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nuel\Desktop\Covid_Seguimiento\"/>
    </mc:Choice>
  </mc:AlternateContent>
  <xr:revisionPtr revIDLastSave="0" documentId="13_ncr:1_{24E5DCD6-D75E-4D80-961A-0EA27F5B5452}" xr6:coauthVersionLast="45" xr6:coauthVersionMax="45" xr10:uidLastSave="{00000000-0000-0000-0000-000000000000}"/>
  <bookViews>
    <workbookView xWindow="-108" yWindow="-108" windowWidth="23256" windowHeight="12600" firstSheet="2" activeTab="6" xr2:uid="{00000000-000D-0000-FFFF-FFFF00000000}"/>
  </bookViews>
  <sheets>
    <sheet name="Seguimiento subnacional" sheetId="1" r:id="rId1"/>
    <sheet name="Datos Regional" sheetId="2" r:id="rId2"/>
    <sheet name="DatosRegional_Mapa" sheetId="7" r:id="rId3"/>
    <sheet name="Histórico Regional" sheetId="3" r:id="rId4"/>
    <sheet name="Datos Provincial" sheetId="4" r:id="rId5"/>
    <sheet name="Datos distrital" sheetId="5" r:id="rId6"/>
    <sheet name="DatosDistrital_Mapa" sheetId="8" r:id="rId7"/>
    <sheet name="Hoja2" sheetId="9" r:id="rId8"/>
  </sheets>
  <definedNames>
    <definedName name="_xlnm._FilterDatabase" localSheetId="4" hidden="1">'Datos Provincial'!$A$1:$K$195</definedName>
    <definedName name="_xlnm._FilterDatabase" localSheetId="1" hidden="1">'Datos Regional'!$A$1:$BE$27</definedName>
    <definedName name="_xlnm._FilterDatabase" localSheetId="6" hidden="1">DatosDistrital_Mapa!$A$1:$H$1875</definedName>
    <definedName name="_xlnm._FilterDatabase" localSheetId="2" hidden="1">DatosRegional_Mapa!$A$1:$BF$1</definedName>
    <definedName name="_xlnm._FilterDatabase" localSheetId="0" hidden="1">'Seguimiento subnacional'!$A$1:$F$2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75" i="9" l="1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B16" i="7" l="1"/>
  <c r="X16" i="7"/>
  <c r="L16" i="7"/>
  <c r="J16" i="7"/>
  <c r="L17" i="7"/>
  <c r="J17" i="7"/>
  <c r="H11" i="2"/>
  <c r="H20" i="2"/>
  <c r="H19" i="2"/>
  <c r="H7" i="2"/>
  <c r="H23" i="2"/>
  <c r="H26" i="2"/>
  <c r="H6" i="2"/>
  <c r="H25" i="2"/>
  <c r="H22" i="2"/>
  <c r="H15" i="2"/>
  <c r="H4" i="2"/>
  <c r="H5" i="2"/>
  <c r="H8" i="2"/>
  <c r="H3" i="2"/>
  <c r="H14" i="2"/>
  <c r="H18" i="2"/>
  <c r="H10" i="2"/>
  <c r="H13" i="2"/>
  <c r="H9" i="2"/>
  <c r="H12" i="2"/>
  <c r="H2" i="2"/>
  <c r="H27" i="2"/>
  <c r="H24" i="2"/>
  <c r="H17" i="2"/>
  <c r="H16" i="2"/>
  <c r="H21" i="2"/>
  <c r="X24" i="7" l="1"/>
  <c r="L24" i="7"/>
  <c r="J24" i="7"/>
  <c r="I24" i="7"/>
  <c r="X27" i="7"/>
  <c r="L27" i="7"/>
  <c r="J27" i="7"/>
  <c r="I27" i="7"/>
  <c r="L2" i="7"/>
  <c r="J2" i="7"/>
  <c r="I2" i="7"/>
  <c r="X12" i="7"/>
  <c r="L12" i="7"/>
  <c r="J12" i="7"/>
  <c r="I12" i="7"/>
  <c r="X9" i="7"/>
  <c r="L9" i="7"/>
  <c r="J9" i="7"/>
  <c r="I9" i="7"/>
  <c r="X13" i="7"/>
  <c r="L13" i="7"/>
  <c r="J13" i="7"/>
  <c r="I13" i="7"/>
  <c r="X10" i="7"/>
  <c r="L10" i="7"/>
  <c r="J10" i="7"/>
  <c r="I10" i="7"/>
  <c r="X18" i="7"/>
  <c r="L18" i="7"/>
  <c r="J18" i="7"/>
  <c r="I18" i="7"/>
  <c r="X14" i="7"/>
  <c r="L14" i="7"/>
  <c r="J14" i="7"/>
  <c r="I14" i="7"/>
  <c r="X3" i="7"/>
  <c r="L3" i="7"/>
  <c r="J3" i="7"/>
  <c r="I3" i="7"/>
  <c r="X8" i="7"/>
  <c r="L8" i="7"/>
  <c r="J8" i="7"/>
  <c r="I8" i="7"/>
  <c r="X5" i="7"/>
  <c r="L5" i="7"/>
  <c r="J5" i="7"/>
  <c r="I5" i="7"/>
  <c r="X4" i="7"/>
  <c r="L4" i="7"/>
  <c r="J4" i="7"/>
  <c r="I4" i="7"/>
  <c r="X15" i="7"/>
  <c r="L15" i="7"/>
  <c r="J15" i="7"/>
  <c r="I15" i="7"/>
  <c r="X22" i="7"/>
  <c r="L22" i="7"/>
  <c r="J22" i="7"/>
  <c r="I22" i="7"/>
  <c r="X25" i="7"/>
  <c r="L25" i="7"/>
  <c r="J25" i="7"/>
  <c r="I25" i="7"/>
  <c r="X6" i="7"/>
  <c r="L6" i="7"/>
  <c r="J6" i="7"/>
  <c r="I6" i="7"/>
  <c r="X26" i="7"/>
  <c r="L26" i="7"/>
  <c r="J26" i="7"/>
  <c r="I26" i="7"/>
  <c r="X23" i="7"/>
  <c r="L23" i="7"/>
  <c r="J23" i="7"/>
  <c r="I23" i="7"/>
  <c r="X7" i="7"/>
  <c r="L7" i="7"/>
  <c r="J7" i="7"/>
  <c r="I7" i="7"/>
  <c r="X19" i="7"/>
  <c r="L19" i="7"/>
  <c r="J19" i="7"/>
  <c r="I19" i="7"/>
  <c r="X20" i="7"/>
  <c r="L20" i="7"/>
  <c r="J20" i="7"/>
  <c r="I20" i="7"/>
  <c r="X11" i="7"/>
  <c r="L11" i="7"/>
  <c r="J11" i="7"/>
  <c r="I11" i="7"/>
  <c r="X21" i="7"/>
  <c r="L21" i="7"/>
  <c r="J21" i="7"/>
  <c r="I21" i="7"/>
  <c r="H195" i="4" l="1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W27" i="2"/>
  <c r="M27" i="2"/>
  <c r="K27" i="2"/>
  <c r="J27" i="2"/>
  <c r="W26" i="2"/>
  <c r="M26" i="2"/>
  <c r="K26" i="2"/>
  <c r="J26" i="2"/>
  <c r="W25" i="2"/>
  <c r="M25" i="2"/>
  <c r="K25" i="2"/>
  <c r="J25" i="2"/>
  <c r="W24" i="2"/>
  <c r="M24" i="2"/>
  <c r="K24" i="2"/>
  <c r="J24" i="2"/>
  <c r="W23" i="2"/>
  <c r="M23" i="2"/>
  <c r="K23" i="2"/>
  <c r="J23" i="2"/>
  <c r="W22" i="2"/>
  <c r="M22" i="2"/>
  <c r="K22" i="2"/>
  <c r="J22" i="2"/>
  <c r="W21" i="2"/>
  <c r="M21" i="2"/>
  <c r="K21" i="2"/>
  <c r="J21" i="2"/>
  <c r="W20" i="2"/>
  <c r="M20" i="2"/>
  <c r="K20" i="2"/>
  <c r="J20" i="2"/>
  <c r="W19" i="2"/>
  <c r="M19" i="2"/>
  <c r="K19" i="2"/>
  <c r="J19" i="2"/>
  <c r="W18" i="2"/>
  <c r="M18" i="2"/>
  <c r="K18" i="2"/>
  <c r="J18" i="2"/>
  <c r="AA17" i="2"/>
  <c r="W17" i="2"/>
  <c r="M17" i="2"/>
  <c r="K17" i="2"/>
  <c r="AH16" i="2"/>
  <c r="W16" i="2"/>
  <c r="M16" i="2"/>
  <c r="K16" i="2"/>
  <c r="W15" i="2"/>
  <c r="M15" i="2"/>
  <c r="K15" i="2"/>
  <c r="J15" i="2"/>
  <c r="W14" i="2"/>
  <c r="M14" i="2"/>
  <c r="K14" i="2"/>
  <c r="J14" i="2"/>
  <c r="W13" i="2"/>
  <c r="M13" i="2"/>
  <c r="K13" i="2"/>
  <c r="J13" i="2"/>
  <c r="W12" i="2"/>
  <c r="M12" i="2"/>
  <c r="K12" i="2"/>
  <c r="J12" i="2"/>
  <c r="W11" i="2"/>
  <c r="M11" i="2"/>
  <c r="K11" i="2"/>
  <c r="J11" i="2"/>
  <c r="W10" i="2"/>
  <c r="M10" i="2"/>
  <c r="K10" i="2"/>
  <c r="J10" i="2"/>
  <c r="W9" i="2"/>
  <c r="M9" i="2"/>
  <c r="K9" i="2"/>
  <c r="J9" i="2"/>
  <c r="W8" i="2"/>
  <c r="M8" i="2"/>
  <c r="K8" i="2"/>
  <c r="J8" i="2"/>
  <c r="W7" i="2"/>
  <c r="M7" i="2"/>
  <c r="K7" i="2"/>
  <c r="J7" i="2"/>
  <c r="W6" i="2"/>
  <c r="M6" i="2"/>
  <c r="K6" i="2"/>
  <c r="J6" i="2"/>
  <c r="W5" i="2"/>
  <c r="M5" i="2"/>
  <c r="K5" i="2"/>
  <c r="J5" i="2"/>
  <c r="W4" i="2"/>
  <c r="M4" i="2"/>
  <c r="K4" i="2"/>
  <c r="J4" i="2"/>
  <c r="W3" i="2"/>
  <c r="M3" i="2"/>
  <c r="K3" i="2"/>
  <c r="J3" i="2"/>
  <c r="M2" i="2"/>
  <c r="K2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M1" authorId="0" shapeId="0" xr:uid="{00000000-0006-0000-0100-000002000000}">
      <text>
        <r>
          <rPr>
            <sz val="10"/>
            <color rgb="FF000000"/>
            <rFont val="Arial"/>
          </rPr>
          <t>https://ojo-publico.com/1714/solo-siete-laboratorios-fuera-de-lima-pueden-detectar-covid-19
	-Alonso Tovar</t>
        </r>
      </text>
    </comment>
    <comment ref="AK18" authorId="0" shapeId="0" xr:uid="{00000000-0006-0000-0100-000006000000}">
      <text>
        <r>
          <rPr>
            <sz val="10"/>
            <color rgb="FF000000"/>
            <rFont val="Arial"/>
          </rPr>
          <t>Al 25/03
	-Alonso Tovar</t>
        </r>
      </text>
    </comment>
    <comment ref="AL18" authorId="0" shapeId="0" xr:uid="{00000000-0006-0000-0100-000003000000}">
      <text>
        <r>
          <rPr>
            <sz val="10"/>
            <color rgb="FF000000"/>
            <rFont val="Arial"/>
          </rPr>
          <t>Al 25/03
	-Alonso Tovar</t>
        </r>
      </text>
    </comment>
    <comment ref="AK22" authorId="0" shapeId="0" xr:uid="{00000000-0006-0000-0100-000005000000}">
      <text>
        <r>
          <rPr>
            <sz val="10"/>
            <color rgb="FF000000"/>
            <rFont val="Arial"/>
          </rPr>
          <t>Al 25/03
	-Alonso Tovar</t>
        </r>
      </text>
    </comment>
    <comment ref="AL22" authorId="0" shapeId="0" xr:uid="{00000000-0006-0000-0100-000004000000}">
      <text>
        <r>
          <rPr>
            <sz val="10"/>
            <color rgb="FF000000"/>
            <rFont val="Arial"/>
          </rPr>
          <t>Al 25/03
	-Alonso Tovar</t>
        </r>
      </text>
    </comment>
    <comment ref="AC23" authorId="0" shapeId="0" xr:uid="{00000000-0006-0000-0100-000001000000}">
      <text>
        <r>
          <rPr>
            <sz val="10"/>
            <color rgb="FF000000"/>
            <rFont val="Arial"/>
          </rPr>
          <t>http://www.regionpuno.gob.pe/planes-de-contingencia-coronavirus-covid-19/
	-Maira Georgette Chagua Taype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1" authorId="0" shapeId="0" xr:uid="{95AF5A7C-BEFB-4BE0-9E22-615FAF067C78}">
      <text>
        <r>
          <rPr>
            <sz val="10"/>
            <color rgb="FF000000"/>
            <rFont val="Arial"/>
          </rPr>
          <t>https://ojo-publico.com/1714/solo-siete-laboratorios-fuera-de-lima-pueden-detectar-covid-19
	-Alonso Tovar</t>
        </r>
      </text>
    </comment>
    <comment ref="AL18" authorId="0" shapeId="0" xr:uid="{5AF20D88-3A24-436E-A21F-517FA3E7F004}">
      <text>
        <r>
          <rPr>
            <sz val="10"/>
            <color rgb="FF000000"/>
            <rFont val="Arial"/>
          </rPr>
          <t>Al 25/03
	-Alonso Tovar</t>
        </r>
      </text>
    </comment>
    <comment ref="AM18" authorId="0" shapeId="0" xr:uid="{8A961846-7686-4451-A734-A3349135D96A}">
      <text>
        <r>
          <rPr>
            <sz val="10"/>
            <color rgb="FF000000"/>
            <rFont val="Arial"/>
          </rPr>
          <t>Al 25/03
	-Alonso Tovar</t>
        </r>
      </text>
    </comment>
    <comment ref="AL22" authorId="0" shapeId="0" xr:uid="{2B5AF6CC-CEDB-4AC3-99EA-BB597DAFF83C}">
      <text>
        <r>
          <rPr>
            <sz val="10"/>
            <color rgb="FF000000"/>
            <rFont val="Arial"/>
          </rPr>
          <t>Al 25/03
	-Alonso Tovar</t>
        </r>
      </text>
    </comment>
    <comment ref="AM22" authorId="0" shapeId="0" xr:uid="{C2CB0FD5-DFDA-4EC4-B190-C7A9F263084B}">
      <text>
        <r>
          <rPr>
            <sz val="10"/>
            <color rgb="FF000000"/>
            <rFont val="Arial"/>
          </rPr>
          <t>Al 25/03
	-Alonso Tovar</t>
        </r>
      </text>
    </comment>
    <comment ref="AD23" authorId="0" shapeId="0" xr:uid="{A82E1DE1-1669-414D-B0AA-E61FB5035EAE}">
      <text>
        <r>
          <rPr>
            <sz val="10"/>
            <color rgb="FF000000"/>
            <rFont val="Arial"/>
          </rPr>
          <t>http://www.regionpuno.gob.pe/planes-de-contingencia-coronavirus-covid-19/
	-Maira Georgette Chagua Taype</t>
        </r>
      </text>
    </comment>
  </commentList>
</comments>
</file>

<file path=xl/sharedStrings.xml><?xml version="1.0" encoding="utf-8"?>
<sst xmlns="http://schemas.openxmlformats.org/spreadsheetml/2006/main" count="32917" uniqueCount="6776">
  <si>
    <t>region</t>
  </si>
  <si>
    <t>Fecha</t>
  </si>
  <si>
    <t>macroregion</t>
  </si>
  <si>
    <t>muestras_2020-04-29</t>
  </si>
  <si>
    <t>ult_actualización</t>
  </si>
  <si>
    <t>Tarea</t>
  </si>
  <si>
    <t>Nivel de gobierno</t>
  </si>
  <si>
    <t>Localidad</t>
  </si>
  <si>
    <t>Contenido</t>
  </si>
  <si>
    <t>Editado por</t>
  </si>
  <si>
    <t>fuente_casos</t>
  </si>
  <si>
    <t>casos_positivos</t>
  </si>
  <si>
    <t>x_contagio</t>
  </si>
  <si>
    <t>casos_2020-04-29</t>
  </si>
  <si>
    <t>muestras_2020-04-30</t>
  </si>
  <si>
    <t>casos_2020-04-30</t>
  </si>
  <si>
    <t>muestras_2020-05-01</t>
  </si>
  <si>
    <t>casos_2020-05-01</t>
  </si>
  <si>
    <t>fallecidos_2020-05-01</t>
  </si>
  <si>
    <t>muestras_2020-05-02</t>
  </si>
  <si>
    <t>casos_2020-05-02</t>
  </si>
  <si>
    <t>fallecidos_2020-05-02</t>
  </si>
  <si>
    <t>muestras_2020-05-03</t>
  </si>
  <si>
    <t>casos_2020-05-03</t>
  </si>
  <si>
    <t>fallecidos_2020-05-03</t>
  </si>
  <si>
    <t>Amazonas</t>
  </si>
  <si>
    <t>x_100_positivos</t>
  </si>
  <si>
    <t>Acciones de los distritos del Callao</t>
  </si>
  <si>
    <t>Distrital</t>
  </si>
  <si>
    <t>Ventanilla</t>
  </si>
  <si>
    <t>Se entregaron 2000 canastas en el sector de Satelite</t>
  </si>
  <si>
    <t>Alonso</t>
  </si>
  <si>
    <t>Esta fila es un ejemplo</t>
  </si>
  <si>
    <t>muestras_regionales</t>
  </si>
  <si>
    <t>x_100_muestras</t>
  </si>
  <si>
    <t>hora_actualizado_trans</t>
  </si>
  <si>
    <t>Áncash</t>
  </si>
  <si>
    <t>fuente_transferencias</t>
  </si>
  <si>
    <t>transferencias_covid</t>
  </si>
  <si>
    <t>x_presupuesto_covid</t>
  </si>
  <si>
    <t>x_ejecucion_2019</t>
  </si>
  <si>
    <t>Apurímac</t>
  </si>
  <si>
    <t>poblacion</t>
  </si>
  <si>
    <t>pob_urbana</t>
  </si>
  <si>
    <t>pob_rural</t>
  </si>
  <si>
    <t>lab_regional</t>
  </si>
  <si>
    <t>Arequipa</t>
  </si>
  <si>
    <t>normativa_regional</t>
  </si>
  <si>
    <t>normativa_fecha</t>
  </si>
  <si>
    <t>Ayacucho</t>
  </si>
  <si>
    <t>uci_camas</t>
  </si>
  <si>
    <t>personas_mayores</t>
  </si>
  <si>
    <t>gobernador</t>
  </si>
  <si>
    <t>Plan Regional COVID-19</t>
  </si>
  <si>
    <t>Observaciones de OCI respecto a la ejecución de Planes Regionales COVID-19</t>
  </si>
  <si>
    <t>Módulos Temporales de Vivienda (Hospitales de campaña)</t>
  </si>
  <si>
    <t xml:space="preserve">Espacio de coordinación </t>
  </si>
  <si>
    <t>Acciones concretas</t>
  </si>
  <si>
    <t>Casos descartados</t>
  </si>
  <si>
    <t>Casos sospechosos</t>
  </si>
  <si>
    <t>Fallecidos</t>
  </si>
  <si>
    <t>Detenidos</t>
  </si>
  <si>
    <t>Vehiculos intervenidos</t>
  </si>
  <si>
    <t xml:space="preserve">Laboratorio Regional </t>
  </si>
  <si>
    <t>Número de Crematorios</t>
  </si>
  <si>
    <t>Respiradores artificiales</t>
  </si>
  <si>
    <t>Camas de hospitalización para Coronavirus</t>
  </si>
  <si>
    <t>Camas de UCI para Coronavirus</t>
  </si>
  <si>
    <t>Hospitales (2018)</t>
  </si>
  <si>
    <t>Cajamarca</t>
  </si>
  <si>
    <t>Medicos (2018)</t>
  </si>
  <si>
    <t>Numero de enfermeras (2017)</t>
  </si>
  <si>
    <t>acceso_agua</t>
  </si>
  <si>
    <t>acceso_electricidad</t>
  </si>
  <si>
    <t>Callao</t>
  </si>
  <si>
    <t>Residuos solidos</t>
  </si>
  <si>
    <t>Orden publico</t>
  </si>
  <si>
    <t>Telefonía</t>
  </si>
  <si>
    <t>PEA</t>
  </si>
  <si>
    <t>% Mujeres sin ingresos por región</t>
  </si>
  <si>
    <t>% Hombres sin ingreso por región</t>
  </si>
  <si>
    <t>Cusco</t>
  </si>
  <si>
    <t>Nivel de informalidad</t>
  </si>
  <si>
    <t>Competitividad 2019</t>
  </si>
  <si>
    <t xml:space="preserve">PRESENCIA DE CAR </t>
  </si>
  <si>
    <t>Huancavelica</t>
  </si>
  <si>
    <t>Huánuco</t>
  </si>
  <si>
    <t>Ica</t>
  </si>
  <si>
    <t>Junín</t>
  </si>
  <si>
    <t>Oriente</t>
  </si>
  <si>
    <t>02/05 (00:00 horas)</t>
  </si>
  <si>
    <t>Sala Situacional-Minsa</t>
  </si>
  <si>
    <t>La Libertad</t>
  </si>
  <si>
    <t>Lambayeque</t>
  </si>
  <si>
    <t>Lima Metropolitana</t>
  </si>
  <si>
    <t>Lima Región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</si>
  <si>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</si>
  <si>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</si>
  <si>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</si>
  <si>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</si>
  <si>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</si>
  <si>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</si>
  <si>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</si>
  <si>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</si>
  <si>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</si>
  <si>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02/05 (22:00 horas)</t>
  </si>
  <si>
    <t>Ucayali</t>
  </si>
  <si>
    <t>Tablero de control MEF</t>
  </si>
  <si>
    <t>Tiene</t>
  </si>
  <si>
    <t>Plan Regional de Reforzamiento de los servicios de salud</t>
  </si>
  <si>
    <t>Ing. Oscar R. Altamirano Quispe</t>
  </si>
  <si>
    <t>SI</t>
  </si>
  <si>
    <t xml:space="preserve">Plataforma regional de Defensa Civil Amazonas </t>
  </si>
  <si>
    <t xml:space="preserve">Contrucción de centros de aislamiento. Instalación de Módulo de Triaje para diagnóstico de pacientes Covid19. </t>
  </si>
  <si>
    <t>1 200</t>
  </si>
  <si>
    <t>84.2%</t>
  </si>
  <si>
    <t>36.1</t>
  </si>
  <si>
    <t>Norte</t>
  </si>
  <si>
    <t>Juan Carlos Morillo Ulloa</t>
  </si>
  <si>
    <t>Se dispone el hospital regional de Chimbote para atención exclusiva de pacientes COVID-19</t>
  </si>
  <si>
    <t>NO</t>
  </si>
  <si>
    <t>2 741</t>
  </si>
  <si>
    <t>2 912</t>
  </si>
  <si>
    <t>59.9%</t>
  </si>
  <si>
    <t>Sur</t>
  </si>
  <si>
    <t>Lic. Baltazar Lantarón Núñez</t>
  </si>
  <si>
    <t>1 703</t>
  </si>
  <si>
    <t>69.2%</t>
  </si>
  <si>
    <t>Elmer Caceres</t>
  </si>
  <si>
    <t xml:space="preserve">Comando de operaciones Covid-19 </t>
  </si>
  <si>
    <t>SI (01)</t>
  </si>
  <si>
    <t>2 195</t>
  </si>
  <si>
    <t>6 355</t>
  </si>
  <si>
    <t>62.6%</t>
  </si>
  <si>
    <t>Centro</t>
  </si>
  <si>
    <t>Cpc. Carlos A. Rúa Carbajal</t>
  </si>
  <si>
    <t xml:space="preserve">Consejo Regional - Comité Técnico Consultivo Covid19 </t>
  </si>
  <si>
    <t>1 662</t>
  </si>
  <si>
    <t>34.6</t>
  </si>
  <si>
    <t>Mesias Guevara</t>
  </si>
  <si>
    <t xml:space="preserve">Comité Multisectorial Covid19 </t>
  </si>
  <si>
    <t>2 207</t>
  </si>
  <si>
    <t>80.7%</t>
  </si>
  <si>
    <t>37.3</t>
  </si>
  <si>
    <t>Lima y Callao</t>
  </si>
  <si>
    <t>Dante Mandriotti Castro</t>
  </si>
  <si>
    <t>Comité Regional de Inteligencia Sanitaria (CRIS)</t>
  </si>
  <si>
    <t>61.6%</t>
  </si>
  <si>
    <t>Jean Paul Benavente García</t>
  </si>
  <si>
    <t>Comité Técnico</t>
  </si>
  <si>
    <t>5 966</t>
  </si>
  <si>
    <t>3 542</t>
  </si>
  <si>
    <t>79.3%</t>
  </si>
  <si>
    <t>33.5</t>
  </si>
  <si>
    <t xml:space="preserve">Maciste A. Diaz Abad </t>
  </si>
  <si>
    <t xml:space="preserve">Reuniones con la Mancomunidad de Los Andes </t>
  </si>
  <si>
    <t>App de geolocalización "Reach", Instalación de puestos de control sanitario, Plan de acción contra virus</t>
  </si>
  <si>
    <t>80.2%</t>
  </si>
  <si>
    <t>33.0</t>
  </si>
  <si>
    <t>Juan Manuel Alvarado Cornelio</t>
  </si>
  <si>
    <t>2 448</t>
  </si>
  <si>
    <t>71.4%</t>
  </si>
  <si>
    <t>12.0</t>
  </si>
  <si>
    <t>Javier Gallegos Barrientos</t>
  </si>
  <si>
    <t>2 975</t>
  </si>
  <si>
    <t>3 186</t>
  </si>
  <si>
    <t>63.8%</t>
  </si>
  <si>
    <t xml:space="preserve">Fernando Orihuela Rojas </t>
  </si>
  <si>
    <t>2 141</t>
  </si>
  <si>
    <t>3 568</t>
  </si>
  <si>
    <t>80.4%</t>
  </si>
  <si>
    <t>33.1</t>
  </si>
  <si>
    <t>Manuel Felipe Llempén Coronel</t>
  </si>
  <si>
    <t>5 918</t>
  </si>
  <si>
    <t>4 660</t>
  </si>
  <si>
    <t>64.4%</t>
  </si>
  <si>
    <t>13.0</t>
  </si>
  <si>
    <t>Anselmo Lozano Centurión</t>
  </si>
  <si>
    <t>2 337</t>
  </si>
  <si>
    <t>4 009</t>
  </si>
  <si>
    <t>33.7%</t>
  </si>
  <si>
    <t>52.6%</t>
  </si>
  <si>
    <t>38.3%</t>
  </si>
  <si>
    <t>60.4%</t>
  </si>
  <si>
    <t>1 299</t>
  </si>
  <si>
    <t>Ricardo Chavarría Oría</t>
  </si>
  <si>
    <t>EMED SALUD</t>
  </si>
  <si>
    <t>Organización y Funcionamiento del COE Salud y EMED Salud</t>
  </si>
  <si>
    <t>61.4%</t>
  </si>
  <si>
    <t>Elisban Ochoa Sosa</t>
  </si>
  <si>
    <t>Comando de operaciones Covid-19</t>
  </si>
  <si>
    <t>1 065</t>
  </si>
  <si>
    <t>61.5%</t>
  </si>
  <si>
    <t>34.7</t>
  </si>
  <si>
    <t>14.0</t>
  </si>
  <si>
    <t>Luis Hidalgo Okimura</t>
  </si>
  <si>
    <t>75.5%</t>
  </si>
  <si>
    <t>9.0</t>
  </si>
  <si>
    <t>Zenón Cueva</t>
  </si>
  <si>
    <t>PLATAFORMA DE ATENCIÓN DE DESASTRES</t>
  </si>
  <si>
    <t>Programa Juntos contra el COVID</t>
  </si>
  <si>
    <t>63.3%</t>
  </si>
  <si>
    <t xml:space="preserve">Lic. Pedro Ubaldo Polinar </t>
  </si>
  <si>
    <t>62.5%</t>
  </si>
  <si>
    <t>35.9</t>
  </si>
  <si>
    <t>Sevando Garcia Correa</t>
  </si>
  <si>
    <t>Comite regional de expertos en Salud</t>
  </si>
  <si>
    <t>Se destina 10millones para ejecutar el Plan Regional. Adquisición de 14 módulos prefabricados complementarios. Reforzar control fronterizo</t>
  </si>
  <si>
    <t>2 636</t>
  </si>
  <si>
    <t>2 348</t>
  </si>
  <si>
    <t>68.1%</t>
  </si>
  <si>
    <t>Percy Mamani Pacori</t>
  </si>
  <si>
    <t>Plan de Emergencia de Abastecimiento</t>
  </si>
  <si>
    <t>1 589</t>
  </si>
  <si>
    <t>3 277</t>
  </si>
  <si>
    <t>73.1%</t>
  </si>
  <si>
    <t>01/04(00:00 horas)</t>
  </si>
  <si>
    <t>Pedro Bogarin</t>
  </si>
  <si>
    <t>1 147</t>
  </si>
  <si>
    <t>77.5%</t>
  </si>
  <si>
    <t>Juan Tonconi Quispe</t>
  </si>
  <si>
    <t>Plataforma regional de Defensa Civil</t>
  </si>
  <si>
    <t xml:space="preserve">Grupo de Trabajo de Gestión del Riesgo de Desastres de la Dirección Regional de Salud,  Plan de Trabajo “Orientaciones para prevenir y controlar el riesgo de contagio de enfermedades como el coronavirus(covid-19) en las instituciones educativas de educación básica regular, técnico productiva, básica alternativa y educación superior no universitaria públicas y privadas de la región Tacna” </t>
  </si>
  <si>
    <t>1 157</t>
  </si>
  <si>
    <t>1 081</t>
  </si>
  <si>
    <t>68.2%</t>
  </si>
  <si>
    <t>Wilmer Florentino Dios Benites</t>
  </si>
  <si>
    <t>Comando de operaciones COVID-19</t>
  </si>
  <si>
    <t>66.5%</t>
  </si>
  <si>
    <t>Franciso Pezo Torres</t>
  </si>
  <si>
    <t xml:space="preserve">Comisión Especial Multisectorial </t>
  </si>
  <si>
    <t>Plan de Acción contra el coronavirus</t>
  </si>
  <si>
    <t>N°</t>
  </si>
  <si>
    <t>Código
 Entidad</t>
  </si>
  <si>
    <t>Departamento</t>
  </si>
  <si>
    <t>Provincia</t>
  </si>
  <si>
    <t>Entidad</t>
  </si>
  <si>
    <t>Monto</t>
  </si>
  <si>
    <t>Porcentaje ejecutado</t>
  </si>
  <si>
    <t>x_ejecutado</t>
  </si>
  <si>
    <t>competitividad</t>
  </si>
  <si>
    <t>Autoridad con cargo previo</t>
  </si>
  <si>
    <t>Casos confirmado</t>
  </si>
  <si>
    <t>AMAZONAS</t>
  </si>
  <si>
    <t>CHACHAPOYAS</t>
  </si>
  <si>
    <t>MUNICIPALIDAD PROVINCIAL DE CHACHAPOYAS</t>
  </si>
  <si>
    <t>BAGUA</t>
  </si>
  <si>
    <t>MUNICIPALIDAD PROVINCIAL DE BAGUA</t>
  </si>
  <si>
    <t>BONGARA</t>
  </si>
  <si>
    <t>MUNICIPALIDAD PROVINCIAL DE BONGARA ‐JUMBILLA</t>
  </si>
  <si>
    <t>CONDORCANQUI</t>
  </si>
  <si>
    <t>MUNICIPALIDAD PROVINCIAL DE CONDORCANQUI ‐NIEVA</t>
  </si>
  <si>
    <t>LUYA</t>
  </si>
  <si>
    <t>MUNICIPALIDAD PROVINCIAL DE LUYA ‐LAMUD</t>
  </si>
  <si>
    <t>RODRIGUEZ DE MENDOZA</t>
  </si>
  <si>
    <t>MUNICIPALIDAD PROVINCIAL DE RODRIGUEZ DE MENDOZA ‐SAN NICOLAS</t>
  </si>
  <si>
    <t>UTCUBAMBA</t>
  </si>
  <si>
    <t>MUNICIPALIDAD PROVINCIAL DE UTCUBAMBA ‐BAGUA GRANDE</t>
  </si>
  <si>
    <t>ANCASH</t>
  </si>
  <si>
    <t>HUARAZ</t>
  </si>
  <si>
    <t>MUNICIPALIDAD PROVINCIAL DE HUARAZ</t>
  </si>
  <si>
    <t>AIJA</t>
  </si>
  <si>
    <t>MUNICIPALIDAD PROVINCIAL DE AIJA</t>
  </si>
  <si>
    <t>ANTONIO RAYMONDI</t>
  </si>
  <si>
    <t>MUNICIPALIDAD PROVINCIAL DE ANTONIO RAYMONDI ‐LLAMELLIN</t>
  </si>
  <si>
    <t>ASUNCION</t>
  </si>
  <si>
    <t>MUNICIPALIDAD PROVINCIAL DE ASUNCION ‐CHACAS</t>
  </si>
  <si>
    <t>BOLOGNESI</t>
  </si>
  <si>
    <t>MUNICIPALIDAD PROVINCIAL DE BOLOGNESI ‐CHIQUIAN</t>
  </si>
  <si>
    <t>CARHUAZ</t>
  </si>
  <si>
    <t>MUNICIPALIDAD PROVINCIAL DE CARHUAZ</t>
  </si>
  <si>
    <t>CARLOS FERMIN FITZCARRALD</t>
  </si>
  <si>
    <t>MUNICIPALIDAD PROVINCIAL DE CARLOS F. FITZCARRALD ‐SAN LUIS</t>
  </si>
  <si>
    <t>CASMA</t>
  </si>
  <si>
    <t>MUNICIPALIDAD PROVINCIAL DE CASMA</t>
  </si>
  <si>
    <t>CORONGO</t>
  </si>
  <si>
    <t>MUNICIPALIDAD PROVINCIAL DE CORONGO</t>
  </si>
  <si>
    <t>HUARI</t>
  </si>
  <si>
    <t>MUNICIPALIDAD PROVINCIAL DE HUARI</t>
  </si>
  <si>
    <t>HUARMEY</t>
  </si>
  <si>
    <t>MUNICIPALIDAD PROVINCIAL DE HUARMEY</t>
  </si>
  <si>
    <t>HUAYLAS</t>
  </si>
  <si>
    <t>MUNICIPALIDAD PROVINCIAL DE HUAYLAS ‐CARAZ</t>
  </si>
  <si>
    <t>MARISCAL LUZURIAGA</t>
  </si>
  <si>
    <t>MUNICIPALIDAD PROVINCIAL DE MARISCAL LUZURIAGA ‐PISCOBAMBA</t>
  </si>
  <si>
    <t>OCROS</t>
  </si>
  <si>
    <t>MUNICIPALIDAD PROVINCIAL DE OCROS</t>
  </si>
  <si>
    <t>PALLASCA</t>
  </si>
  <si>
    <t>MUNICIPALIDAD PROVINCIAL DE PALLASCA ‐CABANA</t>
  </si>
  <si>
    <t>POMABAMBA</t>
  </si>
  <si>
    <t>MUNICIPALIDAD PROVINCIAL DE POMABAMBA</t>
  </si>
  <si>
    <t>RECUAY</t>
  </si>
  <si>
    <t>MUNICIPALIDAD PROVINCIAL DE RECUAY</t>
  </si>
  <si>
    <t>SANTA</t>
  </si>
  <si>
    <t>MUNICIPALIDAD PROVINCIAL DE SANTA ‐CHIMBOTE</t>
  </si>
  <si>
    <t>SIHUAS</t>
  </si>
  <si>
    <t>MUNICIPALIDAD PROVINCIAL DE SIHUAS</t>
  </si>
  <si>
    <t>YUNGAY</t>
  </si>
  <si>
    <t>MUNICIPALIDAD PROVINCIAL DE YUNGAY</t>
  </si>
  <si>
    <t>APURIMAC</t>
  </si>
  <si>
    <t>ABANCAY</t>
  </si>
  <si>
    <t>MUNICIPALIDAD PROVINCIAL DE ABANCAY</t>
  </si>
  <si>
    <t>ANDAHUAYLAS</t>
  </si>
  <si>
    <t>MUNICIPALIDAD PROVINCIAL DE ANDAHUAYLAS</t>
  </si>
  <si>
    <t>ANTABAMBA</t>
  </si>
  <si>
    <t>MUNICIPALIDAD PROVINCIAL DE ANTABAMBA</t>
  </si>
  <si>
    <t>AYMARAES</t>
  </si>
  <si>
    <t>MUNICIPALIDAD PROVINCIAL DE AYMARAES ‐CHALHUANCA</t>
  </si>
  <si>
    <t>COTABAMBAS</t>
  </si>
  <si>
    <t>MUNICIPALIDAD PROVINCIAL DE COTABAMBAS ‐TAMBOBAMBA</t>
  </si>
  <si>
    <t>CHINCHEROS</t>
  </si>
  <si>
    <t>MUNICIPALIDAD PROVINCIAL DE CHINCHEROS</t>
  </si>
  <si>
    <t>GRAU</t>
  </si>
  <si>
    <t>MUNICIPALIDAD PROVINCIAL DE GRAU ‐CHUQUIBAMBILLA</t>
  </si>
  <si>
    <t>AREQUIPA</t>
  </si>
  <si>
    <t>MUNICIPALIDAD PROVINCIAL DE AREQUIPA</t>
  </si>
  <si>
    <t>CAMANA</t>
  </si>
  <si>
    <t>MUNICIPALIDAD PROVINCIAL DE CAMANA</t>
  </si>
  <si>
    <t>CARAVELI</t>
  </si>
  <si>
    <t>MUNICIPALIDAD PROVINCIAL DE CARAVELI</t>
  </si>
  <si>
    <t>CASTILLA</t>
  </si>
  <si>
    <t>MUNICIPALIDAD PROVINCIAL DE CASTILLA ‐APLAO</t>
  </si>
  <si>
    <t>CAYLLOMA</t>
  </si>
  <si>
    <t>MUNICIPALIDAD PROVINCIAL DE CAYLLOMA ‐CHIVAY</t>
  </si>
  <si>
    <t>CONDESUYOS</t>
  </si>
  <si>
    <t>MUNICIPALIDAD PROVINCIAL DE CONDESUYOS ‐CHUQUIBAMBA</t>
  </si>
  <si>
    <t>ISLAY</t>
  </si>
  <si>
    <t>MUNICIPALIDAD PROVINCIAL DE ISLAY ‐MOLLENDO</t>
  </si>
  <si>
    <t>LA UNION</t>
  </si>
  <si>
    <t>MUNICIPALIDAD PROVINCIAL DE LA UNION ‐COTAHUASI</t>
  </si>
  <si>
    <t>AYACUCHO</t>
  </si>
  <si>
    <t>HUAMANGA</t>
  </si>
  <si>
    <t>MUNICIPALIDAD PROVINCIAL DE HUAMANGA ‐AYACUCHO</t>
  </si>
  <si>
    <t>CANGALLO</t>
  </si>
  <si>
    <t>MUNICIPALIDAD PROVINCIAL DE CANGALLO</t>
  </si>
  <si>
    <t>HUANCA SANCOS</t>
  </si>
  <si>
    <t>MUNICIPALIDAD PROVINCIAL DE HUANCA SANCOS ‐SANCOS</t>
  </si>
  <si>
    <t>HUANTA</t>
  </si>
  <si>
    <t>MUNICIPALIDAD PROVINCIAL DE HUANTA</t>
  </si>
  <si>
    <t>LA MAR</t>
  </si>
  <si>
    <t>MUNICIPALIDAD PROVINCIAL DE LA MAR ‐SAN MIGUEL</t>
  </si>
  <si>
    <t>LUCANAS</t>
  </si>
  <si>
    <t>MUNICIPALIDAD PROVINCIAL DE LUCANAS ‐PUQUIO</t>
  </si>
  <si>
    <t>PARINACOCHAS</t>
  </si>
  <si>
    <t>MUNICIPALIDAD PROVINCIAL DE PARINACOCHAS ‐CORACORA</t>
  </si>
  <si>
    <t>PAUCAR DEL SARA SARA</t>
  </si>
  <si>
    <t>MUNICIPALIDAD PROVINCIAL DE PAUCAR DEL SARA SARA ‐PAUSA</t>
  </si>
  <si>
    <t>SUCRE</t>
  </si>
  <si>
    <t>MUNICIPALIDAD PROVINCIAL DE SUCRE ‐QUEROBAMBA</t>
  </si>
  <si>
    <t>VICTOR FAJARDO</t>
  </si>
  <si>
    <t>MUNICIPALIDAD PROVINCIAL DE VICTOR FAJARDO ‐HUANCAPI</t>
  </si>
  <si>
    <t>VILCAS HUAMAN</t>
  </si>
  <si>
    <t>MUNICIPALIDAD PROVINCIAL DE VILCAS HUAMAN</t>
  </si>
  <si>
    <t>CAJAMARCA</t>
  </si>
  <si>
    <t>MUNICIPALIDAD PROVINCIAL DE CAJAMARCA</t>
  </si>
  <si>
    <t>CAJABAMBA</t>
  </si>
  <si>
    <t>MUNICIPALIDAD PROVINCIAL DE CAJABAMBA</t>
  </si>
  <si>
    <t>CELENDIN</t>
  </si>
  <si>
    <t>MUNICIPALIDAD PROVINCIAL DE CELENDIN</t>
  </si>
  <si>
    <t>CHOTA</t>
  </si>
  <si>
    <t>MUNICIPALIDAD PROVINCIAL DE CHOTA</t>
  </si>
  <si>
    <t>MUNICIPALIDAD DISTRITAL DE ASUNCION</t>
  </si>
  <si>
    <t>MUNICIPALIDAD DISTRITAL DE BALSAS</t>
  </si>
  <si>
    <t>CONTUMAZA</t>
  </si>
  <si>
    <t>MUNICIPALIDAD PROVINCIAL DE CONTUMAZA</t>
  </si>
  <si>
    <t>CUTERVO</t>
  </si>
  <si>
    <t>MUNICIPALIDAD PROVINCIAL DE CUTERVO</t>
  </si>
  <si>
    <t>MUNICIPALIDAD DISTRITAL DE CHETO</t>
  </si>
  <si>
    <t>HUALGAYOC</t>
  </si>
  <si>
    <t>MUNICIPALIDAD DISTRITAL DE CHILIQUIN</t>
  </si>
  <si>
    <t>MUNICIPALIDAD PROVINCIAL DE HUALGAYOC ‐BAMBAMARCA</t>
  </si>
  <si>
    <t>MUNICIPALIDAD DISTRITAL DE CHUQUIBAMBA</t>
  </si>
  <si>
    <t>JAEN</t>
  </si>
  <si>
    <t>MUNICIPALIDAD PROVINCIAL DE JAEN</t>
  </si>
  <si>
    <t>MUNICIPALIDAD DISTRITAL DE GRANADA</t>
  </si>
  <si>
    <t>SAN IGNACIO</t>
  </si>
  <si>
    <t>MUNICIPALIDAD PROVINCIAL DE SAN IGNACIO</t>
  </si>
  <si>
    <t>SAN MARCOS</t>
  </si>
  <si>
    <t>MUNICIPALIDAD DISTRITAL DE HUANCAS</t>
  </si>
  <si>
    <t>MUNICIPALIDAD PROVINCIAL DE SAN MARCOS ‐PEDRO GALVEZ</t>
  </si>
  <si>
    <t>MUNICIPALIDAD DISTRITAL DE LA JALCA</t>
  </si>
  <si>
    <t>SAN MIGUEL</t>
  </si>
  <si>
    <t>MUNICIPALIDAD PROVINCIAL DE SAN MIGUEL</t>
  </si>
  <si>
    <t>MUNICIPALIDAD DISTRITAL DE LEIMEBAMBA</t>
  </si>
  <si>
    <t>SAN PABLO</t>
  </si>
  <si>
    <t>MUNICIPALIDAD PROVINCIAL DE SAN PABLO</t>
  </si>
  <si>
    <t>MUNICIPALIDAD DISTRITAL DE LEVANTO</t>
  </si>
  <si>
    <t>SANTA CRUZ</t>
  </si>
  <si>
    <t>MUNICIPALIDAD PROVINCIAL DE SANTA CRUZ</t>
  </si>
  <si>
    <t>MUNICIPALIDAD DISTRITAL DE MAGDALENA</t>
  </si>
  <si>
    <t>CUSCO</t>
  </si>
  <si>
    <t>MUNICIPALIDAD DISTRITAL DE MARISCAL CASTILLA</t>
  </si>
  <si>
    <t>MUNICIPALIDAD PROVINCIAL DE CUSCO</t>
  </si>
  <si>
    <t>MUNICIPALIDAD DISTRITAL DE MOLINOPAMPA</t>
  </si>
  <si>
    <t>ACOMAYO</t>
  </si>
  <si>
    <t>MUNICIPALIDAD PROVINCIAL DE ACOMAYO</t>
  </si>
  <si>
    <t>MUNICIPALIDAD DISTRITAL DE MONTEVIDEO</t>
  </si>
  <si>
    <t>ANTA</t>
  </si>
  <si>
    <t>MUNICIPALIDAD PROVINCIAL DE ANTA</t>
  </si>
  <si>
    <t>MUNICIPALIDAD DISTRITAL DE OLLEROS</t>
  </si>
  <si>
    <t>CALCA</t>
  </si>
  <si>
    <t>MUNICIPALIDAD PROVINCIAL DE CALCA</t>
  </si>
  <si>
    <t>MUNICIPALIDAD DISTRITAL DE QUINJALCA</t>
  </si>
  <si>
    <t>MUNICIPALIDAD DISTRITAL DE SAN FRANCISCO DE DAGUAS</t>
  </si>
  <si>
    <t>CANAS</t>
  </si>
  <si>
    <t>MUNICIPALIDAD PROVINCIAL DE CANAS ‐YANAOCA</t>
  </si>
  <si>
    <t>MUNICIPALIDAD DISTRITAL DE SAN ISIDRO DE MAINO</t>
  </si>
  <si>
    <t>CANCHIS</t>
  </si>
  <si>
    <t>MUNICIPALIDAD PROVINCIAL DE CANCHIS ‐SICUANI</t>
  </si>
  <si>
    <t>MUNICIPALIDAD DISTRITAL DE SOLOCO</t>
  </si>
  <si>
    <t>MUNICIPALIDAD DISTRITAL DE SONCHE</t>
  </si>
  <si>
    <t>CHUMBIVILCAS</t>
  </si>
  <si>
    <t>MUNICIPALIDAD PROVINCIAL DE CHUMBIVILCAS ‐SANTO TOMAS</t>
  </si>
  <si>
    <t>MUNICIPALIDAD DISTRITAL DE ARAMANGO</t>
  </si>
  <si>
    <t>ESPINAR</t>
  </si>
  <si>
    <t>MUNICIPALIDAD PROVINCIAL DE ESPINAR</t>
  </si>
  <si>
    <t>MUNICIPALIDAD DISTRITAL DE COPALLIN</t>
  </si>
  <si>
    <t>MUNICIPALIDAD DISTRITAL DE EL PARCO</t>
  </si>
  <si>
    <t>LA CONVENCION</t>
  </si>
  <si>
    <t>MUNICIPALIDAD PROVINCIAL DE LA CONVENCION ‐SANTA ANA</t>
  </si>
  <si>
    <t>MUNICIPALIDAD DISTRITAL DE IMAZA</t>
  </si>
  <si>
    <t>MUNICIPALIDAD DISTRITAL LA PECA</t>
  </si>
  <si>
    <t>PARURO</t>
  </si>
  <si>
    <t>MUNICIPALIDAD PROVINCIAL DE PARURO</t>
  </si>
  <si>
    <t>MUNICIPALIDAD DISTRITAL DE CHISQUILLA</t>
  </si>
  <si>
    <t>PAUCARTAMBO</t>
  </si>
  <si>
    <t>MUNICIPALIDAD PROVINCIAL DE PAUCARTAMBO</t>
  </si>
  <si>
    <t>MUNICIPALIDAD DISTRITAL DE CHURUJA</t>
  </si>
  <si>
    <t>QUISPICANCHI</t>
  </si>
  <si>
    <t>MUNICIPALIDAD DISTRITAL DE COROSHA</t>
  </si>
  <si>
    <t>MUNICIPALIDAD PROVINCIAL DE QUISPICANCHI ‐URCOS</t>
  </si>
  <si>
    <t>MUNICIPALIDAD DISTRITAL DE CUISPES</t>
  </si>
  <si>
    <t>MUNICIPALIDAD DISTRITAL DE FLORIDA</t>
  </si>
  <si>
    <t>MUNICIPALIDAD DISTRITAL DE JAZAN</t>
  </si>
  <si>
    <t>URUBAMBA</t>
  </si>
  <si>
    <t>MUNICIPALIDAD PROVINCIAL DE URUBAMBA</t>
  </si>
  <si>
    <t>MUNICIPALIDAD DISTRITAL DE RECTA</t>
  </si>
  <si>
    <t>MUNICIPALIDAD DISTRITAL DE SAN CARLOS</t>
  </si>
  <si>
    <t>HUANCAVELICA</t>
  </si>
  <si>
    <t>MUNICIPALIDAD PROVINCIAL DE HUANCAVELICA</t>
  </si>
  <si>
    <t>MUNICIPALIDAD DISTRITAL DE SHIPASBAMBA</t>
  </si>
  <si>
    <t>MUNICIPALIDAD DISTRITAL DE VALERA</t>
  </si>
  <si>
    <t>ACOBAMBA</t>
  </si>
  <si>
    <t>MUNICIPALIDAD PROVINCIAL DE ACOBAMBA</t>
  </si>
  <si>
    <t>MUNICIPALIDAD DISTRITAL DE YAMBRASBAMBA</t>
  </si>
  <si>
    <t>ANGARAES</t>
  </si>
  <si>
    <t>MUNICIPALIDAD PROVINCIAL DE ANGARAES ‐LIRCAY</t>
  </si>
  <si>
    <t>MUNICIPALIDAD DISTRITAL DE EL CENEPA</t>
  </si>
  <si>
    <t>MUNICIPALIDAD DISTRITAL DE RIO SANTIAGO</t>
  </si>
  <si>
    <t>CASTROVIRREYNA</t>
  </si>
  <si>
    <t>MUNICIPALIDAD PROVINCIAL DE CASTROVIRREYNA</t>
  </si>
  <si>
    <t>MUNICIPALIDAD DISTRITAL DE CAMPORREDONDO</t>
  </si>
  <si>
    <t>CHURCAMPA</t>
  </si>
  <si>
    <t>MUNICIPALIDAD PROVINCIAL DE CHURCAMPA</t>
  </si>
  <si>
    <t>MUNICIPALIDAD DISTRITAL DE COCABAMBA</t>
  </si>
  <si>
    <t>HUAYTARA</t>
  </si>
  <si>
    <t>MUNICIPALIDAD PROVINCIAL DE HUAYTARA</t>
  </si>
  <si>
    <t>MUNICIPALIDAD DISTRITAL DE COLCAMAR</t>
  </si>
  <si>
    <t>MUNICIPALIDAD DISTRITAL DE CONILA</t>
  </si>
  <si>
    <t>TAYACAJA</t>
  </si>
  <si>
    <t>MUNICIPALIDAD PROVINCIAL DE TAYACAJA ‐PAMPAS</t>
  </si>
  <si>
    <t>MUNICIPALIDAD DISTRITAL DE INGUILPATA</t>
  </si>
  <si>
    <t>HUANUCO</t>
  </si>
  <si>
    <t>MUNICIPALIDAD PROVINCIAL DE HUANUCO</t>
  </si>
  <si>
    <t>MUNICIPALIDAD DISTRITAL DE LONGUITA</t>
  </si>
  <si>
    <t>MUNICIPALIDAD DISTRITAL DE LONYA CHICO</t>
  </si>
  <si>
    <t>AMBO</t>
  </si>
  <si>
    <t>MUNICIPALIDAD PROVINCIAL DE AMBO</t>
  </si>
  <si>
    <t>MUNICIPALIDAD DISTRITAL DE LUYA</t>
  </si>
  <si>
    <t>DOS DE MAYO</t>
  </si>
  <si>
    <t>MUNICIPALIDAD PROVINCIAL DE DOS DE MAYO ‐LA UNION</t>
  </si>
  <si>
    <t>MUNICIPALIDAD DISTRITAL DE LUYA VIEJO</t>
  </si>
  <si>
    <t>MUNICIPALIDAD DISTRITAL DE MARIA</t>
  </si>
  <si>
    <t>HUACAYBAMBA</t>
  </si>
  <si>
    <t>MUNICIPALIDAD PROVINCIAL DE HUACAYBAMBA</t>
  </si>
  <si>
    <t>MUNICIPALIDAD DISTRITAL DE OCALLI</t>
  </si>
  <si>
    <t>HUAMALIES</t>
  </si>
  <si>
    <t>MUNICIPALIDAD DISTRITAL DE OCUMAL</t>
  </si>
  <si>
    <t>MUNICIPALIDAD PROVINCIAL DE HUAMALIES ‐LLATA</t>
  </si>
  <si>
    <t>MUNICIPALIDAD DISTRITAL DE PISUQUIA</t>
  </si>
  <si>
    <t>LEONCIO PRADO</t>
  </si>
  <si>
    <t>MUNICIPALIDAD PROVINCIAL DE LEONCIO PRADO ‐RUPA‐RUPA</t>
  </si>
  <si>
    <t>MUNICIPALIDAD DISTRITAL DE PROVIDENCIA</t>
  </si>
  <si>
    <t>MUNICIPALIDAD DISTRITAL DE SAN CRISTOBAL</t>
  </si>
  <si>
    <t>MARAÑON</t>
  </si>
  <si>
    <t>MUNICIPALIDAD PROVINCIAL DE MARAÑON ‐HUACRACHUCO</t>
  </si>
  <si>
    <t>MUNICIPALIDAD DISTRITAL DE SAN FRANCISCO DEL YESO</t>
  </si>
  <si>
    <t>MUNICIPALIDAD DISTRITAL DE SAN JERONIMO</t>
  </si>
  <si>
    <t>PACHITEA</t>
  </si>
  <si>
    <t>MUNICIPALIDAD PROVINCIAL DE PACHITEA ‐PANAO</t>
  </si>
  <si>
    <t>MUNICIPALIDAD DISTRITAL DE SAN JUAN DE LOPECANCHA</t>
  </si>
  <si>
    <t>PUERTO INCA</t>
  </si>
  <si>
    <t>MUNICIPALIDAD PROVINCIAL DE PUERTO INCA</t>
  </si>
  <si>
    <t>MUNICIPALIDAD DISTRITAL DE SANTA CATALINA</t>
  </si>
  <si>
    <t>MUNICIPALIDAD DISTRITAL DE SANTO TOMAS</t>
  </si>
  <si>
    <t>LAURICOCHA</t>
  </si>
  <si>
    <t>MUNICIPALIDAD PROVINCIAL DE LAURICOCHA ‐JESUS</t>
  </si>
  <si>
    <t>MUNICIPALIDAD DISTRITAL DE TINGO</t>
  </si>
  <si>
    <t>YAROWILCA</t>
  </si>
  <si>
    <t>MUNICIPALIDAD PROVINCIAL DE YAROWILCA ‐CHAVINILLO</t>
  </si>
  <si>
    <t>MUNICIPALIDAD DISTRITAL DE TRITA</t>
  </si>
  <si>
    <t>MUNICIPALIDAD DISTRITAL DE CHIRIMOTO</t>
  </si>
  <si>
    <t>ICA</t>
  </si>
  <si>
    <t>MUNICIPALIDAD PROVINCIAL DE ICA</t>
  </si>
  <si>
    <t>MUNICIPALIDAD DISTRITAL DE COCHAMAL</t>
  </si>
  <si>
    <t>CHINCHA</t>
  </si>
  <si>
    <t>MUNICIPALIDAD PROVINCIAL DE CHINCHA ‐CHINCHA ALTA</t>
  </si>
  <si>
    <t>MUNICIPALIDAD DISTRITAL DE HUAMBO</t>
  </si>
  <si>
    <t>NASCA</t>
  </si>
  <si>
    <t>MUNICIPALIDAD PROVINCIAL DE NASCA</t>
  </si>
  <si>
    <t>MUNICIPALIDAD DISTRITAL DE LIMABAMBA</t>
  </si>
  <si>
    <t>PALPA</t>
  </si>
  <si>
    <t>MUNICIPALIDAD PROVINCIAL DE PALPA</t>
  </si>
  <si>
    <t>MUNICIPALIDAD DISTRITAL DE LONGAR</t>
  </si>
  <si>
    <t>PISCO</t>
  </si>
  <si>
    <t>MUNICIPALIDAD PROVINCIAL DE PISCO</t>
  </si>
  <si>
    <t>MUNICIPALIDAD DISTRITAL DE MARISCAL BENAVIDES</t>
  </si>
  <si>
    <t>JUNIN</t>
  </si>
  <si>
    <t>HUANCAYO</t>
  </si>
  <si>
    <t>MUNICIPALIDAD DISTRITAL DE MILPUC</t>
  </si>
  <si>
    <t>MUNICIPALIDAD PROVINCIAL DE HUANCAYO</t>
  </si>
  <si>
    <t>CONCEPCION</t>
  </si>
  <si>
    <t>MUNICIPALIDAD PROVINCIAL DE CONCEPCION</t>
  </si>
  <si>
    <t>MUNICIPALIDAD DISTRITAL DE OMIA</t>
  </si>
  <si>
    <t>CHANCHAMAYO</t>
  </si>
  <si>
    <t>MUNICIPALIDAD PROVINCIAL DE CHANCHAMAYO</t>
  </si>
  <si>
    <t>MUNICIPALIDAD DISTRITAL DE SANTA ROSA</t>
  </si>
  <si>
    <t>JAUJA</t>
  </si>
  <si>
    <t>MUNICIPALIDAD PROVINCIAL DE JAUJA</t>
  </si>
  <si>
    <t>MUNICIPALIDAD DISTRITAL DE TOTORA</t>
  </si>
  <si>
    <t>MUNICIPALIDAD DISTRITAL DE VISTA ALEGRE</t>
  </si>
  <si>
    <t>MUNICIPALIDAD PROVINCIAL DE JUNIN</t>
  </si>
  <si>
    <t>SATIPO</t>
  </si>
  <si>
    <t>MUNICIPALIDAD PROVINCIAL DE SATIPO</t>
  </si>
  <si>
    <t>MUNICIPALIDAD DISTRITAL DE CAJARURO</t>
  </si>
  <si>
    <t>TARMA</t>
  </si>
  <si>
    <t>MUNICIPALIDAD PROVINCIAL DE TARMA</t>
  </si>
  <si>
    <t>MUNICIPALIDAD DISTRITAL DE CUMBA</t>
  </si>
  <si>
    <t>YAULI</t>
  </si>
  <si>
    <t>MUNICIPALIDAD PROVINCIAL DE YAULI ‐LA OROYA</t>
  </si>
  <si>
    <t>MUNICIPALIDAD DISTRITAL DE EL MILAGRO</t>
  </si>
  <si>
    <t>CHUPACA</t>
  </si>
  <si>
    <t>MUNICIPALIDAD PROVINCIAL DE CHUPACA</t>
  </si>
  <si>
    <t>MUNICIPALIDAD DISTRITAL DE JAMALCA</t>
  </si>
  <si>
    <t>LA LIBERTAD</t>
  </si>
  <si>
    <t>TRUJILLO</t>
  </si>
  <si>
    <t>MUNICIPALIDAD PROVINCIAL DE TRUJILLO</t>
  </si>
  <si>
    <t>MUNICIPALIDAD DISTRITAL DE LONYA GRANDE</t>
  </si>
  <si>
    <t>ASCOPE</t>
  </si>
  <si>
    <t>MUNICIPALIDAD PROVINCIAL DE ASCOPE</t>
  </si>
  <si>
    <t>MUNICIPALIDAD DISTRITAL DE YAMON</t>
  </si>
  <si>
    <t>BOLIVAR</t>
  </si>
  <si>
    <t>MUNICIPALIDAD DISTRITAL DE COCHABAMBA</t>
  </si>
  <si>
    <t>MUNICIPALIDAD PROVINCIAL DE BOLIVAR</t>
  </si>
  <si>
    <t>MUNICIPALIDAD DISTRITAL DE COLCABAMBA</t>
  </si>
  <si>
    <t>CHEPEN</t>
  </si>
  <si>
    <t>MUNICIPALIDAD PROVINCIAL DE CHEPEN</t>
  </si>
  <si>
    <t>MUNICIPALIDAD DISTRITAL DE HUANCHAY</t>
  </si>
  <si>
    <t>JULCAN</t>
  </si>
  <si>
    <t>MUNICIPALIDAD PROVINCIAL DE JULCAN</t>
  </si>
  <si>
    <t>MUNICIPALIDAD DISTRITAL DE INDEPENDENCIA</t>
  </si>
  <si>
    <t>MUNICIPALIDAD DISTRITAL DE JANGAS</t>
  </si>
  <si>
    <t>OTUZCO</t>
  </si>
  <si>
    <t>MUNICIPALIDAD PROVINCIAL DE OTUZCO</t>
  </si>
  <si>
    <t>MUNICIPALIDAD DISTRITAL DE LA LIBERTAD</t>
  </si>
  <si>
    <t>PACASMAYO</t>
  </si>
  <si>
    <t>MUNICIPALIDAD PROVINCIAL DE PACASMAYO ‐SAN PEDRO DE LLOC</t>
  </si>
  <si>
    <t>PATAZ</t>
  </si>
  <si>
    <t>MUNICIPALIDAD PROVINCIAL DE PATAZ ‐TAYABAMBA</t>
  </si>
  <si>
    <t>MUNICIPALIDAD DISTRITAL DE PAMPAS</t>
  </si>
  <si>
    <t>SANCHEZ CARRION</t>
  </si>
  <si>
    <t>MUNICIPALIDAD PROVINCIAL DE SANCHEZ CARRION ‐HUAMACHUCO</t>
  </si>
  <si>
    <t>MUNICIPALIDAD DISTRITAL DE PARIACOTO</t>
  </si>
  <si>
    <t>SANTIAGO DE CHUCO</t>
  </si>
  <si>
    <t>MUNICIPALIDAD PROVINCIAL DE SANTIAGO DE CHUCO</t>
  </si>
  <si>
    <t>MUNICIPALIDAD DISTRITAL DE PIRA</t>
  </si>
  <si>
    <t>GRAN CHIMU</t>
  </si>
  <si>
    <t>MUNICIPALIDAD PROVINCIAL DE GRAN CHIMU ‐CASCAS</t>
  </si>
  <si>
    <t>MUNICIPALIDAD DISTRITAL DE TARICA</t>
  </si>
  <si>
    <t>MUNICIPALIDAD DISTRITAL DE CORIS</t>
  </si>
  <si>
    <t>VIRU</t>
  </si>
  <si>
    <t>MUNICIPALIDAD PROVINCIAL DE VIRU</t>
  </si>
  <si>
    <t>MUNICIPALIDAD DISTRITAL DE HUACLLAN</t>
  </si>
  <si>
    <t>LAMBAYEQUE</t>
  </si>
  <si>
    <t>CHICLAYO</t>
  </si>
  <si>
    <t>MUNICIPALIDAD PROVINCIAL DE CHICLAYO</t>
  </si>
  <si>
    <t>MUNICIPALIDAD DISTRITAL DE LA MERCED</t>
  </si>
  <si>
    <t>FERREÑAFE</t>
  </si>
  <si>
    <t>MUNICIPALIDAD PROVINCIAL DE FERREÑAFE</t>
  </si>
  <si>
    <t>MUNICIPALIDAD DISTRITAL DE SUCCHA</t>
  </si>
  <si>
    <t>MUNICIPALIDAD PROVINCIAL DE LAMBAYEQUE</t>
  </si>
  <si>
    <t>MUNICIPALIDAD DISTRITAL DE ACZO</t>
  </si>
  <si>
    <t>LIMA</t>
  </si>
  <si>
    <t>BARRANCA</t>
  </si>
  <si>
    <t>MUNICIPALIDAD PROVINCIAL DE BARRANCA</t>
  </si>
  <si>
    <t>MUNICIPALIDAD DISTRITAL DE CHACCHO</t>
  </si>
  <si>
    <t>CAJATAMBO</t>
  </si>
  <si>
    <t>MUNICIPALIDAD PROVINCIAL DE CAJATAMBO</t>
  </si>
  <si>
    <t>MUNICIPALIDAD DISTRITAL DE CHINGAS</t>
  </si>
  <si>
    <t>CANTA</t>
  </si>
  <si>
    <t>MUNICIPALIDAD PROVINCIAL DE CANTA</t>
  </si>
  <si>
    <t>MUNICIPALIDAD DISTRITAL DE MIRGAS</t>
  </si>
  <si>
    <t>CAÑETE</t>
  </si>
  <si>
    <t>MUNICIPALIDAD PROVINCIAL DE CAÑETE ‐SAN VICENTE DE CAÑETE</t>
  </si>
  <si>
    <t>MUNICIPALIDAD DISTRITAL DE SAN JUAN DE RONTOY</t>
  </si>
  <si>
    <t>HUARAL</t>
  </si>
  <si>
    <t>MUNICIPALIDAD DISTRITAL DE ACOCHACA</t>
  </si>
  <si>
    <t>MUNICIPALIDAD PROVINCIAL DE HUARAL</t>
  </si>
  <si>
    <t>MUNICIPALIDAD DISTRITAL DE ABELARDO PARDO LEZAMETA</t>
  </si>
  <si>
    <t>HUAROCHIRI</t>
  </si>
  <si>
    <t>MUNICIPALIDAD PROVINCIAL DE HUAROCHIRI ‐MATUCANA</t>
  </si>
  <si>
    <t>MUNICIPALIDAD DISTRITAL DE ANTONIO RAYMONDI</t>
  </si>
  <si>
    <t>HUAURA</t>
  </si>
  <si>
    <t>MUNICIPALIDAD PROVINCIAL DE HUAURA ‐HUACHO</t>
  </si>
  <si>
    <t>MUNICIPALIDAD DISTRITAL DE AQUIA</t>
  </si>
  <si>
    <t>MUNICIPALIDAD DISTRITAL DE CAJACAY</t>
  </si>
  <si>
    <t>OYON</t>
  </si>
  <si>
    <t>MUNICIPALIDAD PROVINCIAL DE OYON</t>
  </si>
  <si>
    <t>YAUYOS</t>
  </si>
  <si>
    <t>MUNICIPALIDAD DISTRITAL DE CANIS</t>
  </si>
  <si>
    <t>MUNICIPALIDAD PROVINCIAL DE YAUYOS</t>
  </si>
  <si>
    <t>LORETO</t>
  </si>
  <si>
    <t>MUNICIPALIDAD DISTRITAL DE COLQUIOC</t>
  </si>
  <si>
    <t>MAYNAS</t>
  </si>
  <si>
    <t>MUNICIPALIDAD PROVINCIAL DE MAYNAS ‐IQUITOS</t>
  </si>
  <si>
    <t>MUNICIPALIDAD DISTRITAL DE HUALLANCA</t>
  </si>
  <si>
    <t>ALTO AMAZONAS</t>
  </si>
  <si>
    <t>MUNICIPALIDAD PROVINCIAL DE ALTO AMAZONAS ‐YURIMAGUAS</t>
  </si>
  <si>
    <t>MUNICIPALIDAD DISTRITAL DE HUASTA</t>
  </si>
  <si>
    <t>MUNICIPALIDAD PROVINCIAL DE LORETO ‐NAUTA</t>
  </si>
  <si>
    <t>MUNICIPALIDAD DISTRITAL DE HUAYLLACAYAN</t>
  </si>
  <si>
    <t>MARISCAL RAMON CASTILLA</t>
  </si>
  <si>
    <t>MUNICIPALIDAD PROVINCIAL DE MARISCAL RAMON CASTILLA ‐RAMON CASTILLA</t>
  </si>
  <si>
    <t>MUNICIPALIDAD DISTRITAL DE LA PRIMAVERA</t>
  </si>
  <si>
    <t>MUNICIPALIDAD DISTRITAL DE MANGAS</t>
  </si>
  <si>
    <t>REQUENA</t>
  </si>
  <si>
    <t>MUNICIPALIDAD PROVINCIAL DE REQUENA</t>
  </si>
  <si>
    <t>MUNICIPALIDAD DISTRITAL DE PACLLON</t>
  </si>
  <si>
    <t>UCAYALI</t>
  </si>
  <si>
    <t>MUNICIPALIDAD PROVINCIAL DE UCAYALI ‐CONTAMANA</t>
  </si>
  <si>
    <t>MUNICIPALIDAD DISTRITAL DE SAN MIGUEL DE CORPANQUI</t>
  </si>
  <si>
    <t>DATEM DEL MARAÑON</t>
  </si>
  <si>
    <t>MUNICIPALIDAD PROVINCIAL DE DATEM DEL MARAÑON</t>
  </si>
  <si>
    <t>MUNICIPALIDAD DISTRITAL DE TICLLOS</t>
  </si>
  <si>
    <t>PUTUMAYO</t>
  </si>
  <si>
    <t>MUNICIPALIDAD PROVINCIAL DE PUTUMAYO</t>
  </si>
  <si>
    <t>MUNICIPALIDAD DISTRITAL DE ACOPAMPA</t>
  </si>
  <si>
    <t>MADRE DE DIOS</t>
  </si>
  <si>
    <t>TAMBOPATA</t>
  </si>
  <si>
    <t>MUNICIPALIDAD DISTRITAL DE AMASHCA</t>
  </si>
  <si>
    <t>MUNICIPALIDAD PROVINCIAL DE TAMBOPATA</t>
  </si>
  <si>
    <t>MUNICIPALIDAD DISTRITAL DE ANTA</t>
  </si>
  <si>
    <t>MANU</t>
  </si>
  <si>
    <t>MUNICIPALIDAD PROVINCIAL DE MANU</t>
  </si>
  <si>
    <t>MUNICIPALIDAD DISTRITAL DE ATAQUERO</t>
  </si>
  <si>
    <t>MUNICIPALIDAD DISTRITAL DE MARCARA</t>
  </si>
  <si>
    <t>TAHUAMANU</t>
  </si>
  <si>
    <t>MUNICIPALIDAD PROVINCIAL DE TAHUAMANU ‐IÑAPARI</t>
  </si>
  <si>
    <t>MUNICIPALIDAD DISTRITAL DE PARIAHUANCA</t>
  </si>
  <si>
    <t>MOQUEGUA</t>
  </si>
  <si>
    <t>MARISCAL NIETO</t>
  </si>
  <si>
    <t>MUNICIPALIDAD PROVINCIAL DE MARISCAL NIETO ‐MOQUEGUA</t>
  </si>
  <si>
    <t>MUNICIPALIDAD DISTRITAL DE SAN MIGUEL DE ACO</t>
  </si>
  <si>
    <t>GENERAL SANCHEZ CERRO</t>
  </si>
  <si>
    <t>MUNICIPALIDAD PROVINCIAL DE GENERAL SANCHEZ CERRO ‐OMATE</t>
  </si>
  <si>
    <t>MUNICIPALIDAD DISTRITAL DE SHILLA</t>
  </si>
  <si>
    <t>ILO</t>
  </si>
  <si>
    <t>MUNICIPALIDAD PROVINCIAL DE ILO</t>
  </si>
  <si>
    <t>MUNICIPALIDAD DISTRITAL DE TINCO</t>
  </si>
  <si>
    <t>PASCO</t>
  </si>
  <si>
    <t>MUNICIPALIDAD DISTRITAL DE YUNGAR</t>
  </si>
  <si>
    <t>MUNICIPALIDAD PROVINCIAL DE PASCO ‐CHAUPIMARCA</t>
  </si>
  <si>
    <t>MUNICIPALIDAD DISTRITAL DE SAN NICOLAS</t>
  </si>
  <si>
    <t>DANIEL ALCIDES CARRION</t>
  </si>
  <si>
    <t>MUNICIPALIDAD PROVINCIAL DE DANIEL ALCIDES CARRION ‐YANAHUANCA</t>
  </si>
  <si>
    <t>MUNICIPALIDAD DISTRITAL DE YAUYA</t>
  </si>
  <si>
    <t>OXAPAMPA</t>
  </si>
  <si>
    <t>MUNICIPALIDAD PROVINCIAL DE OXAPAMPA</t>
  </si>
  <si>
    <t>MUNICIPALIDAD DISTRITAL DE BUENA VISTA ALTA</t>
  </si>
  <si>
    <t>PIURA</t>
  </si>
  <si>
    <t>MUNICIPALIDAD DISTRITAL DE COMANDANTE NOEL</t>
  </si>
  <si>
    <t>MUNICIPALIDAD PROVINCIAL DE PIURA</t>
  </si>
  <si>
    <t>AYABACA</t>
  </si>
  <si>
    <t>MUNICIPALIDAD PROVINCIAL DE AYABACA</t>
  </si>
  <si>
    <t>MUNICIPALIDAD DISTRITAL DE YAUTAN</t>
  </si>
  <si>
    <t>MUNICIPALIDAD DISTRITAL DE ACO</t>
  </si>
  <si>
    <t>HUANCABAMBA</t>
  </si>
  <si>
    <t>MUNICIPALIDAD PROVINCIAL DE HUANCABAMBA</t>
  </si>
  <si>
    <t>MUNICIPALIDAD DISTRITAL DE BAMBAS</t>
  </si>
  <si>
    <t>MORROPON</t>
  </si>
  <si>
    <t>MUNICIPALIDAD PROVINCIAL DE MORROPON ‐CHULUCANAS</t>
  </si>
  <si>
    <t>MUNICIPALIDAD DISTRITAL DE CUSCA</t>
  </si>
  <si>
    <t>PAITA</t>
  </si>
  <si>
    <t>MUNICIPALIDAD PROVINCIAL DE PAITA</t>
  </si>
  <si>
    <t>MUNICIPALIDAD DISTRITAL DE LA PAMPA</t>
  </si>
  <si>
    <t>SULLANA</t>
  </si>
  <si>
    <t>MUNICIPALIDAD PROVINCIAL DE SULLANA</t>
  </si>
  <si>
    <t>MUNICIPALIDAD DISTRITAL DE YANAC</t>
  </si>
  <si>
    <t>TALARA</t>
  </si>
  <si>
    <t>MUNICIPALIDAD DISTRITAL DE YUPAN</t>
  </si>
  <si>
    <t>MUNICIPALIDAD PROVINCIAL DE TALARA ‐PARIÑAS</t>
  </si>
  <si>
    <t>MUNICIPALIDAD DISTRITAL DE ANRA</t>
  </si>
  <si>
    <t>SECHURA</t>
  </si>
  <si>
    <t>MUNICIPALIDAD PROVINCIAL DE SECHURA</t>
  </si>
  <si>
    <t>MUNICIPALIDAD DISTRITAL DE CAJAY</t>
  </si>
  <si>
    <t>PUNO</t>
  </si>
  <si>
    <t>MUNICIPALIDAD PROVINCIAL DE PUNO</t>
  </si>
  <si>
    <t>MUNICIPALIDAD DISTRITAL DE CHAVIN DE HUANTAR</t>
  </si>
  <si>
    <t>AZANGARO</t>
  </si>
  <si>
    <t>MUNICIPALIDAD PROVINCIAL DE AZANGARO</t>
  </si>
  <si>
    <t>CARABAYA</t>
  </si>
  <si>
    <t>MUNICIPALIDAD PROVINCIAL DE CARABAYA ‐MACUSANI</t>
  </si>
  <si>
    <t>MUNICIPALIDAD DISTRITAL DE HUACACHI</t>
  </si>
  <si>
    <t>CHUCUITO</t>
  </si>
  <si>
    <t>MUNICIPALIDAD PROVINCIAL DE CHUCUITO ‐JULI</t>
  </si>
  <si>
    <t>MUNICIPALIDAD DISTRITAL DE HUACCHIS</t>
  </si>
  <si>
    <t>EL COLLAO</t>
  </si>
  <si>
    <t>MUNICIPALIDAD PROVINCIAL DE EL COLLAO ‐ILAVE</t>
  </si>
  <si>
    <t>MUNICIPALIDAD DISTRITAL DE HUACHIS</t>
  </si>
  <si>
    <t>MUNICIPALIDAD DISTRITAL DE HUANTAR</t>
  </si>
  <si>
    <t>HUANCANE</t>
  </si>
  <si>
    <t>MUNICIPALIDAD PROVINCIAL DE HUANCANE</t>
  </si>
  <si>
    <t>MUNICIPALIDAD DISTRITAL DE MASIN</t>
  </si>
  <si>
    <t>LAMPA</t>
  </si>
  <si>
    <t>MUNICIPALIDAD PROVINCIAL DE LAMPA</t>
  </si>
  <si>
    <t>MUNICIPALIDAD DISTRITAL DE PAUCAS</t>
  </si>
  <si>
    <t>MELGAR</t>
  </si>
  <si>
    <t>MUNICIPALIDAD PROVINCIAL DE MELGAR ‐AYAVIRI</t>
  </si>
  <si>
    <t>MUNICIPALIDAD DISTRITAL DE PONTO</t>
  </si>
  <si>
    <t>MOHO</t>
  </si>
  <si>
    <t>MUNICIPALIDAD PROVINCIAL DE MOHO</t>
  </si>
  <si>
    <t>MUNICIPALIDAD DISTRITAL DE RAHUAPAMPA</t>
  </si>
  <si>
    <t>SAN ANTONIO DE PUTINA</t>
  </si>
  <si>
    <t>MUNICIPALIDAD PROVINCIAL DE SAN ANTONIO DE PUTINA ‐PUTINA</t>
  </si>
  <si>
    <t>MUNICIPALIDAD DISTRITAL DE RAPAYAN</t>
  </si>
  <si>
    <t>MUNICIPALIDAD DISTRITAL DE SAN MARCOS</t>
  </si>
  <si>
    <t>SAN ROMAN</t>
  </si>
  <si>
    <t>MUNICIPALIDAD PROVINCIAL DE SAN ROMAN ‐JULIACA</t>
  </si>
  <si>
    <t>MUNICIPALIDAD DISTRITAL DE SAN PEDRO DE CHANA</t>
  </si>
  <si>
    <t>SANDIA</t>
  </si>
  <si>
    <t>MUNICIPALIDAD PROVINCIAL DE SANDIA</t>
  </si>
  <si>
    <t>MUNICIPALIDAD DISTRITAL DE UCO</t>
  </si>
  <si>
    <t>MUNICIPALIDAD DISTRITAL DE COCHAPETI</t>
  </si>
  <si>
    <t>YUNGUYO</t>
  </si>
  <si>
    <t>MUNICIPALIDAD PROVINCIAL DE YUNGUYO</t>
  </si>
  <si>
    <t>MUNICIPALIDAD DISTRITAL DE CULEBRAS</t>
  </si>
  <si>
    <t>SAN MARTIN</t>
  </si>
  <si>
    <t>MOYOBAMBA</t>
  </si>
  <si>
    <t>MUNICIPALIDAD PROVINCIAL DE MOYOBAMBA</t>
  </si>
  <si>
    <t>MUNICIPALIDAD DISTRITAL DE HUAYAN</t>
  </si>
  <si>
    <t>BELLAVISTA</t>
  </si>
  <si>
    <t>MUNICIPALIDAD DISTRITAL DE MALVAS</t>
  </si>
  <si>
    <t>MUNICIPALIDAD PROVINCIAL DE BELLAVISTA</t>
  </si>
  <si>
    <t>EL DORADO</t>
  </si>
  <si>
    <t>MUNICIPALIDAD PROVINCIAL DE EL DORADO ‐SAN JOSE DE SISA</t>
  </si>
  <si>
    <t>MUNICIPALIDAD DISTRITAL DE HUATA</t>
  </si>
  <si>
    <t>HUALLAGA</t>
  </si>
  <si>
    <t>MUNICIPALIDAD PROVINCIAL DE HUALLAGA ‐SAPOSOA</t>
  </si>
  <si>
    <t>MUNICIPALIDAD DISTRITAL DE HUAYLAS</t>
  </si>
  <si>
    <t>LAMAS</t>
  </si>
  <si>
    <t>MUNICIPALIDAD PROVINCIAL DE LAMAS</t>
  </si>
  <si>
    <t>MUNICIPALIDAD DISTRITAL DE MATO</t>
  </si>
  <si>
    <t>MARISCAL CACERES</t>
  </si>
  <si>
    <t>MUNICIPALIDAD PROVINCIAL DE MARISCAL CACERES ‐JUANJUI</t>
  </si>
  <si>
    <t>MUNICIPALIDAD DISTRITAL DE PAMPAROMAS</t>
  </si>
  <si>
    <t>PICOTA</t>
  </si>
  <si>
    <t>MUNICIPALIDAD PROVINCIAL DE PICOTA</t>
  </si>
  <si>
    <t>MUNICIPALIDAD DISTRITAL DE PUEBLO LIBRE</t>
  </si>
  <si>
    <t>RIOJA</t>
  </si>
  <si>
    <t>MUNICIPALIDAD PROVINCIAL DE RIOJA</t>
  </si>
  <si>
    <t>MUNICIPALIDAD DISTRITAL DE SANTA CRUZ</t>
  </si>
  <si>
    <t>MUNICIPALIDAD DISTRITAL DE SANTO TORIBIO</t>
  </si>
  <si>
    <t>MUNICIPALIDAD DISTRITAL DE YURACMARCA</t>
  </si>
  <si>
    <t>MUNICIPALIDAD PROVINCIAL DE SAN MARTIN ‐TARAPOTO</t>
  </si>
  <si>
    <t>MUNICIPALIDAD DISTRITAL DE CASCA</t>
  </si>
  <si>
    <t>TOCACHE</t>
  </si>
  <si>
    <t>MUNICIPALIDAD PROVINCIAL DE TOCACHE</t>
  </si>
  <si>
    <t>MUNICIPALIDAD DISTRITAL DE ELEAZAR GUZMAN BARRON</t>
  </si>
  <si>
    <t>TACNA</t>
  </si>
  <si>
    <t>MUNICIPALIDAD PROVINCIAL DE TACNA</t>
  </si>
  <si>
    <t>MUNICIPALIDAD DISTRITAL DE FIDEL OLIVAS ESCUDERO</t>
  </si>
  <si>
    <t>CANDARAVE</t>
  </si>
  <si>
    <t>MUNICIPALIDAD PROVINCIAL DE CANDARAVE</t>
  </si>
  <si>
    <t>MUNICIPALIDAD DISTRITAL DE LLAMA</t>
  </si>
  <si>
    <t>JORGE BASADRE</t>
  </si>
  <si>
    <t>MUNICIPALIDAD PROVINCIAL DE JORGE BASADRE ‐LOCUMBA</t>
  </si>
  <si>
    <t>MUNICIPALIDAD DISTRITAL DE LLUMPA</t>
  </si>
  <si>
    <t>TARATA</t>
  </si>
  <si>
    <t>MUNICIPALIDAD PROVINCIAL DE TARATA</t>
  </si>
  <si>
    <t>MUNICIPALIDAD DISTRITAL DE LUCMA</t>
  </si>
  <si>
    <t>TUMBES</t>
  </si>
  <si>
    <t>MUNICIPALIDAD PROVINCIAL DE TUMBES</t>
  </si>
  <si>
    <t>MUNICIPALIDAD DISTRITAL DE MUSGA</t>
  </si>
  <si>
    <t>CONTRALMIRANTE VILLAR</t>
  </si>
  <si>
    <t>MUNICIPALIDAD PROVINCIAL DE CONTRALMIRANTE VILLAR ‐ZORRITOS</t>
  </si>
  <si>
    <t>MUNICIPALIDAD DISTRITAL DE ACAS</t>
  </si>
  <si>
    <t>ZARUMILLA</t>
  </si>
  <si>
    <t>MUNICIPALIDAD PROVINCIAL DE ZARUMILLA</t>
  </si>
  <si>
    <t>CORONEL PORTILLO</t>
  </si>
  <si>
    <t>MUNICIPALIDAD PROVINCIAL DE CORONEL PORTILLO ‐CALLARIA</t>
  </si>
  <si>
    <t>MUNICIPALIDAD DISTRITAL DE CAJAMARQUILLA</t>
  </si>
  <si>
    <t>ATALAYA</t>
  </si>
  <si>
    <t>MUNICIPALIDAD PROVINCIAL DE ATALAYA ‐RAIMONDI</t>
  </si>
  <si>
    <t>MUNICIPALIDAD DISTRITAL DE CARHUAPAMPA</t>
  </si>
  <si>
    <t>PADRE ABAD</t>
  </si>
  <si>
    <t>MUNICIPALIDAD PROVINCIAL DE PADRE ABAD</t>
  </si>
  <si>
    <t>PURUS</t>
  </si>
  <si>
    <t>MUNICIPALIDAD PROVINCIAL DE PURUS</t>
  </si>
  <si>
    <t>MUNICIPALIDAD DISTRITAL DE COCHAS</t>
  </si>
  <si>
    <t>MUNICIPALIDAD DISTRITAL DE CONGAS</t>
  </si>
  <si>
    <t>MUNICIPALIDAD DISTRITAL DE LLIPA</t>
  </si>
  <si>
    <t>MUNICIPALIDAD DISTRITAL DE SAN CRISTOBAL DE RAJAN</t>
  </si>
  <si>
    <t>MUNICIPALIDAD DISTRITAL DE SAN PEDRO</t>
  </si>
  <si>
    <t>MUNICIPALIDAD DISTRITAL DE SANTIAGO DE CHILCAS</t>
  </si>
  <si>
    <t>MUNICIPALIDAD DISTRITAL DE BOLOGNESI</t>
  </si>
  <si>
    <t>MUNICIPALIDAD DISTRITAL DE CONCHUCOS</t>
  </si>
  <si>
    <t>MUNICIPALIDAD DISTRITAL DE HUACASCHUQUE</t>
  </si>
  <si>
    <t>MUNICIPALIDAD DISTRITAL DE HUANDOVAL</t>
  </si>
  <si>
    <t>MUNICIPALIDAD DISTRITAL DE LACABAMBA</t>
  </si>
  <si>
    <t>MUNICIPALIDAD DISTRITAL DE LLAPO</t>
  </si>
  <si>
    <t>MUNICIPALIDAD DISTRITAL DE PALLASCA</t>
  </si>
  <si>
    <t>MUNICIPALIDAD DISTRITAL DE TAUCA</t>
  </si>
  <si>
    <t>MUNICIPALIDAD DISTRITAL DE HUAYLLAN</t>
  </si>
  <si>
    <t>MUNICIPALIDAD DISTRITAL DE PAROBAMBA</t>
  </si>
  <si>
    <t>MUNICIPALIDAD DISTRITAL DE QUINUABAMBA</t>
  </si>
  <si>
    <t>MUNICIPALIDAD DISTRITAL DE CATAC</t>
  </si>
  <si>
    <t>MUNICIPALIDAD DISTRITAL DE COTAPARACO</t>
  </si>
  <si>
    <t>MUNICIPALIDAD DISTRITAL DE HUAYLLAPAMPA</t>
  </si>
  <si>
    <t>MUNICIPALIDAD DISTRITAL DE LLACLLIN</t>
  </si>
  <si>
    <t>MUNICIPALIDAD DISTRITAL DE MARCA</t>
  </si>
  <si>
    <t>MUNICIPALIDAD DISTRITAL DE PAMPAS CHICO</t>
  </si>
  <si>
    <t>MUNICIPALIDAD DISTRITAL DE PARARIN</t>
  </si>
  <si>
    <t>MUNICIPALIDAD DISTRITAL DE TAPACOCHA</t>
  </si>
  <si>
    <t>MUNICIPALIDAD DISTRITAL DE TICAPAMPA</t>
  </si>
  <si>
    <t>MUNICIPALIDAD DISTRITAL DE CACERES DEL PERU</t>
  </si>
  <si>
    <t>MUNICIPALIDAD DISTRITAL DE COISHCO</t>
  </si>
  <si>
    <t>MUNICIPALIDAD DISTRITAL DE MACATE</t>
  </si>
  <si>
    <t>MUNICIPALIDAD DISTRITAL DE MORO</t>
  </si>
  <si>
    <t>MUNICIPALIDAD DISTRITAL DE NEPEÑA</t>
  </si>
  <si>
    <t>MUNICIPALIDAD DISTRITAL DE SAMANCO</t>
  </si>
  <si>
    <t>MUNICIPALIDAD DISTRITAL DE SANTA</t>
  </si>
  <si>
    <t>MUNICIPALIDAD DISTRITAL DE NUEVO CHIMBOTE</t>
  </si>
  <si>
    <t>MUNICIPALIDAD DISTRITAL DE ACOBAMBA</t>
  </si>
  <si>
    <t>MUNICIPALIDAD DISTRITAL DE ALFONSO UGARTE</t>
  </si>
  <si>
    <t>MUNICIPALIDAD DISTRITAL DE CASHAPAMPA</t>
  </si>
  <si>
    <t>MUNICIPALIDAD DISTRITAL DE CHINGALPO</t>
  </si>
  <si>
    <t>MUNICIPALIDAD DISTRITAL DE HUAYLLABAMBA</t>
  </si>
  <si>
    <t>MUNICIPALIDAD DISTRITAL DE QUICHES</t>
  </si>
  <si>
    <t>MUNICIPALIDAD DISTRITAL DE RAGASH</t>
  </si>
  <si>
    <t>MUNICIPALIDAD DISTRITAL DE SAN JUAN</t>
  </si>
  <si>
    <t>MUNICIPALIDAD DISTRITAL DE SICSIBAMBA</t>
  </si>
  <si>
    <t>MUNICIPALIDAD DISTRITAL DE CASCAPARA</t>
  </si>
  <si>
    <t>MUNICIPALIDAD DISTRITAL DE MANCOS</t>
  </si>
  <si>
    <t>MUNICIPALIDAD DISTRITAL DE MATACOTO</t>
  </si>
  <si>
    <t>MUNICIPALIDAD DISTRITAL DE QUILLO</t>
  </si>
  <si>
    <t>MUNICIPALIDAD DISTRITAL DE RANRAHIRCA</t>
  </si>
  <si>
    <t>MUNICIPALIDAD DISTRITAL DE SHUPLUY</t>
  </si>
  <si>
    <t>MUNICIPALIDAD DISTRITAL DE YANAMA</t>
  </si>
  <si>
    <t>MUNICIPALIDAD DISTRITAL DE CHACOCHE</t>
  </si>
  <si>
    <t>MUNICIPALIDAD DISTRITAL DE CIRCA</t>
  </si>
  <si>
    <t>MUNICIPALIDAD DISTRITAL DE CURAHUASI</t>
  </si>
  <si>
    <t>MUNICIPALIDAD DISTRITAL DE HUANIPACA</t>
  </si>
  <si>
    <t>MUNICIPALIDAD DISTRITAL DE LAMBRAMA</t>
  </si>
  <si>
    <t>MUNICIPALIDAD DISTRITAL DE PICHIRHUA</t>
  </si>
  <si>
    <t>MUNICIPALIDAD DISTRITAL DE SAN PEDRO DE CACHORA</t>
  </si>
  <si>
    <t>MUNICIPALIDAD DISTRITAL DE TAMBURCO</t>
  </si>
  <si>
    <t>MUNICIPALIDAD DISTRITAL DE ANDARAPA</t>
  </si>
  <si>
    <t>MUNICIPALIDAD DISTRITAL DE CHIARA</t>
  </si>
  <si>
    <t>MUNICIPALIDAD DISTRITAL DE HUANCARAMA</t>
  </si>
  <si>
    <t>MUNICIPALIDAD DISTRITAL DE HUANCARAY</t>
  </si>
  <si>
    <t>MUNICIPALIDAD DISTRITAL DE HUAYANA</t>
  </si>
  <si>
    <t>MUNICIPALIDAD DISTRITAL DE KISHUARA</t>
  </si>
  <si>
    <t>MUNICIPALIDAD DISTRITAL DE PACOBAMBA</t>
  </si>
  <si>
    <t>MUNICIPALIDAD DISTRITAL DE PACUCHA</t>
  </si>
  <si>
    <t>MUNICIPALIDAD DISTRITAL DE PAMPACHIRI</t>
  </si>
  <si>
    <t>MUNICIPALIDAD DISTRITAL DE POMACOCHA</t>
  </si>
  <si>
    <t>MUNICIPALIDAD DISTRITAL DE SAN ANTONIO DE CACHI</t>
  </si>
  <si>
    <t>MUNICIPALIDAD DISTRITAL DE SAN MIGUEL DE CHACCRAMPA</t>
  </si>
  <si>
    <t>MUNICIPALIDAD DISTRITAL DE SANTA MARIA DE CHICMO</t>
  </si>
  <si>
    <t>MUNICIPALIDAD DISTRITAL DE TALAVERA</t>
  </si>
  <si>
    <t>MUNICIPALIDAD DISTRITAL DE TUMAY HUARACA</t>
  </si>
  <si>
    <t>MUNICIPALIDAD DISTRITAL DE TURPO</t>
  </si>
  <si>
    <t>MUNICIPALIDAD DISTRITAL DE KAQUIABAMBA</t>
  </si>
  <si>
    <t>MUNICIPALIDAD DISTRITAL DE JOSE MARÍA ARGUEDAS</t>
  </si>
  <si>
    <t>MUNICIPALIDAD DISTRITAL DE EL ORO</t>
  </si>
  <si>
    <t>MUNICIPALIDAD DISTRITAL DE HUAQUIRCA</t>
  </si>
  <si>
    <t>MUNICIPALIDAD DISTRITAL DE JUAN ESPINOZA MEDRANO</t>
  </si>
  <si>
    <t>MUNICIPALIDAD DISTRITAL DE OROPESA</t>
  </si>
  <si>
    <t>MUNICIPALIDAD DISTRITAL DE PACHACONAS</t>
  </si>
  <si>
    <t>MUNICIPALIDAD DISTRITAL DE SABAINO</t>
  </si>
  <si>
    <t>MUNICIPALIDAD DISTRITAL DE CAPAYA</t>
  </si>
  <si>
    <t>MUNICIPALIDAD DISTRITAL DE CARAYBAMBA</t>
  </si>
  <si>
    <t>MUNICIPALIDAD DISTRITAL DE CHAPIMARCA</t>
  </si>
  <si>
    <t>MUNICIPALIDAD DISTRITAL DE COTARUSE</t>
  </si>
  <si>
    <t>MUNICIPALIDAD DISTRITAL DE IHUAYLLO</t>
  </si>
  <si>
    <t>MUNICIPALIDAD DISTRITAL DE JUSTO APU SAHUARAURA</t>
  </si>
  <si>
    <t>MUNICIPALIDAD DISTRITAL DE LUCRE</t>
  </si>
  <si>
    <t>MUNICIPALIDAD DISTRITAL DE POCOHUANCA</t>
  </si>
  <si>
    <t>MUNICIPALIDAD DISTRITAL DE SAN JUAN DE CHACÑA</t>
  </si>
  <si>
    <t>MUNICIPALIDAD DISTRITAL DE SAÑAYCA</t>
  </si>
  <si>
    <t>MUNICIPALIDAD DISTRITAL DE SORAYA</t>
  </si>
  <si>
    <t>MUNICIPALIDAD DISTRITAL DE TAPAIRIHUA</t>
  </si>
  <si>
    <t>MUNICIPALIDAD DISTRITAL DE TINTAY</t>
  </si>
  <si>
    <t>MUNICIPALIDAD DISTRITAL DE TORAYA</t>
  </si>
  <si>
    <t>MUNICIPALIDAD DISTRITAL DE YANACA</t>
  </si>
  <si>
    <t>MUNICIPALIDAD DISTRITAL DE COTABAMBAS</t>
  </si>
  <si>
    <t>MUNICIPALIDAD DISTRITAL DE COYLLURQUI</t>
  </si>
  <si>
    <t>MUNICIPALIDAD DISTRITAL DE HAQUIRA</t>
  </si>
  <si>
    <t>MUNICIPALIDAD DISTRITAL DE MARA</t>
  </si>
  <si>
    <t>MUNICIPALIDAD DISTRITAL DE CHALLHUAHUACHO</t>
  </si>
  <si>
    <t>MUNICIPALIDAD DISTRITAL DE ANCO‐HUALLO</t>
  </si>
  <si>
    <t>MUNICIPALIDAD DISTRITAL DE COCHARCAS</t>
  </si>
  <si>
    <t>MUNICIPALIDAD DISTRITAL DE HUACCANA</t>
  </si>
  <si>
    <t>MUNICIPALIDAD DISTRITAL DE OCOBAMBA</t>
  </si>
  <si>
    <t>MUNICIPALIDAD DISTRITAL DE ONGOY</t>
  </si>
  <si>
    <t>MUNICIPALIDAD DISTRITAL DE URANMARCA</t>
  </si>
  <si>
    <t>MUNICIPALIDAD DISTRITAL DE RANRACANCHA</t>
  </si>
  <si>
    <t>MUNICIPALIDAD DISTRITAL DE ROCCHACC</t>
  </si>
  <si>
    <t>MUNICIPALIDAD DISTRITAL DE EL PORVENIR</t>
  </si>
  <si>
    <t>MUNICIPALIDAD DISTRITAL DE LOS CHANKAS</t>
  </si>
  <si>
    <t>MUNICIPALIDAD DISTRITAL DE CURPAHUASI</t>
  </si>
  <si>
    <t>MUNICIPALIDAD DISTRITAL DE GAMARRA</t>
  </si>
  <si>
    <t>MUNICIPALIDAD DISTRITAL DE HUAYLLATI</t>
  </si>
  <si>
    <t>MUNICIPALIDAD DISTRITAL DE MAMARA</t>
  </si>
  <si>
    <t>MUNICIPALIDAD DISTRITAL DE MICAELA BASTIDAS</t>
  </si>
  <si>
    <t>MUNICIPALIDAD DISTRITAL DE PATAYPAMPA</t>
  </si>
  <si>
    <t>MUNICIPALIDAD DISTRITAL DE PROGRESO</t>
  </si>
  <si>
    <t>MUNICIPALIDAD DISTRITAL DE SAN ANTONIO</t>
  </si>
  <si>
    <t>MUNICIPALIDAD DISTRITAL DE TURPAY</t>
  </si>
  <si>
    <t>MUNICIPALIDAD DISTRITAL DE VILCABAMBA</t>
  </si>
  <si>
    <t>MUNICIPALIDAD DISTRITAL DE VIRUNDO</t>
  </si>
  <si>
    <t>MUNICIPALIDAD DISTRITAL DE CURASCO</t>
  </si>
  <si>
    <t>MUNICIPALIDAD DISTRITAL DE ALTO SELVA ALEGRE</t>
  </si>
  <si>
    <t>MUNICIPALIDAD DISTRITAL DE CAYMA</t>
  </si>
  <si>
    <t>MUNICIPALIDAD DISTRITAL DE CERRO COLORADO</t>
  </si>
  <si>
    <t>MUNICIPALIDAD DISTRITAL DE CHARACATO</t>
  </si>
  <si>
    <t>MUNICIPALIDAD DISTRITAL DE CHIGUATA</t>
  </si>
  <si>
    <t>MUNICIPALIDAD DISTRITAL DE JACOBO HUNTER</t>
  </si>
  <si>
    <t>MUNICIPALIDAD DISTRITAL DE LA JOYA</t>
  </si>
  <si>
    <t>MUNICIPALIDAD DISTRITAL DE MARIANO MELGAR</t>
  </si>
  <si>
    <t>MUNICIPALIDAD DISTRITAL DE MIRAFLORES</t>
  </si>
  <si>
    <t>MUNICIPALIDAD DISTRITAL DE MOLLEBAYA</t>
  </si>
  <si>
    <t>MUNICIPALIDAD DISTRITAL DE PAUCARPATA</t>
  </si>
  <si>
    <t>MUNICIPALIDAD DISTRITAL DE POCSI</t>
  </si>
  <si>
    <t>MUNICIPALIDAD DISTRITAL DE POLOBAYA</t>
  </si>
  <si>
    <t>MUNICIPALIDAD DISTRITAL DE QUEQUEÑA</t>
  </si>
  <si>
    <t>MUNICIPALIDAD DISTRITAL DE SABANDIA</t>
  </si>
  <si>
    <t>MUNICIPALIDAD DISTRITAL DE SACHACA</t>
  </si>
  <si>
    <t>MUNICIPALIDAD DISTRITAL DE SAN JUAN DE SIGUAS</t>
  </si>
  <si>
    <t>MUNICIPALIDAD DISTRITAL DE SAN JUAN DE TARUCANI</t>
  </si>
  <si>
    <t>MUNICIPALIDAD DISTRITAL DE SANTA ISABEL DE SIGUAS</t>
  </si>
  <si>
    <t>MUNICIPALIDAD DISTRITAL DE SANTA RITA DE SIGUAS</t>
  </si>
  <si>
    <t>MUNICIPALIDAD DISTRITAL DE SOCABAYA</t>
  </si>
  <si>
    <t>MUNICIPALIDAD DISTRITAL DE TIABAYA</t>
  </si>
  <si>
    <t>MUNICIPALIDAD DISTRITAL DE UCHUMAYO</t>
  </si>
  <si>
    <t>MUNICIPALIDAD DISTRITAL DE VITOR</t>
  </si>
  <si>
    <t>MUNICIPALIDAD DISTRITAL DE YANAHUARA</t>
  </si>
  <si>
    <t>MUNICIPALIDAD DISTRITAL DE YARABAMBA</t>
  </si>
  <si>
    <t>MUNICIPALIDAD DISTRITAL DE YURA</t>
  </si>
  <si>
    <t>MUNICIPALIDAD DISTRITAL DE JOSE LUIS BUSTAMANTE Y RIVERO</t>
  </si>
  <si>
    <t>MUNICIPALIDAD DISTRITAL DE JOSE MARIA QUIMPER</t>
  </si>
  <si>
    <t>MUNICIPALIDAD DISTRITAL DE MARIANO NICOLAS VALCARCEL</t>
  </si>
  <si>
    <t>MUNICIPALIDAD DISTRITAL DE MARISCAL CACERES</t>
  </si>
  <si>
    <t>MUNICIPALIDAD DISTRITAL DE NICOLAS DE PIEROLA</t>
  </si>
  <si>
    <t>MUNICIPALIDAD DISTRITAL DE OCOÑA</t>
  </si>
  <si>
    <t>MUNICIPALIDAD DISTRITAL DE QUILCA</t>
  </si>
  <si>
    <t>MUNICIPALIDAD DISTRITAL DE SAMUEL PASTOR</t>
  </si>
  <si>
    <t>MUNICIPALIDAD DISTRITAL DE ACARI</t>
  </si>
  <si>
    <t>MUNICIPALIDAD DISTRITAL DE ATICO</t>
  </si>
  <si>
    <t>MUNICIPALIDAD DISTRITAL DE ATIQUIPA</t>
  </si>
  <si>
    <t>MUNICIPALIDAD DISTRITAL DE BELLA UNION</t>
  </si>
  <si>
    <t>MUNICIPALIDAD DISTRITAL DE CAHUACHO</t>
  </si>
  <si>
    <t>MUNICIPALIDAD DISTRITAL DE CHALA</t>
  </si>
  <si>
    <t>MUNICIPALIDAD DISTRITAL DE CHAPARRA</t>
  </si>
  <si>
    <t>MUNICIPALIDAD DISTRITAL DE HUANUHUANU</t>
  </si>
  <si>
    <t>MUNICIPALIDAD DISTRITAL DE JAQUI</t>
  </si>
  <si>
    <t>MUNICIPALIDAD DISTRITAL DE LOMAS</t>
  </si>
  <si>
    <t>MUNICIPALIDAD DISTRITAL DE QUICACHA</t>
  </si>
  <si>
    <t>MUNICIPALIDAD DISTRITAL DE YAUCA</t>
  </si>
  <si>
    <t>MUNICIPALIDAD DISTRITAL DE ANDAGUA</t>
  </si>
  <si>
    <t>MUNICIPALIDAD DISTRITAL DE AYO</t>
  </si>
  <si>
    <t>MUNICIPALIDAD DISTRITAL DE CHACHAS</t>
  </si>
  <si>
    <t>MUNICIPALIDAD DISTRITAL DE CHILCAYMARCA</t>
  </si>
  <si>
    <t>MUNICIPALIDAD DISTRITAL DE CHOCO</t>
  </si>
  <si>
    <t>MUNICIPALIDAD DISTRITAL DE HUANCARQUI</t>
  </si>
  <si>
    <t>MUNICIPALIDAD DISTRITAL DE MACHAGUAY</t>
  </si>
  <si>
    <t>MUNICIPALIDAD DISTRITAL DE ORCOPAMPA</t>
  </si>
  <si>
    <t>MUNICIPALIDAD DISTRITAL DE PAMPACOLCA</t>
  </si>
  <si>
    <t>MUNICIPALIDAD DISTRITAL DE TIPAN</t>
  </si>
  <si>
    <t>MUNICIPALIDAD DISTRITAL DE UÑON</t>
  </si>
  <si>
    <t>MUNICIPALIDAD DISTRITAL DE URACA</t>
  </si>
  <si>
    <t>MUNICIPALIDAD DISTRITAL DE VIRACO</t>
  </si>
  <si>
    <t>MUNICIPALIDAD DISTRITAL DE ACHOMA</t>
  </si>
  <si>
    <t>MUNICIPALIDAD DISTRITAL DE CABANACONDE</t>
  </si>
  <si>
    <t>MUNICIPALIDAD DISTRITAL DE CALLALLI</t>
  </si>
  <si>
    <t>MUNICIPALIDAD DISTRITAL DE CAYLLOMA</t>
  </si>
  <si>
    <t>MUNICIPALIDAD DISTRITAL DE COPORAQUE</t>
  </si>
  <si>
    <t>MUNICIPALIDAD DISTRITAL DE HUANCA</t>
  </si>
  <si>
    <t>MUNICIPALIDAD DISTRITAL DE ICHUPAMPA</t>
  </si>
  <si>
    <t>MUNICIPALIDAD DISTRITAL DE LARI</t>
  </si>
  <si>
    <t>MUNICIPALIDAD DISTRITAL DE LLUTA</t>
  </si>
  <si>
    <t>MUNICIPALIDAD DISTRITAL DE MACA</t>
  </si>
  <si>
    <t>MUNICIPALIDAD DISTRITAL DE MADRIGAL</t>
  </si>
  <si>
    <t>MUNICIPALIDAD DISTRITAL DE SAN ANTONIO DE CHUCA</t>
  </si>
  <si>
    <t>MUNICIPALIDAD DISTRITAL DE SIBAYO</t>
  </si>
  <si>
    <t>MUNICIPALIDAD DISTRITAL DE TAPAY</t>
  </si>
  <si>
    <t>MUNICIPALIDAD DISTRITAL DE TISCO</t>
  </si>
  <si>
    <t>MUNICIPALIDAD DISTRITAL DE TUTI</t>
  </si>
  <si>
    <t>MUNICIPALIDAD DISTRITAL DE YANQUE</t>
  </si>
  <si>
    <t>MUNICIPALIDAD DISTRITAL DE MAJES</t>
  </si>
  <si>
    <t>MUNICIPALIDAD DISTRITAL DE ANDARAY</t>
  </si>
  <si>
    <t>MUNICIPALIDAD DISTRITAL DE CAYARANI</t>
  </si>
  <si>
    <t>MUNICIPALIDAD DISTRITAL DE CHICHAS</t>
  </si>
  <si>
    <t>MUNICIPALIDAD DISTRITAL DE IRAY</t>
  </si>
  <si>
    <t>MUNICIPALIDAD DISTRITAL DE RIO GRANDE</t>
  </si>
  <si>
    <t>MUNICIPALIDAD DISTRITAL DE SALAMANCA</t>
  </si>
  <si>
    <t>MUNICIPALIDAD DISTRITAL DE YANAQUIHUA</t>
  </si>
  <si>
    <t>MUNICIPALIDAD DISTRITAL DE COCACHACRA</t>
  </si>
  <si>
    <t>MUNICIPALIDAD DISTRITAL DE DEAN VALDIVIA</t>
  </si>
  <si>
    <t>MUNICIPALIDAD DISTRITAL DE ISLAY</t>
  </si>
  <si>
    <t>MUNICIPALIDAD DISTRITAL DE MEJIA</t>
  </si>
  <si>
    <t>MUNICIPALIDAD DISTRITAL DE PUNTA DE BOMBON</t>
  </si>
  <si>
    <t>MUNICIPALIDAD DISTRITAL DE ALCA</t>
  </si>
  <si>
    <t>MUNICIPALIDAD DISTRITAL DE CHARCANA</t>
  </si>
  <si>
    <t>MUNICIPALIDAD DISTRITAL DE HUAYNACOTAS</t>
  </si>
  <si>
    <t>MUNICIPALIDAD DISTRITAL DE PAMPAMARCA</t>
  </si>
  <si>
    <t>MUNICIPALIDAD DISTRITAL DE PUYCA</t>
  </si>
  <si>
    <t>MUNICIPALIDAD DISTRITAL DE QUECHUALLA</t>
  </si>
  <si>
    <t>MUNICIPALIDAD DISTRITAL DE SAYLA</t>
  </si>
  <si>
    <t>MUNICIPALIDAD DISTRITAL DE TAURIA</t>
  </si>
  <si>
    <t>MUNICIPALIDAD DISTRITAL DE TOMEPAMPA</t>
  </si>
  <si>
    <t>MUNICIPALIDAD DISTRITAL DE TORO</t>
  </si>
  <si>
    <t>MUNICIPALIDAD DISTRITAL DE ACOCRO</t>
  </si>
  <si>
    <t>MUNICIPALIDAD DISTRITAL DE ACOS VINCHOS</t>
  </si>
  <si>
    <t>MUNICIPALIDAD DISTRITAL DE CARMEN ALTO</t>
  </si>
  <si>
    <t>MUNICIPALIDAD DISTRITAL DE OCROS</t>
  </si>
  <si>
    <t>MUNICIPALIDAD DISTRITAL DE PACAYCASA</t>
  </si>
  <si>
    <t>MUNICIPALIDAD DISTRITAL DE QUINUA</t>
  </si>
  <si>
    <t>MUNICIPALIDAD DISTRITAL DE SAN JOSE DE TICLLAS</t>
  </si>
  <si>
    <t>MUNICIPALIDAD DISTRITAL DE SAN JUAN BAUTISTA</t>
  </si>
  <si>
    <t>MUNICIPALIDAD DISTRITAL DE SANTIAGO DE PISCHA</t>
  </si>
  <si>
    <t>MUNICIPALIDAD DISTRITAL DE SOCOS</t>
  </si>
  <si>
    <t>MUNICIPALIDAD DISTRITAL DE TAMBILLO</t>
  </si>
  <si>
    <t>MUNICIPALIDAD DISTRITAL DE VINCHOS</t>
  </si>
  <si>
    <t>MUNICIPALIDAD DISTRITAL DE JESUS NAZARENO</t>
  </si>
  <si>
    <t>MUNICIPALIDAD DISTRITAL DE ANDRES AVELINO CACERES DORREGARAY</t>
  </si>
  <si>
    <t>MUNICIPALIDAD DISTRITAL DE CHUSCHI</t>
  </si>
  <si>
    <t>MUNICIPALIDAD DISTRITAL DE LOS MOROCHUCOS</t>
  </si>
  <si>
    <t>MUNICIPALIDAD DISTRITAL DE MARIA PARADO DE BELLIDO</t>
  </si>
  <si>
    <t>MUNICIPALIDAD DISTRITAL DE PARAS</t>
  </si>
  <si>
    <t>MUNICIPALIDAD DISTRITAL DE TOTOS</t>
  </si>
  <si>
    <t>MUNICIPALIDAD DISTRITAL DE CARAPO</t>
  </si>
  <si>
    <t>MUNICIPALIDAD DISTRITAL DE SACSAMARCA</t>
  </si>
  <si>
    <t>MUNICIPALIDAD DISTRITAL DE SANTIAGO DE LUCANAMARCA</t>
  </si>
  <si>
    <t>MUNICIPALIDAD DISTRITAL DE AYAHUANCO</t>
  </si>
  <si>
    <t>MUNICIPALIDAD DISTRITAL DE HUAMANGUILLA</t>
  </si>
  <si>
    <t>MUNICIPALIDAD DISTRITAL DE IGUAIN</t>
  </si>
  <si>
    <t>MUNICIPALIDAD DISTRITAL DE LURICOCHA</t>
  </si>
  <si>
    <t>MUNICIPALIDAD DISTRITAL DE SANTILLANA</t>
  </si>
  <si>
    <t>MUNICIPALIDAD DISTRITAL DE SIVIA</t>
  </si>
  <si>
    <t>MUNICIPALIDAD DISTRITAL DE LLOCHEGUA</t>
  </si>
  <si>
    <t>MUNICIPALIDAD DISTRITAL DE CANAYRE</t>
  </si>
  <si>
    <t>MUNICIPALIDAD DISTRITAL DE UCHURACCAY</t>
  </si>
  <si>
    <t>MUNICIPALIDAD DISTRITAL DE PUCACOLPA</t>
  </si>
  <si>
    <t>MUNICIPALIDAD DISTRITAL DE CHACA</t>
  </si>
  <si>
    <t>MUNICIPALIDAD DISTRITAL DE ANCO</t>
  </si>
  <si>
    <t>MUNICIPALIDAD DISTRITAL DE AYNA</t>
  </si>
  <si>
    <t>MUNICIPALIDAD DISTRITAL DE CHILCAS</t>
  </si>
  <si>
    <t>MUNICIPALIDAD DISTRITAL DE CHUNGUI</t>
  </si>
  <si>
    <t>MUNICIPALIDAD DISTRITAL DE LUIS CARRANZA</t>
  </si>
  <si>
    <t>MUNICIPALIDAD DISTRITAL DE TAMBO</t>
  </si>
  <si>
    <t>MUNICIPALIDAD DISTRITAL DE SAMUGARI</t>
  </si>
  <si>
    <t>MUNICIPALIDAD DISTRITAL DE ANCHIHUAY</t>
  </si>
  <si>
    <t>MUNICIPALIDAD DISTRITAL DE ORONCCOY</t>
  </si>
  <si>
    <t>MUNICIPALIDAD DISTRITAL DE AUCARA</t>
  </si>
  <si>
    <t>MUNICIPALIDAD DISTRITAL DE CABANA</t>
  </si>
  <si>
    <t>MUNICIPALIDAD DISTRITAL DE CARMEN SALCEDO</t>
  </si>
  <si>
    <t>MUNICIPALIDAD DISTRITAL DE CHAVIÑA</t>
  </si>
  <si>
    <t>MUNICIPALIDAD DISTRITAL DE CHIPAO</t>
  </si>
  <si>
    <t>MUNICIPALIDAD DISTRITAL DE HUAC‐HUAS</t>
  </si>
  <si>
    <t>MUNICIPALIDAD DISTRITAL DE LARAMATE</t>
  </si>
  <si>
    <t>MUNICIPALIDAD DISTRITAL DE LEONCIO PRADO</t>
  </si>
  <si>
    <t>MUNICIPALIDAD DISTRITAL DE LLAUTA</t>
  </si>
  <si>
    <t>MUNICIPALIDAD DISTRITAL DE LUCANAS</t>
  </si>
  <si>
    <t>MUNICIPALIDAD DISTRITAL DE OCAÑA</t>
  </si>
  <si>
    <t>MUNICIPALIDAD DISTRITAL DE OTOCA</t>
  </si>
  <si>
    <t>MUNICIPALIDAD DISTRITAL DE SAISA</t>
  </si>
  <si>
    <t>MUNICIPALIDAD DISTRITAL DE SAN PEDRO DE PALCO</t>
  </si>
  <si>
    <t>MUNICIPALIDAD DISTRITAL DE SANCOS</t>
  </si>
  <si>
    <t>MUNICIPALIDAD DISTRITAL DE SANTA ANA DE HUAYCAHUACHO</t>
  </si>
  <si>
    <t>MUNICIPALIDAD DISTRITAL DE SANTA LUCIA</t>
  </si>
  <si>
    <t>MUNICIPALIDAD DISTRITAL DE CHUMPI</t>
  </si>
  <si>
    <t>MUNICIPALIDAD DISTRITAL DE CORONEL CASTAÑEDA</t>
  </si>
  <si>
    <t>MUNICIPALIDAD DISTRITAL DE PACAPAUSA</t>
  </si>
  <si>
    <t>MUNICIPALIDAD DISTRITAL DE PULLO</t>
  </si>
  <si>
    <t>MUNICIPALIDAD DISTRITAL DE PUYUSCA</t>
  </si>
  <si>
    <t>MUNICIPALIDAD DISTRITAL DE SAN FRANCISCO DE RAVACAYCO</t>
  </si>
  <si>
    <t>MUNICIPALIDAD DISTRITAL DE UPAHUACHO</t>
  </si>
  <si>
    <t>MUNICIPALIDAD DISTRITAL DE COLTA</t>
  </si>
  <si>
    <t>MUNICIPALIDAD DISTRITAL DE CORCULLA</t>
  </si>
  <si>
    <t>MUNICIPALIDAD DISTRITAL DE LAMPA</t>
  </si>
  <si>
    <t>MUNICIPALIDAD DISTRITAL DE MARCABAMBA</t>
  </si>
  <si>
    <t>MUNICIPALIDAD DISTRITAL DE OYOLO</t>
  </si>
  <si>
    <t>MUNICIPALIDAD DISTRITAL DE PARARCA</t>
  </si>
  <si>
    <t>MUNICIPALIDAD DISTRITAL DE SAN JAVIER DE ALPABAMBA</t>
  </si>
  <si>
    <t>MUNICIPALIDAD DISTRITAL DE SAN JOSE DE USHUA</t>
  </si>
  <si>
    <t>MUNICIPALIDAD DISTRITAL DE SARA SARA</t>
  </si>
  <si>
    <t>MUNICIPALIDAD DISTRITAL DE BELEN</t>
  </si>
  <si>
    <t>MUNICIPALIDAD DISTRITAL DE CHALCOS</t>
  </si>
  <si>
    <t>MUNICIPALIDAD DISTRITAL DE CHILCAYOC</t>
  </si>
  <si>
    <t>MUNICIPALIDAD DISTRITAL DE HUACAÑA</t>
  </si>
  <si>
    <t>MUNICIPALIDAD DISTRITAL DE MORCOLLA</t>
  </si>
  <si>
    <t>MUNICIPALIDAD DISTRITAL DE PAICO</t>
  </si>
  <si>
    <t>MUNICIPALIDAD DISTRITAL DE SAN PEDRO DE LARCAY</t>
  </si>
  <si>
    <t>MUNICIPALIDAD DISTRITAL DE SAN SALVADOR DE QUIJE</t>
  </si>
  <si>
    <t>MUNICIPALIDAD DISTRITAL DE SANTIAGO DE PAUCARAY</t>
  </si>
  <si>
    <t>MUNICIPALIDAD DISTRITAL DE SORAS</t>
  </si>
  <si>
    <t>MUNICIPALIDAD DISTRITAL DE ALCAMENCA</t>
  </si>
  <si>
    <t>MUNICIPALIDAD DISTRITAL DE APONGO</t>
  </si>
  <si>
    <t>MUNICIPALIDAD DISTRITAL DE ASQUIPATA</t>
  </si>
  <si>
    <t>MUNICIPALIDAD DISTRITAL DE CANARIA</t>
  </si>
  <si>
    <t>MUNICIPALIDAD DISTRITAL DE CAYARA</t>
  </si>
  <si>
    <t>MUNICIPALIDAD DISTRITAL DE COLCA</t>
  </si>
  <si>
    <t>MUNICIPALIDAD DISTRITAL DE HUAMANQUIQUIA</t>
  </si>
  <si>
    <t>MUNICIPALIDAD DISTRITAL DE HUANCARAYLLA</t>
  </si>
  <si>
    <t>MUNICIPALIDAD DISTRITAL DE HUAYA</t>
  </si>
  <si>
    <t>MUNICIPALIDAD DISTRITAL DE SARHUA</t>
  </si>
  <si>
    <t>MUNICIPALIDAD DISTRITAL DE VILCANCHOS</t>
  </si>
  <si>
    <t>MUNICIPALIDAD DISTRITAL DE ACCOMARCA</t>
  </si>
  <si>
    <t>MUNICIPALIDAD DISTRITAL DE CARHUANCA</t>
  </si>
  <si>
    <t>MUNICIPALIDAD DISTRITAL DE CONCEPCION</t>
  </si>
  <si>
    <t>MUNICIPALIDAD DISTRITAL DE HUAMBALPA</t>
  </si>
  <si>
    <t>MUNICIPALIDAD DISTRITAL DE SAURAMA</t>
  </si>
  <si>
    <t>MUNICIPALIDAD DISTRITAL DE VISCHONGO</t>
  </si>
  <si>
    <t>MUNICIPALIDAD DISTRITAL DE CHETILLA</t>
  </si>
  <si>
    <t>MUNICIPALIDAD DISTRITAL DE COSPAN</t>
  </si>
  <si>
    <t>MUNICIPALIDAD DISTRITAL DE ENCAÑADA</t>
  </si>
  <si>
    <t>MUNICIPALIDAD DISTRITAL DE JESUS</t>
  </si>
  <si>
    <t>MUNICIPALIDAD DISTRITAL DE LLACANORA</t>
  </si>
  <si>
    <t>MUNICIPALIDAD DISTRITAL DE LOS BAÑOS DEL INCA</t>
  </si>
  <si>
    <t>MUNICIPALIDAD DISTRITAL DE MATARA</t>
  </si>
  <si>
    <t>MUNICIPALIDAD DISTRITAL DE NAMORA</t>
  </si>
  <si>
    <t>MUNICIPALIDAD DISTRITAL DE CACHACHI</t>
  </si>
  <si>
    <t>MUNICIPALIDAD DISTRITAL DE CONDEBAMBA</t>
  </si>
  <si>
    <t>MUNICIPALIDAD DISTRITAL DE SITACOCHA</t>
  </si>
  <si>
    <t>MUNICIPALIDAD DISTRITAL DE CHUMUCH</t>
  </si>
  <si>
    <t>MUNICIPALIDAD DISTRITAL DE CORTEGANA</t>
  </si>
  <si>
    <t>MUNICIPALIDAD DISTRITAL DE HUASMIN</t>
  </si>
  <si>
    <t>MUNICIPALIDAD DISTRITAL DE JORGE CHAVEZ</t>
  </si>
  <si>
    <t>MUNICIPALIDAD DISTRITAL DE JOSE GALVEZ</t>
  </si>
  <si>
    <t>MUNICIPALIDAD DISTRITAL DE MIGUEL IGLESIAS</t>
  </si>
  <si>
    <t>MUNICIPALIDAD DISTRITAL DE OXAMARCA</t>
  </si>
  <si>
    <t>MUNICIPALIDAD DISTRITAL DE SOROCHUCO</t>
  </si>
  <si>
    <t>MUNICIPALIDAD DISTRITAL DE SUCRE</t>
  </si>
  <si>
    <t>MUNICIPALIDAD DISTRITAL DE UTCO</t>
  </si>
  <si>
    <t>MUNICIPALIDAD DISTRITAL DE LA LIBERTAD DE PALLAN</t>
  </si>
  <si>
    <t>MUNICIPALIDAD DISTRITAL DE ANGUIA</t>
  </si>
  <si>
    <t>MUNICIPALIDAD DISTRITAL DE CHADIN</t>
  </si>
  <si>
    <t>MUNICIPALIDAD DISTRITAL DE CHIGUIRIP</t>
  </si>
  <si>
    <t>MUNICIPALIDAD DISTRITAL DE CHIMBAN</t>
  </si>
  <si>
    <t>MUNICIPALIDAD DISTRITAL DE CHOROPAMPA</t>
  </si>
  <si>
    <t>MUNICIPALIDAD DISTRITAL DE CONCHAN</t>
  </si>
  <si>
    <t>MUNICIPALIDAD DISTRITAL DE HUAMBOS</t>
  </si>
  <si>
    <t>MUNICIPALIDAD DISTRITAL DE LAJAS</t>
  </si>
  <si>
    <t>MUNICIPALIDAD DISTRITAL DE MIRACOSTA</t>
  </si>
  <si>
    <t>MUNICIPALIDAD DISTRITAL DE PACCHA</t>
  </si>
  <si>
    <t>MUNICIPALIDAD DISTRITAL DE PION</t>
  </si>
  <si>
    <t>MUNICIPALIDAD DISTRITAL DE QUEROCOTO</t>
  </si>
  <si>
    <t>MUNICIPALIDAD DISTRITAL DE SAN JUAN DE LICUPIS</t>
  </si>
  <si>
    <t>MUNICIPALIDAD DISTRITAL DE TACABAMBA</t>
  </si>
  <si>
    <t>MUNICIPALIDAD DISTRITAL DE TOCMOCHE</t>
  </si>
  <si>
    <t>MUNICIPALIDAD DISTRITAL DE CHALAMARCA</t>
  </si>
  <si>
    <t>MUNICIPALIDAD DISTRITAL DE CHILETE</t>
  </si>
  <si>
    <t>MUNICIPALIDAD DISTRITAL DE CUPISNIQUE</t>
  </si>
  <si>
    <t>MUNICIPALIDAD DISTRITAL DE GUZMANGO</t>
  </si>
  <si>
    <t>MUNICIPALIDAD DISTRITAL DE SAN BENITO</t>
  </si>
  <si>
    <t>MUNICIPALIDAD DISTRITAL DE SANTA CRUZ DE TOLEDO</t>
  </si>
  <si>
    <t>MUNICIPALIDAD DISTRITAL DE TANTARICA</t>
  </si>
  <si>
    <t>MUNICIPALIDAD DISTRITAL DE YONAN</t>
  </si>
  <si>
    <t>MUNICIPALIDAD DISTRITAL DE CALLAYUC</t>
  </si>
  <si>
    <t>MUNICIPALIDAD DISTRITAL DE CHOROS</t>
  </si>
  <si>
    <t>MUNICIPALIDAD DISTRITAL DE CUJILLO</t>
  </si>
  <si>
    <t>MUNICIPALIDAD DISTRITAL DE LA RAMADA</t>
  </si>
  <si>
    <t>MUNICIPALIDAD DISTRITAL DE PIMPINGOS</t>
  </si>
  <si>
    <t>MUNICIPALIDAD DISTRITAL DE QUEROCOTILLO</t>
  </si>
  <si>
    <t>MUNICIPALIDAD DISTRITAL DE SAN ANDRES DE CUTERVO</t>
  </si>
  <si>
    <t>MUNICIPALIDAD DISTRITAL DE SAN JUAN DE CUTERVO</t>
  </si>
  <si>
    <t>MUNICIPALIDAD DISTRITAL DE SAN LUIS DE LUCMA</t>
  </si>
  <si>
    <t>MUNICIPALIDAD DISTRITAL DE SANTO DOMINGO DE LA CAPILLA</t>
  </si>
  <si>
    <t>MUNICIPALIDAD DISTRITAL DE SOCOTA</t>
  </si>
  <si>
    <t>MUNICIPALIDAD DISTRITAL DE TORIBIO CASANOVA</t>
  </si>
  <si>
    <t>MUNICIPALIDAD DISTRITAL DE CHUGUR</t>
  </si>
  <si>
    <t>MUNICIPALIDAD DISTRITAL DE HUALGAYOC</t>
  </si>
  <si>
    <t>MUNICIPALIDAD DISTRITAL DE BELLAVISTA</t>
  </si>
  <si>
    <t>MUNICIPALIDAD DISTRITAL DE CHONTALI</t>
  </si>
  <si>
    <t>MUNICIPALIDAD DISTRITAL DE COLASAY</t>
  </si>
  <si>
    <t>MUNICIPALIDAD DISTRITAL DE HUABAL</t>
  </si>
  <si>
    <t>MUNICIPALIDAD DISTRITAL DE LAS PIRIAS</t>
  </si>
  <si>
    <t>MUNICIPALIDAD DISTRITAL DE POMAHUACA</t>
  </si>
  <si>
    <t>MUNICIPALIDAD DISTRITAL DE PUCARA</t>
  </si>
  <si>
    <t>MUNICIPALIDAD DISTRITAL DE SALLIQUE</t>
  </si>
  <si>
    <t>MUNICIPALIDAD DISTRITAL DE SAN FELIPE</t>
  </si>
  <si>
    <t>MUNICIPALIDAD DISTRITAL DE SAN JOSE DEL ALTO</t>
  </si>
  <si>
    <t>MUNICIPALIDAD DISTRITAL DE CHIRINOS</t>
  </si>
  <si>
    <t>MUNICIPALIDAD DISTRITAL DE HUARANGO</t>
  </si>
  <si>
    <t>MUNICIPALIDAD DISTRITAL DE LA COIPA</t>
  </si>
  <si>
    <t>MUNICIPALIDAD DISTRITAL DE NAMBALLE</t>
  </si>
  <si>
    <t>MUNICIPALIDAD DISTRITAL DE SAN JOSE DE LOURDES</t>
  </si>
  <si>
    <t>MUNICIPALIDAD DISTRITAL DE TABACONAS</t>
  </si>
  <si>
    <t>MUNICIPALIDAD DISTRITAL DE CHANCAY</t>
  </si>
  <si>
    <t>MUNICIPALIDAD DISTRITAL DE EDUARDO VILLANUEVA</t>
  </si>
  <si>
    <t>MUNICIPALIDAD DISTRITAL DE GREGORIO PITA</t>
  </si>
  <si>
    <t>MUNICIPALIDAD DISTRITAL DE ICHOCAN</t>
  </si>
  <si>
    <t>MUNICIPALIDAD DISTRITAL DE JOSE MANUEL QUIROZ</t>
  </si>
  <si>
    <t>MUNICIPALIDAD DISTRITAL DE JOSE SABOGAL</t>
  </si>
  <si>
    <t>MUNICIPALIDAD DISTRITAL DE BOLIVAR</t>
  </si>
  <si>
    <t>MUNICIPALIDAD DISTRITAL DE CALQUIS</t>
  </si>
  <si>
    <t>MUNICIPALIDAD DISTRITAL DE CATILLUC</t>
  </si>
  <si>
    <t>MUNICIPALIDAD DISTRITAL DE EL PRADO</t>
  </si>
  <si>
    <t>MUNICIPALIDAD DISTRITAL DE LA FLORIDA</t>
  </si>
  <si>
    <t>MUNICIPALIDAD DISTRITAL DE LLAPA</t>
  </si>
  <si>
    <t>MUNICIPALIDAD DISTRITAL DE NANCHOC</t>
  </si>
  <si>
    <t>MUNICIPALIDAD DISTRITAL DE NIEPOS</t>
  </si>
  <si>
    <t>MUNICIPALIDAD DISTRITAL DE SAN GREGORIO</t>
  </si>
  <si>
    <t>MUNICIPALIDAD DISTRITAL DE SAN SILVESTRE DE COCHAN</t>
  </si>
  <si>
    <t>MUNICIPALIDAD DISTRITAL DE TONGOD</t>
  </si>
  <si>
    <t>MUNICIPALIDAD DISTRITAL DE UNION AGUA BLANCA</t>
  </si>
  <si>
    <t>MUNICIPALIDAD DISTRITAL DE SAN BERNARDINO</t>
  </si>
  <si>
    <t>MUNICIPALIDAD DISTRITAL DE SAN LUIS</t>
  </si>
  <si>
    <t>MUNICIPALIDAD DISTRITAL DE TUMBADEN</t>
  </si>
  <si>
    <t>MUNICIPALIDAD DISTRITAL DE ANDABAMBA</t>
  </si>
  <si>
    <t>MUNICIPALIDAD DISTRITAL DE CATACHE</t>
  </si>
  <si>
    <t>MUNICIPALIDAD DISTRITAL DE CHANCAYBAÑOS</t>
  </si>
  <si>
    <t>MUNICIPALIDAD DISTRITAL DE LA ESPERANZA</t>
  </si>
  <si>
    <t>MUNICIPALIDAD DISTRITAL DE NINABAMBA</t>
  </si>
  <si>
    <t>MUNICIPALIDAD DISTRITAL DE PULAN</t>
  </si>
  <si>
    <t>MUNICIPALIDAD DISTRITAL DE SAUCEPAMPA</t>
  </si>
  <si>
    <t>MUNICIPALIDAD DISTRITAL DE SEXI</t>
  </si>
  <si>
    <t>MUNICIPALIDAD DISTRITAL DE UTICYACU</t>
  </si>
  <si>
    <t>MUNICIPALIDAD DISTRITAL DE YAUYUCAN</t>
  </si>
  <si>
    <t>CALLAO</t>
  </si>
  <si>
    <t>MUNICIPALIDAD DISTRITAL DE CARMEN DE LA LEGUA REYNOSO</t>
  </si>
  <si>
    <t>MUNICIPALIDAD DISTRITAL DE LA PERLA</t>
  </si>
  <si>
    <t>MUNICIPALIDAD DISTRITAL DE LA PUNTA</t>
  </si>
  <si>
    <t>MUNICIPALIDAD DISTRITAL DE VENTANILLA</t>
  </si>
  <si>
    <t>MUNICIPALIDAD DISTRITAL DE MI PERÚ</t>
  </si>
  <si>
    <t>MUNICIPALIDAD DISTRITAL DE CCORCA</t>
  </si>
  <si>
    <t>MUNICIPALIDAD DISTRITAL DE POROY</t>
  </si>
  <si>
    <t>MUNICIPALIDAD DISTRITAL DE SAN SEBASTIAN</t>
  </si>
  <si>
    <t>MUNICIPALIDAD DISTRITAL DE SANTIAGO</t>
  </si>
  <si>
    <t>MUNICIPALIDAD DISTRITAL DE SAYLLA</t>
  </si>
  <si>
    <t>MUNICIPALIDAD DISTRITAL DE WANCHAQ</t>
  </si>
  <si>
    <t>MUNICIPALIDAD DISTRITAL DE ACOPIA</t>
  </si>
  <si>
    <t>MUNICIPALIDAD DISTRITAL DE ACOS</t>
  </si>
  <si>
    <t>MUNICIPALIDAD DISTRITAL DE MOSOC LLACTA</t>
  </si>
  <si>
    <t>MUNICIPALIDAD DISTRITAL DE POMACANCHI</t>
  </si>
  <si>
    <t>MUNICIPALIDAD DISTRITAL DE RONDOCAN</t>
  </si>
  <si>
    <t>MUNICIPALIDAD DISTRITAL DE SANGARARA</t>
  </si>
  <si>
    <t>MUNICIPALIDAD DISTRITAL DE ANCAHUASI</t>
  </si>
  <si>
    <t>MUNICIPALIDAD DISTRITAL DE CACHIMAYO</t>
  </si>
  <si>
    <t>MUNICIPALIDAD DISTRITAL DE CHINCHAYPUJIO</t>
  </si>
  <si>
    <t>MUNICIPALIDAD DISTRITAL DE HUAROCONDO</t>
  </si>
  <si>
    <t>MUNICIPALIDAD DISTRITAL DE LIMATAMBO</t>
  </si>
  <si>
    <t>MUNICIPALIDAD DISTRITAL DE MOLLEPATA</t>
  </si>
  <si>
    <t>MUNICIPALIDAD DISTRITAL DE PUCYURA</t>
  </si>
  <si>
    <t>MUNICIPALIDAD DISTRITAL DE ZURITE</t>
  </si>
  <si>
    <t>MUNICIPALIDAD DISTRITAL DE COYA</t>
  </si>
  <si>
    <t>MUNICIPALIDAD DISTRITAL DE LAMAY</t>
  </si>
  <si>
    <t>MUNICIPALIDAD DISTRITAL DE LARES</t>
  </si>
  <si>
    <t>MUNICIPALIDAD DISTRITAL DE PISAC</t>
  </si>
  <si>
    <t>MUNICIPALIDAD DISTRITAL DE SAN SALVADOR</t>
  </si>
  <si>
    <t>MUNICIPALIDAD DISTRITAL DE TARAY</t>
  </si>
  <si>
    <t>MUNICIPALIDAD DISTRITAL DE YANATILE</t>
  </si>
  <si>
    <t>MUNICIPALIDAD DISTRITAL DE CHECCA</t>
  </si>
  <si>
    <t>MUNICIPALIDAD DISTRITAL DE KUNTURKANKI</t>
  </si>
  <si>
    <t>MUNICIPALIDAD DISTRITAL DE LANGUI</t>
  </si>
  <si>
    <t>MUNICIPALIDAD DISTRITAL DE LAYO</t>
  </si>
  <si>
    <t>MUNICIPALIDAD DISTRITAL DE QUEHUE</t>
  </si>
  <si>
    <t>MUNICIPALIDAD DISTRITAL DE TUPAC AMARU</t>
  </si>
  <si>
    <t>MUNICIPALIDAD DISTRITAL DE CHECACUPE</t>
  </si>
  <si>
    <t>MUNICIPALIDAD DISTRITAL DE COMBAPATA</t>
  </si>
  <si>
    <t>MUNICIPALIDAD DISTRITAL DE MARANGANI</t>
  </si>
  <si>
    <t>MUNICIPALIDAD DISTRITAL DE PITUMARCA</t>
  </si>
  <si>
    <t>MUNICIPALIDAD DISTRITAL DE SAN PABLO</t>
  </si>
  <si>
    <t>MUNICIPALIDAD DISTRITAL DE TINTA</t>
  </si>
  <si>
    <t>MUNICIPALIDAD DISTRITAL DE CAPACMARCA</t>
  </si>
  <si>
    <t>MUNICIPALIDAD DISTRITAL DE CHAMACA</t>
  </si>
  <si>
    <t>MUNICIPALIDAD DISTRITAL DE COLQUEMARCA</t>
  </si>
  <si>
    <t>MUNICIPALIDAD DISTRITAL DE LIVITACA</t>
  </si>
  <si>
    <t>MUNICIPALIDAD DISTRITAL DE LLUSCO</t>
  </si>
  <si>
    <t>MUNICIPALIDAD DISTRITAL DE QUIÑOTA</t>
  </si>
  <si>
    <t>MUNICIPALIDAD DISTRITAL DE VELILLE</t>
  </si>
  <si>
    <t>MUNICIPALIDAD DISTRITAL DE CONDOROMA</t>
  </si>
  <si>
    <t>MUNICIPALIDAD DISTRITAL DE OCORURO</t>
  </si>
  <si>
    <t>MUNICIPALIDAD DISTRITAL DE PALLPATA</t>
  </si>
  <si>
    <t>MUNICIPALIDAD DISTRITAL DE PICHIGUA</t>
  </si>
  <si>
    <t>MUNICIPALIDAD DISTRITAL DE SUYCKUTAMBO</t>
  </si>
  <si>
    <t>MUNICIPALIDAD DISTRITAL DE ALTO PICHIGUA</t>
  </si>
  <si>
    <t>MUNICIPALIDAD DISTRITAL DE ECHARATE</t>
  </si>
  <si>
    <t>MUNICIPALIDAD DISTRITAL DE HUAYOPATA</t>
  </si>
  <si>
    <t>MUNICIPALIDAD DISTRITAL DE MARANURA</t>
  </si>
  <si>
    <t>MUNICIPALIDAD DISTRITAL DE QUELLOUNO</t>
  </si>
  <si>
    <t>MUNICIPALIDAD DISTRITAL DE QUIMBIRI</t>
  </si>
  <si>
    <t>MUNICIPALIDAD DISTRITAL DE SANTA TERESA</t>
  </si>
  <si>
    <t>MUNICIPALIDAD DISTRITAL DE PICHARI</t>
  </si>
  <si>
    <t>MUNICIPALIDAD DISTRITAL DE INKAWASI</t>
  </si>
  <si>
    <t>MUNICIPALIDAD DISTRITAL DE VILLA VIRGEN</t>
  </si>
  <si>
    <t>MUNICIPALIDAD DISTRITAL DE VILLA KINTIARINA</t>
  </si>
  <si>
    <t>MUNICIPALIDAD DISTRITAL DE MEGANTONI</t>
  </si>
  <si>
    <t>MUNICIPALIDAD DISTRITAL DE ACCHA</t>
  </si>
  <si>
    <t>MUNICIPALIDAD DISTRITAL DE CCAPI</t>
  </si>
  <si>
    <t>MUNICIPALIDAD DISTRITAL DE COLCHA</t>
  </si>
  <si>
    <t>MUNICIPALIDAD DISTRITAL DE HUANOQUITE</t>
  </si>
  <si>
    <t>MUNICIPALIDAD DISTRITAL DE OMACHA</t>
  </si>
  <si>
    <t>MUNICIPALIDAD DISTRITAL DE PACCARITAMBO</t>
  </si>
  <si>
    <t>MUNICIPALIDAD DISTRITAL DE PILLPINTO</t>
  </si>
  <si>
    <t>MUNICIPALIDAD DISTRITAL DE YAURISQUE</t>
  </si>
  <si>
    <t>MUNICIPALIDAD DISTRITAL DE CAICAY</t>
  </si>
  <si>
    <t>MUNICIPALIDAD DISTRITAL DE CHALLABAMBA</t>
  </si>
  <si>
    <t>MUNICIPALIDAD DISTRITAL DE COLQUEPATA</t>
  </si>
  <si>
    <t>MUNICIPALIDAD DISTRITAL DE HUANCARANI</t>
  </si>
  <si>
    <t>MUNICIPALIDAD DISTRITAL DE KOSÑIPATA</t>
  </si>
  <si>
    <t>MUNICIPALIDAD DISTRITAL DE ANDAHUAYLILLAS</t>
  </si>
  <si>
    <t>MUNICIPALIDAD DISTRITAL DE CAMANTI</t>
  </si>
  <si>
    <t>MUNICIPALIDAD DISTRITAL DE CCARHUAYO</t>
  </si>
  <si>
    <t>MUNICIPALIDAD DISTRITAL DE CCATCA</t>
  </si>
  <si>
    <t>MUNICIPALIDAD DISTRITAL DE CUSIPATA</t>
  </si>
  <si>
    <t>MUNICIPALIDAD DISTRITAL DE HUARO</t>
  </si>
  <si>
    <t>MUNICIPALIDAD DISTRITAL DE MARCAPATA</t>
  </si>
  <si>
    <t>MUNICIPALIDAD DISTRITAL DE OCONGATE</t>
  </si>
  <si>
    <t>MUNICIPALIDAD DISTRITAL DE QUIQUIJANA</t>
  </si>
  <si>
    <t>MUNICIPALIDAD DISTRITAL DE CHINCHERO</t>
  </si>
  <si>
    <t>MUNICIPALIDAD DISTRITAL DE MACHUPICCHU</t>
  </si>
  <si>
    <t>MUNICIPALIDAD DISTRITAL DE MARAS</t>
  </si>
  <si>
    <t>MUNICIPALIDAD DISTRITAL DE OLLANTAYTAMBO</t>
  </si>
  <si>
    <t>MUNICIPALIDAD DISTRITAL DE YUCAY</t>
  </si>
  <si>
    <t>MUNICIPALIDAD DISTRITAL DE ACOBAMBILLA</t>
  </si>
  <si>
    <t>MUNICIPALIDAD DISTRITAL DE ACORIA</t>
  </si>
  <si>
    <t>MUNICIPALIDAD DISTRITAL DE CONAYCA</t>
  </si>
  <si>
    <t>MUNICIPALIDAD DISTRITAL DE CUENCA</t>
  </si>
  <si>
    <t>MUNICIPALIDAD DISTRITAL DE HUACHOCOLPA</t>
  </si>
  <si>
    <t>MUNICIPALIDAD DISTRITAL DE HUAYLLAHUARA</t>
  </si>
  <si>
    <t>MUNICIPALIDAD DISTRITAL DE IZCUCHACA</t>
  </si>
  <si>
    <t>MUNICIPALIDAD DISTRITAL DE LARIA</t>
  </si>
  <si>
    <t>MUNICIPALIDAD DISTRITAL DE MANTA</t>
  </si>
  <si>
    <t>MUNICIPALIDAD DISTRITAL DE MOYA</t>
  </si>
  <si>
    <t>MUNICIPALIDAD DISTRITAL DE NUEVO OCCORO</t>
  </si>
  <si>
    <t>MUNICIPALIDAD DISTRITAL DE PALCA</t>
  </si>
  <si>
    <t>MUNICIPALIDAD DISTRITAL DE PILCHACA</t>
  </si>
  <si>
    <t>MUNICIPALIDAD DISTRITAL DE VILCA</t>
  </si>
  <si>
    <t>MUNICIPALIDAD DISTRITAL DE YAULI</t>
  </si>
  <si>
    <t>MUNICIPALIDAD DISTRITAL DE ASCENSION</t>
  </si>
  <si>
    <t>MUNICIPALIDAD DISTRITAL DE HUANDO</t>
  </si>
  <si>
    <t>MUNICIPALIDAD DISTRITAL DE CAJA</t>
  </si>
  <si>
    <t>MUNICIPALIDAD DISTRITAL DE MARCAS</t>
  </si>
  <si>
    <t>MUNICIPALIDAD DISTRITAL DE PAUCARA</t>
  </si>
  <si>
    <t>MUNICIPALIDAD DISTRITAL DE ROSARIO</t>
  </si>
  <si>
    <t>MUNICIPALIDAD DISTRITAL DE ANCHONGA</t>
  </si>
  <si>
    <t>MUNICIPALIDAD DISTRITAL DE CALLANMARCA</t>
  </si>
  <si>
    <t>MUNICIPALIDAD DISTRITAL DE CCOCHACCASA</t>
  </si>
  <si>
    <t>MUNICIPALIDAD DISTRITAL DE CHINCHO</t>
  </si>
  <si>
    <t>MUNICIPALIDAD DISTRITAL DE CONGALLA</t>
  </si>
  <si>
    <t>MUNICIPALIDAD DISTRITAL DE HUANCA‐HUANCA</t>
  </si>
  <si>
    <t>MUNICIPALIDAD DISTRITAL DE HUAYLLAY GRANDE</t>
  </si>
  <si>
    <t>MUNICIPALIDAD DISTRITAL DE JULCAMARCA</t>
  </si>
  <si>
    <t>MUNICIPALIDAD DISTRITAL DE SAN ANTONIO DE ANTAPARCO</t>
  </si>
  <si>
    <t>MUNICIPALIDAD DISTRITAL DE SANTO TOMAS DE PATA</t>
  </si>
  <si>
    <t>MUNICIPALIDAD DISTRITAL DE SECCLLA</t>
  </si>
  <si>
    <t>MUNICIPALIDAD DISTRITAL DE ARMA</t>
  </si>
  <si>
    <t>MUNICIPALIDAD DISTRITAL DE AURAHUA</t>
  </si>
  <si>
    <t>MUNICIPALIDAD DISTRITAL DE CAPILLAS</t>
  </si>
  <si>
    <t>MUNICIPALIDAD DISTRITAL DE CHUPAMARCA</t>
  </si>
  <si>
    <t>MUNICIPALIDAD DISTRITAL DE COCAS</t>
  </si>
  <si>
    <t>MUNICIPALIDAD DISTRITAL DE HUACHOS</t>
  </si>
  <si>
    <t>MUNICIPALIDAD DISTRITAL DE HUAMATAMBO</t>
  </si>
  <si>
    <t>MUNICIPALIDAD DISTRITAL DE MOLLEPAMPA</t>
  </si>
  <si>
    <t>MUNICIPALIDAD DISTRITAL DE SANTA ANA</t>
  </si>
  <si>
    <t>MUNICIPALIDAD DISTRITAL DE TANTARA</t>
  </si>
  <si>
    <t>MUNICIPALIDAD DISTRITAL DE TICRAPO</t>
  </si>
  <si>
    <t>MUNICIPALIDAD DISTRITAL DE CHINCHIHUASI</t>
  </si>
  <si>
    <t>MUNICIPALIDAD DISTRITAL DE EL CARMEN</t>
  </si>
  <si>
    <t>MUNICIPALIDAD DISTRITAL DE LOCROJA</t>
  </si>
  <si>
    <t>MUNICIPALIDAD DISTRITAL DE PAUCARBAMBA</t>
  </si>
  <si>
    <t>MUNICIPALIDAD DISTRITAL DE SAN MIGUEL DE MAYOCC</t>
  </si>
  <si>
    <t>MUNICIPALIDAD DISTRITAL DE SAN PEDRO DE CORIS</t>
  </si>
  <si>
    <t>MUNICIPALIDAD DISTRITAL DE PACHAMARCA</t>
  </si>
  <si>
    <t>MUNICIPALIDAD DISTRITAL DE COSME</t>
  </si>
  <si>
    <t>MUNICIPALIDAD DISTRITAL DE AYAVI</t>
  </si>
  <si>
    <t>MUNICIPALIDAD DISTRITAL DE CORDOVA</t>
  </si>
  <si>
    <t>MUNICIPALIDAD DISTRITAL DE HUAYACUNDO ARMA</t>
  </si>
  <si>
    <t>MUNICIPALIDAD DISTRITAL DE LARAMARCA</t>
  </si>
  <si>
    <t>MUNICIPALIDAD DISTRITAL DE OCOYO</t>
  </si>
  <si>
    <t>MUNICIPALIDAD DISTRITAL DE PILPICHACA</t>
  </si>
  <si>
    <t>MUNICIPALIDAD DISTRITAL DE QUERCO</t>
  </si>
  <si>
    <t>MUNICIPALIDAD DISTRITAL DE QUITO‐ARMA</t>
  </si>
  <si>
    <t>MUNICIPALIDAD DISTRITAL DE SAN ANTONIO DE CUSICANCHA</t>
  </si>
  <si>
    <t>MUNICIPALIDAD DISTRITAL DE SAN FRANCISCO DE SANGAYAICO</t>
  </si>
  <si>
    <t>MUNICIPALIDAD DISTRITAL DE SAN ISIDRO</t>
  </si>
  <si>
    <t>MUNICIPALIDAD DISTRITAL DE SANTIAGO DE CHOCORVOS</t>
  </si>
  <si>
    <t>MUNICIPALIDAD DISTRITAL DE SANTIAGO DE QUIRAHUARA</t>
  </si>
  <si>
    <t>MUNICIPALIDAD DISTRITAL DE SANTO DOMINGO DE CAPILLAS</t>
  </si>
  <si>
    <t>MUNICIPALIDAD DISTRITAL DE ACOSTAMBO</t>
  </si>
  <si>
    <t>MUNICIPALIDAD DISTRITAL DE ACRAQUIA</t>
  </si>
  <si>
    <t>MUNICIPALIDAD DISTRITAL DE AHUAYCHA</t>
  </si>
  <si>
    <t>MUNICIPALIDAD DISTRITAL DE DANIEL HERNANDEZ</t>
  </si>
  <si>
    <t>MUNICIPALIDAD DISTRITAL DE HUARIBAMBA</t>
  </si>
  <si>
    <t>MUNICIPALIDAD DISTRITAL DE ÑAHUIMPUQUIO</t>
  </si>
  <si>
    <t>MUNICIPALIDAD DISTRITAL DE PAZOS</t>
  </si>
  <si>
    <t>MUNICIPALIDAD DISTRITAL DE QUISHUAR</t>
  </si>
  <si>
    <t>MUNICIPALIDAD DISTRITAL DE SALCABAMBA</t>
  </si>
  <si>
    <t>MUNICIPALIDAD DISTRITAL DE SALCAHUASI</t>
  </si>
  <si>
    <t>MUNICIPALIDAD DISTRITAL DE SAN MARCOS DE ROCCHAC</t>
  </si>
  <si>
    <t>MUNICIPALIDAD DISTRITAL DE SURCUBAMBA</t>
  </si>
  <si>
    <t>MUNICIPALIDAD DISTRITAL DE TINTAY PUNCU</t>
  </si>
  <si>
    <t>MUNICIPALIDAD DISTRITAL DE QUICHUAS</t>
  </si>
  <si>
    <t>MUNICIPALIDAD DISTRITAL DE ANDAYMARCA</t>
  </si>
  <si>
    <t>MUNICIPALIDAD DISTRITAL DE ROBLE</t>
  </si>
  <si>
    <t>MUNICIPALIDAD DISTRITAL DE PICHOS</t>
  </si>
  <si>
    <t>MUNICIPALIDAD DISTRITAL DE SANTIAGO DE TUCUMA</t>
  </si>
  <si>
    <t>MUNICIPALIDAD DISTRITAL DE AMARILIS</t>
  </si>
  <si>
    <t>MUNICIPALIDAD DISTRITAL DE CHINCHAO</t>
  </si>
  <si>
    <t>MUNICIPALIDAD DISTRITAL DE CHURUBAMBA</t>
  </si>
  <si>
    <t>MUNICIPALIDAD DISTRITAL DE MARGOS</t>
  </si>
  <si>
    <t>MUNICIPALIDAD DISTRITAL DE QUISQUI</t>
  </si>
  <si>
    <t>MUNICIPALIDAD DISTRITAL DE SAN FRANCISCO DE CAYRAN</t>
  </si>
  <si>
    <t>MUNICIPALIDAD DISTRITAL DE SAN PEDRO DE CHAULAN</t>
  </si>
  <si>
    <t>MUNICIPALIDAD DISTRITAL DE SANTA MARIA DEL VALLE</t>
  </si>
  <si>
    <t>MUNICIPALIDAD DISTRITAL DE YARUMAYO</t>
  </si>
  <si>
    <t>MUNICIPALIDAD DISTRITAL DE PILLCO MARCA</t>
  </si>
  <si>
    <t>MUNICIPALIDAD DISTRITAL DE YACUS</t>
  </si>
  <si>
    <t>MUNICIPALIDAD DISTRITAL DE SAN PABLO DE PILLAO</t>
  </si>
  <si>
    <t>MUNICIPALIDAD DISTRITAL DE CAYNA</t>
  </si>
  <si>
    <t>MUNICIPALIDAD DISTRITAL DE COLPAS</t>
  </si>
  <si>
    <t>MUNICIPALIDAD DISTRITAL DE CONCHAMARCA</t>
  </si>
  <si>
    <t>MUNICIPALIDAD DISTRITAL DE HUACAR</t>
  </si>
  <si>
    <t>MUNICIPALIDAD DISTRITAL DE SAN FRANCISCO</t>
  </si>
  <si>
    <t>MUNICIPALIDAD DISTRITAL DE SAN RAFAEL</t>
  </si>
  <si>
    <t>MUNICIPALIDAD DISTRITAL DE TOMAY KICHWA</t>
  </si>
  <si>
    <t>MUNICIPALIDAD DISTRITAL DE CHUQUIS</t>
  </si>
  <si>
    <t>MUNICIPALIDAD DISTRITAL DE MARIAS</t>
  </si>
  <si>
    <t>MUNICIPALIDAD DISTRITAL DE PACHAS</t>
  </si>
  <si>
    <t>MUNICIPALIDAD DISTRITAL DE QUIVILLA</t>
  </si>
  <si>
    <t>MUNICIPALIDAD DISTRITAL DE RIPAN</t>
  </si>
  <si>
    <t>MUNICIPALIDAD DISTRITAL DE SHUNQUI</t>
  </si>
  <si>
    <t>MUNICIPALIDAD DISTRITAL DE SILLAPATA</t>
  </si>
  <si>
    <t>MUNICIPALIDAD DISTRITAL DE YANAS</t>
  </si>
  <si>
    <t>MUNICIPALIDAD DISTRITAL DE CANCHABAMBA</t>
  </si>
  <si>
    <t>MUNICIPALIDAD DISTRITAL DE PINRA</t>
  </si>
  <si>
    <t>MUNICIPALIDAD DISTRITAL DE ARANCAY</t>
  </si>
  <si>
    <t>MUNICIPALIDAD DISTRITAL DE CHAVIN DE PARIARCA</t>
  </si>
  <si>
    <t>MUNICIPALIDAD DISTRITAL DE JACAS GRANDE</t>
  </si>
  <si>
    <t>MUNICIPALIDAD DISTRITAL DE JIRCAN</t>
  </si>
  <si>
    <t>MUNICIPALIDAD DISTRITAL DE MONZON</t>
  </si>
  <si>
    <t>MUNICIPALIDAD DISTRITAL DE PUNCHAO</t>
  </si>
  <si>
    <t>MUNICIPALIDAD DISTRITAL DE PUÑOS</t>
  </si>
  <si>
    <t>MUNICIPALIDAD DISTRITAL DE SINGA</t>
  </si>
  <si>
    <t>MUNICIPALIDAD DISTRITAL DE TANTAMAYO</t>
  </si>
  <si>
    <t>MUNICIPALIDAD DISTRITAL DE DANIEL ALOMIAS ROBLES</t>
  </si>
  <si>
    <t>MUNICIPALIDAD DISTRITAL DE HERMILIO VALDIZAN</t>
  </si>
  <si>
    <t>MUNICIPALIDAD DISTRITAL DE JOSE CRESPO Y CASTILLO</t>
  </si>
  <si>
    <t>MUNICIPALIDAD DISTRITAL DE LUYANDO</t>
  </si>
  <si>
    <t>MUNICIPALIDAD DISTRITAL DE MARIANO DAMASO BERAUN</t>
  </si>
  <si>
    <t>MUNICIPALIDAD DISTRITAL DE PUCAYACU</t>
  </si>
  <si>
    <t>MUNICIPALIDAD DISTRITAL DE CASTILLO GRANDE</t>
  </si>
  <si>
    <t>MUNICIPALIDAD DISTRITAL DE PUEBLO NUEVO</t>
  </si>
  <si>
    <t>MUNICIPALIDAD DISTRITAL DE SANTO DOMINGO DE ANDA</t>
  </si>
  <si>
    <t>MUNICIPALIDAD DISTRITAL DE CHOLON</t>
  </si>
  <si>
    <t>MUNICIPALIDAD DISTRITAL DE SAN BUENAVENTURA</t>
  </si>
  <si>
    <t>MUNICIPALIDAD DISTRITAL DE LA MORADA</t>
  </si>
  <si>
    <t>MUNICIPALIDAD DISTRITAL DE SANTA ROSA DE ALTO YANAJANCA</t>
  </si>
  <si>
    <t>MUNICIPALIDAD DISTRITAL DE CHAGLLA</t>
  </si>
  <si>
    <t>MUNICIPALIDAD DISTRITAL DE MOLINO</t>
  </si>
  <si>
    <t>MUNICIPALIDAD DISTRITAL DE UMARI</t>
  </si>
  <si>
    <t>MUNICIPALIDAD DISTRITAL DE CODO DEL POZUZO</t>
  </si>
  <si>
    <t>MUNICIPALIDAD DISTRITAL DE HONORIA</t>
  </si>
  <si>
    <t>MUNICIPALIDAD DISTRITAL DE TOURNAVISTA</t>
  </si>
  <si>
    <t>MUNICIPALIDAD DISTRITAL DE YUYAPICHIS</t>
  </si>
  <si>
    <t>MUNICIPALIDAD DISTRITAL DE BAÑOS</t>
  </si>
  <si>
    <t>MUNICIPALIDAD DISTRITAL DE JIVIA</t>
  </si>
  <si>
    <t>MUNICIPALIDAD DISTRITAL DE QUEROPALCA</t>
  </si>
  <si>
    <t>MUNICIPALIDAD DISTRITAL DE RONDOS</t>
  </si>
  <si>
    <t>MUNICIPALIDAD DISTRITAL DE SAN FRANCISCO DE ASIS</t>
  </si>
  <si>
    <t>MUNICIPALIDAD DISTRITAL DE SAN MIGUEL DE CAURI</t>
  </si>
  <si>
    <t>MUNICIPALIDAD DISTRITAL DE CAHUAC</t>
  </si>
  <si>
    <t>MUNICIPALIDAD DISTRITAL DE CHACABAMBA</t>
  </si>
  <si>
    <t>MUNICIPALIDAD DISTRITAL DE APARICIO POMARES</t>
  </si>
  <si>
    <t>MUNICIPALIDAD DISTRITAL DE JACAS CHICO</t>
  </si>
  <si>
    <t>MUNICIPALIDAD DISTRITAL DE OBAS</t>
  </si>
  <si>
    <t>MUNICIPALIDAD DISTRITAL DE CHORAS</t>
  </si>
  <si>
    <t>MUNICIPALIDAD DISTRITAL DE LA TINGUIÑA</t>
  </si>
  <si>
    <t>MUNICIPALIDAD DISTRITAL DE LOS AQUIJES</t>
  </si>
  <si>
    <t>MUNICIPALIDAD DISTRITAL DE OCUCAJE</t>
  </si>
  <si>
    <t>MUNICIPALIDAD DISTRITAL DE PACHACUTEC</t>
  </si>
  <si>
    <t>MUNICIPALIDAD DISTRITAL DE PARCONA</t>
  </si>
  <si>
    <t>MUNICIPALIDAD DISTRITAL DE SALAS</t>
  </si>
  <si>
    <t>MUNICIPALIDAD DISTRITAL DE SAN JOSE DE LOS MOLINOS</t>
  </si>
  <si>
    <t>MUNICIPALIDAD DISTRITAL DE SUBTANJALLA</t>
  </si>
  <si>
    <t>MUNICIPALIDAD DISTRITAL DE TATE</t>
  </si>
  <si>
    <t>MUNICIPALIDAD DISTRITAL DE YAUCA DEL ROSARIO</t>
  </si>
  <si>
    <t>MUNICIPALIDAD DISTRITAL DE ALTO LARAN</t>
  </si>
  <si>
    <t>MUNICIPALIDAD DISTRITAL DE CHAVIN</t>
  </si>
  <si>
    <t>MUNICIPALIDAD DISTRITAL DE CHINCHA BAJA</t>
  </si>
  <si>
    <t>MUNICIPALIDAD DISTRITAL DE GROCIO PRADO</t>
  </si>
  <si>
    <t>MUNICIPALIDAD DISTRITAL DE SAN JUAN DE YANAC</t>
  </si>
  <si>
    <t>MUNICIPALIDAD DISTRITAL DE SAN PEDRO DE HUACARPANA</t>
  </si>
  <si>
    <t>MUNICIPALIDAD DISTRITAL DE SUNAMPE</t>
  </si>
  <si>
    <t>MUNICIPALIDAD DISTRITAL DE TAMBO DE MORA</t>
  </si>
  <si>
    <t>MUNICIPALIDAD DISTRITAL DE CHANGUILLO</t>
  </si>
  <si>
    <t>MUNICIPALIDAD DISTRITAL DE EL INGENIO</t>
  </si>
  <si>
    <t>MUNICIPALIDAD DISTRITAL DE MARCONA</t>
  </si>
  <si>
    <t>MUNICIPALIDAD DISTRITAL DE LLIPATA</t>
  </si>
  <si>
    <t>MUNICIPALIDAD DISTRITAL DE TIBILLO</t>
  </si>
  <si>
    <t>MUNICIPALIDAD DISTRITAL DE HUANCANO</t>
  </si>
  <si>
    <t>MUNICIPALIDAD DISTRITAL DE HUMAY</t>
  </si>
  <si>
    <t>MUNICIPALIDAD DISTRITAL DE PARACAS</t>
  </si>
  <si>
    <t>MUNICIPALIDAD DISTRITAL DE SAN ANDRES</t>
  </si>
  <si>
    <t>MUNICIPALIDAD DISTRITAL DE SAN CLEMENTE</t>
  </si>
  <si>
    <t>MUNICIPALIDAD DISTRITAL DE TUPAC AMARU INCA</t>
  </si>
  <si>
    <t>MUNICIPALIDAD DISTRITAL DE CARHUACALLANGA</t>
  </si>
  <si>
    <t>MUNICIPALIDAD DISTRITAL DE CHACAPAMPA</t>
  </si>
  <si>
    <t>MUNICIPALIDAD DISTRITAL DE CHICCHE</t>
  </si>
  <si>
    <t>MUNICIPALIDAD DISTRITAL DE CHILCA</t>
  </si>
  <si>
    <t>MUNICIPALIDAD DISTRITAL DE CHONGOS ALTO</t>
  </si>
  <si>
    <t>MUNICIPALIDAD DISTRITAL DE CHUPURO</t>
  </si>
  <si>
    <t>MUNICIPALIDAD DISTRITAL DE CULLHUAS</t>
  </si>
  <si>
    <t>MUNICIPALIDAD DISTRITAL DE EL TAMBO</t>
  </si>
  <si>
    <t>MUNICIPALIDAD DISTRITAL DE HUACRAPUQUIO</t>
  </si>
  <si>
    <t>MUNICIPALIDAD DISTRITAL DE HUALHUAS</t>
  </si>
  <si>
    <t>MUNICIPALIDAD DISTRITAL DE HUANCAN</t>
  </si>
  <si>
    <t>MUNICIPALIDAD DISTRITAL DE HUASICANCHA</t>
  </si>
  <si>
    <t>MUNICIPALIDAD DISTRITAL DE HUAYUCACHI</t>
  </si>
  <si>
    <t>MUNICIPALIDAD DISTRITAL DE INGENIO</t>
  </si>
  <si>
    <t>MUNICIPALIDAD DISTRITAL DE PILCOMAYO</t>
  </si>
  <si>
    <t>MUNICIPALIDAD DISTRITAL DE QUICHUAY</t>
  </si>
  <si>
    <t>MUNICIPALIDAD DISTRITAL DE QUILCAS</t>
  </si>
  <si>
    <t>MUNICIPALIDAD DISTRITAL DE SAN AGUSTIN</t>
  </si>
  <si>
    <t>MUNICIPALIDAD DISTRITAL DE SAN JERONIMO DE TUNAN</t>
  </si>
  <si>
    <t>MUNICIPALIDAD DISTRITAL DE SAÑO</t>
  </si>
  <si>
    <t>MUNICIPALIDAD DISTRITAL DE SAPALLANGA</t>
  </si>
  <si>
    <t>MUNICIPALIDAD DISTRITAL DE SICAYA</t>
  </si>
  <si>
    <t>MUNICIPALIDAD DISTRITAL DE SANTO DOMINGO DE ACOBAMBA</t>
  </si>
  <si>
    <t>MUNICIPALIDAD DISTRITAL DE VIQUES</t>
  </si>
  <si>
    <t>MUNICIPALIDAD DISTRITAL DE ANDAMARCA</t>
  </si>
  <si>
    <t>MUNICIPALIDAD DISTRITAL DE CHAMBARA</t>
  </si>
  <si>
    <t>MUNICIPALIDAD DISTRITAL DE COMAS</t>
  </si>
  <si>
    <t>MUNICIPALIDAD DISTRITAL DE HEROINAS TOLEDO</t>
  </si>
  <si>
    <t>MUNICIPALIDAD DISTRITAL DE MANZANARES</t>
  </si>
  <si>
    <t>MUNICIPALIDAD DISTRITAL DE MATAHUASI</t>
  </si>
  <si>
    <t>MUNICIPALIDAD DISTRITAL DE MITO</t>
  </si>
  <si>
    <t>MUNICIPALIDAD DISTRITAL DE NUEVE DE JULIO</t>
  </si>
  <si>
    <t>MUNICIPALIDAD DISTRITAL DE ORCOTUNA</t>
  </si>
  <si>
    <t>MUNICIPALIDAD DISTRITAL DE SAN JOSE DE QUERO</t>
  </si>
  <si>
    <t>MUNICIPALIDAD DISTRITAL DE SANTA ROSA DE OCOPA</t>
  </si>
  <si>
    <t>MUNICIPALIDAD DISTRITAL DE PERENE</t>
  </si>
  <si>
    <t>MUNICIPALIDAD DISTRITAL DE PICHANAQUI</t>
  </si>
  <si>
    <t>MUNICIPALIDAD DISTRITAL DE SAN LUIS DE SHUARO</t>
  </si>
  <si>
    <t>MUNICIPALIDAD DISTRITAL DE SAN RAMON</t>
  </si>
  <si>
    <t>MUNICIPALIDAD DISTRITAL DE VITOC</t>
  </si>
  <si>
    <t>MUNICIPALIDAD DISTRITAL DE ACOLLA</t>
  </si>
  <si>
    <t>MUNICIPALIDAD DISTRITAL DE APATA</t>
  </si>
  <si>
    <t>MUNICIPALIDAD DISTRITAL DE ATAURA</t>
  </si>
  <si>
    <t>MUNICIPALIDAD DISTRITAL DE CANCHAYLLO</t>
  </si>
  <si>
    <t>MUNICIPALIDAD DISTRITAL DE CURICACA</t>
  </si>
  <si>
    <t>MUNICIPALIDAD DISTRITAL DE EL MANTARO</t>
  </si>
  <si>
    <t>MUNICIPALIDAD DISTRITAL DE HUAMALI</t>
  </si>
  <si>
    <t>MUNICIPALIDAD DISTRITAL DE HUARIPAMPA</t>
  </si>
  <si>
    <t>MUNICIPALIDAD DISTRITAL DE HUERTAS</t>
  </si>
  <si>
    <t>MUNICIPALIDAD DISTRITAL DE JANJAILLO</t>
  </si>
  <si>
    <t>MUNICIPALIDAD DISTRITAL DE JULCAN</t>
  </si>
  <si>
    <t>MUNICIPALIDAD DISTRITAL DE LEONOR ORDOÑEZ</t>
  </si>
  <si>
    <t>MUNICIPALIDAD DISTRITAL DE LLOCLLAPAMPA</t>
  </si>
  <si>
    <t>MUNICIPALIDAD DISTRITAL DE MARCO</t>
  </si>
  <si>
    <t>MUNICIPALIDAD DISTRITAL DE MASMA</t>
  </si>
  <si>
    <t>MUNICIPALIDAD DISTRITAL DE MASMA CHICCHE</t>
  </si>
  <si>
    <t>MUNICIPALIDAD DISTRITAL DE MOLINOS</t>
  </si>
  <si>
    <t>MUNICIPALIDAD DISTRITAL DE MONOBAMBA</t>
  </si>
  <si>
    <t>MUNICIPALIDAD DISTRITAL DE MUQUI</t>
  </si>
  <si>
    <t>MUNICIPALIDAD DISTRITAL DE MUQUIYAUYO</t>
  </si>
  <si>
    <t>MUNICIPALIDAD DISTRITAL DE PACA</t>
  </si>
  <si>
    <t>MUNICIPALIDAD DISTRITAL DE PANCAN</t>
  </si>
  <si>
    <t>MUNICIPALIDAD DISTRITAL DE PARCO</t>
  </si>
  <si>
    <t>MUNICIPALIDAD DISTRITAL DE POMACANCHA</t>
  </si>
  <si>
    <t>MUNICIPALIDAD DISTRITAL DE RICRAN</t>
  </si>
  <si>
    <t>MUNICIPALIDAD DISTRITAL DE SAN LORENZO</t>
  </si>
  <si>
    <t>MUNICIPALIDAD DISTRITAL DE SAN PEDRO DE CHUNAN</t>
  </si>
  <si>
    <t>MUNICIPALIDAD DISTRITAL DE SAUSA</t>
  </si>
  <si>
    <t>MUNICIPALIDAD DISTRITAL DE SINCOS</t>
  </si>
  <si>
    <t>MUNICIPALIDAD DISTRITAL DE TUNAN MARCA</t>
  </si>
  <si>
    <t>MUNICIPALIDAD DISTRITAL DE YAUYOS</t>
  </si>
  <si>
    <t>MUNICIPALIDAD DISTRITAL DE CARHUAMAYO</t>
  </si>
  <si>
    <t>MUNICIPALIDAD DISTRITAL DE ONDORES</t>
  </si>
  <si>
    <t>MUNICIPALIDAD DISTRITAL DE ULCUMAYO</t>
  </si>
  <si>
    <t>MUNICIPALIDAD DISTRITAL DE COVIRIALI</t>
  </si>
  <si>
    <t>MUNICIPALIDAD DISTRITAL DE LLAYLLA</t>
  </si>
  <si>
    <t>MUNICIPALIDAD DISTRITAL DE MAZAMARI</t>
  </si>
  <si>
    <t>MUNICIPALIDAD DISTRITAL DE PAMPA HERMOSA</t>
  </si>
  <si>
    <t>MUNICIPALIDAD DISTRITAL DE PANGOA</t>
  </si>
  <si>
    <t>MUNICIPALIDAD DISTRITAL DE RIO NEGRO</t>
  </si>
  <si>
    <t>MUNICIPALIDAD DISTRITAL DE RIO TAMBO</t>
  </si>
  <si>
    <t>MUNICIPALIDAD DISTRITAL DE VIZCATÁN DEL ENE</t>
  </si>
  <si>
    <t>MUNICIPALIDAD DISTRITAL DE HUARICOLCA</t>
  </si>
  <si>
    <t>MUNICIPALIDAD DISTRITAL DE HUASAHUASI</t>
  </si>
  <si>
    <t>MUNICIPALIDAD DISTRITAL DE LA UNION</t>
  </si>
  <si>
    <t>MUNICIPALIDAD DISTRITAL DE PALCAMAYO</t>
  </si>
  <si>
    <t>MUNICIPALIDAD DISTRITAL DE SAN PEDRO DE CAJAS</t>
  </si>
  <si>
    <t>MUNICIPALIDAD DISTRITAL DE TAPO</t>
  </si>
  <si>
    <t>MUNICIPALIDAD DISTRITAL DE CHACAPALPA</t>
  </si>
  <si>
    <t>MUNICIPALIDAD DISTRITAL DE HUAY‐HUAY</t>
  </si>
  <si>
    <t>MUNICIPALIDAD DISTRITAL DE MARCAPOMACOCHA</t>
  </si>
  <si>
    <t>MUNICIPALIDAD DISTRITAL DE MOROCOCHA</t>
  </si>
  <si>
    <t>MUNICIPALIDAD DISTRITAL DE SANTA BARBARA DE CARHUACAYAN</t>
  </si>
  <si>
    <t>MUNICIPALIDAD DISTRITAL DE SANTA ROSA DE SACCO</t>
  </si>
  <si>
    <t>MUNICIPALIDAD DISTRITAL DE SUITUCANCHA</t>
  </si>
  <si>
    <t>MUNICIPALIDAD DISTRITAL DE AHUAC</t>
  </si>
  <si>
    <t>MUNICIPALIDAD DISTRITAL DE CHONGOS BAJO</t>
  </si>
  <si>
    <t>MUNICIPALIDAD DISTRITAL DE HUACHAC</t>
  </si>
  <si>
    <t>MUNICIPALIDAD DISTRITAL DE HUAMANCACA CHICO</t>
  </si>
  <si>
    <t>MUNICIPALIDAD DISTRITAL DE SAN JUAN DE YSCOS</t>
  </si>
  <si>
    <t>MUNICIPALIDAD DISTRITAL DE SAN JUAN DE JARPA</t>
  </si>
  <si>
    <t>MUNICIPALIDAD DISTRITAL DE TRES DE DICIEMBRE</t>
  </si>
  <si>
    <t>MUNICIPALIDAD DISTRITAL DE YANACANCHA</t>
  </si>
  <si>
    <t>MUNICIPALIDAD DISTRITAL DE FLORENCIA DE MORA</t>
  </si>
  <si>
    <t>MUNICIPALIDAD DISTRITAL DE HUANCHACO</t>
  </si>
  <si>
    <t>MUNICIPALIDAD DISTRITAL DE LAREDO</t>
  </si>
  <si>
    <t>MUNICIPALIDAD DISTRITAL DE MOCHE</t>
  </si>
  <si>
    <t>MUNICIPALIDAD DISTRITAL DE POROTO</t>
  </si>
  <si>
    <t>MUNICIPALIDAD DISTRITAL DE SALAVERRY</t>
  </si>
  <si>
    <t>MUNICIPALIDAD DISTRITAL DE SIMBAL</t>
  </si>
  <si>
    <t>MUNICIPALIDAD DISTRITAL DE VICTOR LARCO HERRERA</t>
  </si>
  <si>
    <t>MUNICIPALIDAD DISTRITAL DE CHICAMA</t>
  </si>
  <si>
    <t>MUNICIPALIDAD DISTRITAL DE CHOCOPE</t>
  </si>
  <si>
    <t>MUNICIPALIDAD DISTRITAL DE MAGDALENA DE CAO</t>
  </si>
  <si>
    <t>MUNICIPALIDAD DISTRITAL DE PAIJAN</t>
  </si>
  <si>
    <t>MUNICIPALIDAD DISTRITAL DE RAZURI</t>
  </si>
  <si>
    <t>MUNICIPALIDAD DISTRITAL DE SANTIAGO DE CAO</t>
  </si>
  <si>
    <t>MUNICIPALIDAD DISTRITAL DE CASA GRANDE</t>
  </si>
  <si>
    <t>MUNICIPALIDAD DISTRITAL DE BAMBAMARCA</t>
  </si>
  <si>
    <t>MUNICIPALIDAD DISTRITAL DE CONDORMARCA</t>
  </si>
  <si>
    <t>MUNICIPALIDAD DISTRITAL DE LONGOTEA</t>
  </si>
  <si>
    <t>MUNICIPALIDAD DISTRITAL DE UCHUMARCA</t>
  </si>
  <si>
    <t>MUNICIPALIDAD DISTRITAL DE UCUNCHA</t>
  </si>
  <si>
    <t>MUNICIPALIDAD DISTRITAL DE PACANGA</t>
  </si>
  <si>
    <t>MUNICIPALIDAD DISTRITAL DE CALAMARCA</t>
  </si>
  <si>
    <t>MUNICIPALIDAD DISTRITAL DE CARABAMBA</t>
  </si>
  <si>
    <t>MUNICIPALIDAD DISTRITAL DE HUASO</t>
  </si>
  <si>
    <t>MUNICIPALIDAD DISTRITAL DE AGALLPAMPA</t>
  </si>
  <si>
    <t>MUNICIPALIDAD DISTRITAL DE CHARAT</t>
  </si>
  <si>
    <t>MUNICIPALIDAD DISTRITAL DE HUARANCHAL</t>
  </si>
  <si>
    <t>MUNICIPALIDAD DISTRITAL DE LA CUESTA</t>
  </si>
  <si>
    <t>MUNICIPALIDAD DISTRITAL DE MACHE</t>
  </si>
  <si>
    <t>MUNICIPALIDAD DISTRITAL DE PARANDAY</t>
  </si>
  <si>
    <t>MUNICIPALIDAD DISTRITAL DE SALPO</t>
  </si>
  <si>
    <t>MUNICIPALIDAD DISTRITAL DE SINSICAP</t>
  </si>
  <si>
    <t>MUNICIPALIDAD DISTRITAL DE USQUIL</t>
  </si>
  <si>
    <t>MUNICIPALIDAD DISTRITAL DE GUADALUPE</t>
  </si>
  <si>
    <t>MUNICIPALIDAD DISTRITAL DE JEQUETEPEQUE</t>
  </si>
  <si>
    <t>MUNICIPALIDAD DISTRITAL DE PACASMAYO</t>
  </si>
  <si>
    <t>MUNICIPALIDAD DISTRITAL DE SAN JOSE</t>
  </si>
  <si>
    <t>MUNICIPALIDAD DISTRITAL DE BULDIBUYO</t>
  </si>
  <si>
    <t>MUNICIPALIDAD DISTRITAL DE CHILLIA</t>
  </si>
  <si>
    <t>MUNICIPALIDAD DISTRITAL DE HUANCASPATA</t>
  </si>
  <si>
    <t>MUNICIPALIDAD DISTRITAL DE HUAYLILLAS</t>
  </si>
  <si>
    <t>MUNICIPALIDAD DISTRITAL DE HUAYO</t>
  </si>
  <si>
    <t>MUNICIPALIDAD DISTRITAL DE ONGON</t>
  </si>
  <si>
    <t>MUNICIPALIDAD DISTRITAL DE PARCOY</t>
  </si>
  <si>
    <t>MUNICIPALIDAD DISTRITAL DE PATAZ</t>
  </si>
  <si>
    <t>MUNICIPALIDAD DISTRITAL DE PIAS</t>
  </si>
  <si>
    <t>MUNICIPALIDAD DISTRITAL DE SANTIAGO DE CHALLAS</t>
  </si>
  <si>
    <t>MUNICIPALIDAD DISTRITAL DE TAURIJA</t>
  </si>
  <si>
    <t>MUNICIPALIDAD DISTRITAL DE URPAY</t>
  </si>
  <si>
    <t>MUNICIPALIDAD DISTRITAL DE CHUGAY</t>
  </si>
  <si>
    <t>MUNICIPALIDAD DISTRITAL DE COCHORCO</t>
  </si>
  <si>
    <t>MUNICIPALIDAD DISTRITAL DE CURGOS</t>
  </si>
  <si>
    <t>MUNICIPALIDAD DISTRITAL DE MARCABAL</t>
  </si>
  <si>
    <t>MUNICIPALIDAD DISTRITAL DE SANAGORAN</t>
  </si>
  <si>
    <t>MUNICIPALIDAD DISTRITAL DE SARIN</t>
  </si>
  <si>
    <t>MUNICIPALIDAD DISTRITAL DE SARTIMBAMBA</t>
  </si>
  <si>
    <t>MUNICIPALIDAD DISTRITAL DE ANGASMARCA</t>
  </si>
  <si>
    <t>MUNICIPALIDAD DISTRITAL DE CACHICADAN</t>
  </si>
  <si>
    <t>MUNICIPALIDAD DISTRITAL DE MOLLEBAMBA</t>
  </si>
  <si>
    <t>MUNICIPALIDAD DISTRITAL DE QUIRUVILCA</t>
  </si>
  <si>
    <t>MUNICIPALIDAD DISTRITAL DE SANTA CRUZ DE CHUCA</t>
  </si>
  <si>
    <t>MUNICIPALIDAD DISTRITAL DE SITABAMBA</t>
  </si>
  <si>
    <t>MUNICIPALIDAD DISTRITAL DE MARMOT</t>
  </si>
  <si>
    <t>MUNICIPALIDAD DISTRITAL DE SAYAPULLO</t>
  </si>
  <si>
    <t>MUNICIPALIDAD DISTRITAL DE CHAO</t>
  </si>
  <si>
    <t>MUNICIPALIDAD DISTRITAL DE GUADALUPITO</t>
  </si>
  <si>
    <t>MUNICIPALIDAD DISTRITAL DE CHONGOYAPE</t>
  </si>
  <si>
    <t>MUNICIPALIDAD DISTRITAL DE ETEN</t>
  </si>
  <si>
    <t>MUNICIPALIDAD DISTRITAL DE ETEN PUERTO</t>
  </si>
  <si>
    <t>MUNICIPALIDAD DISTRITAL DE JOSE LEONARDO ORTIZ</t>
  </si>
  <si>
    <t>MUNICIPALIDAD DISTRITAL DE LA VICTORIA</t>
  </si>
  <si>
    <t>MUNICIPALIDAD DISTRITAL DE LAGUNAS</t>
  </si>
  <si>
    <t>MUNICIPALIDAD DISTRITAL DE MONSEFU</t>
  </si>
  <si>
    <t>MUNICIPALIDAD DISTRITAL DE NUEVA ARICA</t>
  </si>
  <si>
    <t>MUNICIPALIDAD DISTRITAL DE OYOTUN</t>
  </si>
  <si>
    <t>MUNICIPALIDAD DISTRITAL DE PICSI</t>
  </si>
  <si>
    <t>MUNICIPALIDAD DISTRITAL DE PIMENTEL</t>
  </si>
  <si>
    <t>MUNICIPALIDAD DISTRITAL DE REQUE</t>
  </si>
  <si>
    <t>MUNICIPALIDAD DISTRITAL DE SAÑA</t>
  </si>
  <si>
    <t>MUNICIPALIDAD DISTRITAL DE CAYALTI</t>
  </si>
  <si>
    <t>MUNICIPALIDAD DISTRITAL DE PATAPO</t>
  </si>
  <si>
    <t>MUNICIPALIDAD DISTRITAL DE POMALCA</t>
  </si>
  <si>
    <t>MUNICIPALIDAD DISTRITAL DE PUCALA</t>
  </si>
  <si>
    <t>MUNICIPALIDAD DISTRITAL DE TUMAN</t>
  </si>
  <si>
    <t>MUNICIPALIDAD DISTRITAL DE CAÑARIS</t>
  </si>
  <si>
    <t>MUNICIPALIDAD DISTRITAL DE INCAHUASI</t>
  </si>
  <si>
    <t>MUNICIPALIDAD DISTRITAL DE MANUEL ANTONIO MESONES MURO</t>
  </si>
  <si>
    <t>MUNICIPALIDAD DISTRITAL DE PITIPO</t>
  </si>
  <si>
    <t>MUNICIPALIDAD DISTRITAL DE CHOCHOPE</t>
  </si>
  <si>
    <t>MUNICIPALIDAD DISTRITAL DE ILLIMO</t>
  </si>
  <si>
    <t>MUNICIPALIDAD DISTRITAL DE JAYANCA</t>
  </si>
  <si>
    <t>MUNICIPALIDAD DISTRITAL DE MOCHUMI</t>
  </si>
  <si>
    <t>MUNICIPALIDAD DISTRITAL DE MORROPE</t>
  </si>
  <si>
    <t>MUNICIPALIDAD DISTRITAL DE MOTUPE</t>
  </si>
  <si>
    <t>MUNICIPALIDAD DISTRITAL DE OLMOS</t>
  </si>
  <si>
    <t>MUNICIPALIDAD DISTRITAL DE PACORA</t>
  </si>
  <si>
    <t>MUNICIPALIDAD DISTRITAL DE TUCUME</t>
  </si>
  <si>
    <t>MUNICIPALIDAD DISTRITAL DE ANCON</t>
  </si>
  <si>
    <t>MUNICIPALIDAD DISTRITAL DE ATE</t>
  </si>
  <si>
    <t>MUNICIPALIDAD DISTRITAL DE BARRANCO</t>
  </si>
  <si>
    <t>MUNICIPALIDAD DISTRITAL DE BREÑA</t>
  </si>
  <si>
    <t>MUNICIPALIDAD DISTRITAL DE CARABAYLLO</t>
  </si>
  <si>
    <t>MUNICIPALIDAD DISTRITAL DE CHACLACAYO</t>
  </si>
  <si>
    <t>MUNICIPALIDAD DISTRITAL DE CHORRILLOS</t>
  </si>
  <si>
    <t>MUNICIPALIDAD DISTRITAL DE CIENEGUILLA</t>
  </si>
  <si>
    <t>MUNICIPALIDAD DISTRITAL DE EL AGUSTINO</t>
  </si>
  <si>
    <t>MUNICIPALIDAD DISTRITAL DE JESUS MARIA</t>
  </si>
  <si>
    <t>MUNICIPALIDAD DISTRITAL DE LA MOLINA</t>
  </si>
  <si>
    <t>MUNICIPALIDAD DISTRITAL DE LINCE</t>
  </si>
  <si>
    <t>MUNICIPALIDAD DISTRITAL DE LOS OLIVOS</t>
  </si>
  <si>
    <t>MUNICIPALIDAD DISTRITAL DE LURIGANCHO</t>
  </si>
  <si>
    <t>MUNICIPALIDAD DISTRITAL DE LURIN</t>
  </si>
  <si>
    <t>MUNICIPALIDAD DISTRITAL DE MAGDALENA DEL MAR</t>
  </si>
  <si>
    <t>MUNICIPALIDAD DISTRITAL DE PACHACAMAC</t>
  </si>
  <si>
    <t>MUNICIPALIDAD DISTRITAL DE PUCUSANA</t>
  </si>
  <si>
    <t>MUNICIPALIDAD DISTRITAL DE PUENTE PIEDRA</t>
  </si>
  <si>
    <t>MUNICIPALIDAD DISTRITAL DE PUNTA HERMOSA</t>
  </si>
  <si>
    <t>MUNICIPALIDAD DISTRITAL DE PUNTA NEGRA</t>
  </si>
  <si>
    <t>MUNICIPALIDAD DISTRITAL DE RIMAC</t>
  </si>
  <si>
    <t>MUNICIPALIDAD DISTRITAL DE SAN BARTOLO</t>
  </si>
  <si>
    <t>MUNICIPALIDAD DISTRITAL DE SAN BORJA</t>
  </si>
  <si>
    <t>MUNICIPALIDAD DISTRITAL DE SAN JUAN DE LURIGANCHO</t>
  </si>
  <si>
    <t>MUNICIPALIDAD DISTRITAL DE SAN JUAN DE MIRAFLORES</t>
  </si>
  <si>
    <t>MUNICIPALIDAD DISTRITAL DE SAN MARTIN DE PORRES</t>
  </si>
  <si>
    <t>MUNICIPALIDAD DISTRITAL DE SAN MIGUEL</t>
  </si>
  <si>
    <t>MUNICIPALIDAD DISTRITAL DE SANTA ANITA</t>
  </si>
  <si>
    <t>MUNICIPALIDAD DISTRITAL DE SANTA MARIA DEL MAR</t>
  </si>
  <si>
    <t>MUNICIPALIDAD DISTRITAL DE SANTIAGO DE SURCO</t>
  </si>
  <si>
    <t>MUNICIPALIDAD DISTRITAL DE SURQUILLO</t>
  </si>
  <si>
    <t>MUNICIPALIDAD DISTRITAL DE VILLA EL SALVADOR</t>
  </si>
  <si>
    <t>MUNICIPALIDAD DISTRITAL DE VILLA MARIA DEL TRIUNFO</t>
  </si>
  <si>
    <t>MUNICIPALIDAD DISTRITAL DE PARAMONGA</t>
  </si>
  <si>
    <t>MUNICIPALIDAD DISTRITAL DE PATIVILCA</t>
  </si>
  <si>
    <t>MUNICIPALIDAD DISTRITAL DE SUPE</t>
  </si>
  <si>
    <t>MUNICIPALIDAD DISTRITAL DE SUPE PUERTO</t>
  </si>
  <si>
    <t>MUNICIPALIDAD DISTRITAL DE COPA</t>
  </si>
  <si>
    <t>MUNICIPALIDAD DISTRITAL DE GORGOR</t>
  </si>
  <si>
    <t>MUNICIPALIDAD DISTRITAL DE HUANCAPON</t>
  </si>
  <si>
    <t>MUNICIPALIDAD DISTRITAL DE MANAS</t>
  </si>
  <si>
    <t>MUNICIPALIDAD DISTRITAL DE ARAHUAY</t>
  </si>
  <si>
    <t>MUNICIPALIDAD DISTRITAL DE HUAMANTANGA</t>
  </si>
  <si>
    <t>MUNICIPALIDAD DISTRITAL DE HUAROS</t>
  </si>
  <si>
    <t>MUNICIPALIDAD DISTRITAL DE LACHAQUI</t>
  </si>
  <si>
    <t>MUNICIPALIDAD DISTRITAL DE SANTA ROSA DE QUIVES</t>
  </si>
  <si>
    <t>MUNICIPALIDAD DISTRITAL DE ASIA</t>
  </si>
  <si>
    <t>MUNICIPALIDAD DISTRITAL DE CALANGO</t>
  </si>
  <si>
    <t>MUNICIPALIDAD DISTRITAL DE CERRO AZUL</t>
  </si>
  <si>
    <t>MUNICIPALIDAD DISTRITAL DE COAYLLO</t>
  </si>
  <si>
    <t>MUNICIPALIDAD DISTRITAL DE IMPERIAL</t>
  </si>
  <si>
    <t>MUNICIPALIDAD DISTRITAL DE LUNAHUANA</t>
  </si>
  <si>
    <t>MUNICIPALIDAD DISTRITAL DE MALA</t>
  </si>
  <si>
    <t>MUNICIPALIDAD DISTRITAL DE NUEVO IMPERIAL</t>
  </si>
  <si>
    <t>MUNICIPALIDAD DISTRITAL DE PACARAN</t>
  </si>
  <si>
    <t>MUNICIPALIDAD DISTRITAL DE QUILMANA</t>
  </si>
  <si>
    <t>MUNICIPALIDAD DISTRITAL DE SANTA CRUZ DE FLORES</t>
  </si>
  <si>
    <t>MUNICIPALIDAD DISTRITAL DE ZUÑIGA</t>
  </si>
  <si>
    <t>MUNICIPALIDAD DISTRITAL DE ATAVILLOS ALTO</t>
  </si>
  <si>
    <t>MUNICIPALIDAD DISTRITAL DE ATAVILLOS BAJO</t>
  </si>
  <si>
    <t>MUNICIPALIDAD DISTRITAL DE AUCALLAMA</t>
  </si>
  <si>
    <t>MUNICIPALIDAD DISTRITAL DE IHUARI</t>
  </si>
  <si>
    <t>MUNICIPALIDAD DISTRITAL DE LAMPIAN</t>
  </si>
  <si>
    <t>MUNICIPALIDAD DISTRITAL DE PACARAOS</t>
  </si>
  <si>
    <t>MUNICIPALIDAD DISTRITAL DE SAN MIGUEL DE ACOS</t>
  </si>
  <si>
    <t>MUNICIPALIDAD DISTRITAL DE SANTA CRUZ DE ANDAMARCA</t>
  </si>
  <si>
    <t>MUNICIPALIDAD DISTRITAL DE SUMBILCA</t>
  </si>
  <si>
    <t>MUNICIPALIDAD DISTRITAL DE VEINTISIETE DE NOVIEMBRE</t>
  </si>
  <si>
    <t>MUNICIPALIDAD DISTRITAL DE ANTIOQUIA</t>
  </si>
  <si>
    <t>MUNICIPALIDAD DISTRITAL DE CALLAHUANCA</t>
  </si>
  <si>
    <t>MUNICIPALIDAD DISTRITAL DE CARAMPOMA</t>
  </si>
  <si>
    <t>MUNICIPALIDAD DISTRITAL DE CHICLA</t>
  </si>
  <si>
    <t>MUNICIPALIDAD DISTRITAL DE HUACHUPAMPA</t>
  </si>
  <si>
    <t>MUNICIPALIDAD DISTRITAL DE HUANZA</t>
  </si>
  <si>
    <t>MUNICIPALIDAD DISTRITAL DE HUAROCHIRI</t>
  </si>
  <si>
    <t>MUNICIPALIDAD DISTRITAL DE LAHUAYTAMBO</t>
  </si>
  <si>
    <t>MUNICIPALIDAD DISTRITAL DE LANGA</t>
  </si>
  <si>
    <t>MUNICIPALIDAD DISTRITAL DE SAN PEDRO DE LARAOS</t>
  </si>
  <si>
    <t>MUNICIPALIDAD DISTRITAL DE MARIATANA</t>
  </si>
  <si>
    <t>MUNICIPALIDAD DISTRITAL DE RICARDO PALMA</t>
  </si>
  <si>
    <t>MUNICIPALIDAD DISTRITAL DE SAN ANDRES DE TUPICOCHA</t>
  </si>
  <si>
    <t>MUNICIPALIDAD DISTRITAL DE SAN BARTOLOME</t>
  </si>
  <si>
    <t>MUNICIPALIDAD DISTRITAL DE SAN DAMIAN</t>
  </si>
  <si>
    <t>MUNICIPALIDAD DISTRITAL DE SAN JUAN DE IRIS</t>
  </si>
  <si>
    <t>MUNICIPALIDAD DISTRITAL DE SAN JUAN DE TANTARANCHE</t>
  </si>
  <si>
    <t>MUNICIPALIDAD DISTRITAL DE SAN LORENZO DE QUINTI</t>
  </si>
  <si>
    <t>MUNICIPALIDAD DISTRITAL DE SAN MATEO</t>
  </si>
  <si>
    <t>MUNICIPALIDAD DISTRITAL DE SAN MATEO DE OTAO</t>
  </si>
  <si>
    <t>MUNICIPALIDAD DISTRITAL DE SAN PEDRO DE CASTA</t>
  </si>
  <si>
    <t>MUNICIPALIDAD DISTRITAL DE SAN PEDRO DE HUANCAYRE</t>
  </si>
  <si>
    <t>MUNICIPALIDAD DISTRITAL DE SANGALLAYA</t>
  </si>
  <si>
    <t>MUNICIPALIDAD DISTRITAL DE SANTA CRUZ DE COCACHACRA</t>
  </si>
  <si>
    <t>MUNICIPALIDAD DISTRITAL DE SANTA EULALIA</t>
  </si>
  <si>
    <t>MUNICIPALIDAD DISTRITAL DE SANTIAGO DE ANCHUCAYA</t>
  </si>
  <si>
    <t>MUNICIPALIDAD DISTRITAL DE SANTIAGO DE TUNA</t>
  </si>
  <si>
    <t>MUNICIPALIDAD DISTRITAL DE SANTO DOMINGO DE LOS OLLEROS</t>
  </si>
  <si>
    <t>MUNICIPALIDAD DISTRITAL DE SURCO</t>
  </si>
  <si>
    <t>MUNICIPALIDAD DISTRITAL DE AMBAR</t>
  </si>
  <si>
    <t>MUNICIPALIDAD DISTRITAL DE CALETA DE CARQUIN</t>
  </si>
  <si>
    <t>MUNICIPALIDAD DISTRITAL DE CHECRAS</t>
  </si>
  <si>
    <t>MUNICIPALIDAD DISTRITAL DE HUALMAY</t>
  </si>
  <si>
    <t>MUNICIPALIDAD DISTRITAL DE HUAURA</t>
  </si>
  <si>
    <t>MUNICIPALIDAD DISTRITAL DE PACCHO</t>
  </si>
  <si>
    <t>MUNICIPALIDAD DISTRITAL DE SANTA LEONOR</t>
  </si>
  <si>
    <t>MUNICIPALIDAD DISTRITAL DE SANTA MARIA</t>
  </si>
  <si>
    <t>MUNICIPALIDAD DISTRITAL DE SAYAN</t>
  </si>
  <si>
    <t>MUNICIPALIDAD DISTRITAL DE VEGUETA</t>
  </si>
  <si>
    <t>MUNICIPALIDAD DISTRITAL DE ANDAJES</t>
  </si>
  <si>
    <t>MUNICIPALIDAD DISTRITAL DE CAUJUL</t>
  </si>
  <si>
    <t>MUNICIPALIDAD DISTRITAL DE COCHAMARCA</t>
  </si>
  <si>
    <t>MUNICIPALIDAD DISTRITAL DE NAVAN</t>
  </si>
  <si>
    <t>MUNICIPALIDAD DISTRITAL DE PACHANGARA</t>
  </si>
  <si>
    <t>MUNICIPALIDAD DISTRITAL DE ALIS</t>
  </si>
  <si>
    <t>MUNICIPALIDAD DISTRITAL DE AYAUCA</t>
  </si>
  <si>
    <t>MUNICIPALIDAD DISTRITAL DE AYAVIRI</t>
  </si>
  <si>
    <t>MUNICIPALIDAD DISTRITAL DE AZANGARO</t>
  </si>
  <si>
    <t>MUNICIPALIDAD DISTRITAL DE CACRA</t>
  </si>
  <si>
    <t>MUNICIPALIDAD DISTRITAL DE CARANIA</t>
  </si>
  <si>
    <t>MUNICIPALIDAD DISTRITAL DE CATAHUASI</t>
  </si>
  <si>
    <t>MUNICIPALIDAD DISTRITAL DE CHOCOS</t>
  </si>
  <si>
    <t>MUNICIPALIDAD DISTRITAL DE COLONIA</t>
  </si>
  <si>
    <t>MUNICIPALIDAD DISTRITAL DE HONGOS</t>
  </si>
  <si>
    <t>MUNICIPALIDAD DISTRITAL DE HUAMPARA</t>
  </si>
  <si>
    <t>MUNICIPALIDAD DISTRITAL DE HUANCAYA</t>
  </si>
  <si>
    <t>MUNICIPALIDAD DISTRITAL DE HUANGASCAR</t>
  </si>
  <si>
    <t>MUNICIPALIDAD DISTRITAL DE HUANTAN</t>
  </si>
  <si>
    <t>MUNICIPALIDAD DISTRITAL DE HUAÑEC</t>
  </si>
  <si>
    <t>MUNICIPALIDAD DISTRITAL DE LARAOS</t>
  </si>
  <si>
    <t>MUNICIPALIDAD DISTRITAL DE LINCHA</t>
  </si>
  <si>
    <t>MUNICIPALIDAD DISTRITAL DE MADEAN</t>
  </si>
  <si>
    <t>MUNICIPALIDAD DISTRITAL DE OMAS</t>
  </si>
  <si>
    <t>MUNICIPALIDAD DISTRITAL DE PUTINZA</t>
  </si>
  <si>
    <t>MUNICIPALIDAD DISTRITAL DE QUINCHES</t>
  </si>
  <si>
    <t>MUNICIPALIDAD DISTRITAL DE QUINOCAY</t>
  </si>
  <si>
    <t>MUNICIPALIDAD DISTRITAL DE SAN JOAQUIN</t>
  </si>
  <si>
    <t>MUNICIPALIDAD DISTRITAL DE SAN PEDRO DE PILAS</t>
  </si>
  <si>
    <t>MUNICIPALIDAD DISTRITAL DE TANTA</t>
  </si>
  <si>
    <t>MUNICIPALIDAD DISTRITAL DE TAURIPAMPA</t>
  </si>
  <si>
    <t>MUNICIPALIDAD DISTRITAL DE TOMAS</t>
  </si>
  <si>
    <t>MUNICIPALIDAD DISTRITAL DE TUPE</t>
  </si>
  <si>
    <t>MUNICIPALIDAD DISTRITAL DE VIÑAC</t>
  </si>
  <si>
    <t>MUNICIPALIDAD DISTRITAL DE VITIS</t>
  </si>
  <si>
    <t>MUNICIPALIDAD DISTRITAL DE ALTO NANAY</t>
  </si>
  <si>
    <t>MUNICIPALIDAD DISTRITAL DE FERNANDO LORES</t>
  </si>
  <si>
    <t>MUNICIPALIDAD DISTRITAL DE INDIANA</t>
  </si>
  <si>
    <t>MUNICIPALIDAD DISTRITAL DE LAS AMAZONAS</t>
  </si>
  <si>
    <t>MUNICIPALIDAD DISTRITAL DE MAZAN</t>
  </si>
  <si>
    <t>MUNICIPALIDAD DISTRITAL DE NAPO</t>
  </si>
  <si>
    <t>MUNICIPALIDAD DISTRITAL DE PUNCHANA</t>
  </si>
  <si>
    <t>MUNICIPALIDAD DISTRITAL DE TORRES CAUSANA</t>
  </si>
  <si>
    <t>MUNICIPALIDAD DISTRITAL DE BALSAPUERTO</t>
  </si>
  <si>
    <t>MUNICIPALIDAD DISTRITAL DE JEBEROS</t>
  </si>
  <si>
    <t>MUNICIPALIDAD DISTRITAL DE TENIENTE CESAR LOPEZ ROJAS</t>
  </si>
  <si>
    <t>MUNICIPALIDAD DISTRITAL DE PARINARI</t>
  </si>
  <si>
    <t>MUNICIPALIDAD DISTRITAL DE TIGRE</t>
  </si>
  <si>
    <t>MUNICIPALIDAD DISTRITAL DE TROMPETEROS</t>
  </si>
  <si>
    <t>MUNICIPALIDAD DISTRITAL DE URARINAS</t>
  </si>
  <si>
    <t>MUNICIPALIDAD DISTRITAL DE PEBAS</t>
  </si>
  <si>
    <t>MUNICIPALIDAD DISTRITAL DE YAVARI</t>
  </si>
  <si>
    <t>MUNICIPALIDAD DISTRITAL DE ALTO TAPICHE</t>
  </si>
  <si>
    <t>MUNICIPALIDAD DISTRITAL DE CAPELO</t>
  </si>
  <si>
    <t>MUNICIPALIDAD DISTRITAL DE EMILIO SAN MARTIN</t>
  </si>
  <si>
    <t>MUNICIPALIDAD DISTRITAL DE MAQUIA</t>
  </si>
  <si>
    <t>MUNICIPALIDAD DISTRITAL DE PUINAHUA</t>
  </si>
  <si>
    <t>MUNICIPALIDAD DISTRITAL DE SAQUENA</t>
  </si>
  <si>
    <t>MUNICIPALIDAD DISTRITAL DE SOPLIN</t>
  </si>
  <si>
    <t>MUNICIPALIDAD DISTRITAL DE TAPICHE</t>
  </si>
  <si>
    <t>MUNICIPALIDAD DISTRITAL DE JENARO HERRERA</t>
  </si>
  <si>
    <t>MUNICIPALIDAD DISTRITAL DE YAQUERANA</t>
  </si>
  <si>
    <t>MUNICIPALIDAD DISTRITAL DE INAHUAYA</t>
  </si>
  <si>
    <t>MUNICIPALIDAD DISTRITAL DE PADRE MARQUEZ</t>
  </si>
  <si>
    <t>MUNICIPALIDAD DISTRITAL DE SARAYACU</t>
  </si>
  <si>
    <t>MUNICIPALIDAD DISTRITAL DE VARGAS GUERRA</t>
  </si>
  <si>
    <t>MUNICIPALIDAD DISTRITAL DE CAHUAPANAS</t>
  </si>
  <si>
    <t>MUNICIPALIDAD DISTRITAL DE MANSERICHE</t>
  </si>
  <si>
    <t>MUNICIPALIDAD DISTRITAL DE MORONA</t>
  </si>
  <si>
    <t>MUNICIPALIDAD DISTRITAL DE PASTAZA</t>
  </si>
  <si>
    <t>MUNICIPALIDAD DISTRITAL DE ANDOAS</t>
  </si>
  <si>
    <t>MUNICIPALIDAD DISTRITAL DE ROSA PANDURO</t>
  </si>
  <si>
    <t>MUNICIPALIDAD DISTRITAL DE TENIENTE MANUEL CLAVERO</t>
  </si>
  <si>
    <t>MUNICIPALIDAD DISTRITAL DE YAGUAS</t>
  </si>
  <si>
    <t>MUNICIPALIDAD DISTRITAL DE INAMBARI</t>
  </si>
  <si>
    <t>MUNICIPALIDAD DISTRITAL DE LAS PIEDRAS</t>
  </si>
  <si>
    <t>MUNICIPALIDAD DISTRITAL DE LABERINTO</t>
  </si>
  <si>
    <t>MUNICIPALIDAD DISTRITAL DE FITZCARRALD</t>
  </si>
  <si>
    <t>MUNICIPALIDAD DISTRITAL DE MADRE DE DIOS</t>
  </si>
  <si>
    <t>MUNICIPALIDAD DISTRITAL DE HUEPETUHE</t>
  </si>
  <si>
    <t>MUNICIPALIDAD DISTRITAL DE IBERIA</t>
  </si>
  <si>
    <t>MUNICIPALIDAD DISTRITAL DE TAHUAMANU</t>
  </si>
  <si>
    <t>MUNICIPALIDAD DISTRITAL DE CARUMAS</t>
  </si>
  <si>
    <t>MUNICIPALIDAD DISTRITAL DE CUCHUMBAYA</t>
  </si>
  <si>
    <t>MUNICIPALIDAD DISTRITAL DE SAMEGUA</t>
  </si>
  <si>
    <t>MUNICIPALIDAD DISTRITAL DE TORATA</t>
  </si>
  <si>
    <t>MUNICIPALIDAD DISTRITAL DE CHOJATA</t>
  </si>
  <si>
    <t>MUNICIPALIDAD DISTRITAL DE COALAQUE</t>
  </si>
  <si>
    <t>MUNICIPALIDAD DISTRITAL DE ICHUÑA</t>
  </si>
  <si>
    <t>MUNICIPALIDAD DISTRITAL DE LA CAPILLA</t>
  </si>
  <si>
    <t>MUNICIPALIDAD DISTRITAL DE LLOQUE</t>
  </si>
  <si>
    <t>MUNICIPALIDAD DISTRITAL DE MATALAQUE</t>
  </si>
  <si>
    <t>MUNICIPALIDAD DISTRITAL DE PUQUINA</t>
  </si>
  <si>
    <t>MUNICIPALIDAD DISTRITAL DE QUINISTAQUILLAS</t>
  </si>
  <si>
    <t>MUNICIPALIDAD DISTRITAL DE UBINAS</t>
  </si>
  <si>
    <t>MUNICIPALIDAD DISTRITAL DE YUNGA</t>
  </si>
  <si>
    <t>MUNICIPALIDAD DISTRITAL DE EL ALGARROBAL</t>
  </si>
  <si>
    <t>MUNICIPALIDAD DISTRITAL DE PACOCHA</t>
  </si>
  <si>
    <t>MUNICIPALIDAD DISTRITAL DE HUACHON</t>
  </si>
  <si>
    <t>MUNICIPALIDAD DISTRITAL DE HUARIACA</t>
  </si>
  <si>
    <t>MUNICIPALIDAD DISTRITAL DE HUAYLLAY</t>
  </si>
  <si>
    <t>MUNICIPALIDAD DISTRITAL DE NINACACA</t>
  </si>
  <si>
    <t>MUNICIPALIDAD DISTRITAL DE PALLANCHACRA</t>
  </si>
  <si>
    <t>MUNICIPALIDAD DISTRITAL DE PAUCARTAMBO</t>
  </si>
  <si>
    <t>MUNICIPALIDAD DISTRITAL DE SAN FCO. DE ASIS DE YARUSYACAN</t>
  </si>
  <si>
    <t>MUNICIPALIDAD DISTRITAL DE SIMON BOLIVAR</t>
  </si>
  <si>
    <t>MUNICIPALIDAD DISTRITAL DE TICLACAYAN</t>
  </si>
  <si>
    <t>MUNICIPALIDAD DISTRITAL DE TINYAHUARCO</t>
  </si>
  <si>
    <t>MUNICIPALIDAD DISTRITAL DE VICCO</t>
  </si>
  <si>
    <t>MUNICIPALIDAD DISTRITAL DE CHACAYAN</t>
  </si>
  <si>
    <t>MUNICIPALIDAD DISTRITAL DE GOYLLARISQUIZGA</t>
  </si>
  <si>
    <t>MUNICIPALIDAD DISTRITAL DE PAUCAR</t>
  </si>
  <si>
    <t>MUNICIPALIDAD DISTRITAL DE SAN PEDRO DE PILLAO</t>
  </si>
  <si>
    <t>MUNICIPALIDAD DISTRITAL DE SANTA ANA DE TUSI</t>
  </si>
  <si>
    <t>MUNICIPALIDAD DISTRITAL DE TAPUC</t>
  </si>
  <si>
    <t>MUNICIPALIDAD DISTRITAL DE CHONTABAMBA</t>
  </si>
  <si>
    <t>MUNICIPALIDAD DISTRITAL DE HUANCABAMBA</t>
  </si>
  <si>
    <t>MUNICIPALIDAD DISTRITAL DE PALCAZU</t>
  </si>
  <si>
    <t>MUNICIPALIDAD DISTRITAL DE POZUZO</t>
  </si>
  <si>
    <t>MUNICIPALIDAD DISTRITAL DE PUERTO BERMUDEZ</t>
  </si>
  <si>
    <t>MUNICIPALIDAD DISTRITAL DE VILLA RICA</t>
  </si>
  <si>
    <t>MUNICIPALIDAD DISTRITAL DE CONSTITUCION</t>
  </si>
  <si>
    <t>MUNICIPALIDAD DISTRITAL DE CASTILLA</t>
  </si>
  <si>
    <t>MUNICIPALIDAD DISTRITAL DE CATACAOS</t>
  </si>
  <si>
    <t>MUNICIPALIDAD DISTRITAL DE CURA MORI</t>
  </si>
  <si>
    <t>MUNICIPALIDAD DISTRITAL DE EL TALLAN</t>
  </si>
  <si>
    <t>MUNICIPALIDAD DISTRITAL DE LA ARENA</t>
  </si>
  <si>
    <t>MUNICIPALIDAD DISTRITAL DE LAS LOMAS</t>
  </si>
  <si>
    <t>MUNICIPALIDAD DISTRITAL DE TAMBO GRANDE</t>
  </si>
  <si>
    <t>MUNICIPALIDAD DISTRITAL VEINTISEIS DE OCTUBRE</t>
  </si>
  <si>
    <t>MUNICIPALIDAD DISTRITAL DE FRIAS</t>
  </si>
  <si>
    <t>MUNICIPALIDAD DISTRITAL DE JILILI</t>
  </si>
  <si>
    <t>MUNICIPALIDAD DISTRITAL DE MONTERO</t>
  </si>
  <si>
    <t>MUNICIPALIDAD DISTRITAL DE PACAIPAMPA</t>
  </si>
  <si>
    <t>MUNICIPALIDAD DISTRITAL DE PAIMAS</t>
  </si>
  <si>
    <t>MUNICIPALIDAD DISTRITAL DE SAPILLICA</t>
  </si>
  <si>
    <t>MUNICIPALIDAD DISTRITAL DE SICCHEZ</t>
  </si>
  <si>
    <t>MUNICIPALIDAD DISTRITAL DE SUYO</t>
  </si>
  <si>
    <t>MUNICIPALIDAD DISTRITAL DE CANCHAQUE</t>
  </si>
  <si>
    <t>MUNICIPALIDAD DISTRITAL DE EL CARMEN DE LA FRONTERA</t>
  </si>
  <si>
    <t>MUNICIPALIDAD DISTRITAL DE HUARMACA</t>
  </si>
  <si>
    <t>MUNICIPALIDAD DISTRITAL DE LALAQUIZ</t>
  </si>
  <si>
    <t>MUNICIPALIDAD DISTRITAL DE SAN MIGUEL DE EL FAIQUE</t>
  </si>
  <si>
    <t>MUNICIPALIDAD DISTRITAL DE SONDOR</t>
  </si>
  <si>
    <t>MUNICIPALIDAD DISTRITAL DE SONDORILLO</t>
  </si>
  <si>
    <t>MUNICIPALIDAD DISTRITAL DE BUENOS AIRES</t>
  </si>
  <si>
    <t>MUNICIPALIDAD DISTRITAL DE CHALACO</t>
  </si>
  <si>
    <t>MUNICIPALIDAD DISTRITAL DE LA MATANZA</t>
  </si>
  <si>
    <t>MUNICIPALIDAD DISTRITAL DE MORROPON</t>
  </si>
  <si>
    <t>MUNICIPALIDAD DISTRITAL DE SALITRAL</t>
  </si>
  <si>
    <t>MUNICIPALIDAD DISTRITAL DE SAN JUAN DE BIGOTE</t>
  </si>
  <si>
    <t>MUNICIPALIDAD DISTRITAL DE SANTA CATALINA DE MOSSA</t>
  </si>
  <si>
    <t>MUNICIPALIDAD DISTRITAL DE SANTO DOMINGO</t>
  </si>
  <si>
    <t>MUNICIPALIDAD DISTRITAL DE YAMANGO</t>
  </si>
  <si>
    <t>MUNICIPALIDAD DISTRITAL DE AMOTAPE</t>
  </si>
  <si>
    <t>MUNICIPALIDAD DISTRITAL DE ARENAL</t>
  </si>
  <si>
    <t>MUNICIPALIDAD DISTRITAL DE COLAN</t>
  </si>
  <si>
    <t>MUNICIPALIDAD DISTRITAL DE LA HUACA</t>
  </si>
  <si>
    <t>MUNICIPALIDAD DISTRITAL DE TAMARINDO</t>
  </si>
  <si>
    <t>MUNICIPALIDAD DISTRITAL DE VICHAYAL</t>
  </si>
  <si>
    <t>MUNICIPALIDAD DISTRITAL DE IGNACIO ESCUDERO</t>
  </si>
  <si>
    <t>MUNICIPALIDAD DISTRITAL DE LANCONES</t>
  </si>
  <si>
    <t>MUNICIPALIDAD DISTRITAL DE MARCAVELICA</t>
  </si>
  <si>
    <t>MUNICIPALIDAD DISTRITAL DE MIGUEL CHECA</t>
  </si>
  <si>
    <t>MUNICIPALIDAD DISTRITAL DE QUERECOTILLO</t>
  </si>
  <si>
    <t>MUNICIPALIDAD DISTRITAL DE EL ALTO</t>
  </si>
  <si>
    <t>MUNICIPALIDAD DISTRITAL DE LA BREA</t>
  </si>
  <si>
    <t>MUNICIPALIDAD DISTRITAL DE LOBITOS</t>
  </si>
  <si>
    <t>MUNICIPALIDAD DISTRITAL DE LOS ORGANOS</t>
  </si>
  <si>
    <t>MUNICIPALIDAD DISTRITAL DE MANCORA</t>
  </si>
  <si>
    <t>MUNICIPALIDAD DISTRITAL DE BELLAVISTA DE LA UNION</t>
  </si>
  <si>
    <t>MUNICIPALIDAD DISTRITAL DE BERNAL</t>
  </si>
  <si>
    <t>MUNICIPALIDAD DISTRITAL DE CRISTO NOS VALGA</t>
  </si>
  <si>
    <t>MUNICIPALIDAD DISTRITAL DE VICE</t>
  </si>
  <si>
    <t>MUNICIPALIDAD DISTRITAL DE RINCONADA LLICUAR</t>
  </si>
  <si>
    <t>MUNICIPALIDAD DISTRITAL DE ACORA</t>
  </si>
  <si>
    <t>MUNICIPALIDAD DISTRITAL DE AMANTANI</t>
  </si>
  <si>
    <t>MUNICIPALIDAD DISTRITAL DE ATUNCOLLA</t>
  </si>
  <si>
    <t>MUNICIPALIDAD DISTRITAL DE CAPACHICA</t>
  </si>
  <si>
    <t>MUNICIPALIDAD DISTRITAL DE CHUCUITO</t>
  </si>
  <si>
    <t>MUNICIPALIDAD DISTRITAL DE COATA</t>
  </si>
  <si>
    <t>MUNICIPALIDAD DISTRITAL DE MAÑAZO</t>
  </si>
  <si>
    <t>MUNICIPALIDAD DISTRITAL DE PAUCARCOLLA</t>
  </si>
  <si>
    <t>MUNICIPALIDAD DISTRITAL DE PICHACANI</t>
  </si>
  <si>
    <t>MUNICIPALIDAD DISTRITAL DE PLATERIA</t>
  </si>
  <si>
    <t>MUNICIPALIDAD DISTRITAL DE TIQUILLACA</t>
  </si>
  <si>
    <t>MUNICIPALIDAD DISTRITAL DE VILQUE</t>
  </si>
  <si>
    <t>MUNICIPALIDAD DISTRITAL DE ACHAYA</t>
  </si>
  <si>
    <t>MUNICIPALIDAD DISTRITAL DE ARAPA</t>
  </si>
  <si>
    <t>MUNICIPALIDAD DISTRITAL DE ASILLO</t>
  </si>
  <si>
    <t>MUNICIPALIDAD DISTRITAL DE CAMINACA</t>
  </si>
  <si>
    <t>MUNICIPALIDAD DISTRITAL DE CHUPA</t>
  </si>
  <si>
    <t>MUNICIPALIDAD DISTRITAL DE JOSE DOMINGO CHOQUEHUANCA</t>
  </si>
  <si>
    <t>MUNICIPALIDAD DISTRITAL DE MUÑANI</t>
  </si>
  <si>
    <t>MUNICIPALIDAD DISTRITAL DE POTONI</t>
  </si>
  <si>
    <t>MUNICIPALIDAD DISTRITAL DE SAMAN</t>
  </si>
  <si>
    <t>MUNICIPALIDAD DISTRITAL DE SAN ANTON</t>
  </si>
  <si>
    <t>MUNICIPALIDAD DISTRITAL DE SAN JUAN DE SALINAS</t>
  </si>
  <si>
    <t>MUNICIPALIDAD DISTRITAL DE SANTIAGO DE PUPUJA</t>
  </si>
  <si>
    <t>MUNICIPALIDAD DISTRITAL DE TIRAPATA</t>
  </si>
  <si>
    <t>MUNICIPALIDAD DISTRITAL DE AJOYANI</t>
  </si>
  <si>
    <t>MUNICIPALIDAD DISTRITAL DE AYAPATA</t>
  </si>
  <si>
    <t>MUNICIPALIDAD DISTRITAL DE COASA</t>
  </si>
  <si>
    <t>MUNICIPALIDAD DISTRITAL DE CORANI</t>
  </si>
  <si>
    <t>MUNICIPALIDAD DISTRITAL DE CRUCERO</t>
  </si>
  <si>
    <t>MUNICIPALIDAD DISTRITAL DE ITUATA</t>
  </si>
  <si>
    <t>MUNICIPALIDAD DISTRITAL DE OLLACHEA</t>
  </si>
  <si>
    <t>MUNICIPALIDAD DISTRITAL DE SAN GABAN</t>
  </si>
  <si>
    <t>MUNICIPALIDAD DISTRITAL DE USICAYOS</t>
  </si>
  <si>
    <t>MUNICIPALIDAD DISTRITAL DE DESAGUADERO</t>
  </si>
  <si>
    <t>MUNICIPALIDAD DISTRITAL DE HUACULLANI</t>
  </si>
  <si>
    <t>MUNICIPALIDAD DISTRITAL DE KELLUYO</t>
  </si>
  <si>
    <t>MUNICIPALIDAD DISTRITAL DE PISACOMA</t>
  </si>
  <si>
    <t>MUNICIPALIDAD DISTRITAL DE POMATA</t>
  </si>
  <si>
    <t>MUNICIPALIDAD DISTRITAL DE ZEPITA</t>
  </si>
  <si>
    <t>MUNICIPALIDAD DISTRITAL DE CAPASO</t>
  </si>
  <si>
    <t>MUNICIPALIDAD DISTRITAL DE PILCUYO</t>
  </si>
  <si>
    <t>MUNICIPALIDAD DISTRITAL DE CONDURIRI</t>
  </si>
  <si>
    <t>MUNICIPALIDAD DISTRITAL DE COJATA</t>
  </si>
  <si>
    <t>MUNICIPALIDAD DISTRITAL DE HUATASANI</t>
  </si>
  <si>
    <t>MUNICIPALIDAD DISTRITAL DE INCHUPALLA</t>
  </si>
  <si>
    <t>MUNICIPALIDAD DISTRITAL DE PUSI</t>
  </si>
  <si>
    <t>MUNICIPALIDAD DISTRITAL DE ROSASPATA</t>
  </si>
  <si>
    <t>MUNICIPALIDAD DISTRITAL DE TARACO</t>
  </si>
  <si>
    <t>MUNICIPALIDAD DISTRITAL DE VILQUE CHICO</t>
  </si>
  <si>
    <t>MUNICIPALIDAD DISTRITAL DE CABANILLA</t>
  </si>
  <si>
    <t>MUNICIPALIDAD DISTRITAL DE CALAPUJA</t>
  </si>
  <si>
    <t>MUNICIPALIDAD DISTRITAL DE NICASIO</t>
  </si>
  <si>
    <t>MUNICIPALIDAD DISTRITAL DE OCUVIRI</t>
  </si>
  <si>
    <t>MUNICIPALIDAD DISTRITAL DE PARATIA</t>
  </si>
  <si>
    <t>MUNICIPALIDAD DISTRITAL DE VILAVILA</t>
  </si>
  <si>
    <t>MUNICIPALIDAD DISTRITAL DE ANTAUTA</t>
  </si>
  <si>
    <t>MUNICIPALIDAD DISTRITAL DE CUPI</t>
  </si>
  <si>
    <t>MUNICIPALIDAD DISTRITAL DE LLALLI</t>
  </si>
  <si>
    <t>MUNICIPALIDAD DISTRITAL DE MACARI</t>
  </si>
  <si>
    <t>MUNICIPALIDAD DISTRITAL DE NUÑOA</t>
  </si>
  <si>
    <t>MUNICIPALIDAD DISTRITAL DE ORURILLO</t>
  </si>
  <si>
    <t>MUNICIPALIDAD DISTRITAL DE UMACHIRI</t>
  </si>
  <si>
    <t>MUNICIPALIDAD DISTRITAL DE CONIMA</t>
  </si>
  <si>
    <t>MUNICIPALIDAD DISTRITAL DE HUAYRAPATA</t>
  </si>
  <si>
    <t>MUNICIPALIDAD DISTRITAL DE TILALI</t>
  </si>
  <si>
    <t>MUNICIPALIDAD DISTRITAL DE ANANEA</t>
  </si>
  <si>
    <t>MUNICIPALIDAD DISTRITAL DE PEDRO VILCA APAZA</t>
  </si>
  <si>
    <t>MUNICIPALIDAD DISTRITAL DE QUILCAPUNCU</t>
  </si>
  <si>
    <t>MUNICIPALIDAD DISTRITAL DE SINA</t>
  </si>
  <si>
    <t>MUNICIPALIDAD DISTRITAL DE CABANILLAS</t>
  </si>
  <si>
    <t>MUNICIPALIDAD DISTRITAL DE CARACOTO</t>
  </si>
  <si>
    <t>MUNICIPALIDAD DISTRITAL DE CUYOCUYO</t>
  </si>
  <si>
    <t>MUNICIPALIDAD DISTRITAL DE LIMBANI</t>
  </si>
  <si>
    <t>MUNICIPALIDAD DISTRITAL DE PATAMBUCO</t>
  </si>
  <si>
    <t>MUNICIPALIDAD DISTRITAL DE PHARA</t>
  </si>
  <si>
    <t>MUNICIPALIDAD DISTRITAL DE QUIACA</t>
  </si>
  <si>
    <t>MUNICIPALIDAD DISTRITAL DE SAN JUAN DEL ORO</t>
  </si>
  <si>
    <t>MUNICIPALIDAD DISTRITAL DE YANAHUAYA</t>
  </si>
  <si>
    <t>MUNICIPALIDAD DISTRITAL DE ALTO INAMBARI</t>
  </si>
  <si>
    <t>MUNICIPALIDAD DISTRITAL DE SAN PEDRO DE PUTINA PUNCO</t>
  </si>
  <si>
    <t>MUNICIPALIDAD DISTRITAL DE ANAPIA</t>
  </si>
  <si>
    <t>MUNICIPALIDAD DISTRITAL DE COPANI</t>
  </si>
  <si>
    <t>MUNICIPALIDAD DISTRITAL DE CUTURAPI</t>
  </si>
  <si>
    <t>MUNICIPALIDAD DISTRITAL DE OLLARAYA</t>
  </si>
  <si>
    <t>MUNICIPALIDAD DISTRITAL DE TINICACHI</t>
  </si>
  <si>
    <t>MUNICIPALIDAD DISTRITAL DE UNICACHI</t>
  </si>
  <si>
    <t>MUNICIPALIDAD DISTRITAL DE CALZADA</t>
  </si>
  <si>
    <t>MUNICIPALIDAD DISTRITAL DE HABANA</t>
  </si>
  <si>
    <t>MUNICIPALIDAD DISTRITAL DE JEPELACIO</t>
  </si>
  <si>
    <t>MUNICIPALIDAD DISTRITAL DE SORITOR</t>
  </si>
  <si>
    <t>MUNICIPALIDAD DISTRITAL DE YANTALO</t>
  </si>
  <si>
    <t>MUNICIPALIDAD DISTRITAL DE ALTO BIAVO</t>
  </si>
  <si>
    <t>MUNICIPALIDAD DISTRITAL DE BAJO BIAVO</t>
  </si>
  <si>
    <t>MUNICIPALIDAD DISTRITAL DE HUALLAGA</t>
  </si>
  <si>
    <t>MUNICIPALIDAD DISTRITAL DE AGUA BLANCA</t>
  </si>
  <si>
    <t>MUNICIPALIDAD DISTRITAL DE SAN MARTIN</t>
  </si>
  <si>
    <t>MUNICIPALIDAD DISTRITAL DE SHATOJA</t>
  </si>
  <si>
    <t>MUNICIPALIDAD DISTRITAL DE ALTO SAPOSOA</t>
  </si>
  <si>
    <t>MUNICIPALIDAD DISTRITAL DE EL ESLABON</t>
  </si>
  <si>
    <t>MUNICIPALIDAD DISTRITAL DE PISCOYACU</t>
  </si>
  <si>
    <t>MUNICIPALIDAD DISTRITAL DE SACANCHE</t>
  </si>
  <si>
    <t>MUNICIPALIDAD DISTRITAL DE TINGO DE SAPOSOA</t>
  </si>
  <si>
    <t>MUNICIPALIDAD DISTRITAL DE ALONSO DE ALVARADO</t>
  </si>
  <si>
    <t>MUNICIPALIDAD DISTRITAL DE BARRANQUITA</t>
  </si>
  <si>
    <t>MUNICIPALIDAD DISTRITAL DE CAYNARACHI</t>
  </si>
  <si>
    <t>MUNICIPALIDAD DISTRITAL DE CUÑUMBUQUI</t>
  </si>
  <si>
    <t>MUNICIPALIDAD DISTRITAL DE PINTO RECODO</t>
  </si>
  <si>
    <t>MUNICIPALIDAD DISTRITAL DE RUMISAPA</t>
  </si>
  <si>
    <t>MUNICIPALIDAD DISTRITAL DE SAN ROQUE DE CUMBAZA</t>
  </si>
  <si>
    <t>MUNICIPALIDAD DISTRITAL DE SHANAO</t>
  </si>
  <si>
    <t>MUNICIPALIDAD DISTRITAL DE TABALOSOS</t>
  </si>
  <si>
    <t>MUNICIPALIDAD DISTRITAL DE ZAPATERO</t>
  </si>
  <si>
    <t>MUNICIPALIDAD DISTRITAL DE CAMPANILLA</t>
  </si>
  <si>
    <t>MUNICIPALIDAD DISTRITAL DE HUICUNGO</t>
  </si>
  <si>
    <t>MUNICIPALIDAD DISTRITAL DE PACHIZA</t>
  </si>
  <si>
    <t>MUNICIPALIDAD DISTRITAL DE PAJARILLO</t>
  </si>
  <si>
    <t>MUNICIPALIDAD DISTRITAL DE CASPISAPA</t>
  </si>
  <si>
    <t>MUNICIPALIDAD DISTRITAL DE PILLUANA</t>
  </si>
  <si>
    <t>MUNICIPALIDAD DISTRITAL DE PUCACACA</t>
  </si>
  <si>
    <t>MUNICIPALIDAD DISTRITAL DE SAN HILARION</t>
  </si>
  <si>
    <t>MUNICIPALIDAD DISTRITAL DE SHAMBOYACU</t>
  </si>
  <si>
    <t>MUNICIPALIDAD DISTRITAL DE TINGO DE PONASA</t>
  </si>
  <si>
    <t>MUNICIPALIDAD DISTRITAL DE TRES UNIDOS</t>
  </si>
  <si>
    <t>MUNICIPALIDAD DISTRITAL DE AWAJUN</t>
  </si>
  <si>
    <t>MUNICIPALIDAD DISTRITAL DE ELIAS SOPLIN VARGAS</t>
  </si>
  <si>
    <t>MUNICIPALIDAD DISTRITAL DE NUEVA CAJAMARCA</t>
  </si>
  <si>
    <t>MUNICIPALIDAD DISTRITAL DE PARDO MIGUEL</t>
  </si>
  <si>
    <t>MUNICIPALIDAD DISTRITAL DE POSIC</t>
  </si>
  <si>
    <t>MUNICIPALIDAD DISTRITAL DE SAN FERNANDO</t>
  </si>
  <si>
    <t>MUNICIPALIDAD DISTRITAL DE YORONGOS</t>
  </si>
  <si>
    <t>MUNICIPALIDAD DISTRITAL DE YURACYACU</t>
  </si>
  <si>
    <t>MUNICIPALIDAD DISTRITAL DE ALBERTO LEVEAU</t>
  </si>
  <si>
    <t>MUNICIPALIDAD DISTRITAL DE CACATACHI</t>
  </si>
  <si>
    <t>MUNICIPALIDAD DISTRITAL DE CHAZUTA</t>
  </si>
  <si>
    <t>MUNICIPALIDAD DISTRITAL DE CHIPURANA</t>
  </si>
  <si>
    <t>MUNICIPALIDAD DISTRITAL DE HUIMBAYOC</t>
  </si>
  <si>
    <t>MUNICIPALIDAD DISTRITAL DE JUAN GUERRA</t>
  </si>
  <si>
    <t>MUNICIPALIDAD DISTRITAL DE LA BANDA DE SHILCAYO</t>
  </si>
  <si>
    <t>MUNICIPALIDAD DISTRITAL DE MORALES</t>
  </si>
  <si>
    <t>MUNICIPALIDAD DISTRITAL DE PAPAPLAYA</t>
  </si>
  <si>
    <t>MUNICIPALIDAD DISTRITAL DE SAUCE</t>
  </si>
  <si>
    <t>MUNICIPALIDAD DISTRITAL DE SHAPAJA</t>
  </si>
  <si>
    <t>MUNICIPALIDAD DISTRITAL DE NUEVO PROGRESO</t>
  </si>
  <si>
    <t>MUNICIPALIDAD DISTRITAL DE POLVORA</t>
  </si>
  <si>
    <t>MUNICIPALIDAD DISTRITAL DE SHUNTE</t>
  </si>
  <si>
    <t>MUNICIPALIDAD DISTRITAL DE UCHIZA</t>
  </si>
  <si>
    <t>MUNICIPALIDAD DISTRITAL DE ALTO DE LA ALIANZA</t>
  </si>
  <si>
    <t>MUNICIPALIDAD DISTRITAL DE CALANA</t>
  </si>
  <si>
    <t>MUNICIPALIDAD DISTRITAL DE CIUDAD NUEVA</t>
  </si>
  <si>
    <t>MUNICIPALIDAD DISTRITAL DE INCLAN</t>
  </si>
  <si>
    <t>MUNICIPALIDAD DISTRITAL DE PACHIA</t>
  </si>
  <si>
    <t>MUNICIPALIDAD DISTRITAL DE POCOLLAY</t>
  </si>
  <si>
    <t>MUNICIPALIDAD DISTRITAL DE SAMA</t>
  </si>
  <si>
    <t>MUNICIPALIDAD DISTRITAL DE CORONEL GREGORIO ALBARRACIN LANCHIPA</t>
  </si>
  <si>
    <t>MUNICIPALIDAD DISTRITAL DE LA YARADA LOS PALOS</t>
  </si>
  <si>
    <t>MUNICIPALIDAD DISTRITAL DE CAIRANI</t>
  </si>
  <si>
    <t>MUNICIPALIDAD DISTRITAL DE CAMILACA</t>
  </si>
  <si>
    <t>MUNICIPALIDAD DISTRITAL DE CURIBAYA</t>
  </si>
  <si>
    <t>MUNICIPALIDAD DISTRITAL DE HUANUARA</t>
  </si>
  <si>
    <t>MUNICIPALIDAD DISTRITAL DE QUILAHUANI</t>
  </si>
  <si>
    <t>MUNICIPALIDAD DISTRITAL DE ILABAYA</t>
  </si>
  <si>
    <t>MUNICIPALIDAD DISTRITAL DE ITE</t>
  </si>
  <si>
    <t>MUNICIPALIDAD DISTRITAL DE CHUCATAMANI</t>
  </si>
  <si>
    <t>MUNICIPALIDAD DISTRITAL DE ESTIQUE</t>
  </si>
  <si>
    <t>MUNICIPALIDAD DISTRITAL DE ESTIQUE‐PAMPA</t>
  </si>
  <si>
    <t>MUNICIPALIDAD DISTRITAL DE SITAJARA</t>
  </si>
  <si>
    <t>MUNICIPALIDAD DISTRITAL DE SUSAPAYA</t>
  </si>
  <si>
    <t>MUNICIPALIDAD DISTRITAL DE TARUCACHI</t>
  </si>
  <si>
    <t>MUNICIPALIDAD DISTRITAL DE TICACO</t>
  </si>
  <si>
    <t>MUNICIPALIDAD DISTRITAL DE CORRALES</t>
  </si>
  <si>
    <t>MUNICIPALIDAD DISTRITAL DE LA CRUZ</t>
  </si>
  <si>
    <t>MUNICIPALIDAD DISTRITAL DE PAMPAS DE HOSPITAL</t>
  </si>
  <si>
    <t>MUNICIPALIDAD DISTRITAL DE SAN JACINTO</t>
  </si>
  <si>
    <t>MUNICIPALIDAD DISTRITAL DE SAN JUAN DE LA VIRGEN</t>
  </si>
  <si>
    <t>MUNICIPALIDAD DISTRITAL DE CASITAS</t>
  </si>
  <si>
    <t>MUNICIPALIDAD DISTRITAL DE CANOAS DE PUNTA SAL</t>
  </si>
  <si>
    <t>MUNICIPALIDAD DISTRITAL DE AGUAS VERDES</t>
  </si>
  <si>
    <t>MUNICIPALIDAD DISTRITAL DE MATAPALO</t>
  </si>
  <si>
    <t>MUNICIPALIDAD DISTRITAL DE PAPAYAL</t>
  </si>
  <si>
    <t>MUNICIPALIDAD DISTRITAL DE CAMPOVERDE</t>
  </si>
  <si>
    <t>MUNICIPALIDAD DISTRITAL DE IPARIA</t>
  </si>
  <si>
    <t>MUNICIPALIDAD DISTRITAL DE MASISEA</t>
  </si>
  <si>
    <t>MUNICIPALIDAD DISTRITAL DE YARINACOCHA</t>
  </si>
  <si>
    <t>MUNICIPALIDAD DISTRITAL DE NUEVA REQUENA</t>
  </si>
  <si>
    <t>MUNICIPALIDAD DISTRITAL DE MANANTAY</t>
  </si>
  <si>
    <t>MUNICIPALIDAD DISTRITAL DE SEPAHUA</t>
  </si>
  <si>
    <t>MUNICIPALIDAD DISTRITAL DE TAHUANIA</t>
  </si>
  <si>
    <t>MUNICIPALIDAD DISTRITAL DE YURUA</t>
  </si>
  <si>
    <t>MUNICIPALIDAD DISTRITAL DE IRAZOLA</t>
  </si>
  <si>
    <t>MUNICIPALIDAD DISTRITAL DE CURIMANA</t>
  </si>
  <si>
    <t>MUNICIPALIDAD DISTRITAL DE NESHUYA</t>
  </si>
  <si>
    <t>MUNICIPALIDAD DISTRITAL DE ALEXANDER VON HUMBOLDT</t>
  </si>
  <si>
    <t>PER.1_1</t>
  </si>
  <si>
    <t>PER.2_1</t>
  </si>
  <si>
    <t>PER.3_1</t>
  </si>
  <si>
    <t>PER.4_1</t>
  </si>
  <si>
    <t>PER.5_1</t>
  </si>
  <si>
    <t>PER.6_1</t>
  </si>
  <si>
    <t>PER.7_1</t>
  </si>
  <si>
    <t>PER.8_1</t>
  </si>
  <si>
    <t>PER.9_1</t>
  </si>
  <si>
    <t>PER.10_1</t>
  </si>
  <si>
    <t>PER.11_1</t>
  </si>
  <si>
    <t>PER.12_1</t>
  </si>
  <si>
    <t>PER.13_1</t>
  </si>
  <si>
    <t>PER.14_1</t>
  </si>
  <si>
    <t>PER.16_1</t>
  </si>
  <si>
    <t>PER.15_1</t>
  </si>
  <si>
    <t>PER.17_1</t>
  </si>
  <si>
    <t>PER.18_1</t>
  </si>
  <si>
    <t>PER.19_1</t>
  </si>
  <si>
    <t>PER.20_1</t>
  </si>
  <si>
    <t>PER.21_1</t>
  </si>
  <si>
    <t>PER.22_1</t>
  </si>
  <si>
    <t>PER.23_1</t>
  </si>
  <si>
    <t>PER.24_1</t>
  </si>
  <si>
    <t>PER.25_1</t>
  </si>
  <si>
    <t>PER.26_1</t>
  </si>
  <si>
    <t>NAME_1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</si>
  <si>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</si>
  <si>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</si>
  <si>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</si>
  <si>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</si>
  <si>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</si>
  <si>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</si>
  <si>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</si>
  <si>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</si>
  <si>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</si>
  <si>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</si>
  <si>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</si>
  <si>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</si>
  <si>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</si>
  <si>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</si>
  <si>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</si>
  <si>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</si>
  <si>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</si>
  <si>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</si>
  <si>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</si>
  <si>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</si>
  <si>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</si>
  <si>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</si>
  <si>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</si>
  <si>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</si>
  <si>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</si>
  <si>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</t>
  </si>
  <si>
    <t>presupuesto_covid</t>
  </si>
  <si>
    <t>DEPARTAMEN</t>
  </si>
  <si>
    <t>15% a 24%</t>
  </si>
  <si>
    <t>25% a 34%</t>
  </si>
  <si>
    <t>35% a 44%</t>
  </si>
  <si>
    <t>45% a 54%</t>
  </si>
  <si>
    <t>55% a 64%</t>
  </si>
  <si>
    <t>mapa_covid</t>
  </si>
  <si>
    <t>16%</t>
  </si>
  <si>
    <t>17%</t>
  </si>
  <si>
    <t>18%</t>
  </si>
  <si>
    <t>19%</t>
  </si>
  <si>
    <t>20%</t>
  </si>
  <si>
    <t>22%</t>
  </si>
  <si>
    <t>27%</t>
  </si>
  <si>
    <t>30%</t>
  </si>
  <si>
    <t>31%</t>
  </si>
  <si>
    <t>33%</t>
  </si>
  <si>
    <t>36%</t>
  </si>
  <si>
    <t>37%</t>
  </si>
  <si>
    <t>39%</t>
  </si>
  <si>
    <t>44%</t>
  </si>
  <si>
    <t>46%</t>
  </si>
  <si>
    <t>48%</t>
  </si>
  <si>
    <t>51%</t>
  </si>
  <si>
    <t>54%</t>
  </si>
  <si>
    <t>55%</t>
  </si>
  <si>
    <t>61%</t>
  </si>
  <si>
    <t>presupuesto_covid_mapa</t>
  </si>
  <si>
    <t>casos_x_pruebas_mapa</t>
  </si>
  <si>
    <t>GID_1</t>
  </si>
  <si>
    <t>LIMA METROPOLITANA</t>
  </si>
  <si>
    <t>5%</t>
  </si>
  <si>
    <t>9%</t>
  </si>
  <si>
    <t>3%</t>
  </si>
  <si>
    <t>4%</t>
  </si>
  <si>
    <t>23%</t>
  </si>
  <si>
    <t>6%</t>
  </si>
  <si>
    <t>11%</t>
  </si>
  <si>
    <t>7%</t>
  </si>
  <si>
    <t>8%</t>
  </si>
  <si>
    <t>21%</t>
  </si>
  <si>
    <t>2%</t>
  </si>
  <si>
    <t>14%</t>
  </si>
  <si>
    <t>10%</t>
  </si>
  <si>
    <t>13%</t>
  </si>
  <si>
    <t>0% a 9%</t>
  </si>
  <si>
    <t>10% a 19%</t>
  </si>
  <si>
    <t>20% a 25%</t>
  </si>
  <si>
    <t>casos_pruebas_mapa_categorias</t>
  </si>
  <si>
    <t>UBIGEO</t>
  </si>
  <si>
    <t>UBIGEO_PROVINCIA</t>
  </si>
  <si>
    <t>IDDIST</t>
  </si>
  <si>
    <t>IDPROV</t>
  </si>
  <si>
    <t>IDDEP</t>
  </si>
  <si>
    <t>DEPARTAMENTO</t>
  </si>
  <si>
    <t>PROVINCIA</t>
  </si>
  <si>
    <t>DISTRITO</t>
  </si>
  <si>
    <t>010205</t>
  </si>
  <si>
    <t>010201</t>
  </si>
  <si>
    <t>0102</t>
  </si>
  <si>
    <t>010202</t>
  </si>
  <si>
    <t>ARAMANGO</t>
  </si>
  <si>
    <t>010203</t>
  </si>
  <si>
    <t>COPALLIN</t>
  </si>
  <si>
    <t>010204</t>
  </si>
  <si>
    <t>EL PARCO</t>
  </si>
  <si>
    <t>010206</t>
  </si>
  <si>
    <t>IMAZA</t>
  </si>
  <si>
    <t>LA PECA</t>
  </si>
  <si>
    <t>010301</t>
  </si>
  <si>
    <t>0103</t>
  </si>
  <si>
    <t>JUMBILLA</t>
  </si>
  <si>
    <t>010304</t>
  </si>
  <si>
    <t>010302</t>
  </si>
  <si>
    <t>CHISQUILLA</t>
  </si>
  <si>
    <t>010305</t>
  </si>
  <si>
    <t>010303</t>
  </si>
  <si>
    <t>CHURUJA</t>
  </si>
  <si>
    <t>COROSHA</t>
  </si>
  <si>
    <t>CUISPES</t>
  </si>
  <si>
    <t>010306</t>
  </si>
  <si>
    <t>FLORIDA</t>
  </si>
  <si>
    <t>010312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</si>
  <si>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</si>
  <si>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</si>
  <si>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</si>
  <si>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</si>
  <si>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</si>
  <si>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</si>
  <si>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</si>
  <si>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</si>
  <si>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</si>
  <si>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</si>
  <si>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YAMBRASBAMBA</t>
  </si>
  <si>
    <t>010101</t>
  </si>
  <si>
    <t>0101</t>
  </si>
  <si>
    <t>010102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</si>
  <si>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</si>
  <si>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</si>
  <si>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</si>
  <si>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</si>
  <si>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</si>
  <si>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</si>
  <si>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</si>
  <si>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</si>
  <si>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</si>
  <si>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</si>
  <si>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</si>
  <si>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</si>
  <si>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</si>
  <si>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</si>
  <si>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</si>
  <si>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</si>
  <si>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</si>
  <si>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</si>
  <si>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</si>
  <si>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</si>
  <si>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</si>
  <si>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</si>
  <si>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</si>
  <si>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</si>
  <si>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</si>
  <si>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</si>
  <si>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</si>
  <si>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</si>
  <si>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</si>
  <si>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</si>
  <si>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</si>
  <si>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</si>
  <si>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</si>
  <si>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</si>
  <si>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</si>
  <si>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</si>
  <si>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</si>
  <si>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</si>
  <si>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010601</t>
  </si>
  <si>
    <t>010401</t>
  </si>
  <si>
    <t>0104</t>
  </si>
  <si>
    <t>NIEVA</t>
  </si>
  <si>
    <t>010603</t>
  </si>
  <si>
    <t>010402</t>
  </si>
  <si>
    <t>EL CENEPA</t>
  </si>
  <si>
    <t>010602</t>
  </si>
  <si>
    <t>010403</t>
  </si>
  <si>
    <t>RIO SANTIAGO</t>
  </si>
  <si>
    <t>010501</t>
  </si>
  <si>
    <t>0105</t>
  </si>
  <si>
    <t>LAMUD</t>
  </si>
  <si>
    <t>010502</t>
  </si>
  <si>
    <t>CAMPORREDONDO</t>
  </si>
  <si>
    <t>010503</t>
  </si>
  <si>
    <t>COCABAMBA</t>
  </si>
  <si>
    <t>010404</t>
  </si>
  <si>
    <t>010504</t>
  </si>
  <si>
    <t>COLCAMAR</t>
  </si>
  <si>
    <t>010405</t>
  </si>
  <si>
    <t>010505</t>
  </si>
  <si>
    <t>CONILA</t>
  </si>
  <si>
    <t>010406</t>
  </si>
  <si>
    <t>010506</t>
  </si>
  <si>
    <t>INGUILPATA</t>
  </si>
  <si>
    <t>010407</t>
  </si>
  <si>
    <t>010507</t>
  </si>
  <si>
    <t>LONGUITA</t>
  </si>
  <si>
    <t>010408</t>
  </si>
  <si>
    <t>010508</t>
  </si>
  <si>
    <t>LONYA CHICO</t>
  </si>
  <si>
    <t>010409</t>
  </si>
  <si>
    <t>010509</t>
  </si>
  <si>
    <t>010410</t>
  </si>
  <si>
    <t>010510</t>
  </si>
  <si>
    <t>LUYA VIEJO</t>
  </si>
  <si>
    <t>010411</t>
  </si>
  <si>
    <t>010511</t>
  </si>
  <si>
    <t>MARIA</t>
  </si>
  <si>
    <t>010412</t>
  </si>
  <si>
    <t>010512</t>
  </si>
  <si>
    <t>OCALLI</t>
  </si>
  <si>
    <t>010413</t>
  </si>
  <si>
    <t>010513</t>
  </si>
  <si>
    <t>OCUMAL</t>
  </si>
  <si>
    <t>010414</t>
  </si>
  <si>
    <t>010514</t>
  </si>
  <si>
    <t>PISUQUIA</t>
  </si>
  <si>
    <t>010423</t>
  </si>
  <si>
    <t>010515</t>
  </si>
  <si>
    <t>PROVIDENCIA</t>
  </si>
  <si>
    <t>010415</t>
  </si>
  <si>
    <t>010516</t>
  </si>
  <si>
    <t>SAN CRISTOBAL</t>
  </si>
  <si>
    <t>010416</t>
  </si>
  <si>
    <t>010517</t>
  </si>
  <si>
    <t>SAN FRANCISCO DEL YESO</t>
  </si>
  <si>
    <t>010417</t>
  </si>
  <si>
    <t>010518</t>
  </si>
  <si>
    <t>SAN JERONIMO</t>
  </si>
  <si>
    <t>010418</t>
  </si>
  <si>
    <t>010519</t>
  </si>
  <si>
    <t>SAN JUAN DE LOPECANCHA</t>
  </si>
  <si>
    <t>010419</t>
  </si>
  <si>
    <t>010520</t>
  </si>
  <si>
    <t>SANTA CATALINA</t>
  </si>
  <si>
    <t>010420</t>
  </si>
  <si>
    <t>010521</t>
  </si>
  <si>
    <t>SANTO TOMAS</t>
  </si>
  <si>
    <t>010421</t>
  </si>
  <si>
    <t>010522</t>
  </si>
  <si>
    <t>TINGO</t>
  </si>
  <si>
    <t>010422</t>
  </si>
  <si>
    <t>010523</t>
  </si>
  <si>
    <t>TRITA</t>
  </si>
  <si>
    <t>0106</t>
  </si>
  <si>
    <t>SAN NICOLAS</t>
  </si>
  <si>
    <t>CHIRIMOTO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</si>
  <si>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</si>
  <si>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</si>
  <si>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</si>
  <si>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</si>
  <si>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</si>
  <si>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</si>
  <si>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</si>
  <si>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</si>
  <si>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</si>
  <si>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</si>
  <si>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</si>
  <si>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</si>
  <si>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</si>
  <si>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</si>
  <si>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</si>
  <si>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</si>
  <si>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</si>
  <si>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</si>
  <si>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</si>
  <si>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</si>
  <si>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0107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</si>
  <si>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</si>
  <si>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</si>
  <si>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</si>
  <si>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</si>
  <si>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</si>
  <si>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</si>
  <si>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</si>
  <si>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</si>
  <si>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</si>
  <si>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</si>
  <si>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</si>
  <si>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</si>
  <si>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</si>
  <si>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020201</t>
  </si>
  <si>
    <t>0202</t>
  </si>
  <si>
    <t>020203</t>
  </si>
  <si>
    <t>020202</t>
  </si>
  <si>
    <t>CORIS</t>
  </si>
  <si>
    <t>020205</t>
  </si>
  <si>
    <t>HUACLLAN</t>
  </si>
  <si>
    <t>020206</t>
  </si>
  <si>
    <t>020204</t>
  </si>
  <si>
    <t>LA MERCED</t>
  </si>
  <si>
    <t>020208</t>
  </si>
  <si>
    <t>SUCCHA</t>
  </si>
  <si>
    <t>021601</t>
  </si>
  <si>
    <t>020301</t>
  </si>
  <si>
    <t>0203</t>
  </si>
  <si>
    <t>ANTONIO RAIMONDI</t>
  </si>
  <si>
    <t>LLAMELLIN</t>
  </si>
  <si>
    <t>021602</t>
  </si>
  <si>
    <t>020302</t>
  </si>
  <si>
    <t>ACZO</t>
  </si>
  <si>
    <t>021603</t>
  </si>
  <si>
    <t>020303</t>
  </si>
  <si>
    <t>CHACCHO</t>
  </si>
  <si>
    <t>021604</t>
  </si>
  <si>
    <t>020304</t>
  </si>
  <si>
    <t>CHINGAS</t>
  </si>
  <si>
    <t>021605</t>
  </si>
  <si>
    <t>020305</t>
  </si>
  <si>
    <t>MIRGAS</t>
  </si>
  <si>
    <t>021606</t>
  </si>
  <si>
    <t>020306</t>
  </si>
  <si>
    <t>SAN JUAN DE RONTOY</t>
  </si>
  <si>
    <t>021801</t>
  </si>
  <si>
    <t>020401</t>
  </si>
  <si>
    <t>0204</t>
  </si>
  <si>
    <t>CHACAS</t>
  </si>
  <si>
    <t>021802</t>
  </si>
  <si>
    <t>020402</t>
  </si>
  <si>
    <t>ACOCHACA</t>
  </si>
  <si>
    <t>020501</t>
  </si>
  <si>
    <t>0205</t>
  </si>
  <si>
    <t>CHIQUIAN</t>
  </si>
  <si>
    <t>020502</t>
  </si>
  <si>
    <t>ABELARDO PARDO LEZAMETA</t>
  </si>
  <si>
    <t>020321</t>
  </si>
  <si>
    <t>020503</t>
  </si>
  <si>
    <t>020504</t>
  </si>
  <si>
    <t>AQUIA</t>
  </si>
  <si>
    <t>020505</t>
  </si>
  <si>
    <t>CAJACAY</t>
  </si>
  <si>
    <t>020322</t>
  </si>
  <si>
    <t>020506</t>
  </si>
  <si>
    <t>CANIS</t>
  </si>
  <si>
    <t>020323</t>
  </si>
  <si>
    <t>020507</t>
  </si>
  <si>
    <t>COLQUIOC</t>
  </si>
  <si>
    <t>020325</t>
  </si>
  <si>
    <t>020508</t>
  </si>
  <si>
    <t>HUALLANCA</t>
  </si>
  <si>
    <t>020311</t>
  </si>
  <si>
    <t>020509</t>
  </si>
  <si>
    <t>HUASTA</t>
  </si>
  <si>
    <t>020310</t>
  </si>
  <si>
    <t>020510</t>
  </si>
  <si>
    <t>HUAYLLACAYAN</t>
  </si>
  <si>
    <t>020324</t>
  </si>
  <si>
    <t>020511</t>
  </si>
  <si>
    <t>LA PRIMAVERA</t>
  </si>
  <si>
    <t>020313</t>
  </si>
  <si>
    <t>020512</t>
  </si>
  <si>
    <t>MANGAS</t>
  </si>
  <si>
    <t>020315</t>
  </si>
  <si>
    <t>020513</t>
  </si>
  <si>
    <t>PACLLON</t>
  </si>
  <si>
    <t>020317</t>
  </si>
  <si>
    <t>020514</t>
  </si>
  <si>
    <t>SAN MIGUEL DE CORPANQUI</t>
  </si>
  <si>
    <t>020320</t>
  </si>
  <si>
    <t>020515</t>
  </si>
  <si>
    <t>TICLLOS</t>
  </si>
  <si>
    <t>020601</t>
  </si>
  <si>
    <t>0206</t>
  </si>
  <si>
    <t>020602</t>
  </si>
  <si>
    <t>ACOPAMPA</t>
  </si>
  <si>
    <t>020403</t>
  </si>
  <si>
    <t>020603</t>
  </si>
  <si>
    <t>AMASHCA</t>
  </si>
  <si>
    <t>020404</t>
  </si>
  <si>
    <t>020604</t>
  </si>
  <si>
    <t>020405</t>
  </si>
  <si>
    <t>020605</t>
  </si>
  <si>
    <t>ATAQUERO</t>
  </si>
  <si>
    <t>020406</t>
  </si>
  <si>
    <t>020606</t>
  </si>
  <si>
    <t>MARCARA</t>
  </si>
  <si>
    <t>020407</t>
  </si>
  <si>
    <t>020607</t>
  </si>
  <si>
    <t>PARIAHUANCA</t>
  </si>
  <si>
    <t>020408</t>
  </si>
  <si>
    <t>020608</t>
  </si>
  <si>
    <t>SAN MIGUEL DE ACO</t>
  </si>
  <si>
    <t>020409</t>
  </si>
  <si>
    <t>020609</t>
  </si>
  <si>
    <t>SHILLA</t>
  </si>
  <si>
    <t>020410</t>
  </si>
  <si>
    <t>020610</t>
  </si>
  <si>
    <t>TINCO</t>
  </si>
  <si>
    <t>020411</t>
  </si>
  <si>
    <t>020611</t>
  </si>
  <si>
    <t>YUNGAR</t>
  </si>
  <si>
    <t>021701</t>
  </si>
  <si>
    <t>020701</t>
  </si>
  <si>
    <t>0207</t>
  </si>
  <si>
    <t>SAN LUIS</t>
  </si>
  <si>
    <t>021703</t>
  </si>
  <si>
    <t>020702</t>
  </si>
  <si>
    <t>021702</t>
  </si>
  <si>
    <t>020703</t>
  </si>
  <si>
    <t>YAUYA</t>
  </si>
  <si>
    <t>020801</t>
  </si>
  <si>
    <t>0208</t>
  </si>
  <si>
    <t>020802</t>
  </si>
  <si>
    <t>BUENA VISTA ALTA</t>
  </si>
  <si>
    <t>020803</t>
  </si>
  <si>
    <t>COMANDANTE NOEL</t>
  </si>
  <si>
    <t>020804</t>
  </si>
  <si>
    <t>YAUTAN</t>
  </si>
  <si>
    <t>020901</t>
  </si>
  <si>
    <t>0209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</si>
  <si>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</si>
  <si>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</si>
  <si>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</si>
  <si>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</si>
  <si>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</si>
  <si>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</si>
  <si>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</si>
  <si>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</si>
  <si>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</si>
  <si>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</si>
  <si>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</si>
  <si>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</si>
  <si>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020101</t>
  </si>
  <si>
    <t>0201</t>
  </si>
  <si>
    <t>020103</t>
  </si>
  <si>
    <t>020102</t>
  </si>
  <si>
    <t>COCHABAMBA</t>
  </si>
  <si>
    <t>020104</t>
  </si>
  <si>
    <t>COLCABAMBA</t>
  </si>
  <si>
    <t>020105</t>
  </si>
  <si>
    <t>HUANCHAY</t>
  </si>
  <si>
    <t>INDEPENDENCIA</t>
  </si>
  <si>
    <t>020106</t>
  </si>
  <si>
    <t>JANGAS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</si>
  <si>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</si>
  <si>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</si>
  <si>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</si>
  <si>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</si>
  <si>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</si>
  <si>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</si>
  <si>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</si>
  <si>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</si>
  <si>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</si>
  <si>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</si>
  <si>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021001</t>
  </si>
  <si>
    <t>0210</t>
  </si>
  <si>
    <t>020816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</si>
  <si>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</si>
  <si>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</si>
  <si>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</si>
  <si>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</si>
  <si>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</si>
  <si>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</si>
  <si>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</si>
  <si>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</si>
  <si>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020806</t>
  </si>
  <si>
    <t>021006</t>
  </si>
  <si>
    <t>HUACCHIS</t>
  </si>
  <si>
    <t>020805</t>
  </si>
  <si>
    <t>021007</t>
  </si>
  <si>
    <t>HUACHIS</t>
  </si>
  <si>
    <t>020807</t>
  </si>
  <si>
    <t>021008</t>
  </si>
  <si>
    <t>HUANTAR</t>
  </si>
  <si>
    <t>020808</t>
  </si>
  <si>
    <t>021009</t>
  </si>
  <si>
    <t>MASIN</t>
  </si>
  <si>
    <t>020809</t>
  </si>
  <si>
    <t>021010</t>
  </si>
  <si>
    <t>PAUCAS</t>
  </si>
  <si>
    <t>020810</t>
  </si>
  <si>
    <t>021011</t>
  </si>
  <si>
    <t>PONTO</t>
  </si>
  <si>
    <t>020811</t>
  </si>
  <si>
    <t>021012</t>
  </si>
  <si>
    <t>RAHUAPAMPA</t>
  </si>
  <si>
    <t>020812</t>
  </si>
  <si>
    <t>021013</t>
  </si>
  <si>
    <t>RAPAYAN</t>
  </si>
  <si>
    <t>020813</t>
  </si>
  <si>
    <t>021014</t>
  </si>
  <si>
    <t>020814</t>
  </si>
  <si>
    <t>021015</t>
  </si>
  <si>
    <t>SAN PEDRO DE CHANA</t>
  </si>
  <si>
    <t>020815</t>
  </si>
  <si>
    <t>021016</t>
  </si>
  <si>
    <t>UCO</t>
  </si>
  <si>
    <t>021901</t>
  </si>
  <si>
    <t>021101</t>
  </si>
  <si>
    <t>0211</t>
  </si>
  <si>
    <t>021902</t>
  </si>
  <si>
    <t>021102</t>
  </si>
  <si>
    <t>COCHAPETI</t>
  </si>
  <si>
    <t>021905</t>
  </si>
  <si>
    <t>021103</t>
  </si>
  <si>
    <t>CULEBRAS</t>
  </si>
  <si>
    <t>021903</t>
  </si>
  <si>
    <t>021104</t>
  </si>
  <si>
    <t>HUAYAN</t>
  </si>
  <si>
    <t>021904</t>
  </si>
  <si>
    <t>021105</t>
  </si>
  <si>
    <t>MALVAS</t>
  </si>
  <si>
    <t>021201</t>
  </si>
  <si>
    <t>0212</t>
  </si>
  <si>
    <t>CARAZ</t>
  </si>
  <si>
    <t>021202</t>
  </si>
  <si>
    <t>021203</t>
  </si>
  <si>
    <t>HUATA</t>
  </si>
  <si>
    <t>020704</t>
  </si>
  <si>
    <t>021204</t>
  </si>
  <si>
    <t>020705</t>
  </si>
  <si>
    <t>021205</t>
  </si>
  <si>
    <t>MATO</t>
  </si>
  <si>
    <t>020706</t>
  </si>
  <si>
    <t>021206</t>
  </si>
  <si>
    <t>PAMPAROMAS</t>
  </si>
  <si>
    <t>020707</t>
  </si>
  <si>
    <t>021207</t>
  </si>
  <si>
    <t>PUEBLO LIBRE</t>
  </si>
  <si>
    <t>020708</t>
  </si>
  <si>
    <t>021208</t>
  </si>
  <si>
    <t>020710</t>
  </si>
  <si>
    <t>021209</t>
  </si>
  <si>
    <t>SANTO TORIBIO</t>
  </si>
  <si>
    <t>020709</t>
  </si>
  <si>
    <t>021210</t>
  </si>
  <si>
    <t>YURACMARCA</t>
  </si>
  <si>
    <t>021301</t>
  </si>
  <si>
    <t>0213</t>
  </si>
  <si>
    <t>PISCOBAMBA</t>
  </si>
  <si>
    <t>021302</t>
  </si>
  <si>
    <t>CASCA</t>
  </si>
  <si>
    <t>020908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</si>
  <si>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</si>
  <si>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</si>
  <si>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</si>
  <si>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</si>
  <si>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</si>
  <si>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</si>
  <si>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</si>
  <si>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</si>
  <si>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</si>
  <si>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</si>
  <si>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</si>
  <si>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</si>
  <si>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022007</t>
  </si>
  <si>
    <t>021401</t>
  </si>
  <si>
    <t>0214</t>
  </si>
  <si>
    <t>022001</t>
  </si>
  <si>
    <t>021402</t>
  </si>
  <si>
    <t>ACAS</t>
  </si>
  <si>
    <t>022002</t>
  </si>
  <si>
    <t>021403</t>
  </si>
  <si>
    <t>CAJAMARQUILLA</t>
  </si>
  <si>
    <t>022003</t>
  </si>
  <si>
    <t>021404</t>
  </si>
  <si>
    <t>CARHUAPAMPA</t>
  </si>
  <si>
    <t>022004</t>
  </si>
  <si>
    <t>021405</t>
  </si>
  <si>
    <t>COCHAS</t>
  </si>
  <si>
    <t>022005</t>
  </si>
  <si>
    <t>021406</t>
  </si>
  <si>
    <t>CONGAS</t>
  </si>
  <si>
    <t>022006</t>
  </si>
  <si>
    <t>021407</t>
  </si>
  <si>
    <t>LLIPA</t>
  </si>
  <si>
    <t>022008</t>
  </si>
  <si>
    <t>021408</t>
  </si>
  <si>
    <t>SAN CRISTOBAL DE RAJAN</t>
  </si>
  <si>
    <t>022009</t>
  </si>
  <si>
    <t>021409</t>
  </si>
  <si>
    <t>SAN PEDRO</t>
  </si>
  <si>
    <t>022010</t>
  </si>
  <si>
    <t>021410</t>
  </si>
  <si>
    <t>SANTIAGO DE CHILCAS</t>
  </si>
  <si>
    <t>021501</t>
  </si>
  <si>
    <t>0215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</si>
  <si>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</si>
  <si>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</si>
  <si>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</si>
  <si>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</si>
  <si>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</si>
  <si>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</si>
  <si>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</si>
  <si>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</si>
  <si>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</si>
  <si>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</si>
  <si>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</si>
  <si>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</si>
  <si>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</si>
  <si>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</si>
  <si>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</si>
  <si>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</si>
  <si>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</si>
  <si>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</si>
  <si>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</t>
  </si>
  <si>
    <t>HUAYLLAN</t>
  </si>
  <si>
    <t>PAROBAMBA</t>
  </si>
  <si>
    <t>QUINUABAMBA</t>
  </si>
  <si>
    <t>0217</t>
  </si>
  <si>
    <t>CATAC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</si>
  <si>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</si>
  <si>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</si>
  <si>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</si>
  <si>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</si>
  <si>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</si>
  <si>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</si>
  <si>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</si>
  <si>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</si>
  <si>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</si>
  <si>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</si>
  <si>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</si>
  <si>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</si>
  <si>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</si>
  <si>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</si>
  <si>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</si>
  <si>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</t>
  </si>
  <si>
    <t>CHIMBOTE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</si>
  <si>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</si>
  <si>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</si>
  <si>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</si>
  <si>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</si>
  <si>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</si>
  <si>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</si>
  <si>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</si>
  <si>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</si>
  <si>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</si>
  <si>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</si>
  <si>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</si>
  <si>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</si>
  <si>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021309</t>
  </si>
  <si>
    <t>021809</t>
  </si>
  <si>
    <t>NUEVO CHIMBOTE</t>
  </si>
  <si>
    <t>0219</t>
  </si>
  <si>
    <t>ALFONSO UGARTE</t>
  </si>
  <si>
    <t>CASHAPAMPA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</si>
  <si>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</si>
  <si>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</si>
  <si>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</si>
  <si>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</si>
  <si>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</si>
  <si>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</si>
  <si>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</si>
  <si>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</si>
  <si>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</si>
  <si>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</si>
  <si>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</si>
  <si>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</t>
  </si>
  <si>
    <t>CASCAPARA</t>
  </si>
  <si>
    <t>MANCOS</t>
  </si>
  <si>
    <t>MATACOTO</t>
  </si>
  <si>
    <t>QUILLO</t>
  </si>
  <si>
    <t>RANRAHIRCA</t>
  </si>
  <si>
    <t>SHUPLUY</t>
  </si>
  <si>
    <t>YANAMA</t>
  </si>
  <si>
    <t>030101</t>
  </si>
  <si>
    <t>0301</t>
  </si>
  <si>
    <t>030104</t>
  </si>
  <si>
    <t>030102</t>
  </si>
  <si>
    <t>CHACOCHE</t>
  </si>
  <si>
    <t>030103</t>
  </si>
  <si>
    <t>CIRCA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</si>
  <si>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</si>
  <si>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</si>
  <si>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</si>
  <si>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</si>
  <si>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</si>
  <si>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</si>
  <si>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</si>
  <si>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</si>
  <si>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</si>
  <si>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</si>
  <si>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</si>
  <si>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030301</t>
  </si>
  <si>
    <t>030201</t>
  </si>
  <si>
    <t>0302</t>
  </si>
  <si>
    <t>030302</t>
  </si>
  <si>
    <t>030202</t>
  </si>
  <si>
    <t>ANDARAPA</t>
  </si>
  <si>
    <t>030303</t>
  </si>
  <si>
    <t>030203</t>
  </si>
  <si>
    <t>CHIARA</t>
  </si>
  <si>
    <t>030304</t>
  </si>
  <si>
    <t>030204</t>
  </si>
  <si>
    <t>HUANCARAMA</t>
  </si>
  <si>
    <t>030305</t>
  </si>
  <si>
    <t>030205</t>
  </si>
  <si>
    <t>HUANCARAY</t>
  </si>
  <si>
    <t>030317</t>
  </si>
  <si>
    <t>030206</t>
  </si>
  <si>
    <t>HUAYANA</t>
  </si>
  <si>
    <t>030306</t>
  </si>
  <si>
    <t>030207</t>
  </si>
  <si>
    <t>KISHUARA</t>
  </si>
  <si>
    <t>030307</t>
  </si>
  <si>
    <t>030208</t>
  </si>
  <si>
    <t>PACOBAMBA</t>
  </si>
  <si>
    <t>030313</t>
  </si>
  <si>
    <t>030209</t>
  </si>
  <si>
    <t>PACUCHA</t>
  </si>
  <si>
    <t>030308</t>
  </si>
  <si>
    <t>030210</t>
  </si>
  <si>
    <t>PAMPACHIRI</t>
  </si>
  <si>
    <t>030314</t>
  </si>
  <si>
    <t>030211</t>
  </si>
  <si>
    <t>POMACOCHA</t>
  </si>
  <si>
    <t>030309</t>
  </si>
  <si>
    <t>030212</t>
  </si>
  <si>
    <t>SAN ANTONIO DE CACHI</t>
  </si>
  <si>
    <t>030310</t>
  </si>
  <si>
    <t>030213</t>
  </si>
  <si>
    <t>030318</t>
  </si>
  <si>
    <t>030214</t>
  </si>
  <si>
    <t>SAN MIGUEL DE CHACCRAMPA</t>
  </si>
  <si>
    <t>030315</t>
  </si>
  <si>
    <t>030215</t>
  </si>
  <si>
    <t>SANTA MARIA DE CHICMO</t>
  </si>
  <si>
    <t>030311</t>
  </si>
  <si>
    <t>030216</t>
  </si>
  <si>
    <t>TALAVERA</t>
  </si>
  <si>
    <t>030316</t>
  </si>
  <si>
    <t>030217</t>
  </si>
  <si>
    <t>TUMAY HUARACA</t>
  </si>
  <si>
    <t>030312</t>
  </si>
  <si>
    <t>030218</t>
  </si>
  <si>
    <t>TURPO</t>
  </si>
  <si>
    <t>030319</t>
  </si>
  <si>
    <t>030219</t>
  </si>
  <si>
    <t>KAQUIABAMBA</t>
  </si>
  <si>
    <t>030320</t>
  </si>
  <si>
    <t>030220</t>
  </si>
  <si>
    <t>JOSE MARIA ARGUEDAS</t>
  </si>
  <si>
    <t>030401</t>
  </si>
  <si>
    <t>0303</t>
  </si>
  <si>
    <t>030402</t>
  </si>
  <si>
    <t>EL ORO</t>
  </si>
  <si>
    <t>030403</t>
  </si>
  <si>
    <t>HUAQUIRCA</t>
  </si>
  <si>
    <t>030404</t>
  </si>
  <si>
    <t>JUAN ESPINOZA MEDRANO</t>
  </si>
  <si>
    <t>030405</t>
  </si>
  <si>
    <t>OROPESA</t>
  </si>
  <si>
    <t>030406</t>
  </si>
  <si>
    <t>PACHACONAS</t>
  </si>
  <si>
    <t>030407</t>
  </si>
  <si>
    <t>SABAINO</t>
  </si>
  <si>
    <t>0304</t>
  </si>
  <si>
    <t>CHALHUANCA</t>
  </si>
  <si>
    <t>CAPAYA</t>
  </si>
  <si>
    <t>CARAYBAMBA</t>
  </si>
  <si>
    <t>CHAPIMARCA</t>
  </si>
  <si>
    <t>COTARUSE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</si>
  <si>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</si>
  <si>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</si>
  <si>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</si>
  <si>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</si>
  <si>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</si>
  <si>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</si>
  <si>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</si>
  <si>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</si>
  <si>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</si>
  <si>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</si>
  <si>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</si>
  <si>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</si>
  <si>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</si>
  <si>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</si>
  <si>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</si>
  <si>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</si>
  <si>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</si>
  <si>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</si>
  <si>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</si>
  <si>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</si>
  <si>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</si>
  <si>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030701</t>
  </si>
  <si>
    <t>030601</t>
  </si>
  <si>
    <t>0306</t>
  </si>
  <si>
    <t>030705</t>
  </si>
  <si>
    <t>030602</t>
  </si>
  <si>
    <t>ANCO-HUALLO</t>
  </si>
  <si>
    <t>030704</t>
  </si>
  <si>
    <t>030603</t>
  </si>
  <si>
    <t>COCHARCAS</t>
  </si>
  <si>
    <t>030706</t>
  </si>
  <si>
    <t>030604</t>
  </si>
  <si>
    <t>HUACCANA</t>
  </si>
  <si>
    <t>030703</t>
  </si>
  <si>
    <t>030605</t>
  </si>
  <si>
    <t>OCOBAMBA</t>
  </si>
  <si>
    <t>030702</t>
  </si>
  <si>
    <t>030606</t>
  </si>
  <si>
    <t>ONGOY</t>
  </si>
  <si>
    <t>030707</t>
  </si>
  <si>
    <t>030607</t>
  </si>
  <si>
    <t>URANMARCA</t>
  </si>
  <si>
    <t>030708</t>
  </si>
  <si>
    <t>030608</t>
  </si>
  <si>
    <t>RANRACANCHA</t>
  </si>
  <si>
    <t>030709</t>
  </si>
  <si>
    <t>030609</t>
  </si>
  <si>
    <t>ROCCHACC</t>
  </si>
  <si>
    <t>030710</t>
  </si>
  <si>
    <t>030610</t>
  </si>
  <si>
    <t>EL PORVENIR</t>
  </si>
  <si>
    <t>030711</t>
  </si>
  <si>
    <t>030611</t>
  </si>
  <si>
    <t>LOS CHANKAS</t>
  </si>
  <si>
    <t>030501</t>
  </si>
  <si>
    <t>0305</t>
  </si>
  <si>
    <t>TAMBOBAMBA</t>
  </si>
  <si>
    <t>030503</t>
  </si>
  <si>
    <t>030502</t>
  </si>
  <si>
    <t>COYLLURQUI</t>
  </si>
  <si>
    <t>030504</t>
  </si>
  <si>
    <t>HAQUIRA</t>
  </si>
  <si>
    <t>030505</t>
  </si>
  <si>
    <t>MARA</t>
  </si>
  <si>
    <t>030506</t>
  </si>
  <si>
    <t>CHALLHUAHUACHO</t>
  </si>
  <si>
    <t>0307</t>
  </si>
  <si>
    <t>CHUQUIBAMBILLA</t>
  </si>
  <si>
    <t>CURPAHUASI</t>
  </si>
  <si>
    <t>MARISCAL GAMARRA</t>
  </si>
  <si>
    <t>HUAYLLATI</t>
  </si>
  <si>
    <t>MAMARA</t>
  </si>
  <si>
    <t>MICAELA BASTIDAS</t>
  </si>
  <si>
    <t>PATAYPAMPA</t>
  </si>
  <si>
    <t>PROGRESO</t>
  </si>
  <si>
    <t>SAN ANTONIO</t>
  </si>
  <si>
    <t>030613</t>
  </si>
  <si>
    <t>TURPAY</t>
  </si>
  <si>
    <t>030712</t>
  </si>
  <si>
    <t>VILCABAMBA</t>
  </si>
  <si>
    <t>030612</t>
  </si>
  <si>
    <t>030713</t>
  </si>
  <si>
    <t>VIRUNDO</t>
  </si>
  <si>
    <t>030614</t>
  </si>
  <si>
    <t>030714</t>
  </si>
  <si>
    <t>CURASCO</t>
  </si>
  <si>
    <t>040101</t>
  </si>
  <si>
    <t>0401</t>
  </si>
  <si>
    <t>040128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</si>
  <si>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</si>
  <si>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</si>
  <si>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</si>
  <si>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</si>
  <si>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</si>
  <si>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</si>
  <si>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</si>
  <si>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</si>
  <si>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</si>
  <si>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</si>
  <si>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040127</t>
  </si>
  <si>
    <t>040107</t>
  </si>
  <si>
    <t>JACOBO HUNTER</t>
  </si>
  <si>
    <t>040108</t>
  </si>
  <si>
    <t>LA JOYA</t>
  </si>
  <si>
    <t>040126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</si>
  <si>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</si>
  <si>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</si>
  <si>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</si>
  <si>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</si>
  <si>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</si>
  <si>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</si>
  <si>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</si>
  <si>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</si>
  <si>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</si>
  <si>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</si>
  <si>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</si>
  <si>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</si>
  <si>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</si>
  <si>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</si>
  <si>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</si>
  <si>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</si>
  <si>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</si>
  <si>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</si>
  <si>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</si>
  <si>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</si>
  <si>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</si>
  <si>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</si>
  <si>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</si>
  <si>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</si>
  <si>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</si>
  <si>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SIHUAS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</si>
  <si>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</si>
  <si>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</si>
  <si>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</si>
  <si>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</si>
  <si>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</si>
  <si>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</si>
  <si>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</si>
  <si>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</si>
  <si>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YANAHUARA</t>
  </si>
  <si>
    <t>YARABAMBA</t>
  </si>
  <si>
    <t>YURA</t>
  </si>
  <si>
    <t>040129</t>
  </si>
  <si>
    <t>JOSE LUIS BUSTAMANTE Y RIVERO</t>
  </si>
  <si>
    <t>040301</t>
  </si>
  <si>
    <t>040201</t>
  </si>
  <si>
    <t>0402</t>
  </si>
  <si>
    <t>040302</t>
  </si>
  <si>
    <t>040202</t>
  </si>
  <si>
    <t>JOSE MARIA QUIMPER</t>
  </si>
  <si>
    <t>040303</t>
  </si>
  <si>
    <t>040203</t>
  </si>
  <si>
    <t>MARIANO NICOLAS VALCARCEL</t>
  </si>
  <si>
    <t>040304</t>
  </si>
  <si>
    <t>040204</t>
  </si>
  <si>
    <t>040305</t>
  </si>
  <si>
    <t>040205</t>
  </si>
  <si>
    <t>NICOLAS DE PIEROLA</t>
  </si>
  <si>
    <t>040306</t>
  </si>
  <si>
    <t>040206</t>
  </si>
  <si>
    <t>OCOÑA</t>
  </si>
  <si>
    <t>040307</t>
  </si>
  <si>
    <t>040207</t>
  </si>
  <si>
    <t>QUILCA</t>
  </si>
  <si>
    <t>040308</t>
  </si>
  <si>
    <t>040208</t>
  </si>
  <si>
    <t>SAMUEL PASTOR</t>
  </si>
  <si>
    <t>040401</t>
  </si>
  <si>
    <t>0403</t>
  </si>
  <si>
    <t>040402</t>
  </si>
  <si>
    <t>ACARI</t>
  </si>
  <si>
    <t>040403</t>
  </si>
  <si>
    <t>ATICO</t>
  </si>
  <si>
    <t>040404</t>
  </si>
  <si>
    <t>ATIQUIPA</t>
  </si>
  <si>
    <t>040405</t>
  </si>
  <si>
    <t>BELLA UNION</t>
  </si>
  <si>
    <t>040406</t>
  </si>
  <si>
    <t>CAHUACHO</t>
  </si>
  <si>
    <t>040407</t>
  </si>
  <si>
    <t>CHALA</t>
  </si>
  <si>
    <t>040408</t>
  </si>
  <si>
    <t>CHAPARRA</t>
  </si>
  <si>
    <t>040409</t>
  </si>
  <si>
    <t>040309</t>
  </si>
  <si>
    <t>HUANUHUANU</t>
  </si>
  <si>
    <t>040410</t>
  </si>
  <si>
    <t>040310</t>
  </si>
  <si>
    <t>JAQUI</t>
  </si>
  <si>
    <t>040411</t>
  </si>
  <si>
    <t>040311</t>
  </si>
  <si>
    <t>LOMAS</t>
  </si>
  <si>
    <t>040412</t>
  </si>
  <si>
    <t>040312</t>
  </si>
  <si>
    <t>QUICACHA</t>
  </si>
  <si>
    <t>040413</t>
  </si>
  <si>
    <t>040313</t>
  </si>
  <si>
    <t>YAUCA</t>
  </si>
  <si>
    <t>040501</t>
  </si>
  <si>
    <t>0404</t>
  </si>
  <si>
    <t>APLAO</t>
  </si>
  <si>
    <t>040502</t>
  </si>
  <si>
    <t>ANDAGUA</t>
  </si>
  <si>
    <t>040503</t>
  </si>
  <si>
    <t>AYO</t>
  </si>
  <si>
    <t>040504</t>
  </si>
  <si>
    <t>CHACHAS</t>
  </si>
  <si>
    <t>040505</t>
  </si>
  <si>
    <t>CHILCAYMARCA</t>
  </si>
  <si>
    <t>040506</t>
  </si>
  <si>
    <t>CHOCO</t>
  </si>
  <si>
    <t>040507</t>
  </si>
  <si>
    <t>HUANCARQUI</t>
  </si>
  <si>
    <t>040508</t>
  </si>
  <si>
    <t>MACHAGUAY</t>
  </si>
  <si>
    <t>040509</t>
  </si>
  <si>
    <t>ORCOPAMPA</t>
  </si>
  <si>
    <t>040510</t>
  </si>
  <si>
    <t>PAMPACOLCA</t>
  </si>
  <si>
    <t>040511</t>
  </si>
  <si>
    <t>TIPAN</t>
  </si>
  <si>
    <t>040513</t>
  </si>
  <si>
    <t>UÑON</t>
  </si>
  <si>
    <t>040512</t>
  </si>
  <si>
    <t>URACA</t>
  </si>
  <si>
    <t>040514</t>
  </si>
  <si>
    <t>040414</t>
  </si>
  <si>
    <t>VIRACO</t>
  </si>
  <si>
    <t>0405</t>
  </si>
  <si>
    <t>CHIVAY</t>
  </si>
  <si>
    <t>ACHOMA</t>
  </si>
  <si>
    <t>CABANACONDE</t>
  </si>
  <si>
    <t>CALLALLI</t>
  </si>
  <si>
    <t>COPORAQUE</t>
  </si>
  <si>
    <t>HUANCA</t>
  </si>
  <si>
    <t>040209</t>
  </si>
  <si>
    <t>ICHUPAMPA</t>
  </si>
  <si>
    <t>040210</t>
  </si>
  <si>
    <t>LARI</t>
  </si>
  <si>
    <t>040211</t>
  </si>
  <si>
    <t>LLUTA</t>
  </si>
  <si>
    <t>040212</t>
  </si>
  <si>
    <t>MACA</t>
  </si>
  <si>
    <t>040213</t>
  </si>
  <si>
    <t>MADRIGAL</t>
  </si>
  <si>
    <t>040214</t>
  </si>
  <si>
    <t>SAN ANTONIO DE CHUCA</t>
  </si>
  <si>
    <t>040215</t>
  </si>
  <si>
    <t>040515</t>
  </si>
  <si>
    <t>SIBAYO</t>
  </si>
  <si>
    <t>040216</t>
  </si>
  <si>
    <t>040516</t>
  </si>
  <si>
    <t>TAPAY</t>
  </si>
  <si>
    <t>040217</t>
  </si>
  <si>
    <t>040517</t>
  </si>
  <si>
    <t>TISCO</t>
  </si>
  <si>
    <t>040218</t>
  </si>
  <si>
    <t>040518</t>
  </si>
  <si>
    <t>TUTI</t>
  </si>
  <si>
    <t>040219</t>
  </si>
  <si>
    <t>040519</t>
  </si>
  <si>
    <t>YANQUE</t>
  </si>
  <si>
    <t>040220</t>
  </si>
  <si>
    <t>040520</t>
  </si>
  <si>
    <t>MAJES</t>
  </si>
  <si>
    <t>040601</t>
  </si>
  <si>
    <t>0406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</si>
  <si>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</si>
  <si>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</si>
  <si>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</si>
  <si>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</si>
  <si>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</si>
  <si>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</si>
  <si>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</si>
  <si>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</si>
  <si>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040608</t>
  </si>
  <si>
    <t>040606</t>
  </si>
  <si>
    <t>RIO GRANDE</t>
  </si>
  <si>
    <t>040607</t>
  </si>
  <si>
    <t>SALAMANCA</t>
  </si>
  <si>
    <t>YANAQUIHUA</t>
  </si>
  <si>
    <t>040701</t>
  </si>
  <si>
    <t>0407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</si>
  <si>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</si>
  <si>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</si>
  <si>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</si>
  <si>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</si>
  <si>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</si>
  <si>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</si>
  <si>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</si>
  <si>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</si>
  <si>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</si>
  <si>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</si>
  <si>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</si>
  <si>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0408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</si>
  <si>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</si>
  <si>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</si>
  <si>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</si>
  <si>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</si>
  <si>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</si>
  <si>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</si>
  <si>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</si>
  <si>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</si>
  <si>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</si>
  <si>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</si>
  <si>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</si>
  <si>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</si>
  <si>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</si>
  <si>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</si>
  <si>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</si>
  <si>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</si>
  <si>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</si>
  <si>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</si>
  <si>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</si>
  <si>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</si>
  <si>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</si>
  <si>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</si>
  <si>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0502</t>
  </si>
  <si>
    <t>050204</t>
  </si>
  <si>
    <t>050202</t>
  </si>
  <si>
    <t>CHUSCHI</t>
  </si>
  <si>
    <t>050206</t>
  </si>
  <si>
    <t>050203</t>
  </si>
  <si>
    <t>LOS MOROCHUCOS</t>
  </si>
  <si>
    <t>050211</t>
  </si>
  <si>
    <t>MARIA PARADO DE BELLIDO</t>
  </si>
  <si>
    <t>050207</t>
  </si>
  <si>
    <t>050205</t>
  </si>
  <si>
    <t>PARAS</t>
  </si>
  <si>
    <t>050208</t>
  </si>
  <si>
    <t>TOTOS</t>
  </si>
  <si>
    <t>050101</t>
  </si>
  <si>
    <t>0501</t>
  </si>
  <si>
    <t>050111</t>
  </si>
  <si>
    <t>050102</t>
  </si>
  <si>
    <t>ACOCRO</t>
  </si>
  <si>
    <t>050103</t>
  </si>
  <si>
    <t>ACOS VINCHOS</t>
  </si>
  <si>
    <t>050104</t>
  </si>
  <si>
    <t>CARMEN ALTO</t>
  </si>
  <si>
    <t>050105</t>
  </si>
  <si>
    <t>050113</t>
  </si>
  <si>
    <t>050106</t>
  </si>
  <si>
    <t>050114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</si>
  <si>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</si>
  <si>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</si>
  <si>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</si>
  <si>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</si>
  <si>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</si>
  <si>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</si>
  <si>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</si>
  <si>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</si>
  <si>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SANTIAGO DE PISCHA</t>
  </si>
  <si>
    <t>050112</t>
  </si>
  <si>
    <t>SOCOS</t>
  </si>
  <si>
    <t>TAMBILLO</t>
  </si>
  <si>
    <t>VINCHOS</t>
  </si>
  <si>
    <t>050115</t>
  </si>
  <si>
    <t>JESUS NAZARENO</t>
  </si>
  <si>
    <t>050116</t>
  </si>
  <si>
    <t>ANDRES AVELINO CACERES DORREGARAY</t>
  </si>
  <si>
    <t>050801</t>
  </si>
  <si>
    <t>050301</t>
  </si>
  <si>
    <t>0503</t>
  </si>
  <si>
    <t>SANCOS</t>
  </si>
  <si>
    <t>050804</t>
  </si>
  <si>
    <t>050302</t>
  </si>
  <si>
    <t>CARAPO</t>
  </si>
  <si>
    <t>050802</t>
  </si>
  <si>
    <t>050303</t>
  </si>
  <si>
    <t>SACSAMARCA</t>
  </si>
  <si>
    <t>050803</t>
  </si>
  <si>
    <t>050304</t>
  </si>
  <si>
    <t>SANTIAGO DE LUCANAMARCA</t>
  </si>
  <si>
    <t>050401</t>
  </si>
  <si>
    <t>0504</t>
  </si>
  <si>
    <t>050402</t>
  </si>
  <si>
    <t>AYAHUANCO</t>
  </si>
  <si>
    <t>050403</t>
  </si>
  <si>
    <t>HUAMANGUILLA</t>
  </si>
  <si>
    <t>050404</t>
  </si>
  <si>
    <t>IGUAIN</t>
  </si>
  <si>
    <t>050305</t>
  </si>
  <si>
    <t>050405</t>
  </si>
  <si>
    <t>LURICOCHA</t>
  </si>
  <si>
    <t>050307</t>
  </si>
  <si>
    <t>050406</t>
  </si>
  <si>
    <t>SANTILLANA</t>
  </si>
  <si>
    <t>050308</t>
  </si>
  <si>
    <t>050407</t>
  </si>
  <si>
    <t>SIVIA</t>
  </si>
  <si>
    <t>050309</t>
  </si>
  <si>
    <t>050408</t>
  </si>
  <si>
    <t>LLOCHEGUA</t>
  </si>
  <si>
    <t>050310</t>
  </si>
  <si>
    <t>050409</t>
  </si>
  <si>
    <t>CANAYRE</t>
  </si>
  <si>
    <t>050311</t>
  </si>
  <si>
    <t>050410</t>
  </si>
  <si>
    <t>UCHURACCAY</t>
  </si>
  <si>
    <t>050312</t>
  </si>
  <si>
    <t>050411</t>
  </si>
  <si>
    <t>PUCACOLPA</t>
  </si>
  <si>
    <t>050313</t>
  </si>
  <si>
    <t>050412</t>
  </si>
  <si>
    <t>CHACA</t>
  </si>
  <si>
    <t>050501</t>
  </si>
  <si>
    <t>0505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</si>
  <si>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</si>
  <si>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</si>
  <si>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</si>
  <si>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</si>
  <si>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</si>
  <si>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</si>
  <si>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</si>
  <si>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</si>
  <si>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</si>
  <si>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</si>
  <si>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</si>
  <si>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</si>
  <si>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</si>
  <si>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</si>
  <si>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</si>
  <si>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</si>
  <si>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</si>
  <si>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</si>
  <si>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</si>
  <si>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</si>
  <si>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0506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</si>
  <si>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</si>
  <si>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</si>
  <si>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</si>
  <si>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</si>
  <si>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</si>
  <si>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</si>
  <si>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</si>
  <si>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</si>
  <si>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</si>
  <si>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</si>
  <si>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</si>
  <si>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</si>
  <si>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</si>
  <si>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</si>
  <si>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050512</t>
  </si>
  <si>
    <t>050609</t>
  </si>
  <si>
    <t>050514</t>
  </si>
  <si>
    <t>050610</t>
  </si>
  <si>
    <t>LLAUTA</t>
  </si>
  <si>
    <t>050513</t>
  </si>
  <si>
    <t>050611</t>
  </si>
  <si>
    <t>050516</t>
  </si>
  <si>
    <t>050612</t>
  </si>
  <si>
    <t>OCAÑA</t>
  </si>
  <si>
    <t>050517</t>
  </si>
  <si>
    <t>050613</t>
  </si>
  <si>
    <t>OTOCA</t>
  </si>
  <si>
    <t>050529</t>
  </si>
  <si>
    <t>050614</t>
  </si>
  <si>
    <t>SAISA</t>
  </si>
  <si>
    <t>050532</t>
  </si>
  <si>
    <t>050615</t>
  </si>
  <si>
    <t>050521</t>
  </si>
  <si>
    <t>050616</t>
  </si>
  <si>
    <t>050522</t>
  </si>
  <si>
    <t>050617</t>
  </si>
  <si>
    <t>050531</t>
  </si>
  <si>
    <t>050618</t>
  </si>
  <si>
    <t>SAN PEDRO DE PALCO</t>
  </si>
  <si>
    <t>050520</t>
  </si>
  <si>
    <t>050619</t>
  </si>
  <si>
    <t>050524</t>
  </si>
  <si>
    <t>050620</t>
  </si>
  <si>
    <t>SANTA ANA DE HUAYCAHUACHO</t>
  </si>
  <si>
    <t>050525</t>
  </si>
  <si>
    <t>050621</t>
  </si>
  <si>
    <t>SANTA LUCIA</t>
  </si>
  <si>
    <t>050701</t>
  </si>
  <si>
    <t>0507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</si>
  <si>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</si>
  <si>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</si>
  <si>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</si>
  <si>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</si>
  <si>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</si>
  <si>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</si>
  <si>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</si>
  <si>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</si>
  <si>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</si>
  <si>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</si>
  <si>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</si>
  <si>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</si>
  <si>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</si>
  <si>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</si>
  <si>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</si>
  <si>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051001</t>
  </si>
  <si>
    <t>0508</t>
  </si>
  <si>
    <t>PAUSA</t>
  </si>
  <si>
    <t>051002</t>
  </si>
  <si>
    <t>COLTA</t>
  </si>
  <si>
    <t>051003</t>
  </si>
  <si>
    <t>CORCULLA</t>
  </si>
  <si>
    <t>051004</t>
  </si>
  <si>
    <t>051005</t>
  </si>
  <si>
    <t>050805</t>
  </si>
  <si>
    <t>MARCABAMBA</t>
  </si>
  <si>
    <t>051006</t>
  </si>
  <si>
    <t>050806</t>
  </si>
  <si>
    <t>OYOLO</t>
  </si>
  <si>
    <t>051007</t>
  </si>
  <si>
    <t>050807</t>
  </si>
  <si>
    <t>PARARCA</t>
  </si>
  <si>
    <t>051008</t>
  </si>
  <si>
    <t>050808</t>
  </si>
  <si>
    <t>SAN JAVIER DE ALPABAMBA</t>
  </si>
  <si>
    <t>051009</t>
  </si>
  <si>
    <t>050809</t>
  </si>
  <si>
    <t>SAN JOSE DE USHUA</t>
  </si>
  <si>
    <t>051010</t>
  </si>
  <si>
    <t>050810</t>
  </si>
  <si>
    <t>SARA SARA</t>
  </si>
  <si>
    <t>051101</t>
  </si>
  <si>
    <t>050901</t>
  </si>
  <si>
    <t>0509</t>
  </si>
  <si>
    <t>QUEROBAMBA</t>
  </si>
  <si>
    <t>051102</t>
  </si>
  <si>
    <t>050902</t>
  </si>
  <si>
    <t>BELEN</t>
  </si>
  <si>
    <t>051103</t>
  </si>
  <si>
    <t>050903</t>
  </si>
  <si>
    <t>CHALCOS</t>
  </si>
  <si>
    <t>051110</t>
  </si>
  <si>
    <t>050904</t>
  </si>
  <si>
    <t>CHILCAYOC</t>
  </si>
  <si>
    <t>051109</t>
  </si>
  <si>
    <t>050905</t>
  </si>
  <si>
    <t>HUACAÑA</t>
  </si>
  <si>
    <t>051111</t>
  </si>
  <si>
    <t>050906</t>
  </si>
  <si>
    <t>MORCOLLA</t>
  </si>
  <si>
    <t>051105</t>
  </si>
  <si>
    <t>050907</t>
  </si>
  <si>
    <t>PAICO</t>
  </si>
  <si>
    <t>051107</t>
  </si>
  <si>
    <t>050908</t>
  </si>
  <si>
    <t>SAN PEDRO DE LARCAY</t>
  </si>
  <si>
    <t>051104</t>
  </si>
  <si>
    <t>050909</t>
  </si>
  <si>
    <t>SAN SALVADOR DE QUIJE</t>
  </si>
  <si>
    <t>051106</t>
  </si>
  <si>
    <t>050910</t>
  </si>
  <si>
    <t>SANTIAGO DE PAUCARAY</t>
  </si>
  <si>
    <t>051108</t>
  </si>
  <si>
    <t>050911</t>
  </si>
  <si>
    <t>SORAS</t>
  </si>
  <si>
    <t>0510</t>
  </si>
  <si>
    <t>HUANCAPI</t>
  </si>
  <si>
    <t>ALCAMENCA</t>
  </si>
  <si>
    <t>APONGO</t>
  </si>
  <si>
    <t>050715</t>
  </si>
  <si>
    <t>ASQUIPATA</t>
  </si>
  <si>
    <t>CANARIA</t>
  </si>
  <si>
    <t>CAYARA</t>
  </si>
  <si>
    <t>COLCA</t>
  </si>
  <si>
    <t>050709</t>
  </si>
  <si>
    <t>HUAMANQUIQUIA</t>
  </si>
  <si>
    <t>050710</t>
  </si>
  <si>
    <t>HUANCARAYLLA</t>
  </si>
  <si>
    <t>HUALLA</t>
  </si>
  <si>
    <t>050713</t>
  </si>
  <si>
    <t>051011</t>
  </si>
  <si>
    <t>SARHUA</t>
  </si>
  <si>
    <t>050714</t>
  </si>
  <si>
    <t>051012</t>
  </si>
  <si>
    <t>VILCANCHOS</t>
  </si>
  <si>
    <t>0511</t>
  </si>
  <si>
    <t>ACCOMARCA</t>
  </si>
  <si>
    <t>CARHUANCA</t>
  </si>
  <si>
    <t>HUAMBALPA</t>
  </si>
  <si>
    <t>SAURAMA</t>
  </si>
  <si>
    <t>VISCHONGO</t>
  </si>
  <si>
    <t>060201</t>
  </si>
  <si>
    <t>0602</t>
  </si>
  <si>
    <t>060202</t>
  </si>
  <si>
    <t>CACHACHI</t>
  </si>
  <si>
    <t>060203</t>
  </si>
  <si>
    <t>CONDEBAMBA</t>
  </si>
  <si>
    <t>060205</t>
  </si>
  <si>
    <t>060204</t>
  </si>
  <si>
    <t>SITACOCHA</t>
  </si>
  <si>
    <t>060101</t>
  </si>
  <si>
    <t>0601</t>
  </si>
  <si>
    <t>060102</t>
  </si>
  <si>
    <t>060104</t>
  </si>
  <si>
    <t>060103</t>
  </si>
  <si>
    <t>CHETILLA</t>
  </si>
  <si>
    <t>COSPAN</t>
  </si>
  <si>
    <t>060105</t>
  </si>
  <si>
    <t>ENCAÑADA</t>
  </si>
  <si>
    <t>060106</t>
  </si>
  <si>
    <t>JESUS</t>
  </si>
  <si>
    <t>060108</t>
  </si>
  <si>
    <t>060107</t>
  </si>
  <si>
    <t>LLACANORA</t>
  </si>
  <si>
    <t>LOS BAÑOS DEL INCA</t>
  </si>
  <si>
    <t>060109</t>
  </si>
  <si>
    <t>060110</t>
  </si>
  <si>
    <t>MATARA</t>
  </si>
  <si>
    <t>060111</t>
  </si>
  <si>
    <t>NAMORA</t>
  </si>
  <si>
    <t>060112</t>
  </si>
  <si>
    <t>060301</t>
  </si>
  <si>
    <t>0603</t>
  </si>
  <si>
    <t>060303</t>
  </si>
  <si>
    <t>060302</t>
  </si>
  <si>
    <t>CHUMUCH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</si>
  <si>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</si>
  <si>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</si>
  <si>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</si>
  <si>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</si>
  <si>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</si>
  <si>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</si>
  <si>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</si>
  <si>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</si>
  <si>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</si>
  <si>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</si>
  <si>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</si>
  <si>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</si>
  <si>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</si>
  <si>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</si>
  <si>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</si>
  <si>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</si>
  <si>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</si>
  <si>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</si>
  <si>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060601</t>
  </si>
  <si>
    <t>060401</t>
  </si>
  <si>
    <t>0604</t>
  </si>
  <si>
    <t>060602</t>
  </si>
  <si>
    <t>060402</t>
  </si>
  <si>
    <t>ANGUIA</t>
  </si>
  <si>
    <t>060605</t>
  </si>
  <si>
    <t>060403</t>
  </si>
  <si>
    <t>CHADIN</t>
  </si>
  <si>
    <t>060606</t>
  </si>
  <si>
    <t>060404</t>
  </si>
  <si>
    <t>CHIGUIRIP</t>
  </si>
  <si>
    <t>060607</t>
  </si>
  <si>
    <t>060405</t>
  </si>
  <si>
    <t>CHIMBAN</t>
  </si>
  <si>
    <t>060618</t>
  </si>
  <si>
    <t>060406</t>
  </si>
  <si>
    <t>CHOROPAMPA</t>
  </si>
  <si>
    <t>060603</t>
  </si>
  <si>
    <t>060407</t>
  </si>
  <si>
    <t>060604</t>
  </si>
  <si>
    <t>060408</t>
  </si>
  <si>
    <t>CONCHAN</t>
  </si>
  <si>
    <t>060608</t>
  </si>
  <si>
    <t>060409</t>
  </si>
  <si>
    <t>HUAMBOS</t>
  </si>
  <si>
    <t>060609</t>
  </si>
  <si>
    <t>060410</t>
  </si>
  <si>
    <t>LAJAS</t>
  </si>
  <si>
    <t>060610</t>
  </si>
  <si>
    <t>060411</t>
  </si>
  <si>
    <t>060611</t>
  </si>
  <si>
    <t>060412</t>
  </si>
  <si>
    <t>MIRACOSTA</t>
  </si>
  <si>
    <t>060612</t>
  </si>
  <si>
    <t>060413</t>
  </si>
  <si>
    <t>PACCHA</t>
  </si>
  <si>
    <t>060613</t>
  </si>
  <si>
    <t>060414</t>
  </si>
  <si>
    <t>PION</t>
  </si>
  <si>
    <t>060614</t>
  </si>
  <si>
    <t>060415</t>
  </si>
  <si>
    <t>QUEROCOTO</t>
  </si>
  <si>
    <t>060617</t>
  </si>
  <si>
    <t>060416</t>
  </si>
  <si>
    <t>SAN JUAN DE LICUPIS</t>
  </si>
  <si>
    <t>060615</t>
  </si>
  <si>
    <t>060417</t>
  </si>
  <si>
    <t>TACABAMBA</t>
  </si>
  <si>
    <t>060616</t>
  </si>
  <si>
    <t>060418</t>
  </si>
  <si>
    <t>TOCMOCHE</t>
  </si>
  <si>
    <t>060619</t>
  </si>
  <si>
    <t>060419</t>
  </si>
  <si>
    <t>CHALAMARCA</t>
  </si>
  <si>
    <t>060501</t>
  </si>
  <si>
    <t>0605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</si>
  <si>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</si>
  <si>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</si>
  <si>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</si>
  <si>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</si>
  <si>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</si>
  <si>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</si>
  <si>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</si>
  <si>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</si>
  <si>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</si>
  <si>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</si>
  <si>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</si>
  <si>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</si>
  <si>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</si>
  <si>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</si>
  <si>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</si>
  <si>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</si>
  <si>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</si>
  <si>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</si>
  <si>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</si>
  <si>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</si>
  <si>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</si>
  <si>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</si>
  <si>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060509</t>
  </si>
  <si>
    <t>SAN JUAN DE CUTERVO</t>
  </si>
  <si>
    <t>060510</t>
  </si>
  <si>
    <t>SAN LUIS DE LUCMA</t>
  </si>
  <si>
    <t>060511</t>
  </si>
  <si>
    <t>060512</t>
  </si>
  <si>
    <t>SANTO DOMINGO DE LA CAPILLA</t>
  </si>
  <si>
    <t>060513</t>
  </si>
  <si>
    <t>060514</t>
  </si>
  <si>
    <t>SOCOTA</t>
  </si>
  <si>
    <t>060515</t>
  </si>
  <si>
    <t>TORIBIO CASANOVA</t>
  </si>
  <si>
    <t>060701</t>
  </si>
  <si>
    <t>0607</t>
  </si>
  <si>
    <t>BAMBAMARCA</t>
  </si>
  <si>
    <t>060702</t>
  </si>
  <si>
    <t>CHUGUR</t>
  </si>
  <si>
    <t>060703</t>
  </si>
  <si>
    <t>060801</t>
  </si>
  <si>
    <t>0608</t>
  </si>
  <si>
    <t>060802</t>
  </si>
  <si>
    <t>060804</t>
  </si>
  <si>
    <t>060803</t>
  </si>
  <si>
    <t>CHONTALI</t>
  </si>
  <si>
    <t>COLASAY</t>
  </si>
  <si>
    <t>060812</t>
  </si>
  <si>
    <t>060805</t>
  </si>
  <si>
    <t>HUABAL</t>
  </si>
  <si>
    <t>060811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</si>
  <si>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</si>
  <si>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</si>
  <si>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</si>
  <si>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</si>
  <si>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</si>
  <si>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</si>
  <si>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</si>
  <si>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</si>
  <si>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</si>
  <si>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</si>
  <si>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SAN JOSE DEL ALTO</t>
  </si>
  <si>
    <t>061101</t>
  </si>
  <si>
    <t>060901</t>
  </si>
  <si>
    <t>0609</t>
  </si>
  <si>
    <t>061102</t>
  </si>
  <si>
    <t>060902</t>
  </si>
  <si>
    <t>CHIRINOS</t>
  </si>
  <si>
    <t>061103</t>
  </si>
  <si>
    <t>060903</t>
  </si>
  <si>
    <t>HUARANGO</t>
  </si>
  <si>
    <t>061105</t>
  </si>
  <si>
    <t>060904</t>
  </si>
  <si>
    <t>LA COIPA</t>
  </si>
  <si>
    <t>061104</t>
  </si>
  <si>
    <t>060905</t>
  </si>
  <si>
    <t>NAMBALLE</t>
  </si>
  <si>
    <t>061106</t>
  </si>
  <si>
    <t>060906</t>
  </si>
  <si>
    <t>SAN JOSE DE LOURDES</t>
  </si>
  <si>
    <t>061107</t>
  </si>
  <si>
    <t>060907</t>
  </si>
  <si>
    <t>TABACONAS</t>
  </si>
  <si>
    <t>061201</t>
  </si>
  <si>
    <t>061001</t>
  </si>
  <si>
    <t>0610</t>
  </si>
  <si>
    <t>PEDRO GALVEZ</t>
  </si>
  <si>
    <t>061207</t>
  </si>
  <si>
    <t>061002</t>
  </si>
  <si>
    <t>CHANCAY</t>
  </si>
  <si>
    <t>061205</t>
  </si>
  <si>
    <t>061003</t>
  </si>
  <si>
    <t>EDUARDO VILLANUEVA</t>
  </si>
  <si>
    <t>061203</t>
  </si>
  <si>
    <t>061004</t>
  </si>
  <si>
    <t>GREGORIO PITA</t>
  </si>
  <si>
    <t>061202</t>
  </si>
  <si>
    <t>061005</t>
  </si>
  <si>
    <t>ICHOCAN</t>
  </si>
  <si>
    <t>061204</t>
  </si>
  <si>
    <t>061006</t>
  </si>
  <si>
    <t>JOSE MANUEL QUIROZ</t>
  </si>
  <si>
    <t>061206</t>
  </si>
  <si>
    <t>061007</t>
  </si>
  <si>
    <t>JOSE SABOGAL</t>
  </si>
  <si>
    <t>0611</t>
  </si>
  <si>
    <t>061013</t>
  </si>
  <si>
    <t>CALQUIS</t>
  </si>
  <si>
    <t>061012</t>
  </si>
  <si>
    <t>CATILLUC</t>
  </si>
  <si>
    <t>061009</t>
  </si>
  <si>
    <t>EL PRADO</t>
  </si>
  <si>
    <t>LA FLORIDA</t>
  </si>
  <si>
    <t>LLAPA</t>
  </si>
  <si>
    <t>061108</t>
  </si>
  <si>
    <t>NANCHOC</t>
  </si>
  <si>
    <t>061109</t>
  </si>
  <si>
    <t>NIEPOS</t>
  </si>
  <si>
    <t>061110</t>
  </si>
  <si>
    <t>SAN GREGORIO</t>
  </si>
  <si>
    <t>061008</t>
  </si>
  <si>
    <t>061111</t>
  </si>
  <si>
    <t>SAN SILVESTRE DE COCHAN</t>
  </si>
  <si>
    <t>061011</t>
  </si>
  <si>
    <t>061112</t>
  </si>
  <si>
    <t>TONGOD</t>
  </si>
  <si>
    <t>061010</t>
  </si>
  <si>
    <t>061113</t>
  </si>
  <si>
    <t>UNION AGUA BLANCA</t>
  </si>
  <si>
    <t>061301</t>
  </si>
  <si>
    <t>0612</t>
  </si>
  <si>
    <t>061302</t>
  </si>
  <si>
    <t>SAN BERNARDINO</t>
  </si>
  <si>
    <t>061303</t>
  </si>
  <si>
    <t>061304</t>
  </si>
  <si>
    <t>TUMBADEN</t>
  </si>
  <si>
    <t>0613</t>
  </si>
  <si>
    <t>060910</t>
  </si>
  <si>
    <t>ANDABAMBA</t>
  </si>
  <si>
    <t>CATACHE</t>
  </si>
  <si>
    <t>CHANCAYBAÑOS</t>
  </si>
  <si>
    <t>061305</t>
  </si>
  <si>
    <t>LA ESPERANZA</t>
  </si>
  <si>
    <t>061306</t>
  </si>
  <si>
    <t>NINABAMBA</t>
  </si>
  <si>
    <t>061307</t>
  </si>
  <si>
    <t>PULAN</t>
  </si>
  <si>
    <t>060911</t>
  </si>
  <si>
    <t>061308</t>
  </si>
  <si>
    <t>SAUCEPAMPA</t>
  </si>
  <si>
    <t>061309</t>
  </si>
  <si>
    <t>SEXI</t>
  </si>
  <si>
    <t>060908</t>
  </si>
  <si>
    <t>061310</t>
  </si>
  <si>
    <t>UTICYACU</t>
  </si>
  <si>
    <t>060909</t>
  </si>
  <si>
    <t>061311</t>
  </si>
  <si>
    <t>YAUYUCAN</t>
  </si>
  <si>
    <t>240101</t>
  </si>
  <si>
    <t>070101</t>
  </si>
  <si>
    <t>0701</t>
  </si>
  <si>
    <t>240102</t>
  </si>
  <si>
    <t>070102</t>
  </si>
  <si>
    <t>240104</t>
  </si>
  <si>
    <t>070103</t>
  </si>
  <si>
    <t>CARMEN DE LA LEGUA-REYNOSO</t>
  </si>
  <si>
    <t>240105</t>
  </si>
  <si>
    <t>070104</t>
  </si>
  <si>
    <t>LA PERLA</t>
  </si>
  <si>
    <t>240103</t>
  </si>
  <si>
    <t>070105</t>
  </si>
  <si>
    <t>LA PUNTA</t>
  </si>
  <si>
    <t>240106</t>
  </si>
  <si>
    <t>070106</t>
  </si>
  <si>
    <t>VENTANILLA</t>
  </si>
  <si>
    <t>240107</t>
  </si>
  <si>
    <t>070107</t>
  </si>
  <si>
    <t>MI PERU</t>
  </si>
  <si>
    <t>070201</t>
  </si>
  <si>
    <t>080201</t>
  </si>
  <si>
    <t>0802</t>
  </si>
  <si>
    <t>070202</t>
  </si>
  <si>
    <t>080202</t>
  </si>
  <si>
    <t>ACOPIA</t>
  </si>
  <si>
    <t>070203</t>
  </si>
  <si>
    <t>080203</t>
  </si>
  <si>
    <t>ACOS</t>
  </si>
  <si>
    <t>070207</t>
  </si>
  <si>
    <t>080204</t>
  </si>
  <si>
    <t>MOSOC LLACTA</t>
  </si>
  <si>
    <t>070204</t>
  </si>
  <si>
    <t>080205</t>
  </si>
  <si>
    <t>POMACANCHI</t>
  </si>
  <si>
    <t>070205</t>
  </si>
  <si>
    <t>080206</t>
  </si>
  <si>
    <t>RONDOCAN</t>
  </si>
  <si>
    <t>070206</t>
  </si>
  <si>
    <t>080207</t>
  </si>
  <si>
    <t>SANGARARA</t>
  </si>
  <si>
    <t>070301</t>
  </si>
  <si>
    <t>080301</t>
  </si>
  <si>
    <t>0803</t>
  </si>
  <si>
    <t>070309</t>
  </si>
  <si>
    <t>080302</t>
  </si>
  <si>
    <t>ANCAHUASI</t>
  </si>
  <si>
    <t>070308</t>
  </si>
  <si>
    <t>080303</t>
  </si>
  <si>
    <t>CACHIMAYO</t>
  </si>
  <si>
    <t>070302</t>
  </si>
  <si>
    <t>080304</t>
  </si>
  <si>
    <t>CHINCHAYPUJIO</t>
  </si>
  <si>
    <t>070303</t>
  </si>
  <si>
    <t>080305</t>
  </si>
  <si>
    <t>HUAROCONDO</t>
  </si>
  <si>
    <t>070304</t>
  </si>
  <si>
    <t>080306</t>
  </si>
  <si>
    <t>LIMATAMBO</t>
  </si>
  <si>
    <t>070305</t>
  </si>
  <si>
    <t>080307</t>
  </si>
  <si>
    <t>MOLLEPATA</t>
  </si>
  <si>
    <t>070306</t>
  </si>
  <si>
    <t>080308</t>
  </si>
  <si>
    <t>PUCYURA</t>
  </si>
  <si>
    <t>070307</t>
  </si>
  <si>
    <t>080309</t>
  </si>
  <si>
    <t>ZURITE</t>
  </si>
  <si>
    <t>070401</t>
  </si>
  <si>
    <t>080401</t>
  </si>
  <si>
    <t>0804</t>
  </si>
  <si>
    <t>070402</t>
  </si>
  <si>
    <t>080402</t>
  </si>
  <si>
    <t>COYA</t>
  </si>
  <si>
    <t>070403</t>
  </si>
  <si>
    <t>080403</t>
  </si>
  <si>
    <t>LAMAY</t>
  </si>
  <si>
    <t>070404</t>
  </si>
  <si>
    <t>080404</t>
  </si>
  <si>
    <t>LARES</t>
  </si>
  <si>
    <t>070405</t>
  </si>
  <si>
    <t>080405</t>
  </si>
  <si>
    <t>PISAC</t>
  </si>
  <si>
    <t>070406</t>
  </si>
  <si>
    <t>080406</t>
  </si>
  <si>
    <t>SAN SALVADOR</t>
  </si>
  <si>
    <t>070407</t>
  </si>
  <si>
    <t>080407</t>
  </si>
  <si>
    <t>TARAY</t>
  </si>
  <si>
    <t>070408</t>
  </si>
  <si>
    <t>080408</t>
  </si>
  <si>
    <t>YANATILE</t>
  </si>
  <si>
    <t>070501</t>
  </si>
  <si>
    <t>080501</t>
  </si>
  <si>
    <t>0805</t>
  </si>
  <si>
    <t>YANAOCA</t>
  </si>
  <si>
    <t>070502</t>
  </si>
  <si>
    <t>080502</t>
  </si>
  <si>
    <t>CHECCA</t>
  </si>
  <si>
    <t>070503</t>
  </si>
  <si>
    <t>080503</t>
  </si>
  <si>
    <t>KUNTURKANKI</t>
  </si>
  <si>
    <t>070504</t>
  </si>
  <si>
    <t>080504</t>
  </si>
  <si>
    <t>LANGUI</t>
  </si>
  <si>
    <t>070505</t>
  </si>
  <si>
    <t>080505</t>
  </si>
  <si>
    <t>LAYO</t>
  </si>
  <si>
    <t>070506</t>
  </si>
  <si>
    <t>080506</t>
  </si>
  <si>
    <t>070507</t>
  </si>
  <si>
    <t>080507</t>
  </si>
  <si>
    <t>QUEHUE</t>
  </si>
  <si>
    <t>070508</t>
  </si>
  <si>
    <t>080508</t>
  </si>
  <si>
    <t>TUPAC AMARU</t>
  </si>
  <si>
    <t>070601</t>
  </si>
  <si>
    <t>080601</t>
  </si>
  <si>
    <t>0806</t>
  </si>
  <si>
    <t>SICUANI</t>
  </si>
  <si>
    <t>070603</t>
  </si>
  <si>
    <t>080602</t>
  </si>
  <si>
    <t>CHECACUPE</t>
  </si>
  <si>
    <t>070602</t>
  </si>
  <si>
    <t>080603</t>
  </si>
  <si>
    <t>COMBAPATA</t>
  </si>
  <si>
    <t>070604</t>
  </si>
  <si>
    <t>080604</t>
  </si>
  <si>
    <t>MARANGANI</t>
  </si>
  <si>
    <t>070605</t>
  </si>
  <si>
    <t>080605</t>
  </si>
  <si>
    <t>PITUMARCA</t>
  </si>
  <si>
    <t>070606</t>
  </si>
  <si>
    <t>080606</t>
  </si>
  <si>
    <t>070607</t>
  </si>
  <si>
    <t>080607</t>
  </si>
  <si>
    <t>070608</t>
  </si>
  <si>
    <t>080608</t>
  </si>
  <si>
    <t>TINTA</t>
  </si>
  <si>
    <t>070701</t>
  </si>
  <si>
    <t>080701</t>
  </si>
  <si>
    <t>0807</t>
  </si>
  <si>
    <t>070702</t>
  </si>
  <si>
    <t>080702</t>
  </si>
  <si>
    <t>CAPACMARCA</t>
  </si>
  <si>
    <t>070704</t>
  </si>
  <si>
    <t>080703</t>
  </si>
  <si>
    <t>CHAMACA</t>
  </si>
  <si>
    <t>070703</t>
  </si>
  <si>
    <t>080704</t>
  </si>
  <si>
    <t>COLQUEMARCA</t>
  </si>
  <si>
    <t>070705</t>
  </si>
  <si>
    <t>080705</t>
  </si>
  <si>
    <t>LIVITACA</t>
  </si>
  <si>
    <t>070706</t>
  </si>
  <si>
    <t>080706</t>
  </si>
  <si>
    <t>LLUSCO</t>
  </si>
  <si>
    <t>070707</t>
  </si>
  <si>
    <t>080707</t>
  </si>
  <si>
    <t>QUIÑOTA</t>
  </si>
  <si>
    <t>070708</t>
  </si>
  <si>
    <t>080708</t>
  </si>
  <si>
    <t>VELILLE</t>
  </si>
  <si>
    <t>080101</t>
  </si>
  <si>
    <t>0801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</si>
  <si>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</si>
  <si>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</si>
  <si>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</si>
  <si>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</si>
  <si>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</si>
  <si>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</si>
  <si>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</si>
  <si>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</si>
  <si>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</si>
  <si>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</si>
  <si>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</si>
  <si>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070108</t>
  </si>
  <si>
    <t>080108</t>
  </si>
  <si>
    <t>WANCHAQ</t>
  </si>
  <si>
    <t>070801</t>
  </si>
  <si>
    <t>080801</t>
  </si>
  <si>
    <t>0808</t>
  </si>
  <si>
    <t>070802</t>
  </si>
  <si>
    <t>080802</t>
  </si>
  <si>
    <t>CONDOROMA</t>
  </si>
  <si>
    <t>070803</t>
  </si>
  <si>
    <t>080803</t>
  </si>
  <si>
    <t>070804</t>
  </si>
  <si>
    <t>080804</t>
  </si>
  <si>
    <t>OCORURO</t>
  </si>
  <si>
    <t>070805</t>
  </si>
  <si>
    <t>080805</t>
  </si>
  <si>
    <t>PALLPATA</t>
  </si>
  <si>
    <t>070806</t>
  </si>
  <si>
    <t>080806</t>
  </si>
  <si>
    <t>PICHIGUA</t>
  </si>
  <si>
    <t>070807</t>
  </si>
  <si>
    <t>080807</t>
  </si>
  <si>
    <t>SUYCKUTAMBO</t>
  </si>
  <si>
    <t>070808</t>
  </si>
  <si>
    <t>080808</t>
  </si>
  <si>
    <t>ALTO PICHIGUA</t>
  </si>
  <si>
    <t>070901</t>
  </si>
  <si>
    <t>080901</t>
  </si>
  <si>
    <t>0809</t>
  </si>
  <si>
    <t>SANTA ANA</t>
  </si>
  <si>
    <t>070902</t>
  </si>
  <si>
    <t>080902</t>
  </si>
  <si>
    <t>ECHARATE</t>
  </si>
  <si>
    <t>070903</t>
  </si>
  <si>
    <t>080903</t>
  </si>
  <si>
    <t>HUAYOPATA</t>
  </si>
  <si>
    <t>070904</t>
  </si>
  <si>
    <t>080904</t>
  </si>
  <si>
    <t>MARANURA</t>
  </si>
  <si>
    <t>070905</t>
  </si>
  <si>
    <t>080905</t>
  </si>
  <si>
    <t>070908</t>
  </si>
  <si>
    <t>080906</t>
  </si>
  <si>
    <t>QUELLOUNO</t>
  </si>
  <si>
    <t>070909</t>
  </si>
  <si>
    <t>080907</t>
  </si>
  <si>
    <t>KIMBIRI</t>
  </si>
  <si>
    <t>070906</t>
  </si>
  <si>
    <t>080908</t>
  </si>
  <si>
    <t>SANTA TERESA</t>
  </si>
  <si>
    <t>070907</t>
  </si>
  <si>
    <t>080909</t>
  </si>
  <si>
    <t>070910</t>
  </si>
  <si>
    <t>080910</t>
  </si>
  <si>
    <t>PICHARI</t>
  </si>
  <si>
    <t>070911</t>
  </si>
  <si>
    <t>080911</t>
  </si>
  <si>
    <t>INKAWASI</t>
  </si>
  <si>
    <t>070912</t>
  </si>
  <si>
    <t>080912</t>
  </si>
  <si>
    <t>VILLA VIRGEN</t>
  </si>
  <si>
    <t>070913</t>
  </si>
  <si>
    <t>080913</t>
  </si>
  <si>
    <t>VILLA KINTIARINA</t>
  </si>
  <si>
    <t>070915</t>
  </si>
  <si>
    <t>080914</t>
  </si>
  <si>
    <t>MEGANTONI</t>
  </si>
  <si>
    <t>071001</t>
  </si>
  <si>
    <t>081001</t>
  </si>
  <si>
    <t>0810</t>
  </si>
  <si>
    <t>071002</t>
  </si>
  <si>
    <t>081002</t>
  </si>
  <si>
    <t>ACCHA</t>
  </si>
  <si>
    <t>071003</t>
  </si>
  <si>
    <t>081003</t>
  </si>
  <si>
    <t>CCAPI</t>
  </si>
  <si>
    <t>071004</t>
  </si>
  <si>
    <t>081004</t>
  </si>
  <si>
    <t>COLCHA</t>
  </si>
  <si>
    <t>071005</t>
  </si>
  <si>
    <t>081005</t>
  </si>
  <si>
    <t>HUANOQUITE</t>
  </si>
  <si>
    <t>071006</t>
  </si>
  <si>
    <t>081006</t>
  </si>
  <si>
    <t>OMACHA</t>
  </si>
  <si>
    <t>071008</t>
  </si>
  <si>
    <t>081007</t>
  </si>
  <si>
    <t>PACCARITAMBO</t>
  </si>
  <si>
    <t>071009</t>
  </si>
  <si>
    <t>081008</t>
  </si>
  <si>
    <t>PILLPINTO</t>
  </si>
  <si>
    <t>071007</t>
  </si>
  <si>
    <t>081009</t>
  </si>
  <si>
    <t>YAURISQUE</t>
  </si>
  <si>
    <t>071101</t>
  </si>
  <si>
    <t>081101</t>
  </si>
  <si>
    <t>0811</t>
  </si>
  <si>
    <t>071102</t>
  </si>
  <si>
    <t>081102</t>
  </si>
  <si>
    <t>CAICAY</t>
  </si>
  <si>
    <t>071104</t>
  </si>
  <si>
    <t>081103</t>
  </si>
  <si>
    <t>CHALLABAMBA</t>
  </si>
  <si>
    <t>071103</t>
  </si>
  <si>
    <t>081104</t>
  </si>
  <si>
    <t>COLQUEPATA</t>
  </si>
  <si>
    <t>071106</t>
  </si>
  <si>
    <t>081105</t>
  </si>
  <si>
    <t>HUANCARANI</t>
  </si>
  <si>
    <t>071105</t>
  </si>
  <si>
    <t>081106</t>
  </si>
  <si>
    <t>KOSÑIPATA</t>
  </si>
  <si>
    <t>071201</t>
  </si>
  <si>
    <t>081201</t>
  </si>
  <si>
    <t>0812</t>
  </si>
  <si>
    <t>URCOS</t>
  </si>
  <si>
    <t>071202</t>
  </si>
  <si>
    <t>081202</t>
  </si>
  <si>
    <t>ANDAHUAYLILLAS</t>
  </si>
  <si>
    <t>071203</t>
  </si>
  <si>
    <t>081203</t>
  </si>
  <si>
    <t>CAMANTI</t>
  </si>
  <si>
    <t>071204</t>
  </si>
  <si>
    <t>081204</t>
  </si>
  <si>
    <t>CCARHUAYO</t>
  </si>
  <si>
    <t>071205</t>
  </si>
  <si>
    <t>081205</t>
  </si>
  <si>
    <t>CCATCA</t>
  </si>
  <si>
    <t>071206</t>
  </si>
  <si>
    <t>081206</t>
  </si>
  <si>
    <t>CUSIPATA</t>
  </si>
  <si>
    <t>071207</t>
  </si>
  <si>
    <t>081207</t>
  </si>
  <si>
    <t>HUARO</t>
  </si>
  <si>
    <t>071208</t>
  </si>
  <si>
    <t>081208</t>
  </si>
  <si>
    <t>071209</t>
  </si>
  <si>
    <t>081209</t>
  </si>
  <si>
    <t>MARCAPATA</t>
  </si>
  <si>
    <t>071210</t>
  </si>
  <si>
    <t>081210</t>
  </si>
  <si>
    <t>OCONGATE</t>
  </si>
  <si>
    <t>071211</t>
  </si>
  <si>
    <t>081211</t>
  </si>
  <si>
    <t>071212</t>
  </si>
  <si>
    <t>081212</t>
  </si>
  <si>
    <t>QUIQUIJANA</t>
  </si>
  <si>
    <t>071301</t>
  </si>
  <si>
    <t>081301</t>
  </si>
  <si>
    <t>0813</t>
  </si>
  <si>
    <t>071302</t>
  </si>
  <si>
    <t>081302</t>
  </si>
  <si>
    <t>CHINCHERO</t>
  </si>
  <si>
    <t>071303</t>
  </si>
  <si>
    <t>081303</t>
  </si>
  <si>
    <t>071304</t>
  </si>
  <si>
    <t>081304</t>
  </si>
  <si>
    <t>MACHUPICCHU</t>
  </si>
  <si>
    <t>071305</t>
  </si>
  <si>
    <t>081305</t>
  </si>
  <si>
    <t>MARAS</t>
  </si>
  <si>
    <t>071306</t>
  </si>
  <si>
    <t>081306</t>
  </si>
  <si>
    <t>OLLANTAYTAMBO</t>
  </si>
  <si>
    <t>071307</t>
  </si>
  <si>
    <t>081307</t>
  </si>
  <si>
    <t>YUCAY</t>
  </si>
  <si>
    <t>090201</t>
  </si>
  <si>
    <t>0902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</si>
  <si>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</si>
  <si>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</si>
  <si>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</si>
  <si>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</si>
  <si>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</si>
  <si>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</si>
  <si>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</si>
  <si>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</si>
  <si>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</si>
  <si>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080208</t>
  </si>
  <si>
    <t>090208</t>
  </si>
  <si>
    <t>ROSARIO</t>
  </si>
  <si>
    <t>090301</t>
  </si>
  <si>
    <t>0903</t>
  </si>
  <si>
    <t>LIRCAY</t>
  </si>
  <si>
    <t>090302</t>
  </si>
  <si>
    <t>ANCHONGA</t>
  </si>
  <si>
    <t>090303</t>
  </si>
  <si>
    <t>CALLANMARCA</t>
  </si>
  <si>
    <t>080312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</si>
  <si>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</si>
  <si>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</si>
  <si>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</si>
  <si>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</si>
  <si>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</si>
  <si>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</si>
  <si>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</si>
  <si>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</si>
  <si>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</si>
  <si>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HUALLAY-GRANDE</t>
  </si>
  <si>
    <t>090309</t>
  </si>
  <si>
    <t>JULCAMARCA</t>
  </si>
  <si>
    <t>090310</t>
  </si>
  <si>
    <t>SAN ANTONIO DE ANTAPARCO</t>
  </si>
  <si>
    <t>080310</t>
  </si>
  <si>
    <t>090311</t>
  </si>
  <si>
    <t>SANTO TOMAS DE PATA</t>
  </si>
  <si>
    <t>080311</t>
  </si>
  <si>
    <t>090312</t>
  </si>
  <si>
    <t>SECCLLA</t>
  </si>
  <si>
    <t>090401</t>
  </si>
  <si>
    <t>0904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</si>
  <si>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</si>
  <si>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</si>
  <si>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</si>
  <si>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</si>
  <si>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</si>
  <si>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</si>
  <si>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</si>
  <si>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</si>
  <si>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</si>
  <si>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</si>
  <si>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080409</t>
  </si>
  <si>
    <t>090407</t>
  </si>
  <si>
    <t>HUACHOS</t>
  </si>
  <si>
    <t>080410</t>
  </si>
  <si>
    <t>090408</t>
  </si>
  <si>
    <t>HUAMATAMBO</t>
  </si>
  <si>
    <t>080414</t>
  </si>
  <si>
    <t>090409</t>
  </si>
  <si>
    <t>MOLLEPAMPA</t>
  </si>
  <si>
    <t>080422</t>
  </si>
  <si>
    <t>090410</t>
  </si>
  <si>
    <t>080429</t>
  </si>
  <si>
    <t>090411</t>
  </si>
  <si>
    <t>080427</t>
  </si>
  <si>
    <t>090412</t>
  </si>
  <si>
    <t>TANTARA</t>
  </si>
  <si>
    <t>080428</t>
  </si>
  <si>
    <t>090413</t>
  </si>
  <si>
    <t>TICRAPO</t>
  </si>
  <si>
    <t>090501</t>
  </si>
  <si>
    <t>0905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</si>
  <si>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</si>
  <si>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</si>
  <si>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</si>
  <si>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</si>
  <si>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</si>
  <si>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</si>
  <si>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</si>
  <si>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</si>
  <si>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</si>
  <si>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</si>
  <si>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</si>
  <si>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</si>
  <si>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080709</t>
  </si>
  <si>
    <t>090509</t>
  </si>
  <si>
    <t>SAN PEDRO DE CORIS</t>
  </si>
  <si>
    <t>080710</t>
  </si>
  <si>
    <t>090510</t>
  </si>
  <si>
    <t>PACHAMARCA</t>
  </si>
  <si>
    <t>080711</t>
  </si>
  <si>
    <t>090511</t>
  </si>
  <si>
    <t>COSME</t>
  </si>
  <si>
    <t>090101</t>
  </si>
  <si>
    <t>0901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</si>
  <si>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</si>
  <si>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</si>
  <si>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</si>
  <si>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</si>
  <si>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</si>
  <si>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</si>
  <si>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</si>
  <si>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</si>
  <si>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</si>
  <si>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</si>
  <si>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</si>
  <si>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</si>
  <si>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080109</t>
  </si>
  <si>
    <t>090108</t>
  </si>
  <si>
    <t>IZCUCHACA</t>
  </si>
  <si>
    <t>080110</t>
  </si>
  <si>
    <t>090109</t>
  </si>
  <si>
    <t>LARIA</t>
  </si>
  <si>
    <t>080111</t>
  </si>
  <si>
    <t>090110</t>
  </si>
  <si>
    <t>MANTA</t>
  </si>
  <si>
    <t>080112</t>
  </si>
  <si>
    <t>090111</t>
  </si>
  <si>
    <t>080113</t>
  </si>
  <si>
    <t>090112</t>
  </si>
  <si>
    <t>MOYA</t>
  </si>
  <si>
    <t>080114</t>
  </si>
  <si>
    <t>090113</t>
  </si>
  <si>
    <t>NUEVO OCCORO</t>
  </si>
  <si>
    <t>080115</t>
  </si>
  <si>
    <t>090114</t>
  </si>
  <si>
    <t>PALCA</t>
  </si>
  <si>
    <t>080116</t>
  </si>
  <si>
    <t>090115</t>
  </si>
  <si>
    <t>PILCHACA</t>
  </si>
  <si>
    <t>080117</t>
  </si>
  <si>
    <t>090116</t>
  </si>
  <si>
    <t>VILCA</t>
  </si>
  <si>
    <t>080118</t>
  </si>
  <si>
    <t>090117</t>
  </si>
  <si>
    <t>080119</t>
  </si>
  <si>
    <t>090118</t>
  </si>
  <si>
    <t>ASCENSION</t>
  </si>
  <si>
    <t>080120</t>
  </si>
  <si>
    <t>090119</t>
  </si>
  <si>
    <t>HUANDO</t>
  </si>
  <si>
    <t>090601</t>
  </si>
  <si>
    <t>0906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</si>
  <si>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</si>
  <si>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</si>
  <si>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</si>
  <si>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</si>
  <si>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</si>
  <si>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</si>
  <si>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</si>
  <si>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</si>
  <si>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</si>
  <si>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</si>
  <si>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</si>
  <si>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</si>
  <si>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</si>
  <si>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</si>
  <si>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080609</t>
  </si>
  <si>
    <t>090609</t>
  </si>
  <si>
    <t>QUITO-ARMA</t>
  </si>
  <si>
    <t>080610</t>
  </si>
  <si>
    <t>090610</t>
  </si>
  <si>
    <t>SAN ANTONIO DE CUSICANCHA</t>
  </si>
  <si>
    <t>080611</t>
  </si>
  <si>
    <t>090611</t>
  </si>
  <si>
    <t>SAN FRANCISCO DE SANGAYAICO</t>
  </si>
  <si>
    <t>080612</t>
  </si>
  <si>
    <t>090612</t>
  </si>
  <si>
    <t>SAN ISIDRO</t>
  </si>
  <si>
    <t>080613</t>
  </si>
  <si>
    <t>090613</t>
  </si>
  <si>
    <t>SANTIAGO DE CHOCORVOS</t>
  </si>
  <si>
    <t>080614</t>
  </si>
  <si>
    <t>090614</t>
  </si>
  <si>
    <t>SANTIAGO DE QUIRAHUARA</t>
  </si>
  <si>
    <t>080615</t>
  </si>
  <si>
    <t>090615</t>
  </si>
  <si>
    <t>SANTO DOMINGO DE CAPILLAS</t>
  </si>
  <si>
    <t>080616</t>
  </si>
  <si>
    <t>090616</t>
  </si>
  <si>
    <t>090701</t>
  </si>
  <si>
    <t>0907</t>
  </si>
  <si>
    <t>090702</t>
  </si>
  <si>
    <t>ACOSTAMBO</t>
  </si>
  <si>
    <t>090703</t>
  </si>
  <si>
    <t>ACRAQUIA</t>
  </si>
  <si>
    <t>090704</t>
  </si>
  <si>
    <t>AHUAYCHA</t>
  </si>
  <si>
    <t>090705</t>
  </si>
  <si>
    <t>080509</t>
  </si>
  <si>
    <t>090706</t>
  </si>
  <si>
    <t>DANIEL HERNANDEZ</t>
  </si>
  <si>
    <t>080511</t>
  </si>
  <si>
    <t>090707</t>
  </si>
  <si>
    <t>080512</t>
  </si>
  <si>
    <t>090709</t>
  </si>
  <si>
    <t>HUARIBAMBA</t>
  </si>
  <si>
    <t>080515</t>
  </si>
  <si>
    <t>090710</t>
  </si>
  <si>
    <t>ÑAHUIMPUQUIO</t>
  </si>
  <si>
    <t>080517</t>
  </si>
  <si>
    <t>090711</t>
  </si>
  <si>
    <t>PAZOS</t>
  </si>
  <si>
    <t>080518</t>
  </si>
  <si>
    <t>090713</t>
  </si>
  <si>
    <t>QUISHUAR</t>
  </si>
  <si>
    <t>080519</t>
  </si>
  <si>
    <t>090714</t>
  </si>
  <si>
    <t>SALCABAMBA</t>
  </si>
  <si>
    <t>080526</t>
  </si>
  <si>
    <t>090715</t>
  </si>
  <si>
    <t>SALCAHUASI</t>
  </si>
  <si>
    <t>080520</t>
  </si>
  <si>
    <t>090716</t>
  </si>
  <si>
    <t>SAN MARCOS DE ROCCHAC</t>
  </si>
  <si>
    <t>080523</t>
  </si>
  <si>
    <t>090717</t>
  </si>
  <si>
    <t>SURCUBAMBA</t>
  </si>
  <si>
    <t>080525</t>
  </si>
  <si>
    <t>090718</t>
  </si>
  <si>
    <t>TINTAY PUNCU</t>
  </si>
  <si>
    <t>080528</t>
  </si>
  <si>
    <t>090719</t>
  </si>
  <si>
    <t>QUICHUAS</t>
  </si>
  <si>
    <t>080529</t>
  </si>
  <si>
    <t>090720</t>
  </si>
  <si>
    <t>ANDAYMARCA</t>
  </si>
  <si>
    <t>080530</t>
  </si>
  <si>
    <t>090721</t>
  </si>
  <si>
    <t>ROBLE</t>
  </si>
  <si>
    <t>080531</t>
  </si>
  <si>
    <t>090722</t>
  </si>
  <si>
    <t>PICHOS</t>
  </si>
  <si>
    <t>080532</t>
  </si>
  <si>
    <t>090723</t>
  </si>
  <si>
    <t>SANTIAGO DE TUCUMA</t>
  </si>
  <si>
    <t>100201</t>
  </si>
  <si>
    <t>1002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</si>
  <si>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</si>
  <si>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</si>
  <si>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</si>
  <si>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</si>
  <si>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</si>
  <si>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</si>
  <si>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</si>
  <si>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</si>
  <si>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</si>
  <si>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</si>
  <si>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</si>
  <si>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</si>
  <si>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</si>
  <si>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TOMAY-KICHWA</t>
  </si>
  <si>
    <t>100301</t>
  </si>
  <si>
    <t>1003</t>
  </si>
  <si>
    <t>100307</t>
  </si>
  <si>
    <t>CHUQUIS</t>
  </si>
  <si>
    <t>100311</t>
  </si>
  <si>
    <t>MARIAS</t>
  </si>
  <si>
    <t>090314</t>
  </si>
  <si>
    <t>100313</t>
  </si>
  <si>
    <t>PACHAS</t>
  </si>
  <si>
    <t>090316</t>
  </si>
  <si>
    <t>100316</t>
  </si>
  <si>
    <t>QUIVILLA</t>
  </si>
  <si>
    <t>090317</t>
  </si>
  <si>
    <t>100317</t>
  </si>
  <si>
    <t>RIPAN</t>
  </si>
  <si>
    <t>090321</t>
  </si>
  <si>
    <t>100321</t>
  </si>
  <si>
    <t>SHUNQUI</t>
  </si>
  <si>
    <t>090322</t>
  </si>
  <si>
    <t>100322</t>
  </si>
  <si>
    <t>SILLAPATA</t>
  </si>
  <si>
    <t>090323</t>
  </si>
  <si>
    <t>100323</t>
  </si>
  <si>
    <t>YANAS</t>
  </si>
  <si>
    <t>090901</t>
  </si>
  <si>
    <t>100401</t>
  </si>
  <si>
    <t>1004</t>
  </si>
  <si>
    <t>090903</t>
  </si>
  <si>
    <t>100402</t>
  </si>
  <si>
    <t>CANCHABAMBA</t>
  </si>
  <si>
    <t>090904</t>
  </si>
  <si>
    <t>100403</t>
  </si>
  <si>
    <t>090902</t>
  </si>
  <si>
    <t>100404</t>
  </si>
  <si>
    <t>PINRA</t>
  </si>
  <si>
    <t>100501</t>
  </si>
  <si>
    <t>1005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</si>
  <si>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</si>
  <si>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</si>
  <si>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</si>
  <si>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</si>
  <si>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</si>
  <si>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</si>
  <si>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</si>
  <si>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</si>
  <si>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</si>
  <si>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</si>
  <si>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</si>
  <si>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</si>
  <si>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</si>
  <si>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</si>
  <si>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</si>
  <si>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</si>
  <si>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</si>
  <si>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</si>
  <si>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</si>
  <si>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</si>
  <si>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100101</t>
  </si>
  <si>
    <t>1001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</si>
  <si>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</si>
  <si>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</si>
  <si>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</si>
  <si>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</si>
  <si>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</si>
  <si>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</si>
  <si>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</si>
  <si>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</si>
  <si>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</si>
  <si>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</si>
  <si>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</si>
  <si>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</si>
  <si>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</si>
  <si>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</si>
  <si>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</si>
  <si>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</si>
  <si>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</si>
  <si>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</si>
  <si>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</si>
  <si>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</si>
  <si>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</si>
  <si>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</si>
  <si>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</si>
  <si>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</si>
  <si>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091001</t>
  </si>
  <si>
    <t>101001</t>
  </si>
  <si>
    <t>1010</t>
  </si>
  <si>
    <t>091002</t>
  </si>
  <si>
    <t>101002</t>
  </si>
  <si>
    <t>BAÑOS</t>
  </si>
  <si>
    <t>091007</t>
  </si>
  <si>
    <t>101003</t>
  </si>
  <si>
    <t>JIVIA</t>
  </si>
  <si>
    <t>091004</t>
  </si>
  <si>
    <t>101004</t>
  </si>
  <si>
    <t>QUEROPALCA</t>
  </si>
  <si>
    <t>091006</t>
  </si>
  <si>
    <t>101005</t>
  </si>
  <si>
    <t>RONDOS</t>
  </si>
  <si>
    <t>091003</t>
  </si>
  <si>
    <t>101006</t>
  </si>
  <si>
    <t>SAN FRANCISCO DE ASIS</t>
  </si>
  <si>
    <t>091005</t>
  </si>
  <si>
    <t>101007</t>
  </si>
  <si>
    <t>SAN MIGUEL DE CAURI</t>
  </si>
  <si>
    <t>100601</t>
  </si>
  <si>
    <t>1006</t>
  </si>
  <si>
    <t>RUPA-RUPA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</si>
  <si>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</si>
  <si>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</si>
  <si>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</si>
  <si>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</si>
  <si>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</si>
  <si>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</si>
  <si>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</si>
  <si>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</si>
  <si>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</si>
  <si>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</si>
  <si>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</si>
  <si>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</si>
  <si>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</si>
  <si>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</si>
  <si>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</si>
  <si>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</si>
  <si>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</si>
  <si>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</si>
  <si>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</si>
  <si>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1007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</si>
  <si>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</si>
  <si>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</si>
  <si>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</si>
  <si>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</si>
  <si>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</si>
  <si>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</si>
  <si>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</si>
  <si>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</si>
  <si>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</si>
  <si>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</si>
  <si>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1008</t>
  </si>
  <si>
    <t>PANAO</t>
  </si>
  <si>
    <t>100802</t>
  </si>
  <si>
    <t>CHAGLLA</t>
  </si>
  <si>
    <t>100803</t>
  </si>
  <si>
    <t>MOLINO</t>
  </si>
  <si>
    <t>100804</t>
  </si>
  <si>
    <t>UMARI</t>
  </si>
  <si>
    <t>090802</t>
  </si>
  <si>
    <t>100901</t>
  </si>
  <si>
    <t>1009</t>
  </si>
  <si>
    <t>090803</t>
  </si>
  <si>
    <t>100902</t>
  </si>
  <si>
    <t>CODO DEL POZUZO</t>
  </si>
  <si>
    <t>090801</t>
  </si>
  <si>
    <t>100903</t>
  </si>
  <si>
    <t>HONORIA</t>
  </si>
  <si>
    <t>090804</t>
  </si>
  <si>
    <t>100904</t>
  </si>
  <si>
    <t>TOURNAVISTA</t>
  </si>
  <si>
    <t>090805</t>
  </si>
  <si>
    <t>100905</t>
  </si>
  <si>
    <t>YUYAPICHIS</t>
  </si>
  <si>
    <t>091101</t>
  </si>
  <si>
    <t>101101</t>
  </si>
  <si>
    <t>1011</t>
  </si>
  <si>
    <t>CHAVINILLO</t>
  </si>
  <si>
    <t>091103</t>
  </si>
  <si>
    <t>101102</t>
  </si>
  <si>
    <t>CAHUAC</t>
  </si>
  <si>
    <t>091104</t>
  </si>
  <si>
    <t>101103</t>
  </si>
  <si>
    <t>CHACABAMBA</t>
  </si>
  <si>
    <t>091102</t>
  </si>
  <si>
    <t>101104</t>
  </si>
  <si>
    <t>APARICIO POMARES</t>
  </si>
  <si>
    <t>091105</t>
  </si>
  <si>
    <t>101105</t>
  </si>
  <si>
    <t>JACAS CHICO</t>
  </si>
  <si>
    <t>091106</t>
  </si>
  <si>
    <t>101106</t>
  </si>
  <si>
    <t>OBAS</t>
  </si>
  <si>
    <t>091107</t>
  </si>
  <si>
    <t>101107</t>
  </si>
  <si>
    <t>091108</t>
  </si>
  <si>
    <t>101108</t>
  </si>
  <si>
    <t>CHORAS</t>
  </si>
  <si>
    <t>100210</t>
  </si>
  <si>
    <t>110207</t>
  </si>
  <si>
    <t>1102</t>
  </si>
  <si>
    <t>110201</t>
  </si>
  <si>
    <t>CHINCHA ALTA</t>
  </si>
  <si>
    <t>100209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</si>
  <si>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</si>
  <si>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</si>
  <si>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</si>
  <si>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</si>
  <si>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</si>
  <si>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</si>
  <si>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</si>
  <si>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</si>
  <si>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</si>
  <si>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100211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</si>
  <si>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</si>
  <si>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</si>
  <si>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</si>
  <si>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</si>
  <si>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</si>
  <si>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</si>
  <si>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</si>
  <si>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</si>
  <si>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</si>
  <si>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1101</t>
  </si>
  <si>
    <t>110102</t>
  </si>
  <si>
    <t>LA TINGUIÑA</t>
  </si>
  <si>
    <t>110103</t>
  </si>
  <si>
    <t>LOS AQUIJES</t>
  </si>
  <si>
    <t>100114</t>
  </si>
  <si>
    <t>110104</t>
  </si>
  <si>
    <t>OCUCAJE</t>
  </si>
  <si>
    <t>110105</t>
  </si>
  <si>
    <t>PACHACUTEC</t>
  </si>
  <si>
    <t>110106</t>
  </si>
  <si>
    <t>PARCONA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</si>
  <si>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</si>
  <si>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</si>
  <si>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</si>
  <si>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</si>
  <si>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</si>
  <si>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</si>
  <si>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</si>
  <si>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</si>
  <si>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</si>
  <si>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</si>
  <si>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</si>
  <si>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</si>
  <si>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110107</t>
  </si>
  <si>
    <t>110301</t>
  </si>
  <si>
    <t>1103</t>
  </si>
  <si>
    <t>100302</t>
  </si>
  <si>
    <t>110302</t>
  </si>
  <si>
    <t>CHANGUILLO</t>
  </si>
  <si>
    <t>100303</t>
  </si>
  <si>
    <t>110303</t>
  </si>
  <si>
    <t>EL INGENIO</t>
  </si>
  <si>
    <t>100304</t>
  </si>
  <si>
    <t>110304</t>
  </si>
  <si>
    <t>MARCONA</t>
  </si>
  <si>
    <t>100305</t>
  </si>
  <si>
    <t>110305</t>
  </si>
  <si>
    <t>110401</t>
  </si>
  <si>
    <t>1104</t>
  </si>
  <si>
    <t>110402</t>
  </si>
  <si>
    <t>LLIPATA</t>
  </si>
  <si>
    <t>110403</t>
  </si>
  <si>
    <t>110404</t>
  </si>
  <si>
    <t>110405</t>
  </si>
  <si>
    <t>TIBILLO</t>
  </si>
  <si>
    <t>110501</t>
  </si>
  <si>
    <t>1105</t>
  </si>
  <si>
    <t>110502</t>
  </si>
  <si>
    <t>HUANCANO</t>
  </si>
  <si>
    <t>110503</t>
  </si>
  <si>
    <t>HUMAY</t>
  </si>
  <si>
    <t>110504</t>
  </si>
  <si>
    <t>100405</t>
  </si>
  <si>
    <t>110505</t>
  </si>
  <si>
    <t>PARACAS</t>
  </si>
  <si>
    <t>100406</t>
  </si>
  <si>
    <t>110506</t>
  </si>
  <si>
    <t>SAN ANDRES</t>
  </si>
  <si>
    <t>100407</t>
  </si>
  <si>
    <t>110507</t>
  </si>
  <si>
    <t>SAN CLEMENTE</t>
  </si>
  <si>
    <t>100408</t>
  </si>
  <si>
    <t>110508</t>
  </si>
  <si>
    <t>TUPAC AMARU INCA</t>
  </si>
  <si>
    <t>110801</t>
  </si>
  <si>
    <t>120301</t>
  </si>
  <si>
    <t>1203</t>
  </si>
  <si>
    <t>110806</t>
  </si>
  <si>
    <t>120302</t>
  </si>
  <si>
    <t>PERENE</t>
  </si>
  <si>
    <t>110805</t>
  </si>
  <si>
    <t>120303</t>
  </si>
  <si>
    <t>PICHANAQUI</t>
  </si>
  <si>
    <t>110804</t>
  </si>
  <si>
    <t>120304</t>
  </si>
  <si>
    <t>SAN LUIS DE SHUARO</t>
  </si>
  <si>
    <t>110802</t>
  </si>
  <si>
    <t>120305</t>
  </si>
  <si>
    <t>SAN RAMON</t>
  </si>
  <si>
    <t>110803</t>
  </si>
  <si>
    <t>120306</t>
  </si>
  <si>
    <t>VITOC</t>
  </si>
  <si>
    <t>110901</t>
  </si>
  <si>
    <t>120901</t>
  </si>
  <si>
    <t>1209</t>
  </si>
  <si>
    <t>110902</t>
  </si>
  <si>
    <t>120902</t>
  </si>
  <si>
    <t>AHUAC</t>
  </si>
  <si>
    <t>110903</t>
  </si>
  <si>
    <t>120903</t>
  </si>
  <si>
    <t>CHONGOS BAJO</t>
  </si>
  <si>
    <t>110904</t>
  </si>
  <si>
    <t>120904</t>
  </si>
  <si>
    <t>HUACHAC</t>
  </si>
  <si>
    <t>110905</t>
  </si>
  <si>
    <t>120905</t>
  </si>
  <si>
    <t>HUAMANCACA CHICO</t>
  </si>
  <si>
    <t>110906</t>
  </si>
  <si>
    <t>120906</t>
  </si>
  <si>
    <t>SAN JUAN DE YSCOS</t>
  </si>
  <si>
    <t>110907</t>
  </si>
  <si>
    <t>120907</t>
  </si>
  <si>
    <t>SAN JUAN DE JARPA</t>
  </si>
  <si>
    <t>110908</t>
  </si>
  <si>
    <t>120908</t>
  </si>
  <si>
    <t>TRES DE DICIEMBRE</t>
  </si>
  <si>
    <t>110909</t>
  </si>
  <si>
    <t>120909</t>
  </si>
  <si>
    <t>YANACANCHA</t>
  </si>
  <si>
    <t>120201</t>
  </si>
  <si>
    <t>1202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</si>
  <si>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</si>
  <si>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</si>
  <si>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</si>
  <si>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</si>
  <si>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</si>
  <si>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</si>
  <si>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</si>
  <si>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</si>
  <si>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</si>
  <si>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</si>
  <si>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</si>
  <si>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</si>
  <si>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</si>
  <si>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</si>
  <si>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</si>
  <si>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</si>
  <si>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</si>
  <si>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110212</t>
  </si>
  <si>
    <t>120212</t>
  </si>
  <si>
    <t>NUEVE DE JULIO</t>
  </si>
  <si>
    <t>110213</t>
  </si>
  <si>
    <t>120213</t>
  </si>
  <si>
    <t>ORCOTUNA</t>
  </si>
  <si>
    <t>110215</t>
  </si>
  <si>
    <t>120214</t>
  </si>
  <si>
    <t>SAN JOSE DE QUERO</t>
  </si>
  <si>
    <t>110214</t>
  </si>
  <si>
    <t>120215</t>
  </si>
  <si>
    <t>SANTA ROSA DE OCOPA</t>
  </si>
  <si>
    <t>120101</t>
  </si>
  <si>
    <t>1201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</si>
  <si>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</si>
  <si>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</si>
  <si>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</si>
  <si>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</si>
  <si>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</si>
  <si>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</si>
  <si>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</si>
  <si>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</si>
  <si>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</si>
  <si>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</si>
  <si>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</si>
  <si>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</si>
  <si>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</si>
  <si>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</si>
  <si>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</si>
  <si>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</si>
  <si>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</si>
  <si>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</si>
  <si>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</si>
  <si>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110116</t>
  </si>
  <si>
    <t>120117</t>
  </si>
  <si>
    <t>HUALHUAS</t>
  </si>
  <si>
    <t>110118</t>
  </si>
  <si>
    <t>120119</t>
  </si>
  <si>
    <t>HUANCAN</t>
  </si>
  <si>
    <t>110119</t>
  </si>
  <si>
    <t>120120</t>
  </si>
  <si>
    <t>HUASICANCHA</t>
  </si>
  <si>
    <t>110120</t>
  </si>
  <si>
    <t>120121</t>
  </si>
  <si>
    <t>HUAYUCACHI</t>
  </si>
  <si>
    <t>110121</t>
  </si>
  <si>
    <t>120122</t>
  </si>
  <si>
    <t>INGENIO</t>
  </si>
  <si>
    <t>110122</t>
  </si>
  <si>
    <t>120124</t>
  </si>
  <si>
    <t>110123</t>
  </si>
  <si>
    <t>120125</t>
  </si>
  <si>
    <t>PILCOMAYO</t>
  </si>
  <si>
    <t>110124</t>
  </si>
  <si>
    <t>120126</t>
  </si>
  <si>
    <t>110125</t>
  </si>
  <si>
    <t>120127</t>
  </si>
  <si>
    <t>QUICHUAY</t>
  </si>
  <si>
    <t>110126</t>
  </si>
  <si>
    <t>120128</t>
  </si>
  <si>
    <t>QUILCAS</t>
  </si>
  <si>
    <t>110127</t>
  </si>
  <si>
    <t>120129</t>
  </si>
  <si>
    <t>SAN AGUSTIN</t>
  </si>
  <si>
    <t>110128</t>
  </si>
  <si>
    <t>120130</t>
  </si>
  <si>
    <t>SAN JERONIMO DE TUNAN</t>
  </si>
  <si>
    <t>110132</t>
  </si>
  <si>
    <t>120132</t>
  </si>
  <si>
    <t>SAÑO</t>
  </si>
  <si>
    <t>110133</t>
  </si>
  <si>
    <t>120133</t>
  </si>
  <si>
    <t>SAPALLANGA</t>
  </si>
  <si>
    <t>110134</t>
  </si>
  <si>
    <t>120134</t>
  </si>
  <si>
    <t>SICAYA</t>
  </si>
  <si>
    <t>110131</t>
  </si>
  <si>
    <t>120135</t>
  </si>
  <si>
    <t>SANTO DOMINGO DE ACOBAMBA</t>
  </si>
  <si>
    <t>110136</t>
  </si>
  <si>
    <t>120136</t>
  </si>
  <si>
    <t>VIQUES</t>
  </si>
  <si>
    <t>120401</t>
  </si>
  <si>
    <t>1204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</si>
  <si>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</si>
  <si>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</si>
  <si>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</si>
  <si>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</si>
  <si>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</si>
  <si>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</si>
  <si>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</si>
  <si>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</si>
  <si>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110331</t>
  </si>
  <si>
    <t>120406</t>
  </si>
  <si>
    <t>CURICACA</t>
  </si>
  <si>
    <t>110306</t>
  </si>
  <si>
    <t>120407</t>
  </si>
  <si>
    <t>EL MANTARO</t>
  </si>
  <si>
    <t>110307</t>
  </si>
  <si>
    <t>120408</t>
  </si>
  <si>
    <t>HUAMALI</t>
  </si>
  <si>
    <t>110308</t>
  </si>
  <si>
    <t>120409</t>
  </si>
  <si>
    <t>HUARIPAMPA</t>
  </si>
  <si>
    <t>110309</t>
  </si>
  <si>
    <t>120410</t>
  </si>
  <si>
    <t>HUERTAS</t>
  </si>
  <si>
    <t>110310</t>
  </si>
  <si>
    <t>120411</t>
  </si>
  <si>
    <t>JANJAILLO</t>
  </si>
  <si>
    <t>110311</t>
  </si>
  <si>
    <t>120412</t>
  </si>
  <si>
    <t>110312</t>
  </si>
  <si>
    <t>120413</t>
  </si>
  <si>
    <t>LEONOR ORDOÑEZ</t>
  </si>
  <si>
    <t>110313</t>
  </si>
  <si>
    <t>120414</t>
  </si>
  <si>
    <t>LLOCLLAPAMPA</t>
  </si>
  <si>
    <t>110314</t>
  </si>
  <si>
    <t>120415</t>
  </si>
  <si>
    <t>MARCO</t>
  </si>
  <si>
    <t>110315</t>
  </si>
  <si>
    <t>120416</t>
  </si>
  <si>
    <t>MASMA</t>
  </si>
  <si>
    <t>110332</t>
  </si>
  <si>
    <t>120417</t>
  </si>
  <si>
    <t>MASMA CHICCHE</t>
  </si>
  <si>
    <t>110316</t>
  </si>
  <si>
    <t>120418</t>
  </si>
  <si>
    <t>MOLINOS</t>
  </si>
  <si>
    <t>110317</t>
  </si>
  <si>
    <t>120419</t>
  </si>
  <si>
    <t>MONOBAMBA</t>
  </si>
  <si>
    <t>110318</t>
  </si>
  <si>
    <t>120420</t>
  </si>
  <si>
    <t>MUQUI</t>
  </si>
  <si>
    <t>110319</t>
  </si>
  <si>
    <t>120421</t>
  </si>
  <si>
    <t>MUQUIYAUYO</t>
  </si>
  <si>
    <t>110320</t>
  </si>
  <si>
    <t>120422</t>
  </si>
  <si>
    <t>PACA</t>
  </si>
  <si>
    <t>110321</t>
  </si>
  <si>
    <t>120423</t>
  </si>
  <si>
    <t>110322</t>
  </si>
  <si>
    <t>120424</t>
  </si>
  <si>
    <t>PANCAN</t>
  </si>
  <si>
    <t>110323</t>
  </si>
  <si>
    <t>120425</t>
  </si>
  <si>
    <t>PARCO</t>
  </si>
  <si>
    <t>110324</t>
  </si>
  <si>
    <t>120426</t>
  </si>
  <si>
    <t>POMACANCHA</t>
  </si>
  <si>
    <t>110325</t>
  </si>
  <si>
    <t>120427</t>
  </si>
  <si>
    <t>RICRAN</t>
  </si>
  <si>
    <t>110326</t>
  </si>
  <si>
    <t>120428</t>
  </si>
  <si>
    <t>SAN LORENZO</t>
  </si>
  <si>
    <t>110327</t>
  </si>
  <si>
    <t>120429</t>
  </si>
  <si>
    <t>SAN PEDRO DE CHUNAN</t>
  </si>
  <si>
    <t>110333</t>
  </si>
  <si>
    <t>120430</t>
  </si>
  <si>
    <t>SAUSA</t>
  </si>
  <si>
    <t>110328</t>
  </si>
  <si>
    <t>120431</t>
  </si>
  <si>
    <t>SINCOS</t>
  </si>
  <si>
    <t>110329</t>
  </si>
  <si>
    <t>120432</t>
  </si>
  <si>
    <t>TUNAN MARCA</t>
  </si>
  <si>
    <t>110330</t>
  </si>
  <si>
    <t>120433</t>
  </si>
  <si>
    <t>110334</t>
  </si>
  <si>
    <t>120434</t>
  </si>
  <si>
    <t>120501</t>
  </si>
  <si>
    <t>1205</t>
  </si>
  <si>
    <t>120502</t>
  </si>
  <si>
    <t>CARHUAMAYO</t>
  </si>
  <si>
    <t>120503</t>
  </si>
  <si>
    <t>ONDORES</t>
  </si>
  <si>
    <t>120504</t>
  </si>
  <si>
    <t>ULCUMAYO</t>
  </si>
  <si>
    <t>110701</t>
  </si>
  <si>
    <t>120601</t>
  </si>
  <si>
    <t>1206</t>
  </si>
  <si>
    <t>110702</t>
  </si>
  <si>
    <t>120602</t>
  </si>
  <si>
    <t>COVIRIALI</t>
  </si>
  <si>
    <t>110703</t>
  </si>
  <si>
    <t>120603</t>
  </si>
  <si>
    <t>LLAYLLA</t>
  </si>
  <si>
    <t>110705</t>
  </si>
  <si>
    <t>120605</t>
  </si>
  <si>
    <t>PAMPA HERMOSA</t>
  </si>
  <si>
    <t>110707</t>
  </si>
  <si>
    <t>120607</t>
  </si>
  <si>
    <t>RIO NEGRO</t>
  </si>
  <si>
    <t>110708</t>
  </si>
  <si>
    <t>120608</t>
  </si>
  <si>
    <t>RIO TAMBO</t>
  </si>
  <si>
    <t>110704</t>
  </si>
  <si>
    <t>120699</t>
  </si>
  <si>
    <t>MAZAMARI</t>
  </si>
  <si>
    <t>110706</t>
  </si>
  <si>
    <t>PANGOA</t>
  </si>
  <si>
    <t>110709</t>
  </si>
  <si>
    <t>120609</t>
  </si>
  <si>
    <t>VIZCATAN DEL ENE</t>
  </si>
  <si>
    <t>120701</t>
  </si>
  <si>
    <t>1207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</si>
  <si>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</si>
  <si>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</si>
  <si>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</si>
  <si>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</si>
  <si>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</si>
  <si>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</si>
  <si>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</si>
  <si>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</si>
  <si>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</si>
  <si>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</si>
  <si>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</si>
  <si>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110509</t>
  </si>
  <si>
    <t>120709</t>
  </si>
  <si>
    <t>TAPO</t>
  </si>
  <si>
    <t>110601</t>
  </si>
  <si>
    <t>120801</t>
  </si>
  <si>
    <t>1208</t>
  </si>
  <si>
    <t>LA OROYA</t>
  </si>
  <si>
    <t>110602</t>
  </si>
  <si>
    <t>120802</t>
  </si>
  <si>
    <t>CHACAPALPA</t>
  </si>
  <si>
    <t>110603</t>
  </si>
  <si>
    <t>120803</t>
  </si>
  <si>
    <t>HUAY-HUAY</t>
  </si>
  <si>
    <t>110604</t>
  </si>
  <si>
    <t>120804</t>
  </si>
  <si>
    <t>MARCAPOMACOCHA</t>
  </si>
  <si>
    <t>110605</t>
  </si>
  <si>
    <t>120805</t>
  </si>
  <si>
    <t>MOROCOCHA</t>
  </si>
  <si>
    <t>110606</t>
  </si>
  <si>
    <t>120806</t>
  </si>
  <si>
    <t>110607</t>
  </si>
  <si>
    <t>120807</t>
  </si>
  <si>
    <t>SANTA BARBARA DE CARHUACAYAN</t>
  </si>
  <si>
    <t>110610</t>
  </si>
  <si>
    <t>120808</t>
  </si>
  <si>
    <t>SANTA ROSA DE SACCO</t>
  </si>
  <si>
    <t>110608</t>
  </si>
  <si>
    <t>120809</t>
  </si>
  <si>
    <t>SUITUCANCHA</t>
  </si>
  <si>
    <t>110609</t>
  </si>
  <si>
    <t>120810</t>
  </si>
  <si>
    <t>130201</t>
  </si>
  <si>
    <t>1302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</si>
  <si>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</si>
  <si>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</si>
  <si>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</si>
  <si>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</si>
  <si>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</si>
  <si>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</si>
  <si>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</si>
  <si>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</si>
  <si>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</si>
  <si>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</si>
  <si>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</si>
  <si>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</si>
  <si>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</si>
  <si>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</si>
  <si>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</si>
  <si>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</si>
  <si>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</si>
  <si>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</si>
  <si>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</si>
  <si>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</si>
  <si>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</si>
  <si>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</si>
  <si>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</si>
  <si>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</si>
  <si>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</si>
  <si>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</si>
  <si>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1304</t>
  </si>
  <si>
    <t>130402</t>
  </si>
  <si>
    <t>PACANGA</t>
  </si>
  <si>
    <t>130403</t>
  </si>
  <si>
    <t>121101</t>
  </si>
  <si>
    <t>131101</t>
  </si>
  <si>
    <t>1311</t>
  </si>
  <si>
    <t>CASCAS</t>
  </si>
  <si>
    <t>121102</t>
  </si>
  <si>
    <t>131102</t>
  </si>
  <si>
    <t>121103</t>
  </si>
  <si>
    <t>131103</t>
  </si>
  <si>
    <t>MARMOT</t>
  </si>
  <si>
    <t>121104</t>
  </si>
  <si>
    <t>131104</t>
  </si>
  <si>
    <t>SAYAPULLO</t>
  </si>
  <si>
    <t>121001</t>
  </si>
  <si>
    <t>130501</t>
  </si>
  <si>
    <t>1305</t>
  </si>
  <si>
    <t>121003</t>
  </si>
  <si>
    <t>130502</t>
  </si>
  <si>
    <t>CALAMARCA</t>
  </si>
  <si>
    <t>121002</t>
  </si>
  <si>
    <t>130503</t>
  </si>
  <si>
    <t>CARABAMBA</t>
  </si>
  <si>
    <t>121004</t>
  </si>
  <si>
    <t>130504</t>
  </si>
  <si>
    <t>HUASO</t>
  </si>
  <si>
    <t>130601</t>
  </si>
  <si>
    <t>1306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</si>
  <si>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</si>
  <si>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</si>
  <si>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</si>
  <si>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</si>
  <si>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</si>
  <si>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</si>
  <si>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</si>
  <si>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</si>
  <si>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</si>
  <si>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</si>
  <si>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</si>
  <si>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</si>
  <si>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</si>
  <si>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</si>
  <si>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</si>
  <si>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</si>
  <si>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</si>
  <si>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</si>
  <si>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</si>
  <si>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1307</t>
  </si>
  <si>
    <t>SAN PEDRO DE LLOC</t>
  </si>
  <si>
    <t>130702</t>
  </si>
  <si>
    <t>GUADALUPE</t>
  </si>
  <si>
    <t>130703</t>
  </si>
  <si>
    <t>JEQUETEPEQUE</t>
  </si>
  <si>
    <t>120506</t>
  </si>
  <si>
    <t>130704</t>
  </si>
  <si>
    <t>120508</t>
  </si>
  <si>
    <t>130705</t>
  </si>
  <si>
    <t>SAN JOSE</t>
  </si>
  <si>
    <t>130801</t>
  </si>
  <si>
    <t>1308</t>
  </si>
  <si>
    <t>TAYABAMBA</t>
  </si>
  <si>
    <t>130802</t>
  </si>
  <si>
    <t>BULDIBUYO</t>
  </si>
  <si>
    <t>130803</t>
  </si>
  <si>
    <t>CHILLIA</t>
  </si>
  <si>
    <t>130804</t>
  </si>
  <si>
    <t>HUANCASPATA</t>
  </si>
  <si>
    <t>120604</t>
  </si>
  <si>
    <t>130805</t>
  </si>
  <si>
    <t>HUAYLILLAS</t>
  </si>
  <si>
    <t>120606</t>
  </si>
  <si>
    <t>130806</t>
  </si>
  <si>
    <t>HUAYO</t>
  </si>
  <si>
    <t>130807</t>
  </si>
  <si>
    <t>ONGON</t>
  </si>
  <si>
    <t>130808</t>
  </si>
  <si>
    <t>PARCOY</t>
  </si>
  <si>
    <t>130809</t>
  </si>
  <si>
    <t>120610</t>
  </si>
  <si>
    <t>130810</t>
  </si>
  <si>
    <t>PIAS</t>
  </si>
  <si>
    <t>120613</t>
  </si>
  <si>
    <t>130811</t>
  </si>
  <si>
    <t>SANTIAGO DE CHALLAS</t>
  </si>
  <si>
    <t>120611</t>
  </si>
  <si>
    <t>130812</t>
  </si>
  <si>
    <t>TAURIJA</t>
  </si>
  <si>
    <t>120612</t>
  </si>
  <si>
    <t>130813</t>
  </si>
  <si>
    <t>URPAY</t>
  </si>
  <si>
    <t>130901</t>
  </si>
  <si>
    <t>1309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</si>
  <si>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</si>
  <si>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</si>
  <si>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</si>
  <si>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</si>
  <si>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</si>
  <si>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</si>
  <si>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</si>
  <si>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</si>
  <si>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</si>
  <si>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</si>
  <si>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</si>
  <si>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120307</t>
  </si>
  <si>
    <t>130907</t>
  </si>
  <si>
    <t>SARIN</t>
  </si>
  <si>
    <t>120308</t>
  </si>
  <si>
    <t>130908</t>
  </si>
  <si>
    <t>SARTIMBAMBA</t>
  </si>
  <si>
    <t>131001</t>
  </si>
  <si>
    <t>1310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</si>
  <si>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</si>
  <si>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</si>
  <si>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</si>
  <si>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</si>
  <si>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</si>
  <si>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</si>
  <si>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</si>
  <si>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</si>
  <si>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</si>
  <si>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</si>
  <si>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</si>
  <si>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</si>
  <si>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</si>
  <si>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130101</t>
  </si>
  <si>
    <t>1301</t>
  </si>
  <si>
    <t>120110</t>
  </si>
  <si>
    <t>130102</t>
  </si>
  <si>
    <t>130103</t>
  </si>
  <si>
    <t>FLORENCIA DE MORA</t>
  </si>
  <si>
    <t>120102</t>
  </si>
  <si>
    <t>130104</t>
  </si>
  <si>
    <t>HUANCHACO</t>
  </si>
  <si>
    <t>130105</t>
  </si>
  <si>
    <t>120103</t>
  </si>
  <si>
    <t>130106</t>
  </si>
  <si>
    <t>LAREDO</t>
  </si>
  <si>
    <t>130107</t>
  </si>
  <si>
    <t>MOCHE</t>
  </si>
  <si>
    <t>120109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</si>
  <si>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</si>
  <si>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</si>
  <si>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</si>
  <si>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</si>
  <si>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</si>
  <si>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</si>
  <si>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</si>
  <si>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</si>
  <si>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121201</t>
  </si>
  <si>
    <t>131201</t>
  </si>
  <si>
    <t>1312</t>
  </si>
  <si>
    <t>121202</t>
  </si>
  <si>
    <t>131202</t>
  </si>
  <si>
    <t>CHAO</t>
  </si>
  <si>
    <t>121203</t>
  </si>
  <si>
    <t>131203</t>
  </si>
  <si>
    <t>GUADALUPITO</t>
  </si>
  <si>
    <t>140101</t>
  </si>
  <si>
    <t>1401</t>
  </si>
  <si>
    <t>140102</t>
  </si>
  <si>
    <t>CHONGOYAPE</t>
  </si>
  <si>
    <t>140103</t>
  </si>
  <si>
    <t>ETEN</t>
  </si>
  <si>
    <t>140104</t>
  </si>
  <si>
    <t>ETEN PUERTO</t>
  </si>
  <si>
    <t>130112</t>
  </si>
  <si>
    <t>140105</t>
  </si>
  <si>
    <t>JOSE LEONARDO ORTIZ</t>
  </si>
  <si>
    <t>130115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</si>
  <si>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</si>
  <si>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</si>
  <si>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</si>
  <si>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</si>
  <si>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</si>
  <si>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</si>
  <si>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</si>
  <si>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</si>
  <si>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</si>
  <si>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</si>
  <si>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</si>
  <si>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</si>
  <si>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</si>
  <si>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</si>
  <si>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</si>
  <si>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</si>
  <si>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130113</t>
  </si>
  <si>
    <t>140114</t>
  </si>
  <si>
    <t>130114</t>
  </si>
  <si>
    <t>140115</t>
  </si>
  <si>
    <t>SAÑA</t>
  </si>
  <si>
    <t>130116</t>
  </si>
  <si>
    <t>140116</t>
  </si>
  <si>
    <t>CAYALTI</t>
  </si>
  <si>
    <t>130117</t>
  </si>
  <si>
    <t>140117</t>
  </si>
  <si>
    <t>PATAPO</t>
  </si>
  <si>
    <t>130118</t>
  </si>
  <si>
    <t>140118</t>
  </si>
  <si>
    <t>POMALCA</t>
  </si>
  <si>
    <t>130119</t>
  </si>
  <si>
    <t>140119</t>
  </si>
  <si>
    <t>PUCALA</t>
  </si>
  <si>
    <t>130120</t>
  </si>
  <si>
    <t>140120</t>
  </si>
  <si>
    <t>TUMAN</t>
  </si>
  <si>
    <t>140201</t>
  </si>
  <si>
    <t>1402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</si>
  <si>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</si>
  <si>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</si>
  <si>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</si>
  <si>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</si>
  <si>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</si>
  <si>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</si>
  <si>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</si>
  <si>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</si>
  <si>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</si>
  <si>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</si>
  <si>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</si>
  <si>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</si>
  <si>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</si>
  <si>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</si>
  <si>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</si>
  <si>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</si>
  <si>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</si>
  <si>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</si>
  <si>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</si>
  <si>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</si>
  <si>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</si>
  <si>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130307</t>
  </si>
  <si>
    <t>140307</t>
  </si>
  <si>
    <t>MOTUPE</t>
  </si>
  <si>
    <t>130308</t>
  </si>
  <si>
    <t>140308</t>
  </si>
  <si>
    <t>OLMOS</t>
  </si>
  <si>
    <t>130309</t>
  </si>
  <si>
    <t>140309</t>
  </si>
  <si>
    <t>PACORA</t>
  </si>
  <si>
    <t>130310</t>
  </si>
  <si>
    <t>140310</t>
  </si>
  <si>
    <t>130311</t>
  </si>
  <si>
    <t>140311</t>
  </si>
  <si>
    <t>130312</t>
  </si>
  <si>
    <t>140312</t>
  </si>
  <si>
    <t>TUCUME</t>
  </si>
  <si>
    <t>140901</t>
  </si>
  <si>
    <t>150201</t>
  </si>
  <si>
    <t>1502</t>
  </si>
  <si>
    <t>140902</t>
  </si>
  <si>
    <t>150202</t>
  </si>
  <si>
    <t>PARAMONGA</t>
  </si>
  <si>
    <t>140903</t>
  </si>
  <si>
    <t>150203</t>
  </si>
  <si>
    <t>PATIVILCA</t>
  </si>
  <si>
    <t>140904</t>
  </si>
  <si>
    <t>150204</t>
  </si>
  <si>
    <t>SUPE</t>
  </si>
  <si>
    <t>140905</t>
  </si>
  <si>
    <t>150205</t>
  </si>
  <si>
    <t>SUPE PUERTO</t>
  </si>
  <si>
    <t>150301</t>
  </si>
  <si>
    <t>1503</t>
  </si>
  <si>
    <t>150302</t>
  </si>
  <si>
    <t>COPA</t>
  </si>
  <si>
    <t>150303</t>
  </si>
  <si>
    <t>GORGOR</t>
  </si>
  <si>
    <t>140207</t>
  </si>
  <si>
    <t>150304</t>
  </si>
  <si>
    <t>HUANCAPON</t>
  </si>
  <si>
    <t>140208</t>
  </si>
  <si>
    <t>150305</t>
  </si>
  <si>
    <t>MANAS</t>
  </si>
  <si>
    <t>150401</t>
  </si>
  <si>
    <t>1504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</si>
  <si>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</si>
  <si>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</si>
  <si>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</si>
  <si>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</si>
  <si>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</si>
  <si>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</si>
  <si>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</si>
  <si>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</si>
  <si>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</si>
  <si>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</si>
  <si>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</si>
  <si>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140413</t>
  </si>
  <si>
    <t>150514</t>
  </si>
  <si>
    <t>1505</t>
  </si>
  <si>
    <t>140401</t>
  </si>
  <si>
    <t>150501</t>
  </si>
  <si>
    <t>SAN VICENTE DE CAÑETE</t>
  </si>
  <si>
    <t>140416</t>
  </si>
  <si>
    <t>150502</t>
  </si>
  <si>
    <t>ASIA</t>
  </si>
  <si>
    <t>140402</t>
  </si>
  <si>
    <t>150503</t>
  </si>
  <si>
    <t>CALANGO</t>
  </si>
  <si>
    <t>140403</t>
  </si>
  <si>
    <t>150504</t>
  </si>
  <si>
    <t>CERRO AZUL</t>
  </si>
  <si>
    <t>140405</t>
  </si>
  <si>
    <t>150505</t>
  </si>
  <si>
    <t>140404</t>
  </si>
  <si>
    <t>150506</t>
  </si>
  <si>
    <t>COAYLLO</t>
  </si>
  <si>
    <t>140406</t>
  </si>
  <si>
    <t>150507</t>
  </si>
  <si>
    <t>IMPERIAL</t>
  </si>
  <si>
    <t>140407</t>
  </si>
  <si>
    <t>150508</t>
  </si>
  <si>
    <t>LUNAHUANA</t>
  </si>
  <si>
    <t>140408</t>
  </si>
  <si>
    <t>150509</t>
  </si>
  <si>
    <t>MALA</t>
  </si>
  <si>
    <t>140409</t>
  </si>
  <si>
    <t>150510</t>
  </si>
  <si>
    <t>NUEVO IMPERIAL</t>
  </si>
  <si>
    <t>140410</t>
  </si>
  <si>
    <t>150511</t>
  </si>
  <si>
    <t>PACARAN</t>
  </si>
  <si>
    <t>140411</t>
  </si>
  <si>
    <t>150512</t>
  </si>
  <si>
    <t>QUILMANA</t>
  </si>
  <si>
    <t>140414</t>
  </si>
  <si>
    <t>150515</t>
  </si>
  <si>
    <t>SANTA CRUZ DE FLORES</t>
  </si>
  <si>
    <t>140415</t>
  </si>
  <si>
    <t>150516</t>
  </si>
  <si>
    <t>ZUÑIGA</t>
  </si>
  <si>
    <t>140412</t>
  </si>
  <si>
    <t>140801</t>
  </si>
  <si>
    <t>150601</t>
  </si>
  <si>
    <t>1506</t>
  </si>
  <si>
    <t>140802</t>
  </si>
  <si>
    <t>150602</t>
  </si>
  <si>
    <t>ATAVILLOS ALTO</t>
  </si>
  <si>
    <t>140803</t>
  </si>
  <si>
    <t>150603</t>
  </si>
  <si>
    <t>ATAVILLOS BAJO</t>
  </si>
  <si>
    <t>140804</t>
  </si>
  <si>
    <t>150604</t>
  </si>
  <si>
    <t>AUCALLAMA</t>
  </si>
  <si>
    <t>140805</t>
  </si>
  <si>
    <t>150605</t>
  </si>
  <si>
    <t>140806</t>
  </si>
  <si>
    <t>150606</t>
  </si>
  <si>
    <t>IHUARI</t>
  </si>
  <si>
    <t>140807</t>
  </si>
  <si>
    <t>150607</t>
  </si>
  <si>
    <t>LAMPIAN</t>
  </si>
  <si>
    <t>140808</t>
  </si>
  <si>
    <t>150608</t>
  </si>
  <si>
    <t>PACARAOS</t>
  </si>
  <si>
    <t>140809</t>
  </si>
  <si>
    <t>150609</t>
  </si>
  <si>
    <t>SAN MIGUEL DE ACOS</t>
  </si>
  <si>
    <t>140811</t>
  </si>
  <si>
    <t>150610</t>
  </si>
  <si>
    <t>SANTA CRUZ DE ANDAMARCA</t>
  </si>
  <si>
    <t>140812</t>
  </si>
  <si>
    <t>150611</t>
  </si>
  <si>
    <t>SUMBILCA</t>
  </si>
  <si>
    <t>140810</t>
  </si>
  <si>
    <t>150612</t>
  </si>
  <si>
    <t>VEINTISIETE DE NOVIEMBRE</t>
  </si>
  <si>
    <t>140615</t>
  </si>
  <si>
    <t>1507</t>
  </si>
  <si>
    <t>140601</t>
  </si>
  <si>
    <t>150701</t>
  </si>
  <si>
    <t>MATUCANA</t>
  </si>
  <si>
    <t>140602</t>
  </si>
  <si>
    <t>150702</t>
  </si>
  <si>
    <t>ANTIOQUIA</t>
  </si>
  <si>
    <t>140603</t>
  </si>
  <si>
    <t>150703</t>
  </si>
  <si>
    <t>CALLAHUANCA</t>
  </si>
  <si>
    <t>140604</t>
  </si>
  <si>
    <t>150704</t>
  </si>
  <si>
    <t>CARAMPOMA</t>
  </si>
  <si>
    <t>140607</t>
  </si>
  <si>
    <t>150705</t>
  </si>
  <si>
    <t>CHICLA</t>
  </si>
  <si>
    <t>140606</t>
  </si>
  <si>
    <t>150706</t>
  </si>
  <si>
    <t>140630</t>
  </si>
  <si>
    <t>150707</t>
  </si>
  <si>
    <t>HUACHUPAMPA</t>
  </si>
  <si>
    <t>140608</t>
  </si>
  <si>
    <t>150708</t>
  </si>
  <si>
    <t>HUANZA</t>
  </si>
  <si>
    <t>140609</t>
  </si>
  <si>
    <t>150709</t>
  </si>
  <si>
    <t>140610</t>
  </si>
  <si>
    <t>150710</t>
  </si>
  <si>
    <t>LAHUAYTAMBO</t>
  </si>
  <si>
    <t>140611</t>
  </si>
  <si>
    <t>150711</t>
  </si>
  <si>
    <t>LANGA</t>
  </si>
  <si>
    <t>140631</t>
  </si>
  <si>
    <t>150712</t>
  </si>
  <si>
    <t>SAN PEDRO DE LARAOS</t>
  </si>
  <si>
    <t>140612</t>
  </si>
  <si>
    <t>150713</t>
  </si>
  <si>
    <t>MARIATANA</t>
  </si>
  <si>
    <t>140613</t>
  </si>
  <si>
    <t>150714</t>
  </si>
  <si>
    <t>RICARDO PALMA</t>
  </si>
  <si>
    <t>140614</t>
  </si>
  <si>
    <t>150715</t>
  </si>
  <si>
    <t>SAN ANDRES DE TUPICOCHA</t>
  </si>
  <si>
    <t>140616</t>
  </si>
  <si>
    <t>150717</t>
  </si>
  <si>
    <t>SAN BARTOLOME</t>
  </si>
  <si>
    <t>140617</t>
  </si>
  <si>
    <t>150718</t>
  </si>
  <si>
    <t>SAN DAMIAN</t>
  </si>
  <si>
    <t>140632</t>
  </si>
  <si>
    <t>150719</t>
  </si>
  <si>
    <t>SAN JUAN DE IRIS</t>
  </si>
  <si>
    <t>140619</t>
  </si>
  <si>
    <t>150720</t>
  </si>
  <si>
    <t>SAN JUAN DE TANTARANCHE</t>
  </si>
  <si>
    <t>140620</t>
  </si>
  <si>
    <t>150721</t>
  </si>
  <si>
    <t>SAN LORENZO DE QUINTI</t>
  </si>
  <si>
    <t>140621</t>
  </si>
  <si>
    <t>150722</t>
  </si>
  <si>
    <t>SAN MATEO</t>
  </si>
  <si>
    <t>140622</t>
  </si>
  <si>
    <t>150723</t>
  </si>
  <si>
    <t>SAN MATEO DE OTAO</t>
  </si>
  <si>
    <t>140605</t>
  </si>
  <si>
    <t>150724</t>
  </si>
  <si>
    <t>SAN PEDRO DE CASTA</t>
  </si>
  <si>
    <t>140623</t>
  </si>
  <si>
    <t>150725</t>
  </si>
  <si>
    <t>SAN PEDRO DE HUANCAYRE</t>
  </si>
  <si>
    <t>140618</t>
  </si>
  <si>
    <t>150726</t>
  </si>
  <si>
    <t>SANGALLAYA</t>
  </si>
  <si>
    <t>140624</t>
  </si>
  <si>
    <t>150727</t>
  </si>
  <si>
    <t>SANTA CRUZ DE COCACHACRA</t>
  </si>
  <si>
    <t>140625</t>
  </si>
  <si>
    <t>150728</t>
  </si>
  <si>
    <t>SANTA EULALIA</t>
  </si>
  <si>
    <t>140626</t>
  </si>
  <si>
    <t>150729</t>
  </si>
  <si>
    <t>SANTIAGO DE ANCHUCAYA</t>
  </si>
  <si>
    <t>140627</t>
  </si>
  <si>
    <t>150730</t>
  </si>
  <si>
    <t>SANTIAGO DE TUNA</t>
  </si>
  <si>
    <t>140628</t>
  </si>
  <si>
    <t>150731</t>
  </si>
  <si>
    <t>SANTO DOMINGO DE LOS OLLEROS</t>
  </si>
  <si>
    <t>140629</t>
  </si>
  <si>
    <t>150732</t>
  </si>
  <si>
    <t>SURCO</t>
  </si>
  <si>
    <t>140501</t>
  </si>
  <si>
    <t>150801</t>
  </si>
  <si>
    <t>1508</t>
  </si>
  <si>
    <t>HUACHO</t>
  </si>
  <si>
    <t>140502</t>
  </si>
  <si>
    <t>150802</t>
  </si>
  <si>
    <t>AMBAR</t>
  </si>
  <si>
    <t>140504</t>
  </si>
  <si>
    <t>150803</t>
  </si>
  <si>
    <t>CALETA DE CARQUIN</t>
  </si>
  <si>
    <t>140505</t>
  </si>
  <si>
    <t>150804</t>
  </si>
  <si>
    <t>CHECRAS</t>
  </si>
  <si>
    <t>140506</t>
  </si>
  <si>
    <t>150805</t>
  </si>
  <si>
    <t>HUALMAY</t>
  </si>
  <si>
    <t>140507</t>
  </si>
  <si>
    <t>150806</t>
  </si>
  <si>
    <t>140508</t>
  </si>
  <si>
    <t>150807</t>
  </si>
  <si>
    <t>140509</t>
  </si>
  <si>
    <t>150808</t>
  </si>
  <si>
    <t>PACCHO</t>
  </si>
  <si>
    <t>140511</t>
  </si>
  <si>
    <t>150809</t>
  </si>
  <si>
    <t>SANTA LEONOR</t>
  </si>
  <si>
    <t>140512</t>
  </si>
  <si>
    <t>150810</t>
  </si>
  <si>
    <t>SANTA MARIA</t>
  </si>
  <si>
    <t>140513</t>
  </si>
  <si>
    <t>150811</t>
  </si>
  <si>
    <t>SAYAN</t>
  </si>
  <si>
    <t>140516</t>
  </si>
  <si>
    <t>150812</t>
  </si>
  <si>
    <t>VEGUETA</t>
  </si>
  <si>
    <t>150101</t>
  </si>
  <si>
    <t>1501</t>
  </si>
  <si>
    <t>150102</t>
  </si>
  <si>
    <t>ANCON</t>
  </si>
  <si>
    <t>150103</t>
  </si>
  <si>
    <t>ATE</t>
  </si>
  <si>
    <t>140125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</si>
  <si>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</si>
  <si>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</si>
  <si>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</si>
  <si>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</si>
  <si>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</si>
  <si>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</si>
  <si>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</si>
  <si>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</si>
  <si>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</si>
  <si>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</si>
  <si>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140139</t>
  </si>
  <si>
    <t>150109</t>
  </si>
  <si>
    <t>CIENEGUILLA</t>
  </si>
  <si>
    <t>150110</t>
  </si>
  <si>
    <t>140135</t>
  </si>
  <si>
    <t>150111</t>
  </si>
  <si>
    <t>EL AGUSTINO</t>
  </si>
  <si>
    <t>140134</t>
  </si>
  <si>
    <t>150112</t>
  </si>
  <si>
    <t>140133</t>
  </si>
  <si>
    <t>150113</t>
  </si>
  <si>
    <t>JESUS MARIA</t>
  </si>
  <si>
    <t>150114</t>
  </si>
  <si>
    <t>LA MOLINA</t>
  </si>
  <si>
    <t>150115</t>
  </si>
  <si>
    <t>150116</t>
  </si>
  <si>
    <t>LINCE</t>
  </si>
  <si>
    <t>140142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</si>
  <si>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</si>
  <si>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</si>
  <si>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</si>
  <si>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</si>
  <si>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</si>
  <si>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</si>
  <si>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</si>
  <si>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</si>
  <si>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</si>
  <si>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</si>
  <si>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</si>
  <si>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</si>
  <si>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</si>
  <si>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</si>
  <si>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</si>
  <si>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</si>
  <si>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</si>
  <si>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</si>
  <si>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140121</t>
  </si>
  <si>
    <t>150127</t>
  </si>
  <si>
    <t>PUNTA NEGRA</t>
  </si>
  <si>
    <t>140122</t>
  </si>
  <si>
    <t>150128</t>
  </si>
  <si>
    <t>RIMAC</t>
  </si>
  <si>
    <t>140123</t>
  </si>
  <si>
    <t>150129</t>
  </si>
  <si>
    <t>SAN BARTOLO</t>
  </si>
  <si>
    <t>140140</t>
  </si>
  <si>
    <t>150130</t>
  </si>
  <si>
    <t>SAN BORJA</t>
  </si>
  <si>
    <t>140124</t>
  </si>
  <si>
    <t>150131</t>
  </si>
  <si>
    <t>140137</t>
  </si>
  <si>
    <t>150132</t>
  </si>
  <si>
    <t>SAN JUAN DE LURIGANCHO</t>
  </si>
  <si>
    <t>140136</t>
  </si>
  <si>
    <t>150133</t>
  </si>
  <si>
    <t>SAN JUAN DE MIRAFLORES</t>
  </si>
  <si>
    <t>140126</t>
  </si>
  <si>
    <t>150135</t>
  </si>
  <si>
    <t>SAN MARTIN DE PORRES</t>
  </si>
  <si>
    <t>140127</t>
  </si>
  <si>
    <t>150136</t>
  </si>
  <si>
    <t>140143</t>
  </si>
  <si>
    <t>150137</t>
  </si>
  <si>
    <t>SANTA ANITA</t>
  </si>
  <si>
    <t>140128</t>
  </si>
  <si>
    <t>150138</t>
  </si>
  <si>
    <t>SANTA MARIA DEL MAR</t>
  </si>
  <si>
    <t>140129</t>
  </si>
  <si>
    <t>150139</t>
  </si>
  <si>
    <t>140130</t>
  </si>
  <si>
    <t>150140</t>
  </si>
  <si>
    <t>SANTIAGO DE SURCO</t>
  </si>
  <si>
    <t>140131</t>
  </si>
  <si>
    <t>150141</t>
  </si>
  <si>
    <t>SURQUILLO</t>
  </si>
  <si>
    <t>140141</t>
  </si>
  <si>
    <t>150142</t>
  </si>
  <si>
    <t>VILLA EL SALVADOR</t>
  </si>
  <si>
    <t>140132</t>
  </si>
  <si>
    <t>150143</t>
  </si>
  <si>
    <t>VILLA MARIA DEL TRIUNFO</t>
  </si>
  <si>
    <t>140138</t>
  </si>
  <si>
    <t>150134</t>
  </si>
  <si>
    <t>141001</t>
  </si>
  <si>
    <t>150901</t>
  </si>
  <si>
    <t>1509</t>
  </si>
  <si>
    <t>141004</t>
  </si>
  <si>
    <t>150902</t>
  </si>
  <si>
    <t>ANDAJES</t>
  </si>
  <si>
    <t>141003</t>
  </si>
  <si>
    <t>150903</t>
  </si>
  <si>
    <t>CAUJUL</t>
  </si>
  <si>
    <t>141006</t>
  </si>
  <si>
    <t>150904</t>
  </si>
  <si>
    <t>COCHAMARCA</t>
  </si>
  <si>
    <t>141002</t>
  </si>
  <si>
    <t>150905</t>
  </si>
  <si>
    <t>NAVAN</t>
  </si>
  <si>
    <t>141005</t>
  </si>
  <si>
    <t>150906</t>
  </si>
  <si>
    <t>PACHANGARA</t>
  </si>
  <si>
    <t>140701</t>
  </si>
  <si>
    <t>151001</t>
  </si>
  <si>
    <t>1510</t>
  </si>
  <si>
    <t>140702</t>
  </si>
  <si>
    <t>151002</t>
  </si>
  <si>
    <t>ALIS</t>
  </si>
  <si>
    <t>140703</t>
  </si>
  <si>
    <t>151003</t>
  </si>
  <si>
    <t>ALLAUCA</t>
  </si>
  <si>
    <t>140704</t>
  </si>
  <si>
    <t>151004</t>
  </si>
  <si>
    <t>AYAVIRI</t>
  </si>
  <si>
    <t>140705</t>
  </si>
  <si>
    <t>151005</t>
  </si>
  <si>
    <t>140706</t>
  </si>
  <si>
    <t>151006</t>
  </si>
  <si>
    <t>CACRA</t>
  </si>
  <si>
    <t>140707</t>
  </si>
  <si>
    <t>151007</t>
  </si>
  <si>
    <t>CARANIA</t>
  </si>
  <si>
    <t>140733</t>
  </si>
  <si>
    <t>151008</t>
  </si>
  <si>
    <t>CATAHUASI</t>
  </si>
  <si>
    <t>140710</t>
  </si>
  <si>
    <t>151009</t>
  </si>
  <si>
    <t>CHOCOS</t>
  </si>
  <si>
    <t>140708</t>
  </si>
  <si>
    <t>151010</t>
  </si>
  <si>
    <t>140709</t>
  </si>
  <si>
    <t>151011</t>
  </si>
  <si>
    <t>COLONIA</t>
  </si>
  <si>
    <t>140730</t>
  </si>
  <si>
    <t>151012</t>
  </si>
  <si>
    <t>HONGOS</t>
  </si>
  <si>
    <t>140711</t>
  </si>
  <si>
    <t>151013</t>
  </si>
  <si>
    <t>HUAMPARA</t>
  </si>
  <si>
    <t>140712</t>
  </si>
  <si>
    <t>151014</t>
  </si>
  <si>
    <t>HUANCAYA</t>
  </si>
  <si>
    <t>140713</t>
  </si>
  <si>
    <t>151015</t>
  </si>
  <si>
    <t>HUANGASCAR</t>
  </si>
  <si>
    <t>140714</t>
  </si>
  <si>
    <t>151016</t>
  </si>
  <si>
    <t>HUANTAN</t>
  </si>
  <si>
    <t>140715</t>
  </si>
  <si>
    <t>151017</t>
  </si>
  <si>
    <t>HUAÑEC</t>
  </si>
  <si>
    <t>140716</t>
  </si>
  <si>
    <t>151018</t>
  </si>
  <si>
    <t>LARAOS</t>
  </si>
  <si>
    <t>140717</t>
  </si>
  <si>
    <t>151019</t>
  </si>
  <si>
    <t>LINCHA</t>
  </si>
  <si>
    <t>140731</t>
  </si>
  <si>
    <t>151020</t>
  </si>
  <si>
    <t>MADEAN</t>
  </si>
  <si>
    <t>140718</t>
  </si>
  <si>
    <t>151021</t>
  </si>
  <si>
    <t>140719</t>
  </si>
  <si>
    <t>151022</t>
  </si>
  <si>
    <t>OMAS</t>
  </si>
  <si>
    <t>140732</t>
  </si>
  <si>
    <t>151023</t>
  </si>
  <si>
    <t>PUTINZA</t>
  </si>
  <si>
    <t>140720</t>
  </si>
  <si>
    <t>151024</t>
  </si>
  <si>
    <t>QUINCHES</t>
  </si>
  <si>
    <t>140721</t>
  </si>
  <si>
    <t>151025</t>
  </si>
  <si>
    <t>QUINOCAY</t>
  </si>
  <si>
    <t>140722</t>
  </si>
  <si>
    <t>151026</t>
  </si>
  <si>
    <t>SAN JOAQUIN</t>
  </si>
  <si>
    <t>140723</t>
  </si>
  <si>
    <t>151027</t>
  </si>
  <si>
    <t>SAN PEDRO DE PILAS</t>
  </si>
  <si>
    <t>140724</t>
  </si>
  <si>
    <t>151028</t>
  </si>
  <si>
    <t>TANTA</t>
  </si>
  <si>
    <t>140725</t>
  </si>
  <si>
    <t>151029</t>
  </si>
  <si>
    <t>TAURIPAMPA</t>
  </si>
  <si>
    <t>140727</t>
  </si>
  <si>
    <t>151030</t>
  </si>
  <si>
    <t>TOMAS</t>
  </si>
  <si>
    <t>140726</t>
  </si>
  <si>
    <t>151031</t>
  </si>
  <si>
    <t>TUPE</t>
  </si>
  <si>
    <t>140728</t>
  </si>
  <si>
    <t>151032</t>
  </si>
  <si>
    <t>VIÑAC</t>
  </si>
  <si>
    <t>140729</t>
  </si>
  <si>
    <t>151033</t>
  </si>
  <si>
    <t>VITIS</t>
  </si>
  <si>
    <t>160201</t>
  </si>
  <si>
    <t>1602</t>
  </si>
  <si>
    <t>YURIMAGUAS</t>
  </si>
  <si>
    <t>160202</t>
  </si>
  <si>
    <t>BALSAPUERTO</t>
  </si>
  <si>
    <t>160205</t>
  </si>
  <si>
    <t>JEBEROS</t>
  </si>
  <si>
    <t>150206</t>
  </si>
  <si>
    <t>160206</t>
  </si>
  <si>
    <t>150210</t>
  </si>
  <si>
    <t>160210</t>
  </si>
  <si>
    <t>150211</t>
  </si>
  <si>
    <t>160211</t>
  </si>
  <si>
    <t>TENIENTE CESAR LOPEZ ROJAS</t>
  </si>
  <si>
    <t>160701</t>
  </si>
  <si>
    <t>1607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</si>
  <si>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</si>
  <si>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</si>
  <si>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</si>
  <si>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</si>
  <si>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</si>
  <si>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</si>
  <si>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</si>
  <si>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</si>
  <si>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</si>
  <si>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</si>
  <si>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160301</t>
  </si>
  <si>
    <t>1603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</si>
  <si>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</si>
  <si>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</si>
  <si>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</si>
  <si>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</si>
  <si>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</si>
  <si>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</si>
  <si>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</si>
  <si>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</si>
  <si>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</si>
  <si>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</si>
  <si>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1604</t>
  </si>
  <si>
    <t>RAMON CASTILLA</t>
  </si>
  <si>
    <t>160402</t>
  </si>
  <si>
    <t>PEBAS</t>
  </si>
  <si>
    <t>160403</t>
  </si>
  <si>
    <t>YAVARI</t>
  </si>
  <si>
    <t>160404</t>
  </si>
  <si>
    <t>160101</t>
  </si>
  <si>
    <t>1601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</si>
  <si>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</si>
  <si>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</si>
  <si>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</si>
  <si>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</si>
  <si>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</si>
  <si>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</si>
  <si>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</si>
  <si>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</si>
  <si>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</si>
  <si>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</si>
  <si>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</si>
  <si>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</si>
  <si>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</si>
  <si>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</si>
  <si>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</si>
  <si>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</si>
  <si>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</si>
  <si>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</si>
  <si>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</si>
  <si>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160801</t>
  </si>
  <si>
    <t>1608</t>
  </si>
  <si>
    <t>160802</t>
  </si>
  <si>
    <t>ROSA PANDURO</t>
  </si>
  <si>
    <t>160803</t>
  </si>
  <si>
    <t>TENIENTE MANUEL CLAVERO</t>
  </si>
  <si>
    <t>160804</t>
  </si>
  <si>
    <t>YAGUAS</t>
  </si>
  <si>
    <t>160501</t>
  </si>
  <si>
    <t>1605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</si>
  <si>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</si>
  <si>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</si>
  <si>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</si>
  <si>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</si>
  <si>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</si>
  <si>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</si>
  <si>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</si>
  <si>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</si>
  <si>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</si>
  <si>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</si>
  <si>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</si>
  <si>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</si>
  <si>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150408</t>
  </si>
  <si>
    <t>160508</t>
  </si>
  <si>
    <t>SOPLIN</t>
  </si>
  <si>
    <t>150409</t>
  </si>
  <si>
    <t>160509</t>
  </si>
  <si>
    <t>TAPICHE</t>
  </si>
  <si>
    <t>150410</t>
  </si>
  <si>
    <t>160510</t>
  </si>
  <si>
    <t>JENARO HERRERA</t>
  </si>
  <si>
    <t>150411</t>
  </si>
  <si>
    <t>160511</t>
  </si>
  <si>
    <t>YAQUERANA</t>
  </si>
  <si>
    <t>160601</t>
  </si>
  <si>
    <t>1606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</si>
  <si>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</si>
  <si>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</si>
  <si>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</si>
  <si>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</si>
  <si>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</si>
  <si>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</si>
  <si>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</si>
  <si>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</si>
  <si>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</si>
  <si>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</si>
  <si>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170201</t>
  </si>
  <si>
    <t>1702</t>
  </si>
  <si>
    <t>170202</t>
  </si>
  <si>
    <t>FITZCARRALD</t>
  </si>
  <si>
    <t>160203</t>
  </si>
  <si>
    <t>170203</t>
  </si>
  <si>
    <t>160204</t>
  </si>
  <si>
    <t>170204</t>
  </si>
  <si>
    <t>HUEPETUHE</t>
  </si>
  <si>
    <t>170301</t>
  </si>
  <si>
    <t>1703</t>
  </si>
  <si>
    <t>IÑAPARI</t>
  </si>
  <si>
    <t>170302</t>
  </si>
  <si>
    <t>IBERIA</t>
  </si>
  <si>
    <t>170303</t>
  </si>
  <si>
    <t>170101</t>
  </si>
  <si>
    <t>1701</t>
  </si>
  <si>
    <t>170102</t>
  </si>
  <si>
    <t>INAMBARI</t>
  </si>
  <si>
    <t>170103</t>
  </si>
  <si>
    <t>LAS PIEDRAS</t>
  </si>
  <si>
    <t>170104</t>
  </si>
  <si>
    <t>LABERINTO</t>
  </si>
  <si>
    <t>180201</t>
  </si>
  <si>
    <t>1802</t>
  </si>
  <si>
    <t>OMATE</t>
  </si>
  <si>
    <t>180202</t>
  </si>
  <si>
    <t>CHOJATA</t>
  </si>
  <si>
    <t>180203</t>
  </si>
  <si>
    <t>COALAQUE</t>
  </si>
  <si>
    <t>180204</t>
  </si>
  <si>
    <t>ICHUÑA</t>
  </si>
  <si>
    <t>170205</t>
  </si>
  <si>
    <t>180205</t>
  </si>
  <si>
    <t>LA CAPILLA</t>
  </si>
  <si>
    <t>170206</t>
  </si>
  <si>
    <t>180206</t>
  </si>
  <si>
    <t>LLOQUE</t>
  </si>
  <si>
    <t>170207</t>
  </si>
  <si>
    <t>180207</t>
  </si>
  <si>
    <t>MATALAQUE</t>
  </si>
  <si>
    <t>170208</t>
  </si>
  <si>
    <t>180208</t>
  </si>
  <si>
    <t>PUQUINA</t>
  </si>
  <si>
    <t>170209</t>
  </si>
  <si>
    <t>180209</t>
  </si>
  <si>
    <t>QUINISTAQUILLAS</t>
  </si>
  <si>
    <t>170210</t>
  </si>
  <si>
    <t>180210</t>
  </si>
  <si>
    <t>UBINAS</t>
  </si>
  <si>
    <t>170211</t>
  </si>
  <si>
    <t>180211</t>
  </si>
  <si>
    <t>YUNGA</t>
  </si>
  <si>
    <t>180301</t>
  </si>
  <si>
    <t>1803</t>
  </si>
  <si>
    <t>180302</t>
  </si>
  <si>
    <t>EL ALGARROBAL</t>
  </si>
  <si>
    <t>180303</t>
  </si>
  <si>
    <t>PACOCHA</t>
  </si>
  <si>
    <t>180101</t>
  </si>
  <si>
    <t>1801</t>
  </si>
  <si>
    <t>180102</t>
  </si>
  <si>
    <t>CARUMAS</t>
  </si>
  <si>
    <t>180103</t>
  </si>
  <si>
    <t>CUCHUMBAYA</t>
  </si>
  <si>
    <t>170106</t>
  </si>
  <si>
    <t>180104</t>
  </si>
  <si>
    <t>SAMEGUA</t>
  </si>
  <si>
    <t>180105</t>
  </si>
  <si>
    <t>170105</t>
  </si>
  <si>
    <t>180106</t>
  </si>
  <si>
    <t>TORATA</t>
  </si>
  <si>
    <t>190201</t>
  </si>
  <si>
    <t>1902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</si>
  <si>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</si>
  <si>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</si>
  <si>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</si>
  <si>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</si>
  <si>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</si>
  <si>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</si>
  <si>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</si>
  <si>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</si>
  <si>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</si>
  <si>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</si>
  <si>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</si>
  <si>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</si>
  <si>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</si>
  <si>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</si>
  <si>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</si>
  <si>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1903</t>
  </si>
  <si>
    <t>190302</t>
  </si>
  <si>
    <t>CHONTABAMBA</t>
  </si>
  <si>
    <t>190303</t>
  </si>
  <si>
    <t>180307</t>
  </si>
  <si>
    <t>190304</t>
  </si>
  <si>
    <t>PALCAZU</t>
  </si>
  <si>
    <t>180306</t>
  </si>
  <si>
    <t>190305</t>
  </si>
  <si>
    <t>POZUZO</t>
  </si>
  <si>
    <t>180304</t>
  </si>
  <si>
    <t>190306</t>
  </si>
  <si>
    <t>PUERTO BERMUDEZ</t>
  </si>
  <si>
    <t>180305</t>
  </si>
  <si>
    <t>190307</t>
  </si>
  <si>
    <t>VILLA RICA</t>
  </si>
  <si>
    <t>180308</t>
  </si>
  <si>
    <t>190308</t>
  </si>
  <si>
    <t>CONSTITUCION</t>
  </si>
  <si>
    <t>190101</t>
  </si>
  <si>
    <t>1901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</si>
  <si>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</si>
  <si>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</si>
  <si>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</si>
  <si>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</si>
  <si>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</si>
  <si>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</si>
  <si>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</si>
  <si>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</si>
  <si>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</si>
  <si>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180107</t>
  </si>
  <si>
    <t>190106</t>
  </si>
  <si>
    <t>PALLANCHACRA</t>
  </si>
  <si>
    <t>180108</t>
  </si>
  <si>
    <t>190107</t>
  </si>
  <si>
    <t>180109</t>
  </si>
  <si>
    <t>190108</t>
  </si>
  <si>
    <t>SAN FRANCISCO DE ASIS DE YARUSYACAN</t>
  </si>
  <si>
    <t>180110</t>
  </si>
  <si>
    <t>190109</t>
  </si>
  <si>
    <t>SIMON BOLIVAR</t>
  </si>
  <si>
    <t>180111</t>
  </si>
  <si>
    <t>190110</t>
  </si>
  <si>
    <t>TICLACAYAN</t>
  </si>
  <si>
    <t>180112</t>
  </si>
  <si>
    <t>190111</t>
  </si>
  <si>
    <t>TINYAHUARCO</t>
  </si>
  <si>
    <t>180113</t>
  </si>
  <si>
    <t>190112</t>
  </si>
  <si>
    <t>VICCO</t>
  </si>
  <si>
    <t>180114</t>
  </si>
  <si>
    <t>190113</t>
  </si>
  <si>
    <t>200201</t>
  </si>
  <si>
    <t>2002</t>
  </si>
  <si>
    <t>200202</t>
  </si>
  <si>
    <t>FRIAS</t>
  </si>
  <si>
    <t>190209</t>
  </si>
  <si>
    <t>200203</t>
  </si>
  <si>
    <t>JILILI</t>
  </si>
  <si>
    <t>200204</t>
  </si>
  <si>
    <t>200205</t>
  </si>
  <si>
    <t>MONTERO</t>
  </si>
  <si>
    <t>200206</t>
  </si>
  <si>
    <t>PACAIPAMPA</t>
  </si>
  <si>
    <t>190210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</si>
  <si>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</si>
  <si>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</si>
  <si>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</si>
  <si>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</si>
  <si>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</si>
  <si>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</si>
  <si>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</si>
  <si>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</si>
  <si>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</si>
  <si>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</si>
  <si>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</si>
  <si>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</si>
  <si>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</si>
  <si>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</si>
  <si>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</si>
  <si>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</si>
  <si>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</si>
  <si>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</si>
  <si>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</si>
  <si>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</si>
  <si>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</si>
  <si>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</si>
  <si>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</si>
  <si>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</si>
  <si>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190401</t>
  </si>
  <si>
    <t>200401</t>
  </si>
  <si>
    <t>2004</t>
  </si>
  <si>
    <t>CHULUCANAS</t>
  </si>
  <si>
    <t>190402</t>
  </si>
  <si>
    <t>200402</t>
  </si>
  <si>
    <t>BUENOS AIRES</t>
  </si>
  <si>
    <t>190403</t>
  </si>
  <si>
    <t>200403</t>
  </si>
  <si>
    <t>CHALACO</t>
  </si>
  <si>
    <t>190408</t>
  </si>
  <si>
    <t>200404</t>
  </si>
  <si>
    <t>LA MATANZA</t>
  </si>
  <si>
    <t>190404</t>
  </si>
  <si>
    <t>200405</t>
  </si>
  <si>
    <t>190405</t>
  </si>
  <si>
    <t>200406</t>
  </si>
  <si>
    <t>SALITRAL</t>
  </si>
  <si>
    <t>190410</t>
  </si>
  <si>
    <t>200407</t>
  </si>
  <si>
    <t>SAN JUAN DE BIGOTE</t>
  </si>
  <si>
    <t>190406</t>
  </si>
  <si>
    <t>200408</t>
  </si>
  <si>
    <t>SANTA CATALINA DE MOSSA</t>
  </si>
  <si>
    <t>190407</t>
  </si>
  <si>
    <t>200409</t>
  </si>
  <si>
    <t>SANTO DOMINGO</t>
  </si>
  <si>
    <t>190409</t>
  </si>
  <si>
    <t>200410</t>
  </si>
  <si>
    <t>YAMANGO</t>
  </si>
  <si>
    <t>190501</t>
  </si>
  <si>
    <t>200501</t>
  </si>
  <si>
    <t>2005</t>
  </si>
  <si>
    <t>190502</t>
  </si>
  <si>
    <t>200502</t>
  </si>
  <si>
    <t>AMOTAPE</t>
  </si>
  <si>
    <t>190503</t>
  </si>
  <si>
    <t>200503</t>
  </si>
  <si>
    <t>ARENAL</t>
  </si>
  <si>
    <t>190505</t>
  </si>
  <si>
    <t>200504</t>
  </si>
  <si>
    <t>COLAN</t>
  </si>
  <si>
    <t>190504</t>
  </si>
  <si>
    <t>200505</t>
  </si>
  <si>
    <t>LA HUACA</t>
  </si>
  <si>
    <t>190506</t>
  </si>
  <si>
    <t>200506</t>
  </si>
  <si>
    <t>TAMARINDO</t>
  </si>
  <si>
    <t>190507</t>
  </si>
  <si>
    <t>200507</t>
  </si>
  <si>
    <t>VICHAYAL</t>
  </si>
  <si>
    <t>200101</t>
  </si>
  <si>
    <t>2001</t>
  </si>
  <si>
    <t>200104</t>
  </si>
  <si>
    <t>200105</t>
  </si>
  <si>
    <t>CATACAOS</t>
  </si>
  <si>
    <t>200107</t>
  </si>
  <si>
    <t>CURA MORI</t>
  </si>
  <si>
    <t>190114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</si>
  <si>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</si>
  <si>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</si>
  <si>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</si>
  <si>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</si>
  <si>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</si>
  <si>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</si>
  <si>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</si>
  <si>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</si>
  <si>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</si>
  <si>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190115</t>
  </si>
  <si>
    <t>200115</t>
  </si>
  <si>
    <t>VEINTISEIS DE OCTUBRE</t>
  </si>
  <si>
    <t>190801</t>
  </si>
  <si>
    <t>200801</t>
  </si>
  <si>
    <t>2008</t>
  </si>
  <si>
    <t>190804</t>
  </si>
  <si>
    <t>200802</t>
  </si>
  <si>
    <t>BELLAVISTA DE LA UNION</t>
  </si>
  <si>
    <t>190803</t>
  </si>
  <si>
    <t>200803</t>
  </si>
  <si>
    <t>BERNAL</t>
  </si>
  <si>
    <t>190805</t>
  </si>
  <si>
    <t>200804</t>
  </si>
  <si>
    <t>CRISTO NOS VALGA</t>
  </si>
  <si>
    <t>190802</t>
  </si>
  <si>
    <t>200805</t>
  </si>
  <si>
    <t>VICE</t>
  </si>
  <si>
    <t>190806</t>
  </si>
  <si>
    <t>200806</t>
  </si>
  <si>
    <t>RINCONADA-LLICUAR</t>
  </si>
  <si>
    <t>190601</t>
  </si>
  <si>
    <t>200601</t>
  </si>
  <si>
    <t>2006</t>
  </si>
  <si>
    <t>190602</t>
  </si>
  <si>
    <t>200602</t>
  </si>
  <si>
    <t>190608</t>
  </si>
  <si>
    <t>200603</t>
  </si>
  <si>
    <t>IGNACIO ESCUDERO</t>
  </si>
  <si>
    <t>190603</t>
  </si>
  <si>
    <t>200604</t>
  </si>
  <si>
    <t>LANCONES</t>
  </si>
  <si>
    <t>190604</t>
  </si>
  <si>
    <t>200605</t>
  </si>
  <si>
    <t>MARCAVELICA</t>
  </si>
  <si>
    <t>190605</t>
  </si>
  <si>
    <t>200606</t>
  </si>
  <si>
    <t>MIGUEL CHECA</t>
  </si>
  <si>
    <t>190606</t>
  </si>
  <si>
    <t>200607</t>
  </si>
  <si>
    <t>QUERECOTILLO</t>
  </si>
  <si>
    <t>190607</t>
  </si>
  <si>
    <t>200608</t>
  </si>
  <si>
    <t>190701</t>
  </si>
  <si>
    <t>200701</t>
  </si>
  <si>
    <t>2007</t>
  </si>
  <si>
    <t>PARIÑAS</t>
  </si>
  <si>
    <t>190702</t>
  </si>
  <si>
    <t>200702</t>
  </si>
  <si>
    <t>EL ALTO</t>
  </si>
  <si>
    <t>190703</t>
  </si>
  <si>
    <t>200703</t>
  </si>
  <si>
    <t>LA BREA</t>
  </si>
  <si>
    <t>190704</t>
  </si>
  <si>
    <t>200704</t>
  </si>
  <si>
    <t>LOBITOS</t>
  </si>
  <si>
    <t>190706</t>
  </si>
  <si>
    <t>200705</t>
  </si>
  <si>
    <t>LOS ORGANOS</t>
  </si>
  <si>
    <t>190705</t>
  </si>
  <si>
    <t>200706</t>
  </si>
  <si>
    <t>MANCORA</t>
  </si>
  <si>
    <t>210201</t>
  </si>
  <si>
    <t>2102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</si>
  <si>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</si>
  <si>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</si>
  <si>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</si>
  <si>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</si>
  <si>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</si>
  <si>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</si>
  <si>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</si>
  <si>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</si>
  <si>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</si>
  <si>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</si>
  <si>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</si>
  <si>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</si>
  <si>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</si>
  <si>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</si>
  <si>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</si>
  <si>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</si>
  <si>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200212</t>
  </si>
  <si>
    <t>210210</t>
  </si>
  <si>
    <t>SAMAN</t>
  </si>
  <si>
    <t>200213</t>
  </si>
  <si>
    <t>210211</t>
  </si>
  <si>
    <t>SAN ANTON</t>
  </si>
  <si>
    <t>200214</t>
  </si>
  <si>
    <t>210212</t>
  </si>
  <si>
    <t>200215</t>
  </si>
  <si>
    <t>210213</t>
  </si>
  <si>
    <t>SAN JUAN DE SALINAS</t>
  </si>
  <si>
    <t>200216</t>
  </si>
  <si>
    <t>210214</t>
  </si>
  <si>
    <t>SANTIAGO DE PUPUJA</t>
  </si>
  <si>
    <t>200217</t>
  </si>
  <si>
    <t>210215</t>
  </si>
  <si>
    <t>TIRAPATA</t>
  </si>
  <si>
    <t>210301</t>
  </si>
  <si>
    <t>2103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</si>
  <si>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</si>
  <si>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</si>
  <si>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</si>
  <si>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</si>
  <si>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</si>
  <si>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</si>
  <si>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</si>
  <si>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</si>
  <si>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</si>
  <si>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</si>
  <si>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</si>
  <si>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</si>
  <si>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</si>
  <si>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</si>
  <si>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</si>
  <si>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200309</t>
  </si>
  <si>
    <t>210309</t>
  </si>
  <si>
    <t>SAN GABAN</t>
  </si>
  <si>
    <t>200310</t>
  </si>
  <si>
    <t>210310</t>
  </si>
  <si>
    <t>USICAYOS</t>
  </si>
  <si>
    <t>210401</t>
  </si>
  <si>
    <t>2104</t>
  </si>
  <si>
    <t>JULI</t>
  </si>
  <si>
    <t>210402</t>
  </si>
  <si>
    <t>DESAGUADERO</t>
  </si>
  <si>
    <t>210403</t>
  </si>
  <si>
    <t>HUACULLANI</t>
  </si>
  <si>
    <t>200412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</si>
  <si>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</si>
  <si>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</si>
  <si>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</si>
  <si>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</si>
  <si>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</si>
  <si>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</si>
  <si>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</si>
  <si>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</si>
  <si>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201201</t>
  </si>
  <si>
    <t>210501</t>
  </si>
  <si>
    <t>2105</t>
  </si>
  <si>
    <t>ILAVE</t>
  </si>
  <si>
    <t>201204</t>
  </si>
  <si>
    <t>210502</t>
  </si>
  <si>
    <t>CAPASO</t>
  </si>
  <si>
    <t>201202</t>
  </si>
  <si>
    <t>210503</t>
  </si>
  <si>
    <t>PILCUYO</t>
  </si>
  <si>
    <t>201203</t>
  </si>
  <si>
    <t>210504</t>
  </si>
  <si>
    <t>201205</t>
  </si>
  <si>
    <t>210505</t>
  </si>
  <si>
    <t>CONDURIRI</t>
  </si>
  <si>
    <t>210601</t>
  </si>
  <si>
    <t>2106</t>
  </si>
  <si>
    <t>210602</t>
  </si>
  <si>
    <t>COJATA</t>
  </si>
  <si>
    <t>200511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</si>
  <si>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</si>
  <si>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</si>
  <si>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</si>
  <si>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</si>
  <si>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</si>
  <si>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</si>
  <si>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</si>
  <si>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</si>
  <si>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200508</t>
  </si>
  <si>
    <t>210607</t>
  </si>
  <si>
    <t>TARACO</t>
  </si>
  <si>
    <t>200509</t>
  </si>
  <si>
    <t>210608</t>
  </si>
  <si>
    <t>VILQUE CHICO</t>
  </si>
  <si>
    <t>210701</t>
  </si>
  <si>
    <t>2107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</si>
  <si>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</si>
  <si>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</si>
  <si>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</si>
  <si>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</si>
  <si>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</si>
  <si>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</si>
  <si>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</si>
  <si>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</si>
  <si>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</si>
  <si>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</si>
  <si>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</si>
  <si>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</si>
  <si>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200609</t>
  </si>
  <si>
    <t>210709</t>
  </si>
  <si>
    <t>200610</t>
  </si>
  <si>
    <t>210710</t>
  </si>
  <si>
    <t>VILAVILA</t>
  </si>
  <si>
    <t>210801</t>
  </si>
  <si>
    <t>2108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</si>
  <si>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</si>
  <si>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</si>
  <si>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</si>
  <si>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</si>
  <si>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</si>
  <si>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</si>
  <si>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</si>
  <si>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</si>
  <si>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</si>
  <si>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</si>
  <si>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200707</t>
  </si>
  <si>
    <t>210807</t>
  </si>
  <si>
    <t>ORURILLO</t>
  </si>
  <si>
    <t>200708</t>
  </si>
  <si>
    <t>210808</t>
  </si>
  <si>
    <t>200709</t>
  </si>
  <si>
    <t>210809</t>
  </si>
  <si>
    <t>UMACHIRI</t>
  </si>
  <si>
    <t>201301</t>
  </si>
  <si>
    <t>210901</t>
  </si>
  <si>
    <t>2109</t>
  </si>
  <si>
    <t>201302</t>
  </si>
  <si>
    <t>210902</t>
  </si>
  <si>
    <t>CONIMA</t>
  </si>
  <si>
    <t>201304</t>
  </si>
  <si>
    <t>210903</t>
  </si>
  <si>
    <t>HUAYRAPATA</t>
  </si>
  <si>
    <t>201303</t>
  </si>
  <si>
    <t>210904</t>
  </si>
  <si>
    <t>TILALI</t>
  </si>
  <si>
    <t>210101</t>
  </si>
  <si>
    <t>2101</t>
  </si>
  <si>
    <t>200102</t>
  </si>
  <si>
    <t>210102</t>
  </si>
  <si>
    <t>ACORA</t>
  </si>
  <si>
    <t>210103</t>
  </si>
  <si>
    <t>AMANTANI</t>
  </si>
  <si>
    <t>200103</t>
  </si>
  <si>
    <t>210104</t>
  </si>
  <si>
    <t>ATUNCOLLA</t>
  </si>
  <si>
    <t>210105</t>
  </si>
  <si>
    <t>CAPACHICA</t>
  </si>
  <si>
    <t>200106</t>
  </si>
  <si>
    <t>210106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</si>
  <si>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</si>
  <si>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</si>
  <si>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</si>
  <si>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</si>
  <si>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</si>
  <si>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</si>
  <si>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</si>
  <si>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</si>
  <si>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</si>
  <si>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</si>
  <si>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</si>
  <si>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</si>
  <si>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200112</t>
  </si>
  <si>
    <t>210114</t>
  </si>
  <si>
    <t>TIQUILLACA</t>
  </si>
  <si>
    <t>200113</t>
  </si>
  <si>
    <t>210115</t>
  </si>
  <si>
    <t>VILQUE</t>
  </si>
  <si>
    <t>201101</t>
  </si>
  <si>
    <t>211001</t>
  </si>
  <si>
    <t>2110</t>
  </si>
  <si>
    <t>PUTINA</t>
  </si>
  <si>
    <t>201104</t>
  </si>
  <si>
    <t>211002</t>
  </si>
  <si>
    <t>ANANEA</t>
  </si>
  <si>
    <t>201102</t>
  </si>
  <si>
    <t>211003</t>
  </si>
  <si>
    <t>PEDRO VILCA APAZA</t>
  </si>
  <si>
    <t>201103</t>
  </si>
  <si>
    <t>211004</t>
  </si>
  <si>
    <t>QUILCAPUNCU</t>
  </si>
  <si>
    <t>201105</t>
  </si>
  <si>
    <t>211005</t>
  </si>
  <si>
    <t>SINA</t>
  </si>
  <si>
    <t>200901</t>
  </si>
  <si>
    <t>211101</t>
  </si>
  <si>
    <t>2111</t>
  </si>
  <si>
    <t>JULIACA</t>
  </si>
  <si>
    <t>200902</t>
  </si>
  <si>
    <t>211102</t>
  </si>
  <si>
    <t>200903</t>
  </si>
  <si>
    <t>211103</t>
  </si>
  <si>
    <t>CABANILLAS</t>
  </si>
  <si>
    <t>200904</t>
  </si>
  <si>
    <t>211104</t>
  </si>
  <si>
    <t>CARACOTO</t>
  </si>
  <si>
    <t>200905</t>
  </si>
  <si>
    <t>211105</t>
  </si>
  <si>
    <t>211201</t>
  </si>
  <si>
    <t>2112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</si>
  <si>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</si>
  <si>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</si>
  <si>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</si>
  <si>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</si>
  <si>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</si>
  <si>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</si>
  <si>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</si>
  <si>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</si>
  <si>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200807</t>
  </si>
  <si>
    <t>211206</t>
  </si>
  <si>
    <t>QUIACA</t>
  </si>
  <si>
    <t>200808</t>
  </si>
  <si>
    <t>211207</t>
  </si>
  <si>
    <t>SAN JUAN DEL ORO</t>
  </si>
  <si>
    <t>200810</t>
  </si>
  <si>
    <t>211208</t>
  </si>
  <si>
    <t>YANAHUAYA</t>
  </si>
  <si>
    <t>200811</t>
  </si>
  <si>
    <t>211209</t>
  </si>
  <si>
    <t>ALTO INAMBARI</t>
  </si>
  <si>
    <t>200812</t>
  </si>
  <si>
    <t>211210</t>
  </si>
  <si>
    <t>SAN PEDRO DE PUTINA PUNCO</t>
  </si>
  <si>
    <t>201001</t>
  </si>
  <si>
    <t>211301</t>
  </si>
  <si>
    <t>2113</t>
  </si>
  <si>
    <t>201003</t>
  </si>
  <si>
    <t>211302</t>
  </si>
  <si>
    <t>ANAPIA</t>
  </si>
  <si>
    <t>201004</t>
  </si>
  <si>
    <t>211303</t>
  </si>
  <si>
    <t>COPANI</t>
  </si>
  <si>
    <t>201005</t>
  </si>
  <si>
    <t>211304</t>
  </si>
  <si>
    <t>CUTURAPI</t>
  </si>
  <si>
    <t>201006</t>
  </si>
  <si>
    <t>211305</t>
  </si>
  <si>
    <t>OLLARAYA</t>
  </si>
  <si>
    <t>201007</t>
  </si>
  <si>
    <t>211306</t>
  </si>
  <si>
    <t>TINICACHI</t>
  </si>
  <si>
    <t>201002</t>
  </si>
  <si>
    <t>211307</t>
  </si>
  <si>
    <t>UNICACHI</t>
  </si>
  <si>
    <t>220201</t>
  </si>
  <si>
    <t>2202</t>
  </si>
  <si>
    <t>220202</t>
  </si>
  <si>
    <t>ALTO BIAVO</t>
  </si>
  <si>
    <t>220203</t>
  </si>
  <si>
    <t>BAJO BIAVO</t>
  </si>
  <si>
    <t>220204</t>
  </si>
  <si>
    <t>220205</t>
  </si>
  <si>
    <t>220206</t>
  </si>
  <si>
    <t>220301</t>
  </si>
  <si>
    <t>2203</t>
  </si>
  <si>
    <t>SAN JOSE DE SISA</t>
  </si>
  <si>
    <t>220302</t>
  </si>
  <si>
    <t>AGUA BLANCA</t>
  </si>
  <si>
    <t>220303</t>
  </si>
  <si>
    <t>220304</t>
  </si>
  <si>
    <t>220305</t>
  </si>
  <si>
    <t>SHATOJA</t>
  </si>
  <si>
    <t>220401</t>
  </si>
  <si>
    <t>2204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</si>
  <si>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</si>
  <si>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</si>
  <si>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</si>
  <si>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</si>
  <si>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</si>
  <si>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</si>
  <si>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</si>
  <si>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</si>
  <si>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</si>
  <si>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</si>
  <si>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</si>
  <si>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</si>
  <si>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2205</t>
  </si>
  <si>
    <t>210315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</si>
  <si>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</si>
  <si>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</si>
  <si>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</si>
  <si>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</si>
  <si>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</si>
  <si>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</si>
  <si>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</si>
  <si>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</si>
  <si>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</si>
  <si>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</si>
  <si>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</si>
  <si>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</si>
  <si>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210316</t>
  </si>
  <si>
    <t>220508</t>
  </si>
  <si>
    <t>SAN ROQUE DE CUMBAZA</t>
  </si>
  <si>
    <t>210311</t>
  </si>
  <si>
    <t>220509</t>
  </si>
  <si>
    <t>SHANAO</t>
  </si>
  <si>
    <t>210313</t>
  </si>
  <si>
    <t>220510</t>
  </si>
  <si>
    <t>TABALOSOS</t>
  </si>
  <si>
    <t>210314</t>
  </si>
  <si>
    <t>220511</t>
  </si>
  <si>
    <t>ZAPATERO</t>
  </si>
  <si>
    <t>220601</t>
  </si>
  <si>
    <t>2206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</si>
  <si>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</si>
  <si>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</si>
  <si>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</si>
  <si>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</si>
  <si>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</si>
  <si>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</si>
  <si>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</si>
  <si>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</si>
  <si>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</si>
  <si>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220101</t>
  </si>
  <si>
    <t>2201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</si>
  <si>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</si>
  <si>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</si>
  <si>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</si>
  <si>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</si>
  <si>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</si>
  <si>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</si>
  <si>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</si>
  <si>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</si>
  <si>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</si>
  <si>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</si>
  <si>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220701</t>
  </si>
  <si>
    <t>2207</t>
  </si>
  <si>
    <t>220702</t>
  </si>
  <si>
    <t>220703</t>
  </si>
  <si>
    <t>CASPIZAPA</t>
  </si>
  <si>
    <t>220704</t>
  </si>
  <si>
    <t>PILLUANA</t>
  </si>
  <si>
    <t>210905</t>
  </si>
  <si>
    <t>220705</t>
  </si>
  <si>
    <t>PUCACACA</t>
  </si>
  <si>
    <t>210906</t>
  </si>
  <si>
    <t>220706</t>
  </si>
  <si>
    <t>210907</t>
  </si>
  <si>
    <t>220707</t>
  </si>
  <si>
    <t>SAN HILARION</t>
  </si>
  <si>
    <t>210910</t>
  </si>
  <si>
    <t>220708</t>
  </si>
  <si>
    <t>SHAMBOYACU</t>
  </si>
  <si>
    <t>210908</t>
  </si>
  <si>
    <t>220709</t>
  </si>
  <si>
    <t>TINGO DE PONASA</t>
  </si>
  <si>
    <t>210909</t>
  </si>
  <si>
    <t>220710</t>
  </si>
  <si>
    <t>TRES UNIDOS</t>
  </si>
  <si>
    <t>220801</t>
  </si>
  <si>
    <t>2208</t>
  </si>
  <si>
    <t>210509</t>
  </si>
  <si>
    <t>220802</t>
  </si>
  <si>
    <t>AWAJUN</t>
  </si>
  <si>
    <t>210506</t>
  </si>
  <si>
    <t>220803</t>
  </si>
  <si>
    <t>ELIAS SOPLIN VARGAS</t>
  </si>
  <si>
    <t>220804</t>
  </si>
  <si>
    <t>NUEVA CAJAMARCA</t>
  </si>
  <si>
    <t>210508</t>
  </si>
  <si>
    <t>220805</t>
  </si>
  <si>
    <t>PARDO MIGUEL</t>
  </si>
  <si>
    <t>220806</t>
  </si>
  <si>
    <t>POSIC</t>
  </si>
  <si>
    <t>210507</t>
  </si>
  <si>
    <t>220807</t>
  </si>
  <si>
    <t>SAN FERNANDO</t>
  </si>
  <si>
    <t>220808</t>
  </si>
  <si>
    <t>YORONGOS</t>
  </si>
  <si>
    <t>220809</t>
  </si>
  <si>
    <t>YURACYACU</t>
  </si>
  <si>
    <t>220901</t>
  </si>
  <si>
    <t>2209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</si>
  <si>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</si>
  <si>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</si>
  <si>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</si>
  <si>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</si>
  <si>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</si>
  <si>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</si>
  <si>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</si>
  <si>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</si>
  <si>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</si>
  <si>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</si>
  <si>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210609</t>
  </si>
  <si>
    <t>220907</t>
  </si>
  <si>
    <t>HUIMBAYOC</t>
  </si>
  <si>
    <t>210610</t>
  </si>
  <si>
    <t>220908</t>
  </si>
  <si>
    <t>JUAN GUERRA</t>
  </si>
  <si>
    <t>210621</t>
  </si>
  <si>
    <t>220909</t>
  </si>
  <si>
    <t>LA BANDA DE SHILCAYO</t>
  </si>
  <si>
    <t>210611</t>
  </si>
  <si>
    <t>220910</t>
  </si>
  <si>
    <t>MORALES</t>
  </si>
  <si>
    <t>210612</t>
  </si>
  <si>
    <t>220911</t>
  </si>
  <si>
    <t>PAPAPLAYA</t>
  </si>
  <si>
    <t>210616</t>
  </si>
  <si>
    <t>220912</t>
  </si>
  <si>
    <t>210619</t>
  </si>
  <si>
    <t>220913</t>
  </si>
  <si>
    <t>SAUCE</t>
  </si>
  <si>
    <t>210620</t>
  </si>
  <si>
    <t>220914</t>
  </si>
  <si>
    <t>SHAPAJA</t>
  </si>
  <si>
    <t>221001</t>
  </si>
  <si>
    <t>2210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</si>
  <si>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</si>
  <si>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</si>
  <si>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</si>
  <si>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</si>
  <si>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</si>
  <si>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</si>
  <si>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</si>
  <si>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</si>
  <si>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230201</t>
  </si>
  <si>
    <t>2302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</si>
  <si>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</si>
  <si>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</si>
  <si>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</si>
  <si>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</si>
  <si>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</si>
  <si>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</si>
  <si>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</si>
  <si>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</si>
  <si>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</si>
  <si>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</si>
  <si>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</si>
  <si>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2303</t>
  </si>
  <si>
    <t>LOCUMBA</t>
  </si>
  <si>
    <t>230302</t>
  </si>
  <si>
    <t>ILABAYA</t>
  </si>
  <si>
    <t>230303</t>
  </si>
  <si>
    <t>ITE</t>
  </si>
  <si>
    <t>230101</t>
  </si>
  <si>
    <t>2301</t>
  </si>
  <si>
    <t>220111</t>
  </si>
  <si>
    <t>230102</t>
  </si>
  <si>
    <t>ALTO DE LA ALIANZA</t>
  </si>
  <si>
    <t>230103</t>
  </si>
  <si>
    <t>CALANA</t>
  </si>
  <si>
    <t>220112</t>
  </si>
  <si>
    <t>230104</t>
  </si>
  <si>
    <t>CIUDAD NUEVA</t>
  </si>
  <si>
    <t>230105</t>
  </si>
  <si>
    <t>INCLAN</t>
  </si>
  <si>
    <t>220107</t>
  </si>
  <si>
    <t>230106</t>
  </si>
  <si>
    <t>PACHIA</t>
  </si>
  <si>
    <t>220108</t>
  </si>
  <si>
    <t>230107</t>
  </si>
  <si>
    <t>220109</t>
  </si>
  <si>
    <t>230108</t>
  </si>
  <si>
    <t>POCOLLAY</t>
  </si>
  <si>
    <t>220110</t>
  </si>
  <si>
    <t>230109</t>
  </si>
  <si>
    <t>SAMA</t>
  </si>
  <si>
    <t>220113</t>
  </si>
  <si>
    <t>230110</t>
  </si>
  <si>
    <t>CORONEL GREGORIO ALBARRACIN LANCHIPA</t>
  </si>
  <si>
    <t>220114</t>
  </si>
  <si>
    <t>230111</t>
  </si>
  <si>
    <t>LA YARADA LOS PALOS</t>
  </si>
  <si>
    <t>230401</t>
  </si>
  <si>
    <t>2304</t>
  </si>
  <si>
    <t>230402</t>
  </si>
  <si>
    <t>HEROES ALBARRACIN</t>
  </si>
  <si>
    <t>230403</t>
  </si>
  <si>
    <t>ESTIQUE</t>
  </si>
  <si>
    <t>220207</t>
  </si>
  <si>
    <t>230404</t>
  </si>
  <si>
    <t>ESTIQUE PAMPA</t>
  </si>
  <si>
    <t>220210</t>
  </si>
  <si>
    <t>230405</t>
  </si>
  <si>
    <t>SITAJARA</t>
  </si>
  <si>
    <t>220211</t>
  </si>
  <si>
    <t>230406</t>
  </si>
  <si>
    <t>SUSAPAYA</t>
  </si>
  <si>
    <t>220212</t>
  </si>
  <si>
    <t>230407</t>
  </si>
  <si>
    <t>TARUCACHI</t>
  </si>
  <si>
    <t>220213</t>
  </si>
  <si>
    <t>230408</t>
  </si>
  <si>
    <t>TICACO</t>
  </si>
  <si>
    <t>240201</t>
  </si>
  <si>
    <t>2402</t>
  </si>
  <si>
    <t>ZORRITOS</t>
  </si>
  <si>
    <t>240202</t>
  </si>
  <si>
    <t>CASITAS</t>
  </si>
  <si>
    <t>240203</t>
  </si>
  <si>
    <t>CANOAS DE PUNTA SAL</t>
  </si>
  <si>
    <t>2401</t>
  </si>
  <si>
    <t>CORRALES</t>
  </si>
  <si>
    <t>LA CRUZ</t>
  </si>
  <si>
    <t>PAMPAS DE HOSPITAL</t>
  </si>
  <si>
    <t>SAN JACINTO</t>
  </si>
  <si>
    <t>SAN JUAN DE LA VIRGEN</t>
  </si>
  <si>
    <t>240301</t>
  </si>
  <si>
    <t>2403</t>
  </si>
  <si>
    <t>230304</t>
  </si>
  <si>
    <t>240302</t>
  </si>
  <si>
    <t>AGUAS VERDES</t>
  </si>
  <si>
    <t>240303</t>
  </si>
  <si>
    <t>MATAPALO</t>
  </si>
  <si>
    <t>240304</t>
  </si>
  <si>
    <t>PAPAYAL</t>
  </si>
  <si>
    <t>250301</t>
  </si>
  <si>
    <t>250201</t>
  </si>
  <si>
    <t>2502</t>
  </si>
  <si>
    <t>RAIMONDI</t>
  </si>
  <si>
    <t>250304</t>
  </si>
  <si>
    <t>250202</t>
  </si>
  <si>
    <t>SEPAHUA</t>
  </si>
  <si>
    <t>250302</t>
  </si>
  <si>
    <t>250203</t>
  </si>
  <si>
    <t>TAHUANIA</t>
  </si>
  <si>
    <t>250303</t>
  </si>
  <si>
    <t>250204</t>
  </si>
  <si>
    <t>YURUA</t>
  </si>
  <si>
    <t>250101</t>
  </si>
  <si>
    <t>2501</t>
  </si>
  <si>
    <t>CALLERIA</t>
  </si>
  <si>
    <t>250104</t>
  </si>
  <si>
    <t>250102</t>
  </si>
  <si>
    <t>CAMPOVERDE</t>
  </si>
  <si>
    <t>250105</t>
  </si>
  <si>
    <t>250103</t>
  </si>
  <si>
    <t>IPARIA</t>
  </si>
  <si>
    <t>MASISEA</t>
  </si>
  <si>
    <t>YARINACOCHA</t>
  </si>
  <si>
    <t>250106</t>
  </si>
  <si>
    <t>NUEVA REQUENA</t>
  </si>
  <si>
    <t>250107</t>
  </si>
  <si>
    <t>MANANTAY</t>
  </si>
  <si>
    <t>2503</t>
  </si>
  <si>
    <t>IRAZOLA</t>
  </si>
  <si>
    <t>CURIMANA</t>
  </si>
  <si>
    <t>NESHUYA</t>
  </si>
  <si>
    <t>250205</t>
  </si>
  <si>
    <t>250305</t>
  </si>
  <si>
    <t>ALEXANDER VON HUMBOLDT</t>
  </si>
  <si>
    <t>250401</t>
  </si>
  <si>
    <t>2504</t>
  </si>
  <si>
    <t>pruebas</t>
  </si>
  <si>
    <t>Transferido</t>
  </si>
  <si>
    <t>Casos_Positivos</t>
  </si>
  <si>
    <t>Porcentaje_Ejecutado</t>
  </si>
  <si>
    <t>Sin casos</t>
  </si>
  <si>
    <t>Categoria</t>
  </si>
  <si>
    <t>Más del 30%</t>
  </si>
  <si>
    <t>23,10%</t>
  </si>
  <si>
    <t>500000</t>
  </si>
  <si>
    <t>1% al 5%</t>
  </si>
  <si>
    <t>0% al 1%</t>
  </si>
  <si>
    <t>5% al 15%</t>
  </si>
  <si>
    <t>500 000</t>
  </si>
  <si>
    <t>200 000</t>
  </si>
  <si>
    <t>100 000</t>
  </si>
  <si>
    <t>100 861</t>
  </si>
  <si>
    <t>103 790</t>
  </si>
  <si>
    <t>115 000</t>
  </si>
  <si>
    <t>202 500</t>
  </si>
  <si>
    <t>203 760</t>
  </si>
  <si>
    <t>203 900</t>
  </si>
  <si>
    <t>205 000</t>
  </si>
  <si>
    <t>206 177</t>
  </si>
  <si>
    <t>221 500</t>
  </si>
  <si>
    <t>227 200</t>
  </si>
  <si>
    <t>233 603</t>
  </si>
  <si>
    <t>260 000</t>
  </si>
  <si>
    <t>392 346</t>
  </si>
  <si>
    <t>55 037</t>
  </si>
  <si>
    <t>99,3%</t>
  </si>
  <si>
    <t>99,9%</t>
  </si>
  <si>
    <t>99,8%</t>
  </si>
  <si>
    <t>99,2%</t>
  </si>
  <si>
    <t>98,6%</t>
  </si>
  <si>
    <t>98,5%</t>
  </si>
  <si>
    <t>98,3%</t>
  </si>
  <si>
    <t>98,2%</t>
  </si>
  <si>
    <t>97,5%</t>
  </si>
  <si>
    <t>97,4%</t>
  </si>
  <si>
    <t>94,4%</t>
  </si>
  <si>
    <t>82,6%</t>
  </si>
  <si>
    <t>76,9%</t>
  </si>
  <si>
    <t>70,6%</t>
  </si>
  <si>
    <t>69,3%</t>
  </si>
  <si>
    <t>51,4%</t>
  </si>
  <si>
    <t>50,2%</t>
  </si>
  <si>
    <t>5,7%</t>
  </si>
  <si>
    <t>23,1%</t>
  </si>
  <si>
    <t>0,8%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</si>
</sst>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#,##0.0000"/>
    <numFmt numFmtId="166" formatCode="#,##0.000"/>
    <numFmt numFmtId="167" formatCode="0.000"/>
    <numFmt numFmtId="168" formatCode="d\.m"/>
    <numFmt numFmtId="169" formatCode="0.0000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00"/>
      <name val="Arial"/>
    </font>
    <font>
      <sz val="11"/>
      <color rgb="FF1C1E21"/>
      <name val="Arial"/>
    </font>
    <font>
      <sz val="12"/>
      <color theme="1"/>
      <name val="Calibri"/>
    </font>
    <font>
      <sz val="10"/>
      <color theme="1"/>
      <name val="Arial"/>
      <family val="2"/>
    </font>
    <font>
      <sz val="7"/>
      <color rgb="FF000000"/>
      <name val="Segoe UI"/>
      <family val="2"/>
    </font>
    <font>
      <sz val="10"/>
      <name val="Lucida Console"/>
      <family val="3"/>
    </font>
    <font>
      <sz val="7"/>
      <color theme="1"/>
      <name val="Segoe U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4">
    <xf numFmtId="0" fontId="0" fillId="0" borderId="0" xfId="0" applyFont="1" applyAlignment="1"/>
    <xf numFmtId="2" fontId="1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/>
    <xf numFmtId="165" fontId="2" fillId="0" borderId="0" xfId="0" applyNumberFormat="1" applyFont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8" fontId="4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0" fontId="11" fillId="0" borderId="0" xfId="0" applyFont="1" applyAlignment="1"/>
    <xf numFmtId="0" fontId="0" fillId="0" borderId="0" xfId="0"/>
    <xf numFmtId="49" fontId="0" fillId="0" borderId="0" xfId="0" applyNumberFormat="1"/>
    <xf numFmtId="0" fontId="8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49" fontId="8" fillId="0" borderId="2" xfId="0" applyNumberFormat="1" applyFont="1" applyBorder="1" applyAlignment="1">
      <alignment horizontal="center" wrapText="1"/>
    </xf>
    <xf numFmtId="9" fontId="8" fillId="0" borderId="2" xfId="0" applyNumberFormat="1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baseColWidth="10" defaultColWidth="14.44140625" defaultRowHeight="15.75" customHeight="1" x14ac:dyDescent="0.25"/>
  <cols>
    <col min="2" max="2" width="32.33203125" customWidth="1"/>
    <col min="3" max="3" width="19.6640625" customWidth="1"/>
    <col min="5" max="5" width="47.109375" customWidth="1"/>
  </cols>
  <sheetData>
    <row r="1" spans="1:7" x14ac:dyDescent="0.25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7" x14ac:dyDescent="0.25">
      <c r="A2" s="6">
        <v>43951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11" t="s">
        <v>32</v>
      </c>
    </row>
    <row r="3" spans="1:7" x14ac:dyDescent="0.25">
      <c r="A3" s="12"/>
      <c r="B3" s="12"/>
      <c r="C3" s="12"/>
      <c r="D3" s="12"/>
      <c r="E3" s="12"/>
      <c r="F3" s="12"/>
    </row>
    <row r="4" spans="1:7" x14ac:dyDescent="0.25">
      <c r="A4" s="12"/>
      <c r="B4" s="12"/>
      <c r="C4" s="12"/>
      <c r="D4" s="12"/>
      <c r="E4" s="12"/>
      <c r="F4" s="12"/>
    </row>
    <row r="5" spans="1:7" x14ac:dyDescent="0.25">
      <c r="A5" s="12"/>
      <c r="B5" s="12"/>
      <c r="C5" s="12"/>
      <c r="D5" s="12"/>
      <c r="E5" s="12"/>
      <c r="F5" s="12"/>
    </row>
    <row r="6" spans="1:7" x14ac:dyDescent="0.25">
      <c r="A6" s="12"/>
      <c r="B6" s="12"/>
      <c r="C6" s="12"/>
      <c r="D6" s="12"/>
      <c r="E6" s="12"/>
      <c r="F6" s="12"/>
    </row>
    <row r="7" spans="1:7" x14ac:dyDescent="0.25">
      <c r="A7" s="12"/>
      <c r="B7" s="12"/>
      <c r="C7" s="12"/>
      <c r="D7" s="12"/>
      <c r="E7" s="12"/>
      <c r="F7" s="12"/>
    </row>
    <row r="8" spans="1:7" x14ac:dyDescent="0.25">
      <c r="A8" s="12"/>
      <c r="B8" s="12"/>
      <c r="C8" s="12"/>
      <c r="D8" s="12"/>
      <c r="E8" s="12"/>
      <c r="F8" s="12"/>
    </row>
    <row r="9" spans="1:7" x14ac:dyDescent="0.25">
      <c r="A9" s="12"/>
      <c r="B9" s="12"/>
      <c r="C9" s="12"/>
      <c r="D9" s="12"/>
      <c r="E9" s="12"/>
      <c r="F9" s="12"/>
    </row>
    <row r="10" spans="1:7" x14ac:dyDescent="0.25">
      <c r="A10" s="12"/>
      <c r="B10" s="12"/>
      <c r="C10" s="12"/>
      <c r="D10" s="12"/>
      <c r="E10" s="12"/>
      <c r="F10" s="12"/>
    </row>
    <row r="11" spans="1:7" x14ac:dyDescent="0.25">
      <c r="A11" s="12"/>
      <c r="B11" s="12"/>
      <c r="C11" s="12"/>
      <c r="D11" s="12"/>
      <c r="E11" s="12"/>
      <c r="F11" s="12"/>
    </row>
    <row r="12" spans="1:7" x14ac:dyDescent="0.25">
      <c r="A12" s="12"/>
      <c r="B12" s="12"/>
      <c r="C12" s="12"/>
      <c r="D12" s="12"/>
      <c r="E12" s="12"/>
      <c r="F12" s="12"/>
    </row>
    <row r="13" spans="1:7" x14ac:dyDescent="0.25">
      <c r="A13" s="12"/>
      <c r="B13" s="12"/>
      <c r="C13" s="12"/>
      <c r="D13" s="12"/>
      <c r="E13" s="12"/>
      <c r="F13" s="12"/>
    </row>
    <row r="14" spans="1:7" x14ac:dyDescent="0.25">
      <c r="A14" s="12"/>
      <c r="B14" s="12"/>
      <c r="C14" s="12"/>
      <c r="D14" s="12"/>
      <c r="E14" s="12"/>
      <c r="F14" s="12"/>
    </row>
    <row r="15" spans="1:7" x14ac:dyDescent="0.25">
      <c r="A15" s="12"/>
      <c r="B15" s="12"/>
      <c r="C15" s="12"/>
      <c r="D15" s="12"/>
      <c r="E15" s="12"/>
      <c r="F15" s="12"/>
    </row>
    <row r="16" spans="1:7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  <row r="21" spans="1:6" x14ac:dyDescent="0.25">
      <c r="A21" s="12"/>
      <c r="B21" s="12"/>
      <c r="C21" s="12"/>
      <c r="D21" s="12"/>
      <c r="E21" s="12"/>
      <c r="F21" s="12"/>
    </row>
    <row r="22" spans="1:6" x14ac:dyDescent="0.25">
      <c r="A22" s="12"/>
      <c r="B22" s="12"/>
      <c r="C22" s="12"/>
      <c r="D22" s="12"/>
      <c r="E22" s="12"/>
      <c r="F22" s="12"/>
    </row>
    <row r="23" spans="1:6" x14ac:dyDescent="0.25">
      <c r="A23" s="12"/>
      <c r="B23" s="12"/>
      <c r="C23" s="12"/>
      <c r="D23" s="12"/>
      <c r="E23" s="12"/>
      <c r="F23" s="12"/>
    </row>
    <row r="24" spans="1:6" x14ac:dyDescent="0.25">
      <c r="A24" s="12"/>
      <c r="B24" s="12"/>
      <c r="C24" s="12"/>
      <c r="D24" s="12"/>
      <c r="E24" s="12"/>
      <c r="F24" s="12"/>
    </row>
    <row r="25" spans="1:6" x14ac:dyDescent="0.25">
      <c r="A25" s="12"/>
      <c r="B25" s="12"/>
      <c r="C25" s="12"/>
      <c r="D25" s="12"/>
      <c r="E25" s="12"/>
      <c r="F25" s="12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12"/>
      <c r="B27" s="12"/>
      <c r="C27" s="12"/>
      <c r="D27" s="12"/>
      <c r="E27" s="12"/>
      <c r="F27" s="12"/>
    </row>
    <row r="28" spans="1:6" x14ac:dyDescent="0.25">
      <c r="A28" s="12"/>
      <c r="B28" s="12"/>
      <c r="C28" s="12"/>
      <c r="D28" s="12"/>
      <c r="E28" s="12"/>
      <c r="F28" s="12"/>
    </row>
    <row r="29" spans="1:6" x14ac:dyDescent="0.25">
      <c r="A29" s="12"/>
      <c r="B29" s="12"/>
      <c r="C29" s="12"/>
      <c r="D29" s="12"/>
      <c r="E29" s="12"/>
      <c r="F29" s="12"/>
    </row>
    <row r="30" spans="1:6" x14ac:dyDescent="0.25">
      <c r="A30" s="12"/>
      <c r="B30" s="12"/>
      <c r="C30" s="12"/>
      <c r="D30" s="12"/>
      <c r="E30" s="12"/>
      <c r="F30" s="12"/>
    </row>
    <row r="31" spans="1:6" x14ac:dyDescent="0.25">
      <c r="A31" s="12"/>
      <c r="B31" s="12"/>
      <c r="C31" s="12"/>
      <c r="D31" s="12"/>
      <c r="E31" s="12"/>
      <c r="F31" s="12"/>
    </row>
    <row r="32" spans="1:6" x14ac:dyDescent="0.25">
      <c r="A32" s="12"/>
      <c r="B32" s="12"/>
      <c r="C32" s="12"/>
      <c r="D32" s="12"/>
      <c r="E32" s="12"/>
      <c r="F32" s="12"/>
    </row>
    <row r="33" spans="1:6" x14ac:dyDescent="0.25">
      <c r="A33" s="12"/>
      <c r="B33" s="12"/>
      <c r="C33" s="12"/>
      <c r="D33" s="12"/>
      <c r="E33" s="12"/>
      <c r="F33" s="12"/>
    </row>
    <row r="34" spans="1:6" x14ac:dyDescent="0.25">
      <c r="A34" s="12"/>
      <c r="B34" s="12"/>
      <c r="C34" s="12"/>
      <c r="D34" s="12"/>
      <c r="E34" s="12"/>
      <c r="F34" s="12"/>
    </row>
    <row r="35" spans="1:6" x14ac:dyDescent="0.25">
      <c r="A35" s="12"/>
      <c r="B35" s="12"/>
      <c r="C35" s="12"/>
      <c r="D35" s="12"/>
      <c r="E35" s="12"/>
      <c r="F35" s="12"/>
    </row>
    <row r="36" spans="1:6" x14ac:dyDescent="0.25">
      <c r="A36" s="12"/>
      <c r="B36" s="12"/>
      <c r="C36" s="12"/>
      <c r="D36" s="12"/>
      <c r="E36" s="12"/>
      <c r="F36" s="12"/>
    </row>
    <row r="37" spans="1:6" x14ac:dyDescent="0.25">
      <c r="A37" s="12"/>
      <c r="B37" s="12"/>
      <c r="C37" s="12"/>
      <c r="D37" s="12"/>
      <c r="E37" s="12"/>
      <c r="F37" s="12"/>
    </row>
    <row r="38" spans="1:6" x14ac:dyDescent="0.25">
      <c r="A38" s="12"/>
      <c r="B38" s="12"/>
      <c r="C38" s="12"/>
      <c r="D38" s="12"/>
      <c r="E38" s="12"/>
      <c r="F38" s="12"/>
    </row>
    <row r="39" spans="1:6" x14ac:dyDescent="0.25">
      <c r="A39" s="12"/>
      <c r="B39" s="12"/>
      <c r="C39" s="12"/>
      <c r="D39" s="12"/>
      <c r="E39" s="12"/>
      <c r="F39" s="12"/>
    </row>
    <row r="40" spans="1:6" x14ac:dyDescent="0.25">
      <c r="A40" s="12"/>
      <c r="B40" s="12"/>
      <c r="C40" s="12"/>
      <c r="D40" s="12"/>
      <c r="E40" s="12"/>
      <c r="F40" s="12"/>
    </row>
    <row r="41" spans="1:6" x14ac:dyDescent="0.25">
      <c r="A41" s="12"/>
      <c r="B41" s="12"/>
      <c r="C41" s="12"/>
      <c r="D41" s="12"/>
      <c r="E41" s="12"/>
      <c r="F41" s="12"/>
    </row>
    <row r="42" spans="1:6" x14ac:dyDescent="0.25">
      <c r="A42" s="12"/>
      <c r="B42" s="12"/>
      <c r="C42" s="12"/>
      <c r="D42" s="12"/>
      <c r="E42" s="12"/>
      <c r="F42" s="12"/>
    </row>
    <row r="43" spans="1:6" x14ac:dyDescent="0.25">
      <c r="A43" s="12"/>
      <c r="B43" s="12"/>
      <c r="C43" s="12"/>
      <c r="D43" s="12"/>
      <c r="E43" s="12"/>
      <c r="F43" s="12"/>
    </row>
    <row r="44" spans="1:6" x14ac:dyDescent="0.25">
      <c r="A44" s="12"/>
      <c r="B44" s="12"/>
      <c r="C44" s="12"/>
      <c r="D44" s="12"/>
      <c r="E44" s="12"/>
      <c r="F44" s="12"/>
    </row>
    <row r="45" spans="1:6" x14ac:dyDescent="0.25">
      <c r="A45" s="12"/>
      <c r="B45" s="12"/>
      <c r="C45" s="12"/>
      <c r="D45" s="12"/>
      <c r="E45" s="12"/>
      <c r="F45" s="12"/>
    </row>
    <row r="46" spans="1:6" x14ac:dyDescent="0.25">
      <c r="A46" s="12"/>
      <c r="B46" s="12"/>
      <c r="C46" s="12"/>
      <c r="D46" s="12"/>
      <c r="E46" s="12"/>
      <c r="F46" s="12"/>
    </row>
    <row r="47" spans="1:6" x14ac:dyDescent="0.25">
      <c r="A47" s="12"/>
      <c r="B47" s="12"/>
      <c r="C47" s="12"/>
      <c r="D47" s="12"/>
      <c r="E47" s="12"/>
      <c r="F47" s="12"/>
    </row>
    <row r="48" spans="1:6" x14ac:dyDescent="0.25">
      <c r="A48" s="12"/>
      <c r="B48" s="12"/>
      <c r="C48" s="12"/>
      <c r="D48" s="12"/>
      <c r="E48" s="12"/>
      <c r="F48" s="12"/>
    </row>
    <row r="49" spans="1:6" x14ac:dyDescent="0.25">
      <c r="A49" s="12"/>
      <c r="B49" s="12"/>
      <c r="C49" s="12"/>
      <c r="D49" s="12"/>
      <c r="E49" s="12"/>
      <c r="F49" s="12"/>
    </row>
    <row r="50" spans="1:6" x14ac:dyDescent="0.25">
      <c r="A50" s="12"/>
      <c r="B50" s="12"/>
      <c r="C50" s="12"/>
      <c r="D50" s="12"/>
      <c r="E50" s="12"/>
      <c r="F50" s="12"/>
    </row>
    <row r="51" spans="1:6" x14ac:dyDescent="0.25">
      <c r="A51" s="12"/>
      <c r="B51" s="12"/>
      <c r="C51" s="12"/>
      <c r="D51" s="12"/>
      <c r="E51" s="12"/>
      <c r="F51" s="12"/>
    </row>
    <row r="52" spans="1:6" x14ac:dyDescent="0.25">
      <c r="A52" s="12"/>
      <c r="B52" s="12"/>
      <c r="C52" s="12"/>
      <c r="D52" s="12"/>
      <c r="E52" s="12"/>
      <c r="F52" s="12"/>
    </row>
    <row r="53" spans="1:6" x14ac:dyDescent="0.25">
      <c r="A53" s="12"/>
      <c r="B53" s="12"/>
      <c r="C53" s="12"/>
      <c r="D53" s="12"/>
      <c r="E53" s="12"/>
      <c r="F53" s="12"/>
    </row>
    <row r="54" spans="1:6" x14ac:dyDescent="0.25">
      <c r="A54" s="12"/>
      <c r="B54" s="12"/>
      <c r="C54" s="12"/>
      <c r="D54" s="12"/>
      <c r="E54" s="12"/>
      <c r="F54" s="12"/>
    </row>
    <row r="55" spans="1:6" x14ac:dyDescent="0.25">
      <c r="A55" s="12"/>
      <c r="B55" s="12"/>
      <c r="C55" s="12"/>
      <c r="D55" s="12"/>
      <c r="E55" s="12"/>
      <c r="F55" s="12"/>
    </row>
    <row r="56" spans="1:6" x14ac:dyDescent="0.25">
      <c r="A56" s="12"/>
      <c r="B56" s="12"/>
      <c r="C56" s="12"/>
      <c r="D56" s="12"/>
      <c r="E56" s="12"/>
      <c r="F56" s="12"/>
    </row>
    <row r="57" spans="1:6" x14ac:dyDescent="0.25">
      <c r="A57" s="12"/>
      <c r="B57" s="12"/>
      <c r="C57" s="12"/>
      <c r="D57" s="12"/>
      <c r="E57" s="12"/>
      <c r="F57" s="12"/>
    </row>
    <row r="58" spans="1:6" x14ac:dyDescent="0.25">
      <c r="A58" s="12"/>
      <c r="B58" s="12"/>
      <c r="C58" s="12"/>
      <c r="D58" s="12"/>
      <c r="E58" s="12"/>
      <c r="F58" s="12"/>
    </row>
    <row r="59" spans="1:6" x14ac:dyDescent="0.25">
      <c r="A59" s="12"/>
      <c r="B59" s="12"/>
      <c r="C59" s="12"/>
      <c r="D59" s="12"/>
      <c r="E59" s="12"/>
      <c r="F59" s="12"/>
    </row>
    <row r="60" spans="1:6" x14ac:dyDescent="0.25">
      <c r="A60" s="12"/>
      <c r="B60" s="12"/>
      <c r="C60" s="12"/>
      <c r="D60" s="12"/>
      <c r="E60" s="12"/>
      <c r="F60" s="12"/>
    </row>
    <row r="61" spans="1:6" x14ac:dyDescent="0.25">
      <c r="A61" s="12"/>
      <c r="B61" s="12"/>
      <c r="C61" s="12"/>
      <c r="D61" s="12"/>
      <c r="E61" s="12"/>
      <c r="F61" s="12"/>
    </row>
    <row r="62" spans="1:6" x14ac:dyDescent="0.25">
      <c r="A62" s="12"/>
      <c r="B62" s="12"/>
      <c r="C62" s="12"/>
      <c r="D62" s="12"/>
      <c r="E62" s="12"/>
      <c r="F62" s="12"/>
    </row>
    <row r="63" spans="1:6" x14ac:dyDescent="0.25">
      <c r="A63" s="12"/>
      <c r="B63" s="12"/>
      <c r="C63" s="12"/>
      <c r="D63" s="12"/>
      <c r="E63" s="12"/>
      <c r="F63" s="12"/>
    </row>
    <row r="64" spans="1:6" x14ac:dyDescent="0.25">
      <c r="A64" s="12"/>
      <c r="B64" s="12"/>
      <c r="C64" s="12"/>
      <c r="D64" s="12"/>
      <c r="E64" s="12"/>
      <c r="F64" s="12"/>
    </row>
    <row r="65" spans="1:6" x14ac:dyDescent="0.25">
      <c r="A65" s="12"/>
      <c r="B65" s="12"/>
      <c r="C65" s="12"/>
      <c r="D65" s="12"/>
      <c r="E65" s="12"/>
      <c r="F65" s="12"/>
    </row>
    <row r="66" spans="1:6" x14ac:dyDescent="0.25">
      <c r="A66" s="12"/>
      <c r="B66" s="12"/>
      <c r="C66" s="12"/>
      <c r="D66" s="12"/>
      <c r="E66" s="12"/>
      <c r="F66" s="12"/>
    </row>
    <row r="67" spans="1:6" x14ac:dyDescent="0.25">
      <c r="A67" s="12"/>
      <c r="B67" s="12"/>
      <c r="C67" s="12"/>
      <c r="D67" s="12"/>
      <c r="E67" s="12"/>
      <c r="F67" s="12"/>
    </row>
    <row r="68" spans="1:6" x14ac:dyDescent="0.25">
      <c r="A68" s="12"/>
      <c r="B68" s="12"/>
      <c r="C68" s="12"/>
      <c r="D68" s="12"/>
      <c r="E68" s="12"/>
      <c r="F68" s="12"/>
    </row>
    <row r="69" spans="1:6" x14ac:dyDescent="0.25">
      <c r="A69" s="12"/>
      <c r="B69" s="12"/>
      <c r="C69" s="12"/>
      <c r="D69" s="12"/>
      <c r="E69" s="12"/>
      <c r="F69" s="12"/>
    </row>
    <row r="70" spans="1:6" x14ac:dyDescent="0.25">
      <c r="A70" s="12"/>
      <c r="B70" s="12"/>
      <c r="C70" s="12"/>
      <c r="D70" s="12"/>
      <c r="E70" s="12"/>
      <c r="F70" s="12"/>
    </row>
    <row r="71" spans="1:6" x14ac:dyDescent="0.25">
      <c r="A71" s="12"/>
      <c r="B71" s="12"/>
      <c r="C71" s="12"/>
      <c r="D71" s="12"/>
      <c r="E71" s="12"/>
      <c r="F71" s="12"/>
    </row>
    <row r="72" spans="1:6" x14ac:dyDescent="0.25">
      <c r="A72" s="12"/>
      <c r="B72" s="12"/>
      <c r="C72" s="12"/>
      <c r="D72" s="12"/>
      <c r="E72" s="12"/>
      <c r="F72" s="12"/>
    </row>
    <row r="73" spans="1:6" x14ac:dyDescent="0.25">
      <c r="A73" s="12"/>
      <c r="B73" s="12"/>
      <c r="C73" s="12"/>
      <c r="D73" s="12"/>
      <c r="E73" s="12"/>
      <c r="F73" s="12"/>
    </row>
    <row r="74" spans="1:6" x14ac:dyDescent="0.25">
      <c r="A74" s="12"/>
      <c r="B74" s="12"/>
      <c r="C74" s="12"/>
      <c r="D74" s="12"/>
      <c r="E74" s="12"/>
      <c r="F74" s="12"/>
    </row>
    <row r="75" spans="1:6" x14ac:dyDescent="0.25">
      <c r="A75" s="12"/>
      <c r="B75" s="12"/>
      <c r="C75" s="12"/>
      <c r="D75" s="12"/>
      <c r="E75" s="12"/>
      <c r="F75" s="12"/>
    </row>
    <row r="76" spans="1:6" x14ac:dyDescent="0.25">
      <c r="A76" s="12"/>
      <c r="B76" s="12"/>
      <c r="C76" s="12"/>
      <c r="D76" s="12"/>
      <c r="E76" s="12"/>
      <c r="F76" s="12"/>
    </row>
    <row r="77" spans="1:6" x14ac:dyDescent="0.25">
      <c r="A77" s="12"/>
      <c r="B77" s="12"/>
      <c r="C77" s="12"/>
      <c r="D77" s="12"/>
      <c r="E77" s="12"/>
      <c r="F77" s="12"/>
    </row>
    <row r="78" spans="1:6" x14ac:dyDescent="0.25">
      <c r="A78" s="12"/>
      <c r="B78" s="12"/>
      <c r="C78" s="12"/>
      <c r="D78" s="12"/>
      <c r="E78" s="12"/>
      <c r="F78" s="12"/>
    </row>
    <row r="79" spans="1:6" x14ac:dyDescent="0.25">
      <c r="A79" s="12"/>
      <c r="B79" s="12"/>
      <c r="C79" s="12"/>
      <c r="D79" s="12"/>
      <c r="E79" s="12"/>
      <c r="F79" s="12"/>
    </row>
    <row r="80" spans="1:6" x14ac:dyDescent="0.25">
      <c r="A80" s="12"/>
      <c r="B80" s="12"/>
      <c r="C80" s="12"/>
      <c r="D80" s="12"/>
      <c r="E80" s="12"/>
      <c r="F80" s="12"/>
    </row>
    <row r="81" spans="1:6" x14ac:dyDescent="0.25">
      <c r="A81" s="12"/>
      <c r="B81" s="12"/>
      <c r="C81" s="12"/>
      <c r="D81" s="12"/>
      <c r="E81" s="12"/>
      <c r="F81" s="12"/>
    </row>
    <row r="82" spans="1:6" x14ac:dyDescent="0.25">
      <c r="A82" s="12"/>
      <c r="B82" s="12"/>
      <c r="C82" s="12"/>
      <c r="D82" s="12"/>
      <c r="E82" s="12"/>
      <c r="F82" s="12"/>
    </row>
    <row r="83" spans="1:6" x14ac:dyDescent="0.25">
      <c r="A83" s="12"/>
      <c r="B83" s="12"/>
      <c r="C83" s="12"/>
      <c r="D83" s="12"/>
      <c r="E83" s="12"/>
      <c r="F83" s="12"/>
    </row>
    <row r="84" spans="1:6" x14ac:dyDescent="0.25">
      <c r="A84" s="12"/>
      <c r="B84" s="12"/>
      <c r="C84" s="12"/>
      <c r="D84" s="12"/>
      <c r="E84" s="12"/>
      <c r="F84" s="12"/>
    </row>
    <row r="85" spans="1:6" x14ac:dyDescent="0.25">
      <c r="A85" s="12"/>
      <c r="B85" s="12"/>
      <c r="C85" s="12"/>
      <c r="D85" s="12"/>
      <c r="E85" s="12"/>
      <c r="F85" s="12"/>
    </row>
    <row r="86" spans="1:6" x14ac:dyDescent="0.25">
      <c r="A86" s="12"/>
      <c r="B86" s="12"/>
      <c r="C86" s="12"/>
      <c r="D86" s="12"/>
      <c r="E86" s="12"/>
      <c r="F86" s="12"/>
    </row>
    <row r="87" spans="1:6" x14ac:dyDescent="0.25">
      <c r="A87" s="12"/>
      <c r="B87" s="12"/>
      <c r="C87" s="12"/>
      <c r="D87" s="12"/>
      <c r="E87" s="12"/>
      <c r="F87" s="12"/>
    </row>
    <row r="88" spans="1:6" x14ac:dyDescent="0.25">
      <c r="A88" s="12"/>
      <c r="B88" s="12"/>
      <c r="C88" s="12"/>
      <c r="D88" s="12"/>
      <c r="E88" s="12"/>
      <c r="F88" s="12"/>
    </row>
    <row r="89" spans="1:6" x14ac:dyDescent="0.25">
      <c r="A89" s="12"/>
      <c r="B89" s="12"/>
      <c r="C89" s="12"/>
      <c r="D89" s="12"/>
      <c r="E89" s="12"/>
      <c r="F89" s="12"/>
    </row>
    <row r="90" spans="1:6" x14ac:dyDescent="0.25">
      <c r="A90" s="12"/>
      <c r="B90" s="12"/>
      <c r="C90" s="12"/>
      <c r="D90" s="12"/>
      <c r="E90" s="12"/>
      <c r="F90" s="12"/>
    </row>
    <row r="91" spans="1:6" x14ac:dyDescent="0.25">
      <c r="A91" s="12"/>
      <c r="B91" s="12"/>
      <c r="C91" s="12"/>
      <c r="D91" s="12"/>
      <c r="E91" s="12"/>
      <c r="F91" s="12"/>
    </row>
    <row r="92" spans="1:6" x14ac:dyDescent="0.25">
      <c r="A92" s="12"/>
      <c r="B92" s="12"/>
      <c r="C92" s="12"/>
      <c r="D92" s="12"/>
      <c r="E92" s="12"/>
      <c r="F92" s="12"/>
    </row>
    <row r="93" spans="1:6" x14ac:dyDescent="0.25">
      <c r="A93" s="12"/>
      <c r="B93" s="12"/>
      <c r="C93" s="12"/>
      <c r="D93" s="12"/>
      <c r="E93" s="12"/>
      <c r="F93" s="12"/>
    </row>
    <row r="94" spans="1:6" x14ac:dyDescent="0.25">
      <c r="A94" s="12"/>
      <c r="B94" s="12"/>
      <c r="C94" s="12"/>
      <c r="D94" s="12"/>
      <c r="E94" s="12"/>
      <c r="F94" s="12"/>
    </row>
    <row r="95" spans="1:6" x14ac:dyDescent="0.25">
      <c r="A95" s="12"/>
      <c r="B95" s="12"/>
      <c r="C95" s="12"/>
      <c r="D95" s="12"/>
      <c r="E95" s="12"/>
      <c r="F95" s="12"/>
    </row>
    <row r="96" spans="1:6" x14ac:dyDescent="0.25">
      <c r="A96" s="12"/>
      <c r="B96" s="12"/>
      <c r="C96" s="12"/>
      <c r="D96" s="12"/>
      <c r="E96" s="12"/>
      <c r="F96" s="12"/>
    </row>
    <row r="97" spans="1:6" x14ac:dyDescent="0.25">
      <c r="A97" s="12"/>
      <c r="B97" s="12"/>
      <c r="C97" s="12"/>
      <c r="D97" s="12"/>
      <c r="E97" s="12"/>
      <c r="F97" s="12"/>
    </row>
    <row r="98" spans="1:6" x14ac:dyDescent="0.25">
      <c r="A98" s="12"/>
      <c r="B98" s="12"/>
      <c r="C98" s="12"/>
      <c r="D98" s="12"/>
      <c r="E98" s="12"/>
      <c r="F98" s="12"/>
    </row>
    <row r="99" spans="1:6" x14ac:dyDescent="0.25">
      <c r="A99" s="12"/>
      <c r="B99" s="12"/>
      <c r="C99" s="12"/>
      <c r="D99" s="12"/>
      <c r="E99" s="12"/>
      <c r="F99" s="12"/>
    </row>
    <row r="100" spans="1:6" x14ac:dyDescent="0.25">
      <c r="A100" s="12"/>
      <c r="B100" s="12"/>
      <c r="C100" s="12"/>
      <c r="D100" s="12"/>
      <c r="E100" s="12"/>
      <c r="F100" s="12"/>
    </row>
    <row r="101" spans="1:6" x14ac:dyDescent="0.25">
      <c r="A101" s="12"/>
      <c r="B101" s="12"/>
      <c r="C101" s="12"/>
      <c r="D101" s="12"/>
      <c r="E101" s="12"/>
      <c r="F101" s="12"/>
    </row>
    <row r="102" spans="1:6" x14ac:dyDescent="0.25">
      <c r="A102" s="12"/>
      <c r="B102" s="12"/>
      <c r="C102" s="12"/>
      <c r="D102" s="12"/>
      <c r="E102" s="12"/>
      <c r="F102" s="12"/>
    </row>
    <row r="103" spans="1:6" x14ac:dyDescent="0.25">
      <c r="A103" s="12"/>
      <c r="B103" s="12"/>
      <c r="C103" s="12"/>
      <c r="D103" s="12"/>
      <c r="E103" s="12"/>
      <c r="F103" s="12"/>
    </row>
    <row r="104" spans="1:6" x14ac:dyDescent="0.25">
      <c r="A104" s="12"/>
      <c r="B104" s="12"/>
      <c r="C104" s="12"/>
      <c r="D104" s="12"/>
      <c r="E104" s="12"/>
      <c r="F104" s="12"/>
    </row>
    <row r="105" spans="1:6" x14ac:dyDescent="0.25">
      <c r="A105" s="12"/>
      <c r="B105" s="12"/>
      <c r="C105" s="12"/>
      <c r="D105" s="12"/>
      <c r="E105" s="12"/>
      <c r="F105" s="12"/>
    </row>
    <row r="106" spans="1:6" x14ac:dyDescent="0.25">
      <c r="A106" s="12"/>
      <c r="B106" s="12"/>
      <c r="C106" s="12"/>
      <c r="D106" s="12"/>
      <c r="E106" s="12"/>
      <c r="F106" s="12"/>
    </row>
    <row r="107" spans="1:6" x14ac:dyDescent="0.25">
      <c r="A107" s="12"/>
      <c r="B107" s="12"/>
      <c r="C107" s="12"/>
      <c r="D107" s="12"/>
      <c r="E107" s="12"/>
      <c r="F107" s="12"/>
    </row>
    <row r="108" spans="1:6" x14ac:dyDescent="0.25">
      <c r="A108" s="12"/>
      <c r="B108" s="12"/>
      <c r="C108" s="12"/>
      <c r="D108" s="12"/>
      <c r="E108" s="12"/>
      <c r="F108" s="12"/>
    </row>
    <row r="109" spans="1:6" x14ac:dyDescent="0.25">
      <c r="A109" s="12"/>
      <c r="B109" s="12"/>
      <c r="C109" s="12"/>
      <c r="D109" s="12"/>
      <c r="E109" s="12"/>
      <c r="F109" s="12"/>
    </row>
    <row r="110" spans="1:6" x14ac:dyDescent="0.25">
      <c r="A110" s="12"/>
      <c r="B110" s="12"/>
      <c r="C110" s="12"/>
      <c r="D110" s="12"/>
      <c r="E110" s="12"/>
      <c r="F110" s="12"/>
    </row>
    <row r="111" spans="1:6" x14ac:dyDescent="0.25">
      <c r="A111" s="12"/>
      <c r="B111" s="12"/>
      <c r="C111" s="12"/>
      <c r="D111" s="12"/>
      <c r="E111" s="12"/>
      <c r="F111" s="12"/>
    </row>
    <row r="112" spans="1:6" x14ac:dyDescent="0.25">
      <c r="A112" s="12"/>
      <c r="B112" s="12"/>
      <c r="C112" s="12"/>
      <c r="D112" s="12"/>
      <c r="E112" s="12"/>
      <c r="F112" s="12"/>
    </row>
    <row r="113" spans="1:6" x14ac:dyDescent="0.25">
      <c r="A113" s="12"/>
      <c r="B113" s="12"/>
      <c r="C113" s="12"/>
      <c r="D113" s="12"/>
      <c r="E113" s="12"/>
      <c r="F113" s="12"/>
    </row>
    <row r="114" spans="1:6" x14ac:dyDescent="0.25">
      <c r="A114" s="12"/>
      <c r="B114" s="12"/>
      <c r="C114" s="12"/>
      <c r="D114" s="12"/>
      <c r="E114" s="12"/>
      <c r="F114" s="12"/>
    </row>
    <row r="115" spans="1:6" x14ac:dyDescent="0.25">
      <c r="A115" s="12"/>
      <c r="B115" s="12"/>
      <c r="C115" s="12"/>
      <c r="D115" s="12"/>
      <c r="E115" s="12"/>
      <c r="F115" s="12"/>
    </row>
    <row r="116" spans="1:6" x14ac:dyDescent="0.25">
      <c r="A116" s="12"/>
      <c r="B116" s="12"/>
      <c r="C116" s="12"/>
      <c r="D116" s="12"/>
      <c r="E116" s="12"/>
      <c r="F116" s="12"/>
    </row>
    <row r="117" spans="1:6" x14ac:dyDescent="0.25">
      <c r="A117" s="12"/>
      <c r="B117" s="12"/>
      <c r="C117" s="12"/>
      <c r="D117" s="12"/>
      <c r="E117" s="12"/>
      <c r="F117" s="12"/>
    </row>
    <row r="118" spans="1:6" x14ac:dyDescent="0.25">
      <c r="A118" s="12"/>
      <c r="B118" s="12"/>
      <c r="C118" s="12"/>
      <c r="D118" s="12"/>
      <c r="E118" s="12"/>
      <c r="F118" s="12"/>
    </row>
    <row r="119" spans="1:6" x14ac:dyDescent="0.25">
      <c r="A119" s="12"/>
      <c r="B119" s="12"/>
      <c r="C119" s="12"/>
      <c r="D119" s="12"/>
      <c r="E119" s="12"/>
      <c r="F119" s="12"/>
    </row>
    <row r="120" spans="1:6" x14ac:dyDescent="0.25">
      <c r="A120" s="12"/>
      <c r="B120" s="12"/>
      <c r="C120" s="12"/>
      <c r="D120" s="12"/>
      <c r="E120" s="12"/>
      <c r="F120" s="12"/>
    </row>
    <row r="121" spans="1:6" x14ac:dyDescent="0.25">
      <c r="A121" s="12"/>
      <c r="B121" s="12"/>
      <c r="C121" s="12"/>
      <c r="D121" s="12"/>
      <c r="E121" s="12"/>
      <c r="F121" s="12"/>
    </row>
    <row r="122" spans="1:6" x14ac:dyDescent="0.25">
      <c r="A122" s="12"/>
      <c r="B122" s="12"/>
      <c r="C122" s="12"/>
      <c r="D122" s="12"/>
      <c r="E122" s="12"/>
      <c r="F122" s="12"/>
    </row>
    <row r="123" spans="1:6" x14ac:dyDescent="0.25">
      <c r="A123" s="12"/>
      <c r="B123" s="12"/>
      <c r="C123" s="12"/>
      <c r="D123" s="12"/>
      <c r="E123" s="12"/>
      <c r="F123" s="12"/>
    </row>
    <row r="124" spans="1:6" x14ac:dyDescent="0.25">
      <c r="A124" s="12"/>
      <c r="B124" s="12"/>
      <c r="C124" s="12"/>
      <c r="D124" s="12"/>
      <c r="E124" s="12"/>
      <c r="F124" s="12"/>
    </row>
    <row r="125" spans="1:6" x14ac:dyDescent="0.25">
      <c r="A125" s="12"/>
      <c r="B125" s="12"/>
      <c r="C125" s="12"/>
      <c r="D125" s="12"/>
      <c r="E125" s="12"/>
      <c r="F125" s="12"/>
    </row>
    <row r="126" spans="1:6" x14ac:dyDescent="0.25">
      <c r="A126" s="12"/>
      <c r="B126" s="12"/>
      <c r="C126" s="12"/>
      <c r="D126" s="12"/>
      <c r="E126" s="12"/>
      <c r="F126" s="12"/>
    </row>
    <row r="127" spans="1:6" x14ac:dyDescent="0.25">
      <c r="A127" s="12"/>
      <c r="B127" s="12"/>
      <c r="C127" s="12"/>
      <c r="D127" s="12"/>
      <c r="E127" s="12"/>
      <c r="F127" s="12"/>
    </row>
    <row r="128" spans="1:6" x14ac:dyDescent="0.25">
      <c r="A128" s="12"/>
      <c r="B128" s="12"/>
      <c r="C128" s="12"/>
      <c r="D128" s="12"/>
      <c r="E128" s="12"/>
      <c r="F128" s="12"/>
    </row>
    <row r="129" spans="1:6" x14ac:dyDescent="0.25">
      <c r="A129" s="12"/>
      <c r="B129" s="12"/>
      <c r="C129" s="12"/>
      <c r="D129" s="12"/>
      <c r="E129" s="12"/>
      <c r="F129" s="12"/>
    </row>
    <row r="130" spans="1:6" x14ac:dyDescent="0.25">
      <c r="A130" s="12"/>
      <c r="B130" s="12"/>
      <c r="C130" s="12"/>
      <c r="D130" s="12"/>
      <c r="E130" s="12"/>
      <c r="F130" s="12"/>
    </row>
    <row r="131" spans="1:6" x14ac:dyDescent="0.25">
      <c r="A131" s="12"/>
      <c r="B131" s="12"/>
      <c r="C131" s="12"/>
      <c r="D131" s="12"/>
      <c r="E131" s="12"/>
      <c r="F131" s="12"/>
    </row>
    <row r="132" spans="1:6" x14ac:dyDescent="0.25">
      <c r="A132" s="12"/>
      <c r="B132" s="12"/>
      <c r="C132" s="12"/>
      <c r="D132" s="12"/>
      <c r="E132" s="12"/>
      <c r="F132" s="12"/>
    </row>
    <row r="133" spans="1:6" x14ac:dyDescent="0.25">
      <c r="A133" s="12"/>
      <c r="B133" s="12"/>
      <c r="C133" s="12"/>
      <c r="D133" s="12"/>
      <c r="E133" s="12"/>
      <c r="F133" s="12"/>
    </row>
    <row r="134" spans="1:6" x14ac:dyDescent="0.25">
      <c r="A134" s="12"/>
      <c r="B134" s="12"/>
      <c r="C134" s="12"/>
      <c r="D134" s="12"/>
      <c r="E134" s="12"/>
      <c r="F134" s="12"/>
    </row>
    <row r="135" spans="1:6" x14ac:dyDescent="0.25">
      <c r="A135" s="12"/>
      <c r="B135" s="12"/>
      <c r="C135" s="12"/>
      <c r="D135" s="12"/>
      <c r="E135" s="12"/>
      <c r="F135" s="12"/>
    </row>
    <row r="136" spans="1:6" x14ac:dyDescent="0.25">
      <c r="A136" s="12"/>
      <c r="B136" s="12"/>
      <c r="C136" s="12"/>
      <c r="D136" s="12"/>
      <c r="E136" s="12"/>
      <c r="F136" s="12"/>
    </row>
    <row r="137" spans="1:6" x14ac:dyDescent="0.25">
      <c r="A137" s="12"/>
      <c r="B137" s="12"/>
      <c r="C137" s="12"/>
      <c r="D137" s="12"/>
      <c r="E137" s="12"/>
      <c r="F137" s="12"/>
    </row>
    <row r="138" spans="1:6" x14ac:dyDescent="0.25">
      <c r="A138" s="12"/>
      <c r="B138" s="12"/>
      <c r="C138" s="12"/>
      <c r="D138" s="12"/>
      <c r="E138" s="12"/>
      <c r="F138" s="12"/>
    </row>
    <row r="139" spans="1:6" x14ac:dyDescent="0.25">
      <c r="A139" s="12"/>
      <c r="B139" s="12"/>
      <c r="C139" s="12"/>
      <c r="D139" s="12"/>
      <c r="E139" s="12"/>
      <c r="F139" s="12"/>
    </row>
    <row r="140" spans="1:6" x14ac:dyDescent="0.25">
      <c r="A140" s="12"/>
      <c r="B140" s="12"/>
      <c r="C140" s="12"/>
      <c r="D140" s="12"/>
      <c r="E140" s="12"/>
      <c r="F140" s="12"/>
    </row>
    <row r="141" spans="1:6" x14ac:dyDescent="0.25">
      <c r="A141" s="12"/>
      <c r="B141" s="12"/>
      <c r="C141" s="12"/>
      <c r="D141" s="12"/>
      <c r="E141" s="12"/>
      <c r="F141" s="12"/>
    </row>
    <row r="142" spans="1:6" x14ac:dyDescent="0.25">
      <c r="A142" s="12"/>
      <c r="B142" s="12"/>
      <c r="C142" s="12"/>
      <c r="D142" s="12"/>
      <c r="E142" s="12"/>
      <c r="F142" s="12"/>
    </row>
    <row r="143" spans="1:6" x14ac:dyDescent="0.25">
      <c r="A143" s="12"/>
      <c r="B143" s="12"/>
      <c r="C143" s="12"/>
      <c r="D143" s="12"/>
      <c r="E143" s="12"/>
      <c r="F143" s="12"/>
    </row>
    <row r="144" spans="1:6" x14ac:dyDescent="0.25">
      <c r="A144" s="12"/>
      <c r="B144" s="12"/>
      <c r="C144" s="12"/>
      <c r="D144" s="12"/>
      <c r="E144" s="12"/>
      <c r="F144" s="12"/>
    </row>
    <row r="145" spans="1:6" x14ac:dyDescent="0.25">
      <c r="A145" s="12"/>
      <c r="B145" s="12"/>
      <c r="C145" s="12"/>
      <c r="D145" s="12"/>
      <c r="E145" s="12"/>
      <c r="F145" s="12"/>
    </row>
    <row r="146" spans="1:6" x14ac:dyDescent="0.25">
      <c r="A146" s="12"/>
      <c r="B146" s="12"/>
      <c r="C146" s="12"/>
      <c r="D146" s="12"/>
      <c r="E146" s="12"/>
      <c r="F146" s="12"/>
    </row>
    <row r="147" spans="1:6" x14ac:dyDescent="0.25">
      <c r="A147" s="12"/>
      <c r="B147" s="12"/>
      <c r="C147" s="12"/>
      <c r="D147" s="12"/>
      <c r="E147" s="12"/>
      <c r="F147" s="12"/>
    </row>
    <row r="148" spans="1:6" x14ac:dyDescent="0.25">
      <c r="A148" s="12"/>
      <c r="B148" s="12"/>
      <c r="C148" s="12"/>
      <c r="D148" s="12"/>
      <c r="E148" s="12"/>
      <c r="F148" s="12"/>
    </row>
    <row r="149" spans="1:6" x14ac:dyDescent="0.25">
      <c r="A149" s="12"/>
      <c r="B149" s="12"/>
      <c r="C149" s="12"/>
      <c r="D149" s="12"/>
      <c r="E149" s="12"/>
      <c r="F149" s="12"/>
    </row>
    <row r="150" spans="1:6" x14ac:dyDescent="0.25">
      <c r="A150" s="12"/>
      <c r="B150" s="12"/>
      <c r="C150" s="12"/>
      <c r="D150" s="12"/>
      <c r="E150" s="12"/>
      <c r="F150" s="12"/>
    </row>
    <row r="151" spans="1:6" x14ac:dyDescent="0.25">
      <c r="A151" s="12"/>
      <c r="B151" s="12"/>
      <c r="C151" s="12"/>
      <c r="D151" s="12"/>
      <c r="E151" s="12"/>
      <c r="F151" s="12"/>
    </row>
    <row r="152" spans="1:6" x14ac:dyDescent="0.25">
      <c r="A152" s="12"/>
      <c r="B152" s="12"/>
      <c r="C152" s="12"/>
      <c r="D152" s="12"/>
      <c r="E152" s="12"/>
      <c r="F152" s="12"/>
    </row>
    <row r="153" spans="1:6" x14ac:dyDescent="0.25">
      <c r="A153" s="12"/>
      <c r="B153" s="12"/>
      <c r="C153" s="12"/>
      <c r="D153" s="12"/>
      <c r="E153" s="12"/>
      <c r="F153" s="12"/>
    </row>
    <row r="154" spans="1:6" x14ac:dyDescent="0.25">
      <c r="A154" s="12"/>
      <c r="B154" s="12"/>
      <c r="C154" s="12"/>
      <c r="D154" s="12"/>
      <c r="E154" s="12"/>
      <c r="F154" s="12"/>
    </row>
    <row r="155" spans="1:6" x14ac:dyDescent="0.25">
      <c r="A155" s="12"/>
      <c r="B155" s="12"/>
      <c r="C155" s="12"/>
      <c r="D155" s="12"/>
      <c r="E155" s="12"/>
      <c r="F155" s="12"/>
    </row>
    <row r="156" spans="1:6" x14ac:dyDescent="0.25">
      <c r="A156" s="12"/>
      <c r="B156" s="12"/>
      <c r="C156" s="12"/>
      <c r="D156" s="12"/>
      <c r="E156" s="12"/>
      <c r="F156" s="12"/>
    </row>
    <row r="157" spans="1:6" x14ac:dyDescent="0.25">
      <c r="A157" s="12"/>
      <c r="B157" s="12"/>
      <c r="C157" s="12"/>
      <c r="D157" s="12"/>
      <c r="E157" s="12"/>
      <c r="F157" s="12"/>
    </row>
    <row r="158" spans="1:6" x14ac:dyDescent="0.25">
      <c r="A158" s="12"/>
      <c r="B158" s="12"/>
      <c r="C158" s="12"/>
      <c r="D158" s="12"/>
      <c r="E158" s="12"/>
      <c r="F158" s="12"/>
    </row>
    <row r="159" spans="1:6" x14ac:dyDescent="0.25">
      <c r="A159" s="12"/>
      <c r="B159" s="12"/>
      <c r="C159" s="12"/>
      <c r="D159" s="12"/>
      <c r="E159" s="12"/>
      <c r="F159" s="12"/>
    </row>
    <row r="160" spans="1:6" x14ac:dyDescent="0.25">
      <c r="A160" s="12"/>
      <c r="B160" s="12"/>
      <c r="C160" s="12"/>
      <c r="D160" s="12"/>
      <c r="E160" s="12"/>
      <c r="F160" s="12"/>
    </row>
    <row r="161" spans="1:6" x14ac:dyDescent="0.25">
      <c r="A161" s="12"/>
      <c r="B161" s="12"/>
      <c r="C161" s="12"/>
      <c r="D161" s="12"/>
      <c r="E161" s="12"/>
      <c r="F161" s="12"/>
    </row>
    <row r="162" spans="1:6" x14ac:dyDescent="0.25">
      <c r="A162" s="12"/>
      <c r="B162" s="12"/>
      <c r="C162" s="12"/>
      <c r="D162" s="12"/>
      <c r="E162" s="12"/>
      <c r="F162" s="12"/>
    </row>
    <row r="163" spans="1:6" x14ac:dyDescent="0.25">
      <c r="A163" s="12"/>
      <c r="B163" s="12"/>
      <c r="C163" s="12"/>
      <c r="D163" s="12"/>
      <c r="E163" s="12"/>
      <c r="F163" s="12"/>
    </row>
    <row r="164" spans="1:6" x14ac:dyDescent="0.25">
      <c r="A164" s="12"/>
      <c r="B164" s="12"/>
      <c r="C164" s="12"/>
      <c r="D164" s="12"/>
      <c r="E164" s="12"/>
      <c r="F164" s="12"/>
    </row>
    <row r="165" spans="1:6" x14ac:dyDescent="0.25">
      <c r="A165" s="12"/>
      <c r="B165" s="12"/>
      <c r="C165" s="12"/>
      <c r="D165" s="12"/>
      <c r="E165" s="12"/>
      <c r="F165" s="12"/>
    </row>
    <row r="166" spans="1:6" x14ac:dyDescent="0.25">
      <c r="A166" s="12"/>
      <c r="B166" s="12"/>
      <c r="C166" s="12"/>
      <c r="D166" s="12"/>
      <c r="E166" s="12"/>
      <c r="F166" s="12"/>
    </row>
    <row r="167" spans="1:6" x14ac:dyDescent="0.25">
      <c r="A167" s="12"/>
      <c r="B167" s="12"/>
      <c r="C167" s="12"/>
      <c r="D167" s="12"/>
      <c r="E167" s="12"/>
      <c r="F167" s="12"/>
    </row>
    <row r="168" spans="1:6" x14ac:dyDescent="0.25">
      <c r="A168" s="12"/>
      <c r="B168" s="12"/>
      <c r="C168" s="12"/>
      <c r="D168" s="12"/>
      <c r="E168" s="12"/>
      <c r="F168" s="12"/>
    </row>
    <row r="169" spans="1:6" x14ac:dyDescent="0.25">
      <c r="A169" s="12"/>
      <c r="B169" s="12"/>
      <c r="C169" s="12"/>
      <c r="D169" s="12"/>
      <c r="E169" s="12"/>
      <c r="F169" s="12"/>
    </row>
    <row r="170" spans="1:6" x14ac:dyDescent="0.25">
      <c r="A170" s="12"/>
      <c r="B170" s="12"/>
      <c r="C170" s="12"/>
      <c r="D170" s="12"/>
      <c r="E170" s="12"/>
      <c r="F170" s="12"/>
    </row>
    <row r="171" spans="1:6" x14ac:dyDescent="0.25">
      <c r="A171" s="12"/>
      <c r="B171" s="12"/>
      <c r="C171" s="12"/>
      <c r="D171" s="12"/>
      <c r="E171" s="12"/>
      <c r="F171" s="12"/>
    </row>
    <row r="172" spans="1:6" x14ac:dyDescent="0.25">
      <c r="A172" s="12"/>
      <c r="B172" s="12"/>
      <c r="C172" s="12"/>
      <c r="D172" s="12"/>
      <c r="E172" s="12"/>
      <c r="F172" s="12"/>
    </row>
    <row r="173" spans="1:6" x14ac:dyDescent="0.25">
      <c r="A173" s="12"/>
      <c r="B173" s="12"/>
      <c r="C173" s="12"/>
      <c r="D173" s="12"/>
      <c r="E173" s="12"/>
      <c r="F173" s="12"/>
    </row>
    <row r="174" spans="1:6" x14ac:dyDescent="0.25">
      <c r="A174" s="12"/>
      <c r="B174" s="12"/>
      <c r="C174" s="12"/>
      <c r="D174" s="12"/>
      <c r="E174" s="12"/>
      <c r="F174" s="12"/>
    </row>
    <row r="175" spans="1:6" x14ac:dyDescent="0.25">
      <c r="A175" s="12"/>
      <c r="B175" s="12"/>
      <c r="C175" s="12"/>
      <c r="D175" s="12"/>
      <c r="E175" s="12"/>
      <c r="F175" s="12"/>
    </row>
    <row r="176" spans="1:6" x14ac:dyDescent="0.25">
      <c r="A176" s="12"/>
      <c r="B176" s="12"/>
      <c r="C176" s="12"/>
      <c r="D176" s="12"/>
      <c r="E176" s="12"/>
      <c r="F176" s="12"/>
    </row>
    <row r="177" spans="1:6" x14ac:dyDescent="0.25">
      <c r="A177" s="12"/>
      <c r="B177" s="12"/>
      <c r="C177" s="12"/>
      <c r="D177" s="12"/>
      <c r="E177" s="12"/>
      <c r="F177" s="12"/>
    </row>
    <row r="178" spans="1:6" x14ac:dyDescent="0.25">
      <c r="A178" s="12"/>
      <c r="B178" s="12"/>
      <c r="C178" s="12"/>
      <c r="D178" s="12"/>
      <c r="E178" s="12"/>
      <c r="F178" s="12"/>
    </row>
    <row r="179" spans="1:6" x14ac:dyDescent="0.25">
      <c r="A179" s="12"/>
      <c r="B179" s="12"/>
      <c r="C179" s="12"/>
      <c r="D179" s="12"/>
      <c r="E179" s="12"/>
      <c r="F179" s="12"/>
    </row>
    <row r="180" spans="1:6" x14ac:dyDescent="0.25">
      <c r="A180" s="12"/>
      <c r="B180" s="12"/>
      <c r="C180" s="12"/>
      <c r="D180" s="12"/>
      <c r="E180" s="12"/>
      <c r="F180" s="12"/>
    </row>
    <row r="181" spans="1:6" x14ac:dyDescent="0.25">
      <c r="A181" s="12"/>
      <c r="B181" s="12"/>
      <c r="C181" s="12"/>
      <c r="D181" s="12"/>
      <c r="E181" s="12"/>
      <c r="F181" s="12"/>
    </row>
    <row r="182" spans="1:6" x14ac:dyDescent="0.25">
      <c r="A182" s="12"/>
      <c r="B182" s="12"/>
      <c r="C182" s="12"/>
      <c r="D182" s="12"/>
      <c r="E182" s="12"/>
      <c r="F182" s="12"/>
    </row>
    <row r="183" spans="1:6" x14ac:dyDescent="0.25">
      <c r="A183" s="12"/>
      <c r="B183" s="12"/>
      <c r="C183" s="12"/>
      <c r="D183" s="12"/>
      <c r="E183" s="12"/>
      <c r="F183" s="12"/>
    </row>
    <row r="184" spans="1:6" x14ac:dyDescent="0.25">
      <c r="A184" s="12"/>
      <c r="B184" s="12"/>
      <c r="C184" s="12"/>
      <c r="D184" s="12"/>
      <c r="E184" s="12"/>
      <c r="F184" s="12"/>
    </row>
    <row r="185" spans="1:6" x14ac:dyDescent="0.25">
      <c r="A185" s="12"/>
      <c r="B185" s="12"/>
      <c r="C185" s="12"/>
      <c r="D185" s="12"/>
      <c r="E185" s="12"/>
      <c r="F185" s="12"/>
    </row>
    <row r="186" spans="1:6" x14ac:dyDescent="0.25">
      <c r="A186" s="12"/>
      <c r="B186" s="12"/>
      <c r="C186" s="12"/>
      <c r="D186" s="12"/>
      <c r="E186" s="12"/>
      <c r="F186" s="12"/>
    </row>
    <row r="187" spans="1:6" x14ac:dyDescent="0.25">
      <c r="A187" s="12"/>
      <c r="B187" s="12"/>
      <c r="C187" s="12"/>
      <c r="D187" s="12"/>
      <c r="E187" s="12"/>
      <c r="F187" s="12"/>
    </row>
    <row r="188" spans="1:6" x14ac:dyDescent="0.25">
      <c r="A188" s="12"/>
      <c r="B188" s="12"/>
      <c r="C188" s="12"/>
      <c r="D188" s="12"/>
      <c r="E188" s="12"/>
      <c r="F188" s="12"/>
    </row>
    <row r="189" spans="1:6" x14ac:dyDescent="0.25">
      <c r="A189" s="12"/>
      <c r="B189" s="12"/>
      <c r="C189" s="12"/>
      <c r="D189" s="12"/>
      <c r="E189" s="12"/>
      <c r="F189" s="12"/>
    </row>
    <row r="190" spans="1:6" x14ac:dyDescent="0.25">
      <c r="A190" s="12"/>
      <c r="B190" s="12"/>
      <c r="C190" s="12"/>
      <c r="D190" s="12"/>
      <c r="E190" s="12"/>
      <c r="F190" s="12"/>
    </row>
    <row r="191" spans="1:6" x14ac:dyDescent="0.25">
      <c r="A191" s="12"/>
      <c r="B191" s="12"/>
      <c r="C191" s="12"/>
      <c r="D191" s="12"/>
      <c r="E191" s="12"/>
      <c r="F191" s="12"/>
    </row>
    <row r="192" spans="1:6" x14ac:dyDescent="0.25">
      <c r="A192" s="12"/>
      <c r="B192" s="12"/>
      <c r="C192" s="12"/>
      <c r="D192" s="12"/>
      <c r="E192" s="12"/>
      <c r="F192" s="12"/>
    </row>
    <row r="193" spans="1:6" x14ac:dyDescent="0.25">
      <c r="A193" s="12"/>
      <c r="B193" s="12"/>
      <c r="C193" s="12"/>
      <c r="D193" s="12"/>
      <c r="E193" s="12"/>
      <c r="F193" s="12"/>
    </row>
    <row r="194" spans="1:6" x14ac:dyDescent="0.25">
      <c r="A194" s="12"/>
      <c r="B194" s="12"/>
      <c r="C194" s="12"/>
      <c r="D194" s="12"/>
      <c r="E194" s="12"/>
      <c r="F194" s="12"/>
    </row>
    <row r="195" spans="1:6" x14ac:dyDescent="0.25">
      <c r="A195" s="12"/>
      <c r="B195" s="12"/>
      <c r="C195" s="12"/>
      <c r="D195" s="12"/>
      <c r="E195" s="12"/>
      <c r="F195" s="12"/>
    </row>
    <row r="196" spans="1:6" x14ac:dyDescent="0.25">
      <c r="A196" s="12"/>
      <c r="B196" s="12"/>
      <c r="C196" s="12"/>
      <c r="D196" s="12"/>
      <c r="E196" s="12"/>
      <c r="F196" s="12"/>
    </row>
    <row r="197" spans="1:6" x14ac:dyDescent="0.25">
      <c r="A197" s="12"/>
      <c r="B197" s="12"/>
      <c r="C197" s="12"/>
      <c r="D197" s="12"/>
      <c r="E197" s="12"/>
      <c r="F197" s="12"/>
    </row>
    <row r="198" spans="1:6" x14ac:dyDescent="0.25">
      <c r="A198" s="12"/>
      <c r="B198" s="12"/>
      <c r="C198" s="12"/>
      <c r="D198" s="12"/>
      <c r="E198" s="12"/>
      <c r="F198" s="12"/>
    </row>
    <row r="199" spans="1:6" x14ac:dyDescent="0.25">
      <c r="A199" s="12"/>
      <c r="B199" s="12"/>
      <c r="C199" s="12"/>
      <c r="D199" s="12"/>
      <c r="E199" s="12"/>
      <c r="F199" s="12"/>
    </row>
    <row r="200" spans="1:6" x14ac:dyDescent="0.25">
      <c r="A200" s="12"/>
      <c r="B200" s="12"/>
      <c r="C200" s="12"/>
      <c r="D200" s="12"/>
      <c r="E200" s="12"/>
      <c r="F200" s="12"/>
    </row>
    <row r="201" spans="1:6" x14ac:dyDescent="0.25">
      <c r="A201" s="12"/>
      <c r="B201" s="12"/>
      <c r="C201" s="12"/>
      <c r="D201" s="12"/>
      <c r="E201" s="12"/>
      <c r="F201" s="12"/>
    </row>
    <row r="202" spans="1:6" x14ac:dyDescent="0.25">
      <c r="A202" s="12"/>
      <c r="B202" s="12"/>
      <c r="C202" s="12"/>
      <c r="D202" s="12"/>
      <c r="E202" s="12"/>
      <c r="F202" s="12"/>
    </row>
    <row r="203" spans="1:6" x14ac:dyDescent="0.25">
      <c r="A203" s="12"/>
      <c r="B203" s="12"/>
      <c r="C203" s="12"/>
      <c r="D203" s="12"/>
      <c r="E203" s="12"/>
      <c r="F203" s="12"/>
    </row>
    <row r="204" spans="1:6" x14ac:dyDescent="0.25">
      <c r="A204" s="12"/>
      <c r="B204" s="12"/>
      <c r="C204" s="12"/>
      <c r="D204" s="12"/>
      <c r="E204" s="12"/>
      <c r="F204" s="12"/>
    </row>
    <row r="205" spans="1:6" x14ac:dyDescent="0.25">
      <c r="A205" s="12"/>
      <c r="B205" s="12"/>
      <c r="C205" s="12"/>
      <c r="D205" s="12"/>
      <c r="E205" s="12"/>
      <c r="F205" s="12"/>
    </row>
    <row r="206" spans="1:6" x14ac:dyDescent="0.25">
      <c r="A206" s="12"/>
      <c r="B206" s="12"/>
      <c r="C206" s="12"/>
      <c r="D206" s="12"/>
      <c r="E206" s="12"/>
      <c r="F206" s="12"/>
    </row>
    <row r="207" spans="1:6" x14ac:dyDescent="0.25">
      <c r="A207" s="12"/>
      <c r="B207" s="12"/>
      <c r="C207" s="12"/>
      <c r="D207" s="12"/>
      <c r="E207" s="12"/>
      <c r="F207" s="12"/>
    </row>
    <row r="208" spans="1:6" x14ac:dyDescent="0.25">
      <c r="A208" s="12"/>
      <c r="B208" s="12"/>
      <c r="C208" s="12"/>
      <c r="D208" s="12"/>
      <c r="E208" s="12"/>
      <c r="F208" s="12"/>
    </row>
    <row r="209" spans="1:6" x14ac:dyDescent="0.25">
      <c r="A209" s="12"/>
      <c r="B209" s="12"/>
      <c r="C209" s="12"/>
      <c r="D209" s="12"/>
      <c r="E209" s="12"/>
      <c r="F209" s="12"/>
    </row>
    <row r="210" spans="1:6" x14ac:dyDescent="0.25">
      <c r="A210" s="12"/>
      <c r="B210" s="12"/>
      <c r="C210" s="12"/>
      <c r="D210" s="12"/>
      <c r="E210" s="12"/>
      <c r="F210" s="12"/>
    </row>
    <row r="211" spans="1:6" x14ac:dyDescent="0.25">
      <c r="A211" s="12"/>
      <c r="B211" s="12"/>
      <c r="C211" s="12"/>
      <c r="D211" s="12"/>
      <c r="E211" s="12"/>
      <c r="F211" s="12"/>
    </row>
    <row r="212" spans="1:6" x14ac:dyDescent="0.25">
      <c r="A212" s="12"/>
      <c r="B212" s="12"/>
      <c r="C212" s="12"/>
      <c r="D212" s="12"/>
      <c r="E212" s="12"/>
      <c r="F212" s="12"/>
    </row>
    <row r="213" spans="1:6" x14ac:dyDescent="0.25">
      <c r="A213" s="12"/>
      <c r="B213" s="12"/>
      <c r="C213" s="12"/>
      <c r="D213" s="12"/>
      <c r="E213" s="12"/>
      <c r="F213" s="12"/>
    </row>
    <row r="214" spans="1:6" x14ac:dyDescent="0.25">
      <c r="A214" s="12"/>
      <c r="B214" s="12"/>
      <c r="C214" s="12"/>
      <c r="D214" s="12"/>
      <c r="E214" s="12"/>
      <c r="F214" s="12"/>
    </row>
    <row r="215" spans="1:6" x14ac:dyDescent="0.25">
      <c r="A215" s="12"/>
      <c r="B215" s="12"/>
      <c r="C215" s="12"/>
      <c r="D215" s="12"/>
      <c r="E215" s="12"/>
      <c r="F215" s="12"/>
    </row>
    <row r="216" spans="1:6" x14ac:dyDescent="0.25">
      <c r="A216" s="12"/>
      <c r="B216" s="12"/>
      <c r="C216" s="12"/>
      <c r="D216" s="12"/>
      <c r="E216" s="12"/>
      <c r="F216" s="12"/>
    </row>
    <row r="217" spans="1:6" x14ac:dyDescent="0.25">
      <c r="A217" s="12"/>
      <c r="B217" s="12"/>
      <c r="C217" s="12"/>
      <c r="D217" s="12"/>
      <c r="E217" s="12"/>
      <c r="F217" s="12"/>
    </row>
    <row r="218" spans="1:6" x14ac:dyDescent="0.25">
      <c r="A218" s="12"/>
      <c r="B218" s="12"/>
      <c r="C218" s="12"/>
      <c r="D218" s="12"/>
      <c r="E218" s="12"/>
      <c r="F218" s="12"/>
    </row>
    <row r="219" spans="1:6" x14ac:dyDescent="0.25">
      <c r="A219" s="12"/>
      <c r="B219" s="12"/>
      <c r="C219" s="12"/>
      <c r="D219" s="12"/>
      <c r="E219" s="12"/>
      <c r="F219" s="12"/>
    </row>
    <row r="220" spans="1:6" x14ac:dyDescent="0.25">
      <c r="A220" s="12"/>
      <c r="B220" s="12"/>
      <c r="C220" s="12"/>
      <c r="D220" s="12"/>
      <c r="E220" s="12"/>
      <c r="F220" s="12"/>
    </row>
    <row r="221" spans="1:6" x14ac:dyDescent="0.25">
      <c r="A221" s="12"/>
      <c r="B221" s="12"/>
      <c r="C221" s="12"/>
      <c r="D221" s="12"/>
      <c r="E221" s="12"/>
      <c r="F221" s="12"/>
    </row>
    <row r="222" spans="1:6" x14ac:dyDescent="0.25">
      <c r="A222" s="12"/>
      <c r="B222" s="12"/>
      <c r="C222" s="12"/>
      <c r="D222" s="12"/>
      <c r="E222" s="12"/>
      <c r="F222" s="12"/>
    </row>
    <row r="223" spans="1:6" x14ac:dyDescent="0.25">
      <c r="A223" s="12"/>
      <c r="B223" s="12"/>
      <c r="C223" s="12"/>
      <c r="D223" s="12"/>
      <c r="E223" s="12"/>
      <c r="F223" s="12"/>
    </row>
    <row r="224" spans="1:6" x14ac:dyDescent="0.25">
      <c r="A224" s="12"/>
      <c r="B224" s="12"/>
      <c r="C224" s="12"/>
      <c r="D224" s="12"/>
      <c r="E224" s="12"/>
      <c r="F224" s="12"/>
    </row>
    <row r="225" spans="1:6" x14ac:dyDescent="0.25">
      <c r="A225" s="12"/>
      <c r="B225" s="12"/>
      <c r="C225" s="12"/>
      <c r="D225" s="12"/>
      <c r="E225" s="12"/>
      <c r="F225" s="12"/>
    </row>
    <row r="226" spans="1:6" x14ac:dyDescent="0.25">
      <c r="A226" s="12"/>
      <c r="B226" s="12"/>
      <c r="C226" s="12"/>
      <c r="D226" s="12"/>
      <c r="E226" s="12"/>
      <c r="F226" s="12"/>
    </row>
    <row r="227" spans="1:6" x14ac:dyDescent="0.25">
      <c r="A227" s="12"/>
      <c r="B227" s="12"/>
      <c r="C227" s="12"/>
      <c r="D227" s="12"/>
      <c r="E227" s="12"/>
      <c r="F227" s="12"/>
    </row>
    <row r="228" spans="1:6" x14ac:dyDescent="0.25">
      <c r="A228" s="12"/>
      <c r="B228" s="12"/>
      <c r="C228" s="12"/>
      <c r="D228" s="12"/>
      <c r="E228" s="12"/>
      <c r="F228" s="12"/>
    </row>
    <row r="229" spans="1:6" x14ac:dyDescent="0.25">
      <c r="A229" s="12"/>
      <c r="B229" s="12"/>
      <c r="C229" s="12"/>
      <c r="D229" s="12"/>
      <c r="E229" s="12"/>
      <c r="F229" s="12"/>
    </row>
    <row r="230" spans="1:6" x14ac:dyDescent="0.25">
      <c r="A230" s="12"/>
      <c r="B230" s="12"/>
      <c r="C230" s="12"/>
      <c r="D230" s="12"/>
      <c r="E230" s="12"/>
      <c r="F230" s="12"/>
    </row>
    <row r="231" spans="1:6" x14ac:dyDescent="0.25">
      <c r="A231" s="12"/>
      <c r="B231" s="12"/>
      <c r="C231" s="12"/>
      <c r="D231" s="12"/>
      <c r="E231" s="12"/>
      <c r="F231" s="12"/>
    </row>
    <row r="232" spans="1:6" x14ac:dyDescent="0.25">
      <c r="A232" s="12"/>
      <c r="B232" s="12"/>
      <c r="C232" s="12"/>
      <c r="D232" s="12"/>
      <c r="E232" s="12"/>
      <c r="F232" s="12"/>
    </row>
    <row r="233" spans="1:6" x14ac:dyDescent="0.25">
      <c r="A233" s="12"/>
      <c r="B233" s="12"/>
      <c r="C233" s="12"/>
      <c r="D233" s="12"/>
      <c r="E233" s="12"/>
      <c r="F233" s="12"/>
    </row>
    <row r="234" spans="1:6" x14ac:dyDescent="0.25">
      <c r="A234" s="12"/>
      <c r="B234" s="12"/>
      <c r="C234" s="12"/>
      <c r="D234" s="12"/>
      <c r="E234" s="12"/>
      <c r="F234" s="12"/>
    </row>
    <row r="235" spans="1:6" x14ac:dyDescent="0.25">
      <c r="A235" s="12"/>
      <c r="B235" s="12"/>
      <c r="C235" s="12"/>
      <c r="D235" s="12"/>
      <c r="E235" s="12"/>
      <c r="F235" s="12"/>
    </row>
    <row r="236" spans="1:6" x14ac:dyDescent="0.25">
      <c r="A236" s="12"/>
      <c r="B236" s="12"/>
      <c r="C236" s="12"/>
      <c r="D236" s="12"/>
      <c r="E236" s="12"/>
      <c r="F236" s="12"/>
    </row>
    <row r="237" spans="1:6" x14ac:dyDescent="0.25">
      <c r="A237" s="12"/>
      <c r="B237" s="12"/>
      <c r="C237" s="12"/>
      <c r="D237" s="12"/>
      <c r="E237" s="12"/>
      <c r="F237" s="12"/>
    </row>
    <row r="238" spans="1:6" x14ac:dyDescent="0.25">
      <c r="A238" s="12"/>
      <c r="B238" s="12"/>
      <c r="C238" s="12"/>
      <c r="D238" s="12"/>
      <c r="E238" s="12"/>
      <c r="F238" s="12"/>
    </row>
    <row r="239" spans="1:6" x14ac:dyDescent="0.25">
      <c r="A239" s="12"/>
      <c r="B239" s="12"/>
      <c r="C239" s="12"/>
      <c r="D239" s="12"/>
      <c r="E239" s="12"/>
      <c r="F239" s="12"/>
    </row>
    <row r="240" spans="1:6" x14ac:dyDescent="0.25">
      <c r="A240" s="12"/>
      <c r="B240" s="12"/>
      <c r="C240" s="12"/>
      <c r="D240" s="12"/>
      <c r="E240" s="12"/>
      <c r="F240" s="12"/>
    </row>
    <row r="241" spans="1:6" x14ac:dyDescent="0.25">
      <c r="A241" s="12"/>
      <c r="B241" s="12"/>
      <c r="C241" s="12"/>
      <c r="D241" s="12"/>
      <c r="E241" s="12"/>
      <c r="F241" s="12"/>
    </row>
    <row r="242" spans="1:6" x14ac:dyDescent="0.25">
      <c r="A242" s="12"/>
      <c r="B242" s="12"/>
      <c r="C242" s="12"/>
      <c r="D242" s="12"/>
      <c r="E242" s="12"/>
      <c r="F242" s="12"/>
    </row>
    <row r="243" spans="1:6" x14ac:dyDescent="0.25">
      <c r="A243" s="12"/>
      <c r="B243" s="12"/>
      <c r="C243" s="12"/>
      <c r="D243" s="12"/>
      <c r="E243" s="12"/>
      <c r="F243" s="12"/>
    </row>
    <row r="244" spans="1:6" x14ac:dyDescent="0.25">
      <c r="A244" s="12"/>
      <c r="B244" s="12"/>
      <c r="C244" s="12"/>
      <c r="D244" s="12"/>
      <c r="E244" s="12"/>
      <c r="F244" s="12"/>
    </row>
    <row r="245" spans="1:6" x14ac:dyDescent="0.25">
      <c r="A245" s="12"/>
      <c r="B245" s="12"/>
      <c r="C245" s="12"/>
      <c r="D245" s="12"/>
      <c r="E245" s="12"/>
      <c r="F245" s="12"/>
    </row>
    <row r="246" spans="1:6" x14ac:dyDescent="0.25">
      <c r="A246" s="12"/>
      <c r="B246" s="12"/>
      <c r="C246" s="12"/>
      <c r="D246" s="12"/>
      <c r="E246" s="12"/>
      <c r="F246" s="12"/>
    </row>
    <row r="247" spans="1:6" x14ac:dyDescent="0.25">
      <c r="A247" s="12"/>
      <c r="B247" s="12"/>
      <c r="C247" s="12"/>
      <c r="D247" s="12"/>
      <c r="E247" s="12"/>
      <c r="F247" s="12"/>
    </row>
    <row r="248" spans="1:6" x14ac:dyDescent="0.25">
      <c r="A248" s="12"/>
      <c r="B248" s="12"/>
      <c r="C248" s="12"/>
      <c r="D248" s="12"/>
      <c r="E248" s="12"/>
      <c r="F248" s="12"/>
    </row>
    <row r="249" spans="1:6" x14ac:dyDescent="0.25">
      <c r="A249" s="12"/>
      <c r="B249" s="12"/>
      <c r="C249" s="12"/>
      <c r="D249" s="12"/>
      <c r="E249" s="12"/>
      <c r="F249" s="12"/>
    </row>
    <row r="250" spans="1:6" x14ac:dyDescent="0.25">
      <c r="A250" s="12"/>
      <c r="B250" s="12"/>
      <c r="C250" s="12"/>
      <c r="D250" s="12"/>
      <c r="E250" s="12"/>
      <c r="F250" s="12"/>
    </row>
    <row r="251" spans="1:6" x14ac:dyDescent="0.25">
      <c r="A251" s="12"/>
      <c r="B251" s="12"/>
      <c r="C251" s="12"/>
      <c r="D251" s="12"/>
      <c r="E251" s="12"/>
      <c r="F251" s="12"/>
    </row>
    <row r="252" spans="1:6" x14ac:dyDescent="0.25">
      <c r="A252" s="12"/>
      <c r="B252" s="12"/>
      <c r="C252" s="12"/>
      <c r="D252" s="12"/>
      <c r="E252" s="12"/>
      <c r="F252" s="12"/>
    </row>
    <row r="253" spans="1:6" x14ac:dyDescent="0.25">
      <c r="A253" s="12"/>
      <c r="B253" s="12"/>
      <c r="C253" s="12"/>
      <c r="D253" s="12"/>
      <c r="E253" s="12"/>
      <c r="F253" s="12"/>
    </row>
    <row r="254" spans="1:6" x14ac:dyDescent="0.25">
      <c r="A254" s="12"/>
      <c r="B254" s="12"/>
      <c r="C254" s="12"/>
      <c r="D254" s="12"/>
      <c r="E254" s="12"/>
      <c r="F254" s="12"/>
    </row>
    <row r="255" spans="1:6" x14ac:dyDescent="0.25">
      <c r="A255" s="12"/>
      <c r="B255" s="12"/>
      <c r="C255" s="12"/>
      <c r="D255" s="12"/>
      <c r="E255" s="12"/>
      <c r="F255" s="12"/>
    </row>
    <row r="256" spans="1:6" x14ac:dyDescent="0.25">
      <c r="A256" s="12"/>
      <c r="B256" s="12"/>
      <c r="C256" s="12"/>
      <c r="D256" s="12"/>
      <c r="E256" s="12"/>
      <c r="F256" s="12"/>
    </row>
    <row r="257" spans="1:6" x14ac:dyDescent="0.25">
      <c r="A257" s="12"/>
      <c r="B257" s="12"/>
      <c r="C257" s="12"/>
      <c r="D257" s="12"/>
      <c r="E257" s="12"/>
      <c r="F257" s="12"/>
    </row>
    <row r="258" spans="1:6" x14ac:dyDescent="0.25">
      <c r="A258" s="12"/>
      <c r="B258" s="12"/>
      <c r="C258" s="12"/>
      <c r="D258" s="12"/>
      <c r="E258" s="12"/>
      <c r="F258" s="12"/>
    </row>
    <row r="259" spans="1:6" x14ac:dyDescent="0.25">
      <c r="A259" s="12"/>
      <c r="B259" s="12"/>
      <c r="C259" s="12"/>
      <c r="D259" s="12"/>
      <c r="E259" s="12"/>
      <c r="F259" s="12"/>
    </row>
    <row r="260" spans="1:6" x14ac:dyDescent="0.25">
      <c r="A260" s="12"/>
      <c r="B260" s="12"/>
      <c r="C260" s="12"/>
      <c r="D260" s="12"/>
      <c r="E260" s="12"/>
      <c r="F260" s="12"/>
    </row>
    <row r="261" spans="1:6" x14ac:dyDescent="0.25">
      <c r="A261" s="12"/>
      <c r="B261" s="12"/>
      <c r="C261" s="12"/>
      <c r="D261" s="12"/>
      <c r="E261" s="12"/>
      <c r="F261" s="12"/>
    </row>
    <row r="262" spans="1:6" x14ac:dyDescent="0.25">
      <c r="A262" s="12"/>
      <c r="B262" s="12"/>
      <c r="C262" s="12"/>
      <c r="D262" s="12"/>
      <c r="E262" s="12"/>
      <c r="F262" s="12"/>
    </row>
    <row r="263" spans="1:6" x14ac:dyDescent="0.25">
      <c r="A263" s="12"/>
      <c r="B263" s="12"/>
      <c r="C263" s="12"/>
      <c r="D263" s="12"/>
      <c r="E263" s="12"/>
      <c r="F263" s="12"/>
    </row>
    <row r="264" spans="1:6" x14ac:dyDescent="0.25">
      <c r="A264" s="12"/>
      <c r="B264" s="12"/>
      <c r="C264" s="12"/>
      <c r="D264" s="12"/>
      <c r="E264" s="12"/>
      <c r="F264" s="12"/>
    </row>
    <row r="265" spans="1:6" x14ac:dyDescent="0.25">
      <c r="A265" s="12"/>
      <c r="B265" s="12"/>
      <c r="C265" s="12"/>
      <c r="D265" s="12"/>
      <c r="E265" s="12"/>
      <c r="F265" s="12"/>
    </row>
    <row r="266" spans="1:6" x14ac:dyDescent="0.25">
      <c r="A266" s="12"/>
      <c r="B266" s="12"/>
      <c r="C266" s="12"/>
      <c r="D266" s="12"/>
      <c r="E266" s="12"/>
      <c r="F266" s="12"/>
    </row>
    <row r="267" spans="1:6" x14ac:dyDescent="0.25">
      <c r="A267" s="12"/>
      <c r="B267" s="12"/>
      <c r="C267" s="12"/>
      <c r="D267" s="12"/>
      <c r="E267" s="12"/>
      <c r="F267" s="12"/>
    </row>
    <row r="268" spans="1:6" x14ac:dyDescent="0.25">
      <c r="A268" s="12"/>
      <c r="B268" s="12"/>
      <c r="C268" s="12"/>
      <c r="D268" s="12"/>
      <c r="E268" s="12"/>
      <c r="F268" s="12"/>
    </row>
    <row r="269" spans="1:6" x14ac:dyDescent="0.25">
      <c r="A269" s="12"/>
      <c r="B269" s="12"/>
      <c r="C269" s="12"/>
      <c r="D269" s="12"/>
      <c r="E269" s="12"/>
      <c r="F269" s="12"/>
    </row>
    <row r="270" spans="1:6" x14ac:dyDescent="0.25">
      <c r="A270" s="12"/>
      <c r="B270" s="12"/>
      <c r="C270" s="12"/>
      <c r="D270" s="12"/>
      <c r="E270" s="12"/>
      <c r="F270" s="12"/>
    </row>
    <row r="271" spans="1:6" x14ac:dyDescent="0.25">
      <c r="A271" s="12"/>
      <c r="B271" s="12"/>
      <c r="C271" s="12"/>
      <c r="D271" s="12"/>
      <c r="E271" s="12"/>
      <c r="F271" s="12"/>
    </row>
    <row r="272" spans="1:6" x14ac:dyDescent="0.25">
      <c r="A272" s="12"/>
      <c r="B272" s="12"/>
      <c r="C272" s="12"/>
      <c r="D272" s="12"/>
      <c r="E272" s="12"/>
      <c r="F272" s="12"/>
    </row>
    <row r="273" spans="1:6" x14ac:dyDescent="0.25">
      <c r="A273" s="12"/>
      <c r="B273" s="12"/>
      <c r="C273" s="12"/>
      <c r="D273" s="12"/>
      <c r="E273" s="12"/>
      <c r="F273" s="12"/>
    </row>
    <row r="274" spans="1:6" x14ac:dyDescent="0.25">
      <c r="A274" s="12"/>
      <c r="B274" s="12"/>
      <c r="C274" s="12"/>
      <c r="D274" s="12"/>
      <c r="E274" s="12"/>
      <c r="F274" s="12"/>
    </row>
    <row r="275" spans="1:6" x14ac:dyDescent="0.25">
      <c r="A275" s="12"/>
      <c r="B275" s="12"/>
      <c r="C275" s="12"/>
      <c r="D275" s="12"/>
      <c r="E275" s="12"/>
      <c r="F275" s="12"/>
    </row>
    <row r="276" spans="1:6" x14ac:dyDescent="0.25">
      <c r="A276" s="12"/>
      <c r="B276" s="12"/>
      <c r="C276" s="12"/>
      <c r="D276" s="12"/>
      <c r="E276" s="12"/>
      <c r="F276" s="12"/>
    </row>
    <row r="277" spans="1:6" x14ac:dyDescent="0.25">
      <c r="A277" s="12"/>
      <c r="B277" s="12"/>
      <c r="C277" s="12"/>
      <c r="D277" s="12"/>
      <c r="E277" s="12"/>
      <c r="F277" s="12"/>
    </row>
    <row r="278" spans="1:6" x14ac:dyDescent="0.25">
      <c r="A278" s="12"/>
      <c r="B278" s="12"/>
      <c r="C278" s="12"/>
      <c r="D278" s="12"/>
      <c r="E278" s="12"/>
      <c r="F278" s="12"/>
    </row>
    <row r="279" spans="1:6" x14ac:dyDescent="0.25">
      <c r="A279" s="12"/>
      <c r="B279" s="12"/>
      <c r="C279" s="12"/>
      <c r="D279" s="12"/>
      <c r="E279" s="12"/>
      <c r="F279" s="12"/>
    </row>
    <row r="280" spans="1:6" x14ac:dyDescent="0.25">
      <c r="A280" s="12"/>
      <c r="B280" s="12"/>
      <c r="C280" s="12"/>
      <c r="D280" s="12"/>
      <c r="E280" s="12"/>
      <c r="F280" s="12"/>
    </row>
    <row r="281" spans="1:6" x14ac:dyDescent="0.25">
      <c r="A281" s="12"/>
      <c r="B281" s="12"/>
      <c r="C281" s="12"/>
      <c r="D281" s="12"/>
      <c r="E281" s="12"/>
      <c r="F281" s="12"/>
    </row>
    <row r="282" spans="1:6" x14ac:dyDescent="0.25">
      <c r="A282" s="12"/>
      <c r="B282" s="12"/>
      <c r="C282" s="12"/>
      <c r="D282" s="12"/>
      <c r="E282" s="12"/>
      <c r="F282" s="12"/>
    </row>
    <row r="283" spans="1:6" x14ac:dyDescent="0.25">
      <c r="A283" s="12"/>
      <c r="B283" s="12"/>
      <c r="C283" s="12"/>
      <c r="D283" s="12"/>
      <c r="E283" s="12"/>
      <c r="F283" s="12"/>
    </row>
    <row r="284" spans="1:6" x14ac:dyDescent="0.25">
      <c r="A284" s="12"/>
      <c r="B284" s="12"/>
      <c r="C284" s="12"/>
      <c r="D284" s="12"/>
      <c r="E284" s="12"/>
      <c r="F284" s="12"/>
    </row>
    <row r="285" spans="1:6" x14ac:dyDescent="0.25">
      <c r="A285" s="12"/>
      <c r="B285" s="12"/>
      <c r="C285" s="12"/>
      <c r="D285" s="12"/>
      <c r="E285" s="12"/>
      <c r="F285" s="12"/>
    </row>
    <row r="286" spans="1:6" x14ac:dyDescent="0.25">
      <c r="A286" s="12"/>
      <c r="B286" s="12"/>
      <c r="C286" s="12"/>
      <c r="D286" s="12"/>
      <c r="E286" s="12"/>
      <c r="F286" s="12"/>
    </row>
    <row r="287" spans="1:6" x14ac:dyDescent="0.25">
      <c r="A287" s="12"/>
      <c r="B287" s="12"/>
      <c r="C287" s="12"/>
      <c r="D287" s="12"/>
      <c r="E287" s="12"/>
      <c r="F287" s="12"/>
    </row>
    <row r="288" spans="1:6" x14ac:dyDescent="0.25">
      <c r="A288" s="12"/>
      <c r="B288" s="12"/>
      <c r="C288" s="12"/>
      <c r="D288" s="12"/>
      <c r="E288" s="12"/>
      <c r="F288" s="12"/>
    </row>
    <row r="289" spans="1:6" x14ac:dyDescent="0.25">
      <c r="A289" s="12"/>
      <c r="B289" s="12"/>
      <c r="C289" s="12"/>
      <c r="D289" s="12"/>
      <c r="E289" s="12"/>
      <c r="F289" s="12"/>
    </row>
    <row r="290" spans="1:6" x14ac:dyDescent="0.25">
      <c r="A290" s="12"/>
      <c r="B290" s="12"/>
      <c r="C290" s="12"/>
      <c r="D290" s="12"/>
      <c r="E290" s="12"/>
      <c r="F290" s="12"/>
    </row>
    <row r="291" spans="1:6" x14ac:dyDescent="0.25">
      <c r="A291" s="12"/>
      <c r="B291" s="12"/>
      <c r="C291" s="12"/>
      <c r="D291" s="12"/>
      <c r="E291" s="12"/>
      <c r="F291" s="12"/>
    </row>
    <row r="292" spans="1:6" x14ac:dyDescent="0.25">
      <c r="A292" s="12"/>
      <c r="B292" s="12"/>
      <c r="C292" s="12"/>
      <c r="D292" s="12"/>
      <c r="E292" s="12"/>
      <c r="F292" s="12"/>
    </row>
    <row r="293" spans="1:6" x14ac:dyDescent="0.25">
      <c r="A293" s="12"/>
      <c r="B293" s="12"/>
      <c r="C293" s="12"/>
      <c r="D293" s="12"/>
      <c r="E293" s="12"/>
      <c r="F293" s="12"/>
    </row>
    <row r="294" spans="1:6" x14ac:dyDescent="0.25">
      <c r="A294" s="12"/>
      <c r="B294" s="12"/>
      <c r="C294" s="12"/>
      <c r="D294" s="12"/>
      <c r="E294" s="12"/>
      <c r="F294" s="12"/>
    </row>
    <row r="295" spans="1:6" x14ac:dyDescent="0.25">
      <c r="A295" s="12"/>
      <c r="B295" s="12"/>
      <c r="C295" s="12"/>
      <c r="D295" s="12"/>
      <c r="E295" s="12"/>
      <c r="F295" s="12"/>
    </row>
    <row r="296" spans="1:6" x14ac:dyDescent="0.25">
      <c r="A296" s="12"/>
      <c r="B296" s="12"/>
      <c r="C296" s="12"/>
      <c r="D296" s="12"/>
      <c r="E296" s="12"/>
      <c r="F296" s="12"/>
    </row>
    <row r="297" spans="1:6" x14ac:dyDescent="0.25">
      <c r="A297" s="12"/>
      <c r="B297" s="12"/>
      <c r="C297" s="12"/>
      <c r="D297" s="12"/>
      <c r="E297" s="12"/>
      <c r="F297" s="12"/>
    </row>
    <row r="298" spans="1:6" x14ac:dyDescent="0.25">
      <c r="A298" s="12"/>
      <c r="B298" s="12"/>
      <c r="C298" s="12"/>
      <c r="D298" s="12"/>
      <c r="E298" s="12"/>
      <c r="F298" s="12"/>
    </row>
    <row r="299" spans="1:6" x14ac:dyDescent="0.25">
      <c r="A299" s="12"/>
      <c r="B299" s="12"/>
      <c r="C299" s="12"/>
      <c r="D299" s="12"/>
      <c r="E299" s="12"/>
      <c r="F299" s="12"/>
    </row>
    <row r="300" spans="1:6" x14ac:dyDescent="0.25">
      <c r="A300" s="12"/>
      <c r="B300" s="12"/>
      <c r="C300" s="12"/>
      <c r="D300" s="12"/>
      <c r="E300" s="12"/>
      <c r="F300" s="12"/>
    </row>
    <row r="301" spans="1:6" x14ac:dyDescent="0.25">
      <c r="A301" s="12"/>
      <c r="B301" s="12"/>
      <c r="C301" s="12"/>
      <c r="D301" s="12"/>
      <c r="E301" s="12"/>
      <c r="F301" s="12"/>
    </row>
    <row r="302" spans="1:6" x14ac:dyDescent="0.25">
      <c r="A302" s="12"/>
      <c r="B302" s="12"/>
      <c r="C302" s="12"/>
      <c r="D302" s="12"/>
      <c r="E302" s="12"/>
      <c r="F302" s="12"/>
    </row>
    <row r="303" spans="1:6" x14ac:dyDescent="0.25">
      <c r="A303" s="12"/>
      <c r="B303" s="12"/>
      <c r="C303" s="12"/>
      <c r="D303" s="12"/>
      <c r="E303" s="12"/>
      <c r="F303" s="12"/>
    </row>
    <row r="304" spans="1:6" x14ac:dyDescent="0.25">
      <c r="A304" s="12"/>
      <c r="B304" s="12"/>
      <c r="C304" s="12"/>
      <c r="D304" s="12"/>
      <c r="E304" s="12"/>
      <c r="F304" s="12"/>
    </row>
    <row r="305" spans="1:6" x14ac:dyDescent="0.25">
      <c r="A305" s="12"/>
      <c r="B305" s="12"/>
      <c r="C305" s="12"/>
      <c r="D305" s="12"/>
      <c r="E305" s="12"/>
      <c r="F305" s="12"/>
    </row>
    <row r="306" spans="1:6" x14ac:dyDescent="0.25">
      <c r="A306" s="12"/>
      <c r="B306" s="12"/>
      <c r="C306" s="12"/>
      <c r="D306" s="12"/>
      <c r="E306" s="12"/>
      <c r="F306" s="12"/>
    </row>
    <row r="307" spans="1:6" x14ac:dyDescent="0.25">
      <c r="A307" s="12"/>
      <c r="B307" s="12"/>
      <c r="C307" s="12"/>
      <c r="D307" s="12"/>
      <c r="E307" s="12"/>
      <c r="F307" s="12"/>
    </row>
    <row r="308" spans="1:6" x14ac:dyDescent="0.25">
      <c r="A308" s="12"/>
      <c r="B308" s="12"/>
      <c r="C308" s="12"/>
      <c r="D308" s="12"/>
      <c r="E308" s="12"/>
      <c r="F308" s="12"/>
    </row>
    <row r="309" spans="1:6" x14ac:dyDescent="0.25">
      <c r="A309" s="12"/>
      <c r="B309" s="12"/>
      <c r="C309" s="12"/>
      <c r="D309" s="12"/>
      <c r="E309" s="12"/>
      <c r="F309" s="12"/>
    </row>
    <row r="310" spans="1:6" x14ac:dyDescent="0.25">
      <c r="A310" s="12"/>
      <c r="B310" s="12"/>
      <c r="C310" s="12"/>
      <c r="D310" s="12"/>
      <c r="E310" s="12"/>
      <c r="F310" s="12"/>
    </row>
    <row r="311" spans="1:6" x14ac:dyDescent="0.25">
      <c r="A311" s="12"/>
      <c r="B311" s="12"/>
      <c r="C311" s="12"/>
      <c r="D311" s="12"/>
      <c r="E311" s="12"/>
      <c r="F311" s="12"/>
    </row>
    <row r="312" spans="1:6" x14ac:dyDescent="0.25">
      <c r="A312" s="12"/>
      <c r="B312" s="12"/>
      <c r="C312" s="12"/>
      <c r="D312" s="12"/>
      <c r="E312" s="12"/>
      <c r="F312" s="12"/>
    </row>
    <row r="313" spans="1:6" x14ac:dyDescent="0.25">
      <c r="A313" s="12"/>
      <c r="B313" s="12"/>
      <c r="C313" s="12"/>
      <c r="D313" s="12"/>
      <c r="E313" s="12"/>
      <c r="F313" s="12"/>
    </row>
    <row r="314" spans="1:6" x14ac:dyDescent="0.25">
      <c r="A314" s="12"/>
      <c r="B314" s="12"/>
      <c r="C314" s="12"/>
      <c r="D314" s="12"/>
      <c r="E314" s="12"/>
      <c r="F314" s="12"/>
    </row>
    <row r="315" spans="1:6" x14ac:dyDescent="0.25">
      <c r="A315" s="12"/>
      <c r="B315" s="12"/>
      <c r="C315" s="12"/>
      <c r="D315" s="12"/>
      <c r="E315" s="12"/>
      <c r="F315" s="12"/>
    </row>
    <row r="316" spans="1:6" x14ac:dyDescent="0.25">
      <c r="A316" s="12"/>
      <c r="B316" s="12"/>
      <c r="C316" s="12"/>
      <c r="D316" s="12"/>
      <c r="E316" s="12"/>
      <c r="F316" s="12"/>
    </row>
    <row r="317" spans="1:6" x14ac:dyDescent="0.25">
      <c r="A317" s="12"/>
      <c r="B317" s="12"/>
      <c r="C317" s="12"/>
      <c r="D317" s="12"/>
      <c r="E317" s="12"/>
      <c r="F317" s="12"/>
    </row>
    <row r="318" spans="1:6" x14ac:dyDescent="0.25">
      <c r="A318" s="12"/>
      <c r="B318" s="12"/>
      <c r="C318" s="12"/>
      <c r="D318" s="12"/>
      <c r="E318" s="12"/>
      <c r="F318" s="12"/>
    </row>
    <row r="319" spans="1:6" x14ac:dyDescent="0.25">
      <c r="A319" s="12"/>
      <c r="B319" s="12"/>
      <c r="C319" s="12"/>
      <c r="D319" s="12"/>
      <c r="E319" s="12"/>
      <c r="F319" s="12"/>
    </row>
    <row r="320" spans="1:6" x14ac:dyDescent="0.25">
      <c r="A320" s="12"/>
      <c r="B320" s="12"/>
      <c r="C320" s="12"/>
      <c r="D320" s="12"/>
      <c r="E320" s="12"/>
      <c r="F320" s="12"/>
    </row>
    <row r="321" spans="1:6" x14ac:dyDescent="0.25">
      <c r="A321" s="12"/>
      <c r="B321" s="12"/>
      <c r="C321" s="12"/>
      <c r="D321" s="12"/>
      <c r="E321" s="12"/>
      <c r="F321" s="12"/>
    </row>
    <row r="322" spans="1:6" x14ac:dyDescent="0.25">
      <c r="A322" s="12"/>
      <c r="B322" s="12"/>
      <c r="C322" s="12"/>
      <c r="D322" s="12"/>
      <c r="E322" s="12"/>
      <c r="F322" s="12"/>
    </row>
    <row r="323" spans="1:6" x14ac:dyDescent="0.25">
      <c r="A323" s="12"/>
      <c r="B323" s="12"/>
      <c r="C323" s="12"/>
      <c r="D323" s="12"/>
      <c r="E323" s="12"/>
      <c r="F323" s="12"/>
    </row>
    <row r="324" spans="1:6" x14ac:dyDescent="0.25">
      <c r="A324" s="12"/>
      <c r="B324" s="12"/>
      <c r="C324" s="12"/>
      <c r="D324" s="12"/>
      <c r="E324" s="12"/>
      <c r="F324" s="12"/>
    </row>
    <row r="325" spans="1:6" x14ac:dyDescent="0.25">
      <c r="A325" s="12"/>
      <c r="B325" s="12"/>
      <c r="C325" s="12"/>
      <c r="D325" s="12"/>
      <c r="E325" s="12"/>
      <c r="F325" s="12"/>
    </row>
    <row r="326" spans="1:6" x14ac:dyDescent="0.25">
      <c r="A326" s="12"/>
      <c r="B326" s="12"/>
      <c r="C326" s="12"/>
      <c r="D326" s="12"/>
      <c r="E326" s="12"/>
      <c r="F326" s="12"/>
    </row>
    <row r="327" spans="1:6" x14ac:dyDescent="0.25">
      <c r="A327" s="12"/>
      <c r="B327" s="12"/>
      <c r="C327" s="12"/>
      <c r="D327" s="12"/>
      <c r="E327" s="12"/>
      <c r="F327" s="12"/>
    </row>
    <row r="328" spans="1:6" x14ac:dyDescent="0.25">
      <c r="A328" s="12"/>
      <c r="B328" s="12"/>
      <c r="C328" s="12"/>
      <c r="D328" s="12"/>
      <c r="E328" s="12"/>
      <c r="F328" s="12"/>
    </row>
    <row r="329" spans="1:6" x14ac:dyDescent="0.25">
      <c r="A329" s="12"/>
      <c r="B329" s="12"/>
      <c r="C329" s="12"/>
      <c r="D329" s="12"/>
      <c r="E329" s="12"/>
      <c r="F329" s="12"/>
    </row>
    <row r="330" spans="1:6" x14ac:dyDescent="0.25">
      <c r="A330" s="12"/>
      <c r="B330" s="12"/>
      <c r="C330" s="12"/>
      <c r="D330" s="12"/>
      <c r="E330" s="12"/>
      <c r="F330" s="12"/>
    </row>
    <row r="331" spans="1:6" x14ac:dyDescent="0.25">
      <c r="A331" s="12"/>
      <c r="B331" s="12"/>
      <c r="C331" s="12"/>
      <c r="D331" s="12"/>
      <c r="E331" s="12"/>
      <c r="F331" s="12"/>
    </row>
    <row r="332" spans="1:6" x14ac:dyDescent="0.25">
      <c r="A332" s="12"/>
      <c r="B332" s="12"/>
      <c r="C332" s="12"/>
      <c r="D332" s="12"/>
      <c r="E332" s="12"/>
      <c r="F332" s="12"/>
    </row>
    <row r="333" spans="1:6" x14ac:dyDescent="0.25">
      <c r="A333" s="12"/>
      <c r="B333" s="12"/>
      <c r="C333" s="12"/>
      <c r="D333" s="12"/>
      <c r="E333" s="12"/>
      <c r="F333" s="12"/>
    </row>
    <row r="334" spans="1:6" x14ac:dyDescent="0.25">
      <c r="A334" s="12"/>
      <c r="B334" s="12"/>
      <c r="C334" s="12"/>
      <c r="D334" s="12"/>
      <c r="E334" s="12"/>
      <c r="F334" s="12"/>
    </row>
    <row r="335" spans="1:6" x14ac:dyDescent="0.25">
      <c r="A335" s="12"/>
      <c r="B335" s="12"/>
      <c r="C335" s="12"/>
      <c r="D335" s="12"/>
      <c r="E335" s="12"/>
      <c r="F335" s="12"/>
    </row>
    <row r="336" spans="1:6" x14ac:dyDescent="0.25">
      <c r="A336" s="12"/>
      <c r="B336" s="12"/>
      <c r="C336" s="12"/>
      <c r="D336" s="12"/>
      <c r="E336" s="12"/>
      <c r="F336" s="12"/>
    </row>
    <row r="337" spans="1:6" x14ac:dyDescent="0.25">
      <c r="A337" s="12"/>
      <c r="B337" s="12"/>
      <c r="C337" s="12"/>
      <c r="D337" s="12"/>
      <c r="E337" s="12"/>
      <c r="F337" s="12"/>
    </row>
    <row r="338" spans="1:6" x14ac:dyDescent="0.25">
      <c r="A338" s="12"/>
      <c r="B338" s="12"/>
      <c r="C338" s="12"/>
      <c r="D338" s="12"/>
      <c r="E338" s="12"/>
      <c r="F338" s="12"/>
    </row>
    <row r="339" spans="1:6" x14ac:dyDescent="0.25">
      <c r="A339" s="12"/>
      <c r="B339" s="12"/>
      <c r="C339" s="12"/>
      <c r="D339" s="12"/>
      <c r="E339" s="12"/>
      <c r="F339" s="12"/>
    </row>
    <row r="340" spans="1:6" x14ac:dyDescent="0.25">
      <c r="A340" s="12"/>
      <c r="B340" s="12"/>
      <c r="C340" s="12"/>
      <c r="D340" s="12"/>
      <c r="E340" s="12"/>
      <c r="F340" s="12"/>
    </row>
    <row r="341" spans="1:6" x14ac:dyDescent="0.25">
      <c r="A341" s="12"/>
      <c r="B341" s="12"/>
      <c r="C341" s="12"/>
      <c r="D341" s="12"/>
      <c r="E341" s="12"/>
      <c r="F341" s="12"/>
    </row>
    <row r="342" spans="1:6" x14ac:dyDescent="0.25">
      <c r="A342" s="12"/>
      <c r="B342" s="12"/>
      <c r="C342" s="12"/>
      <c r="D342" s="12"/>
      <c r="E342" s="12"/>
      <c r="F342" s="12"/>
    </row>
    <row r="343" spans="1:6" x14ac:dyDescent="0.25">
      <c r="A343" s="12"/>
      <c r="B343" s="12"/>
      <c r="C343" s="12"/>
      <c r="D343" s="12"/>
      <c r="E343" s="12"/>
      <c r="F343" s="12"/>
    </row>
    <row r="344" spans="1:6" x14ac:dyDescent="0.25">
      <c r="A344" s="12"/>
      <c r="B344" s="12"/>
      <c r="C344" s="12"/>
      <c r="D344" s="12"/>
      <c r="E344" s="12"/>
      <c r="F344" s="12"/>
    </row>
    <row r="345" spans="1:6" x14ac:dyDescent="0.25">
      <c r="A345" s="12"/>
      <c r="B345" s="12"/>
      <c r="C345" s="12"/>
      <c r="D345" s="12"/>
      <c r="E345" s="12"/>
      <c r="F345" s="12"/>
    </row>
    <row r="346" spans="1:6" x14ac:dyDescent="0.25">
      <c r="A346" s="12"/>
      <c r="B346" s="12"/>
      <c r="C346" s="12"/>
      <c r="D346" s="12"/>
      <c r="E346" s="12"/>
      <c r="F346" s="12"/>
    </row>
    <row r="347" spans="1:6" x14ac:dyDescent="0.25">
      <c r="A347" s="12"/>
      <c r="B347" s="12"/>
      <c r="C347" s="12"/>
      <c r="D347" s="12"/>
      <c r="E347" s="12"/>
      <c r="F347" s="12"/>
    </row>
    <row r="348" spans="1:6" x14ac:dyDescent="0.25">
      <c r="A348" s="12"/>
      <c r="B348" s="12"/>
      <c r="C348" s="12"/>
      <c r="D348" s="12"/>
      <c r="E348" s="12"/>
      <c r="F348" s="12"/>
    </row>
    <row r="349" spans="1:6" x14ac:dyDescent="0.25">
      <c r="A349" s="12"/>
      <c r="B349" s="12"/>
      <c r="C349" s="12"/>
      <c r="D349" s="12"/>
      <c r="E349" s="12"/>
      <c r="F349" s="12"/>
    </row>
    <row r="350" spans="1:6" x14ac:dyDescent="0.25">
      <c r="A350" s="12"/>
      <c r="B350" s="12"/>
      <c r="C350" s="12"/>
      <c r="D350" s="12"/>
      <c r="E350" s="12"/>
      <c r="F350" s="12"/>
    </row>
    <row r="351" spans="1:6" x14ac:dyDescent="0.25">
      <c r="A351" s="12"/>
      <c r="B351" s="12"/>
      <c r="C351" s="12"/>
      <c r="D351" s="12"/>
      <c r="E351" s="12"/>
      <c r="F351" s="12"/>
    </row>
    <row r="352" spans="1:6" x14ac:dyDescent="0.25">
      <c r="A352" s="12"/>
      <c r="B352" s="12"/>
      <c r="C352" s="12"/>
      <c r="D352" s="12"/>
      <c r="E352" s="12"/>
      <c r="F352" s="12"/>
    </row>
    <row r="353" spans="1:6" x14ac:dyDescent="0.25">
      <c r="A353" s="12"/>
      <c r="B353" s="12"/>
      <c r="C353" s="12"/>
      <c r="D353" s="12"/>
      <c r="E353" s="12"/>
      <c r="F353" s="12"/>
    </row>
    <row r="354" spans="1:6" x14ac:dyDescent="0.25">
      <c r="A354" s="12"/>
      <c r="B354" s="12"/>
      <c r="C354" s="12"/>
      <c r="D354" s="12"/>
      <c r="E354" s="12"/>
      <c r="F354" s="12"/>
    </row>
    <row r="355" spans="1:6" x14ac:dyDescent="0.25">
      <c r="A355" s="12"/>
      <c r="B355" s="12"/>
      <c r="C355" s="12"/>
      <c r="D355" s="12"/>
      <c r="E355" s="12"/>
      <c r="F355" s="12"/>
    </row>
    <row r="356" spans="1:6" x14ac:dyDescent="0.25">
      <c r="A356" s="12"/>
      <c r="B356" s="12"/>
      <c r="C356" s="12"/>
      <c r="D356" s="12"/>
      <c r="E356" s="12"/>
      <c r="F356" s="12"/>
    </row>
    <row r="357" spans="1:6" x14ac:dyDescent="0.25">
      <c r="A357" s="12"/>
      <c r="B357" s="12"/>
      <c r="C357" s="12"/>
      <c r="D357" s="12"/>
      <c r="E357" s="12"/>
      <c r="F357" s="12"/>
    </row>
    <row r="358" spans="1:6" x14ac:dyDescent="0.25">
      <c r="A358" s="12"/>
      <c r="B358" s="12"/>
      <c r="C358" s="12"/>
      <c r="D358" s="12"/>
      <c r="E358" s="12"/>
      <c r="F358" s="12"/>
    </row>
    <row r="359" spans="1:6" x14ac:dyDescent="0.25">
      <c r="A359" s="12"/>
      <c r="B359" s="12"/>
      <c r="C359" s="12"/>
      <c r="D359" s="12"/>
      <c r="E359" s="12"/>
      <c r="F359" s="12"/>
    </row>
    <row r="360" spans="1:6" x14ac:dyDescent="0.25">
      <c r="A360" s="12"/>
      <c r="B360" s="12"/>
      <c r="C360" s="12"/>
      <c r="D360" s="12"/>
      <c r="E360" s="12"/>
      <c r="F360" s="12"/>
    </row>
    <row r="361" spans="1:6" x14ac:dyDescent="0.25">
      <c r="A361" s="12"/>
      <c r="B361" s="12"/>
      <c r="C361" s="12"/>
      <c r="D361" s="12"/>
      <c r="E361" s="12"/>
      <c r="F361" s="12"/>
    </row>
    <row r="362" spans="1:6" x14ac:dyDescent="0.25">
      <c r="A362" s="12"/>
      <c r="B362" s="12"/>
      <c r="C362" s="12"/>
      <c r="D362" s="12"/>
      <c r="E362" s="12"/>
      <c r="F362" s="12"/>
    </row>
    <row r="363" spans="1:6" x14ac:dyDescent="0.25">
      <c r="A363" s="12"/>
      <c r="B363" s="12"/>
      <c r="C363" s="12"/>
      <c r="D363" s="12"/>
      <c r="E363" s="12"/>
      <c r="F363" s="12"/>
    </row>
    <row r="364" spans="1:6" x14ac:dyDescent="0.25">
      <c r="A364" s="12"/>
      <c r="B364" s="12"/>
      <c r="C364" s="12"/>
      <c r="D364" s="12"/>
      <c r="E364" s="12"/>
      <c r="F364" s="12"/>
    </row>
    <row r="365" spans="1:6" x14ac:dyDescent="0.25">
      <c r="A365" s="12"/>
      <c r="B365" s="12"/>
      <c r="C365" s="12"/>
      <c r="D365" s="12"/>
      <c r="E365" s="12"/>
      <c r="F365" s="12"/>
    </row>
    <row r="366" spans="1:6" x14ac:dyDescent="0.25">
      <c r="A366" s="12"/>
      <c r="B366" s="12"/>
      <c r="C366" s="12"/>
      <c r="D366" s="12"/>
      <c r="E366" s="12"/>
      <c r="F366" s="12"/>
    </row>
    <row r="367" spans="1:6" x14ac:dyDescent="0.25">
      <c r="A367" s="12"/>
      <c r="B367" s="12"/>
      <c r="C367" s="12"/>
      <c r="D367" s="12"/>
      <c r="E367" s="12"/>
      <c r="F367" s="12"/>
    </row>
    <row r="368" spans="1:6" x14ac:dyDescent="0.25">
      <c r="A368" s="12"/>
      <c r="B368" s="12"/>
      <c r="C368" s="12"/>
      <c r="D368" s="12"/>
      <c r="E368" s="12"/>
      <c r="F368" s="12"/>
    </row>
    <row r="369" spans="1:6" x14ac:dyDescent="0.25">
      <c r="A369" s="12"/>
      <c r="B369" s="12"/>
      <c r="C369" s="12"/>
      <c r="D369" s="12"/>
      <c r="E369" s="12"/>
      <c r="F369" s="12"/>
    </row>
    <row r="370" spans="1:6" x14ac:dyDescent="0.25">
      <c r="A370" s="12"/>
      <c r="B370" s="12"/>
      <c r="C370" s="12"/>
      <c r="D370" s="12"/>
      <c r="E370" s="12"/>
      <c r="F370" s="12"/>
    </row>
    <row r="371" spans="1:6" x14ac:dyDescent="0.25">
      <c r="A371" s="12"/>
      <c r="B371" s="12"/>
      <c r="C371" s="12"/>
      <c r="D371" s="12"/>
      <c r="E371" s="12"/>
      <c r="F371" s="12"/>
    </row>
    <row r="372" spans="1:6" x14ac:dyDescent="0.25">
      <c r="A372" s="12"/>
      <c r="B372" s="12"/>
      <c r="C372" s="12"/>
      <c r="D372" s="12"/>
      <c r="E372" s="12"/>
      <c r="F372" s="12"/>
    </row>
    <row r="373" spans="1:6" x14ac:dyDescent="0.25">
      <c r="A373" s="12"/>
      <c r="B373" s="12"/>
      <c r="C373" s="12"/>
      <c r="D373" s="12"/>
      <c r="E373" s="12"/>
      <c r="F373" s="12"/>
    </row>
    <row r="374" spans="1:6" x14ac:dyDescent="0.25">
      <c r="A374" s="12"/>
      <c r="B374" s="12"/>
      <c r="C374" s="12"/>
      <c r="D374" s="12"/>
      <c r="E374" s="12"/>
      <c r="F374" s="12"/>
    </row>
    <row r="375" spans="1:6" x14ac:dyDescent="0.25">
      <c r="A375" s="12"/>
      <c r="B375" s="12"/>
      <c r="C375" s="12"/>
      <c r="D375" s="12"/>
      <c r="E375" s="12"/>
      <c r="F375" s="12"/>
    </row>
    <row r="376" spans="1:6" x14ac:dyDescent="0.25">
      <c r="A376" s="12"/>
      <c r="B376" s="12"/>
      <c r="C376" s="12"/>
      <c r="D376" s="12"/>
      <c r="E376" s="12"/>
      <c r="F376" s="12"/>
    </row>
    <row r="377" spans="1:6" x14ac:dyDescent="0.25">
      <c r="A377" s="12"/>
      <c r="B377" s="12"/>
      <c r="C377" s="12"/>
      <c r="D377" s="12"/>
      <c r="E377" s="12"/>
      <c r="F377" s="12"/>
    </row>
    <row r="378" spans="1:6" x14ac:dyDescent="0.25">
      <c r="A378" s="12"/>
      <c r="B378" s="12"/>
      <c r="C378" s="12"/>
      <c r="D378" s="12"/>
      <c r="E378" s="12"/>
      <c r="F378" s="12"/>
    </row>
    <row r="379" spans="1:6" x14ac:dyDescent="0.25">
      <c r="A379" s="12"/>
      <c r="B379" s="12"/>
      <c r="C379" s="12"/>
      <c r="D379" s="12"/>
      <c r="E379" s="12"/>
      <c r="F379" s="12"/>
    </row>
    <row r="380" spans="1:6" x14ac:dyDescent="0.25">
      <c r="A380" s="12"/>
      <c r="B380" s="12"/>
      <c r="C380" s="12"/>
      <c r="D380" s="12"/>
      <c r="E380" s="12"/>
      <c r="F380" s="12"/>
    </row>
    <row r="381" spans="1:6" x14ac:dyDescent="0.25">
      <c r="A381" s="12"/>
      <c r="B381" s="12"/>
      <c r="C381" s="12"/>
      <c r="D381" s="12"/>
      <c r="E381" s="12"/>
      <c r="F381" s="12"/>
    </row>
    <row r="382" spans="1:6" x14ac:dyDescent="0.25">
      <c r="A382" s="12"/>
      <c r="B382" s="12"/>
      <c r="C382" s="12"/>
      <c r="D382" s="12"/>
      <c r="E382" s="12"/>
      <c r="F382" s="12"/>
    </row>
    <row r="383" spans="1:6" x14ac:dyDescent="0.25">
      <c r="A383" s="12"/>
      <c r="B383" s="12"/>
      <c r="C383" s="12"/>
      <c r="D383" s="12"/>
      <c r="E383" s="12"/>
      <c r="F383" s="12"/>
    </row>
    <row r="384" spans="1:6" x14ac:dyDescent="0.25">
      <c r="A384" s="12"/>
      <c r="B384" s="12"/>
      <c r="C384" s="12"/>
      <c r="D384" s="12"/>
      <c r="E384" s="12"/>
      <c r="F384" s="12"/>
    </row>
    <row r="385" spans="1:6" x14ac:dyDescent="0.25">
      <c r="A385" s="12"/>
      <c r="B385" s="12"/>
      <c r="C385" s="12"/>
      <c r="D385" s="12"/>
      <c r="E385" s="12"/>
      <c r="F385" s="12"/>
    </row>
    <row r="386" spans="1:6" x14ac:dyDescent="0.25">
      <c r="A386" s="12"/>
      <c r="B386" s="12"/>
      <c r="C386" s="12"/>
      <c r="D386" s="12"/>
      <c r="E386" s="12"/>
      <c r="F386" s="12"/>
    </row>
    <row r="387" spans="1:6" x14ac:dyDescent="0.25">
      <c r="A387" s="12"/>
      <c r="B387" s="12"/>
      <c r="C387" s="12"/>
      <c r="D387" s="12"/>
      <c r="E387" s="12"/>
      <c r="F387" s="12"/>
    </row>
    <row r="388" spans="1:6" x14ac:dyDescent="0.25">
      <c r="A388" s="12"/>
      <c r="B388" s="12"/>
      <c r="C388" s="12"/>
      <c r="D388" s="12"/>
      <c r="E388" s="12"/>
      <c r="F388" s="12"/>
    </row>
    <row r="389" spans="1:6" x14ac:dyDescent="0.25">
      <c r="A389" s="12"/>
      <c r="B389" s="12"/>
      <c r="C389" s="12"/>
      <c r="D389" s="12"/>
      <c r="E389" s="12"/>
      <c r="F389" s="12"/>
    </row>
    <row r="390" spans="1:6" x14ac:dyDescent="0.25">
      <c r="A390" s="12"/>
      <c r="B390" s="12"/>
      <c r="C390" s="12"/>
      <c r="D390" s="12"/>
      <c r="E390" s="12"/>
      <c r="F390" s="12"/>
    </row>
    <row r="391" spans="1:6" x14ac:dyDescent="0.25">
      <c r="A391" s="12"/>
      <c r="B391" s="12"/>
      <c r="C391" s="12"/>
      <c r="D391" s="12"/>
      <c r="E391" s="12"/>
      <c r="F391" s="12"/>
    </row>
    <row r="392" spans="1:6" x14ac:dyDescent="0.25">
      <c r="A392" s="12"/>
      <c r="B392" s="12"/>
      <c r="C392" s="12"/>
      <c r="D392" s="12"/>
      <c r="E392" s="12"/>
      <c r="F392" s="12"/>
    </row>
    <row r="393" spans="1:6" x14ac:dyDescent="0.25">
      <c r="A393" s="12"/>
      <c r="B393" s="12"/>
      <c r="C393" s="12"/>
      <c r="D393" s="12"/>
      <c r="E393" s="12"/>
      <c r="F393" s="12"/>
    </row>
    <row r="394" spans="1:6" x14ac:dyDescent="0.25">
      <c r="A394" s="12"/>
      <c r="B394" s="12"/>
      <c r="C394" s="12"/>
      <c r="D394" s="12"/>
      <c r="E394" s="12"/>
      <c r="F394" s="12"/>
    </row>
    <row r="395" spans="1:6" x14ac:dyDescent="0.25">
      <c r="A395" s="12"/>
      <c r="B395" s="12"/>
      <c r="C395" s="12"/>
      <c r="D395" s="12"/>
      <c r="E395" s="12"/>
      <c r="F395" s="12"/>
    </row>
    <row r="396" spans="1:6" x14ac:dyDescent="0.25">
      <c r="A396" s="12"/>
      <c r="B396" s="12"/>
      <c r="C396" s="12"/>
      <c r="D396" s="12"/>
      <c r="E396" s="12"/>
      <c r="F396" s="12"/>
    </row>
    <row r="397" spans="1:6" x14ac:dyDescent="0.25">
      <c r="A397" s="12"/>
      <c r="B397" s="12"/>
      <c r="C397" s="12"/>
      <c r="D397" s="12"/>
      <c r="E397" s="12"/>
      <c r="F397" s="12"/>
    </row>
    <row r="398" spans="1:6" x14ac:dyDescent="0.25">
      <c r="A398" s="12"/>
      <c r="B398" s="12"/>
      <c r="C398" s="12"/>
      <c r="D398" s="12"/>
      <c r="E398" s="12"/>
      <c r="F398" s="12"/>
    </row>
    <row r="399" spans="1:6" x14ac:dyDescent="0.25">
      <c r="A399" s="12"/>
      <c r="B399" s="12"/>
      <c r="C399" s="12"/>
      <c r="D399" s="12"/>
      <c r="E399" s="12"/>
      <c r="F399" s="12"/>
    </row>
    <row r="400" spans="1:6" x14ac:dyDescent="0.25">
      <c r="A400" s="12"/>
      <c r="B400" s="12"/>
      <c r="C400" s="12"/>
      <c r="D400" s="12"/>
      <c r="E400" s="12"/>
      <c r="F400" s="12"/>
    </row>
    <row r="401" spans="1:6" x14ac:dyDescent="0.25">
      <c r="A401" s="12"/>
      <c r="B401" s="12"/>
      <c r="C401" s="12"/>
      <c r="D401" s="12"/>
      <c r="E401" s="12"/>
      <c r="F401" s="12"/>
    </row>
    <row r="402" spans="1:6" x14ac:dyDescent="0.25">
      <c r="A402" s="12"/>
      <c r="B402" s="12"/>
      <c r="C402" s="12"/>
      <c r="D402" s="12"/>
      <c r="E402" s="12"/>
      <c r="F402" s="12"/>
    </row>
    <row r="403" spans="1:6" x14ac:dyDescent="0.25">
      <c r="A403" s="12"/>
      <c r="B403" s="12"/>
      <c r="C403" s="12"/>
      <c r="D403" s="12"/>
      <c r="E403" s="12"/>
      <c r="F403" s="12"/>
    </row>
    <row r="404" spans="1:6" x14ac:dyDescent="0.25">
      <c r="A404" s="12"/>
      <c r="B404" s="12"/>
      <c r="C404" s="12"/>
      <c r="D404" s="12"/>
      <c r="E404" s="12"/>
      <c r="F404" s="12"/>
    </row>
    <row r="405" spans="1:6" x14ac:dyDescent="0.25">
      <c r="A405" s="12"/>
      <c r="B405" s="12"/>
      <c r="C405" s="12"/>
      <c r="D405" s="12"/>
      <c r="E405" s="12"/>
      <c r="F405" s="12"/>
    </row>
    <row r="406" spans="1:6" x14ac:dyDescent="0.25">
      <c r="A406" s="12"/>
      <c r="B406" s="12"/>
      <c r="C406" s="12"/>
      <c r="D406" s="12"/>
      <c r="E406" s="12"/>
      <c r="F406" s="12"/>
    </row>
    <row r="407" spans="1:6" x14ac:dyDescent="0.25">
      <c r="A407" s="12"/>
      <c r="B407" s="12"/>
      <c r="C407" s="12"/>
      <c r="D407" s="12"/>
      <c r="E407" s="12"/>
      <c r="F407" s="12"/>
    </row>
    <row r="408" spans="1:6" x14ac:dyDescent="0.25">
      <c r="A408" s="12"/>
      <c r="B408" s="12"/>
      <c r="C408" s="12"/>
      <c r="D408" s="12"/>
      <c r="E408" s="12"/>
      <c r="F408" s="12"/>
    </row>
    <row r="409" spans="1:6" x14ac:dyDescent="0.25">
      <c r="A409" s="12"/>
      <c r="B409" s="12"/>
      <c r="C409" s="12"/>
      <c r="D409" s="12"/>
      <c r="E409" s="12"/>
      <c r="F409" s="12"/>
    </row>
    <row r="410" spans="1:6" x14ac:dyDescent="0.25">
      <c r="A410" s="12"/>
      <c r="B410" s="12"/>
      <c r="C410" s="12"/>
      <c r="D410" s="12"/>
      <c r="E410" s="12"/>
      <c r="F410" s="12"/>
    </row>
    <row r="411" spans="1:6" x14ac:dyDescent="0.25">
      <c r="A411" s="12"/>
      <c r="B411" s="12"/>
      <c r="C411" s="12"/>
      <c r="D411" s="12"/>
      <c r="E411" s="12"/>
      <c r="F411" s="12"/>
    </row>
    <row r="412" spans="1:6" x14ac:dyDescent="0.25">
      <c r="A412" s="12"/>
      <c r="B412" s="12"/>
      <c r="C412" s="12"/>
      <c r="D412" s="12"/>
      <c r="E412" s="12"/>
      <c r="F412" s="12"/>
    </row>
    <row r="413" spans="1:6" x14ac:dyDescent="0.25">
      <c r="A413" s="12"/>
      <c r="B413" s="12"/>
      <c r="C413" s="12"/>
      <c r="D413" s="12"/>
      <c r="E413" s="12"/>
      <c r="F413" s="12"/>
    </row>
    <row r="414" spans="1:6" x14ac:dyDescent="0.25">
      <c r="A414" s="12"/>
      <c r="B414" s="12"/>
      <c r="C414" s="12"/>
      <c r="D414" s="12"/>
      <c r="E414" s="12"/>
      <c r="F414" s="12"/>
    </row>
    <row r="415" spans="1:6" x14ac:dyDescent="0.25">
      <c r="A415" s="12"/>
      <c r="B415" s="12"/>
      <c r="C415" s="12"/>
      <c r="D415" s="12"/>
      <c r="E415" s="12"/>
      <c r="F415" s="12"/>
    </row>
    <row r="416" spans="1:6" x14ac:dyDescent="0.25">
      <c r="A416" s="12"/>
      <c r="B416" s="12"/>
      <c r="C416" s="12"/>
      <c r="D416" s="12"/>
      <c r="E416" s="12"/>
      <c r="F416" s="12"/>
    </row>
    <row r="417" spans="1:6" x14ac:dyDescent="0.25">
      <c r="A417" s="12"/>
      <c r="B417" s="12"/>
      <c r="C417" s="12"/>
      <c r="D417" s="12"/>
      <c r="E417" s="12"/>
      <c r="F417" s="12"/>
    </row>
    <row r="418" spans="1:6" x14ac:dyDescent="0.25">
      <c r="A418" s="12"/>
      <c r="B418" s="12"/>
      <c r="C418" s="12"/>
      <c r="D418" s="12"/>
      <c r="E418" s="12"/>
      <c r="F418" s="12"/>
    </row>
    <row r="419" spans="1:6" x14ac:dyDescent="0.25">
      <c r="A419" s="12"/>
      <c r="B419" s="12"/>
      <c r="C419" s="12"/>
      <c r="D419" s="12"/>
      <c r="E419" s="12"/>
      <c r="F419" s="12"/>
    </row>
    <row r="420" spans="1:6" x14ac:dyDescent="0.25">
      <c r="A420" s="12"/>
      <c r="B420" s="12"/>
      <c r="C420" s="12"/>
      <c r="D420" s="12"/>
      <c r="E420" s="12"/>
      <c r="F420" s="12"/>
    </row>
    <row r="421" spans="1:6" x14ac:dyDescent="0.25">
      <c r="A421" s="12"/>
      <c r="B421" s="12"/>
      <c r="C421" s="12"/>
      <c r="D421" s="12"/>
      <c r="E421" s="12"/>
      <c r="F421" s="12"/>
    </row>
    <row r="422" spans="1:6" x14ac:dyDescent="0.25">
      <c r="A422" s="12"/>
      <c r="B422" s="12"/>
      <c r="C422" s="12"/>
      <c r="D422" s="12"/>
      <c r="E422" s="12"/>
      <c r="F422" s="12"/>
    </row>
    <row r="423" spans="1:6" x14ac:dyDescent="0.25">
      <c r="A423" s="12"/>
      <c r="B423" s="12"/>
      <c r="C423" s="12"/>
      <c r="D423" s="12"/>
      <c r="E423" s="12"/>
      <c r="F423" s="12"/>
    </row>
    <row r="424" spans="1:6" x14ac:dyDescent="0.25">
      <c r="A424" s="12"/>
      <c r="B424" s="12"/>
      <c r="C424" s="12"/>
      <c r="D424" s="12"/>
      <c r="E424" s="12"/>
      <c r="F424" s="12"/>
    </row>
    <row r="425" spans="1:6" x14ac:dyDescent="0.25">
      <c r="A425" s="12"/>
      <c r="B425" s="12"/>
      <c r="C425" s="12"/>
      <c r="D425" s="12"/>
      <c r="E425" s="12"/>
      <c r="F425" s="12"/>
    </row>
    <row r="426" spans="1:6" x14ac:dyDescent="0.25">
      <c r="A426" s="12"/>
      <c r="B426" s="12"/>
      <c r="C426" s="12"/>
      <c r="D426" s="12"/>
      <c r="E426" s="12"/>
      <c r="F426" s="12"/>
    </row>
    <row r="427" spans="1:6" x14ac:dyDescent="0.25">
      <c r="A427" s="12"/>
      <c r="B427" s="12"/>
      <c r="C427" s="12"/>
      <c r="D427" s="12"/>
      <c r="E427" s="12"/>
      <c r="F427" s="12"/>
    </row>
    <row r="428" spans="1:6" x14ac:dyDescent="0.25">
      <c r="A428" s="12"/>
      <c r="B428" s="12"/>
      <c r="C428" s="12"/>
      <c r="D428" s="12"/>
      <c r="E428" s="12"/>
      <c r="F428" s="12"/>
    </row>
    <row r="429" spans="1:6" x14ac:dyDescent="0.25">
      <c r="A429" s="12"/>
      <c r="B429" s="12"/>
      <c r="C429" s="12"/>
      <c r="D429" s="12"/>
      <c r="E429" s="12"/>
      <c r="F429" s="12"/>
    </row>
    <row r="430" spans="1:6" x14ac:dyDescent="0.25">
      <c r="A430" s="12"/>
      <c r="B430" s="12"/>
      <c r="C430" s="12"/>
      <c r="D430" s="12"/>
      <c r="E430" s="12"/>
      <c r="F430" s="12"/>
    </row>
    <row r="431" spans="1:6" x14ac:dyDescent="0.25">
      <c r="A431" s="12"/>
      <c r="B431" s="12"/>
      <c r="C431" s="12"/>
      <c r="D431" s="12"/>
      <c r="E431" s="12"/>
      <c r="F431" s="12"/>
    </row>
    <row r="432" spans="1:6" x14ac:dyDescent="0.25">
      <c r="A432" s="12"/>
      <c r="B432" s="12"/>
      <c r="C432" s="12"/>
      <c r="D432" s="12"/>
      <c r="E432" s="12"/>
      <c r="F432" s="12"/>
    </row>
    <row r="433" spans="1:6" x14ac:dyDescent="0.25">
      <c r="A433" s="12"/>
      <c r="B433" s="12"/>
      <c r="C433" s="12"/>
      <c r="D433" s="12"/>
      <c r="E433" s="12"/>
      <c r="F433" s="12"/>
    </row>
    <row r="434" spans="1:6" x14ac:dyDescent="0.25">
      <c r="A434" s="12"/>
      <c r="B434" s="12"/>
      <c r="C434" s="12"/>
      <c r="D434" s="12"/>
      <c r="E434" s="12"/>
      <c r="F434" s="12"/>
    </row>
    <row r="435" spans="1:6" x14ac:dyDescent="0.25">
      <c r="A435" s="12"/>
      <c r="B435" s="12"/>
      <c r="C435" s="12"/>
      <c r="D435" s="12"/>
      <c r="E435" s="12"/>
      <c r="F435" s="12"/>
    </row>
    <row r="436" spans="1:6" x14ac:dyDescent="0.25">
      <c r="A436" s="12"/>
      <c r="B436" s="12"/>
      <c r="C436" s="12"/>
      <c r="D436" s="12"/>
      <c r="E436" s="12"/>
      <c r="F436" s="12"/>
    </row>
    <row r="437" spans="1:6" x14ac:dyDescent="0.25">
      <c r="A437" s="12"/>
      <c r="B437" s="12"/>
      <c r="C437" s="12"/>
      <c r="D437" s="12"/>
      <c r="E437" s="12"/>
      <c r="F437" s="12"/>
    </row>
    <row r="438" spans="1:6" x14ac:dyDescent="0.25">
      <c r="A438" s="12"/>
      <c r="B438" s="12"/>
      <c r="C438" s="12"/>
      <c r="D438" s="12"/>
      <c r="E438" s="12"/>
      <c r="F438" s="12"/>
    </row>
    <row r="439" spans="1:6" x14ac:dyDescent="0.25">
      <c r="A439" s="12"/>
      <c r="B439" s="12"/>
      <c r="C439" s="12"/>
      <c r="D439" s="12"/>
      <c r="E439" s="12"/>
      <c r="F439" s="12"/>
    </row>
    <row r="440" spans="1:6" x14ac:dyDescent="0.25">
      <c r="A440" s="12"/>
      <c r="B440" s="12"/>
      <c r="C440" s="12"/>
      <c r="D440" s="12"/>
      <c r="E440" s="12"/>
      <c r="F440" s="12"/>
    </row>
    <row r="441" spans="1:6" x14ac:dyDescent="0.25">
      <c r="A441" s="12"/>
      <c r="B441" s="12"/>
      <c r="C441" s="12"/>
      <c r="D441" s="12"/>
      <c r="E441" s="12"/>
      <c r="F441" s="12"/>
    </row>
    <row r="442" spans="1:6" x14ac:dyDescent="0.25">
      <c r="A442" s="12"/>
      <c r="B442" s="12"/>
      <c r="C442" s="12"/>
      <c r="D442" s="12"/>
      <c r="E442" s="12"/>
      <c r="F442" s="12"/>
    </row>
    <row r="443" spans="1:6" x14ac:dyDescent="0.25">
      <c r="A443" s="12"/>
      <c r="B443" s="12"/>
      <c r="C443" s="12"/>
      <c r="D443" s="12"/>
      <c r="E443" s="12"/>
      <c r="F443" s="12"/>
    </row>
    <row r="444" spans="1:6" x14ac:dyDescent="0.25">
      <c r="A444" s="12"/>
      <c r="B444" s="12"/>
      <c r="C444" s="12"/>
      <c r="D444" s="12"/>
      <c r="E444" s="12"/>
      <c r="F444" s="12"/>
    </row>
    <row r="445" spans="1:6" x14ac:dyDescent="0.25">
      <c r="A445" s="12"/>
      <c r="B445" s="12"/>
      <c r="C445" s="12"/>
      <c r="D445" s="12"/>
      <c r="E445" s="12"/>
      <c r="F445" s="12"/>
    </row>
    <row r="446" spans="1:6" x14ac:dyDescent="0.25">
      <c r="A446" s="12"/>
      <c r="B446" s="12"/>
      <c r="C446" s="12"/>
      <c r="D446" s="12"/>
      <c r="E446" s="12"/>
      <c r="F446" s="12"/>
    </row>
    <row r="447" spans="1:6" x14ac:dyDescent="0.25">
      <c r="A447" s="12"/>
      <c r="B447" s="12"/>
      <c r="C447" s="12"/>
      <c r="D447" s="12"/>
      <c r="E447" s="12"/>
      <c r="F447" s="12"/>
    </row>
    <row r="448" spans="1:6" x14ac:dyDescent="0.25">
      <c r="A448" s="12"/>
      <c r="B448" s="12"/>
      <c r="C448" s="12"/>
      <c r="D448" s="12"/>
      <c r="E448" s="12"/>
      <c r="F448" s="12"/>
    </row>
    <row r="449" spans="1:6" x14ac:dyDescent="0.25">
      <c r="A449" s="12"/>
      <c r="B449" s="12"/>
      <c r="C449" s="12"/>
      <c r="D449" s="12"/>
      <c r="E449" s="12"/>
      <c r="F449" s="12"/>
    </row>
    <row r="450" spans="1:6" x14ac:dyDescent="0.25">
      <c r="A450" s="12"/>
      <c r="B450" s="12"/>
      <c r="C450" s="12"/>
      <c r="D450" s="12"/>
      <c r="E450" s="12"/>
      <c r="F450" s="12"/>
    </row>
    <row r="451" spans="1:6" x14ac:dyDescent="0.25">
      <c r="A451" s="12"/>
      <c r="B451" s="12"/>
      <c r="C451" s="12"/>
      <c r="D451" s="12"/>
      <c r="E451" s="12"/>
      <c r="F451" s="12"/>
    </row>
    <row r="452" spans="1:6" x14ac:dyDescent="0.25">
      <c r="A452" s="12"/>
      <c r="B452" s="12"/>
      <c r="C452" s="12"/>
      <c r="D452" s="12"/>
      <c r="E452" s="12"/>
      <c r="F452" s="12"/>
    </row>
    <row r="453" spans="1:6" x14ac:dyDescent="0.25">
      <c r="A453" s="12"/>
      <c r="B453" s="12"/>
      <c r="C453" s="12"/>
      <c r="D453" s="12"/>
      <c r="E453" s="12"/>
      <c r="F453" s="12"/>
    </row>
    <row r="454" spans="1:6" x14ac:dyDescent="0.25">
      <c r="A454" s="12"/>
      <c r="B454" s="12"/>
      <c r="C454" s="12"/>
      <c r="D454" s="12"/>
      <c r="E454" s="12"/>
      <c r="F454" s="12"/>
    </row>
    <row r="455" spans="1:6" x14ac:dyDescent="0.25">
      <c r="A455" s="12"/>
      <c r="B455" s="12"/>
      <c r="C455" s="12"/>
      <c r="D455" s="12"/>
      <c r="E455" s="12"/>
      <c r="F455" s="12"/>
    </row>
    <row r="456" spans="1:6" x14ac:dyDescent="0.25">
      <c r="A456" s="12"/>
      <c r="B456" s="12"/>
      <c r="C456" s="12"/>
      <c r="D456" s="12"/>
      <c r="E456" s="12"/>
      <c r="F456" s="12"/>
    </row>
    <row r="457" spans="1:6" x14ac:dyDescent="0.25">
      <c r="A457" s="12"/>
      <c r="B457" s="12"/>
      <c r="C457" s="12"/>
      <c r="D457" s="12"/>
      <c r="E457" s="12"/>
      <c r="F457" s="12"/>
    </row>
    <row r="458" spans="1:6" x14ac:dyDescent="0.25">
      <c r="A458" s="12"/>
      <c r="B458" s="12"/>
      <c r="C458" s="12"/>
      <c r="D458" s="12"/>
      <c r="E458" s="12"/>
      <c r="F458" s="12"/>
    </row>
    <row r="459" spans="1:6" x14ac:dyDescent="0.25">
      <c r="A459" s="12"/>
      <c r="B459" s="12"/>
      <c r="C459" s="12"/>
      <c r="D459" s="12"/>
      <c r="E459" s="12"/>
      <c r="F459" s="12"/>
    </row>
    <row r="460" spans="1:6" x14ac:dyDescent="0.25">
      <c r="A460" s="12"/>
      <c r="B460" s="12"/>
      <c r="C460" s="12"/>
      <c r="D460" s="12"/>
      <c r="E460" s="12"/>
      <c r="F460" s="12"/>
    </row>
    <row r="461" spans="1:6" x14ac:dyDescent="0.25">
      <c r="A461" s="12"/>
      <c r="B461" s="12"/>
      <c r="C461" s="12"/>
      <c r="D461" s="12"/>
      <c r="E461" s="12"/>
      <c r="F461" s="12"/>
    </row>
    <row r="462" spans="1:6" x14ac:dyDescent="0.25">
      <c r="A462" s="12"/>
      <c r="B462" s="12"/>
      <c r="C462" s="12"/>
      <c r="D462" s="12"/>
      <c r="E462" s="12"/>
      <c r="F462" s="12"/>
    </row>
    <row r="463" spans="1:6" x14ac:dyDescent="0.25">
      <c r="A463" s="12"/>
      <c r="B463" s="12"/>
      <c r="C463" s="12"/>
      <c r="D463" s="12"/>
      <c r="E463" s="12"/>
      <c r="F463" s="12"/>
    </row>
    <row r="464" spans="1:6" x14ac:dyDescent="0.25">
      <c r="A464" s="12"/>
      <c r="B464" s="12"/>
      <c r="C464" s="12"/>
      <c r="D464" s="12"/>
      <c r="E464" s="12"/>
      <c r="F464" s="12"/>
    </row>
    <row r="465" spans="1:6" x14ac:dyDescent="0.25">
      <c r="A465" s="12"/>
      <c r="B465" s="12"/>
      <c r="C465" s="12"/>
      <c r="D465" s="12"/>
      <c r="E465" s="12"/>
      <c r="F465" s="12"/>
    </row>
    <row r="466" spans="1:6" x14ac:dyDescent="0.25">
      <c r="A466" s="12"/>
      <c r="B466" s="12"/>
      <c r="C466" s="12"/>
      <c r="D466" s="12"/>
      <c r="E466" s="12"/>
      <c r="F466" s="12"/>
    </row>
    <row r="467" spans="1:6" x14ac:dyDescent="0.25">
      <c r="A467" s="12"/>
      <c r="B467" s="12"/>
      <c r="C467" s="12"/>
      <c r="D467" s="12"/>
      <c r="E467" s="12"/>
      <c r="F467" s="12"/>
    </row>
    <row r="468" spans="1:6" x14ac:dyDescent="0.25">
      <c r="A468" s="12"/>
      <c r="B468" s="12"/>
      <c r="C468" s="12"/>
      <c r="D468" s="12"/>
      <c r="E468" s="12"/>
      <c r="F468" s="12"/>
    </row>
    <row r="469" spans="1:6" x14ac:dyDescent="0.25">
      <c r="A469" s="12"/>
      <c r="B469" s="12"/>
      <c r="C469" s="12"/>
      <c r="D469" s="12"/>
      <c r="E469" s="12"/>
      <c r="F469" s="12"/>
    </row>
    <row r="470" spans="1:6" x14ac:dyDescent="0.25">
      <c r="A470" s="12"/>
      <c r="B470" s="12"/>
      <c r="C470" s="12"/>
      <c r="D470" s="12"/>
      <c r="E470" s="12"/>
      <c r="F470" s="12"/>
    </row>
    <row r="471" spans="1:6" x14ac:dyDescent="0.25">
      <c r="A471" s="12"/>
      <c r="B471" s="12"/>
      <c r="C471" s="12"/>
      <c r="D471" s="12"/>
      <c r="E471" s="12"/>
      <c r="F471" s="12"/>
    </row>
    <row r="472" spans="1:6" x14ac:dyDescent="0.25">
      <c r="A472" s="12"/>
      <c r="B472" s="12"/>
      <c r="C472" s="12"/>
      <c r="D472" s="12"/>
      <c r="E472" s="12"/>
      <c r="F472" s="12"/>
    </row>
    <row r="473" spans="1:6" x14ac:dyDescent="0.25">
      <c r="A473" s="12"/>
      <c r="B473" s="12"/>
      <c r="C473" s="12"/>
      <c r="D473" s="12"/>
      <c r="E473" s="12"/>
      <c r="F473" s="12"/>
    </row>
    <row r="474" spans="1:6" x14ac:dyDescent="0.25">
      <c r="A474" s="12"/>
      <c r="B474" s="12"/>
      <c r="C474" s="12"/>
      <c r="D474" s="12"/>
      <c r="E474" s="12"/>
      <c r="F474" s="12"/>
    </row>
    <row r="475" spans="1:6" x14ac:dyDescent="0.25">
      <c r="A475" s="12"/>
      <c r="B475" s="12"/>
      <c r="C475" s="12"/>
      <c r="D475" s="12"/>
      <c r="E475" s="12"/>
      <c r="F475" s="12"/>
    </row>
    <row r="476" spans="1:6" x14ac:dyDescent="0.25">
      <c r="A476" s="12"/>
      <c r="B476" s="12"/>
      <c r="C476" s="12"/>
      <c r="D476" s="12"/>
      <c r="E476" s="12"/>
      <c r="F476" s="12"/>
    </row>
    <row r="477" spans="1:6" x14ac:dyDescent="0.25">
      <c r="A477" s="12"/>
      <c r="B477" s="12"/>
      <c r="C477" s="12"/>
      <c r="D477" s="12"/>
      <c r="E477" s="12"/>
      <c r="F477" s="12"/>
    </row>
    <row r="478" spans="1:6" x14ac:dyDescent="0.25">
      <c r="A478" s="12"/>
      <c r="B478" s="12"/>
      <c r="C478" s="12"/>
      <c r="D478" s="12"/>
      <c r="E478" s="12"/>
      <c r="F478" s="12"/>
    </row>
    <row r="479" spans="1:6" x14ac:dyDescent="0.25">
      <c r="A479" s="12"/>
      <c r="B479" s="12"/>
      <c r="C479" s="12"/>
      <c r="D479" s="12"/>
      <c r="E479" s="12"/>
      <c r="F479" s="12"/>
    </row>
    <row r="480" spans="1:6" x14ac:dyDescent="0.25">
      <c r="A480" s="12"/>
      <c r="B480" s="12"/>
      <c r="C480" s="12"/>
      <c r="D480" s="12"/>
      <c r="E480" s="12"/>
      <c r="F480" s="12"/>
    </row>
    <row r="481" spans="1:6" x14ac:dyDescent="0.25">
      <c r="A481" s="12"/>
      <c r="B481" s="12"/>
      <c r="C481" s="12"/>
      <c r="D481" s="12"/>
      <c r="E481" s="12"/>
      <c r="F481" s="12"/>
    </row>
    <row r="482" spans="1:6" x14ac:dyDescent="0.25">
      <c r="A482" s="12"/>
      <c r="B482" s="12"/>
      <c r="C482" s="12"/>
      <c r="D482" s="12"/>
      <c r="E482" s="12"/>
      <c r="F482" s="12"/>
    </row>
    <row r="483" spans="1:6" x14ac:dyDescent="0.25">
      <c r="A483" s="12"/>
      <c r="B483" s="12"/>
      <c r="C483" s="12"/>
      <c r="D483" s="12"/>
      <c r="E483" s="12"/>
      <c r="F483" s="12"/>
    </row>
    <row r="484" spans="1:6" x14ac:dyDescent="0.25">
      <c r="A484" s="12"/>
      <c r="B484" s="12"/>
      <c r="C484" s="12"/>
      <c r="D484" s="12"/>
      <c r="E484" s="12"/>
      <c r="F484" s="12"/>
    </row>
    <row r="485" spans="1:6" x14ac:dyDescent="0.25">
      <c r="A485" s="12"/>
      <c r="B485" s="12"/>
      <c r="C485" s="12"/>
      <c r="D485" s="12"/>
      <c r="E485" s="12"/>
      <c r="F485" s="12"/>
    </row>
    <row r="486" spans="1:6" x14ac:dyDescent="0.25">
      <c r="A486" s="12"/>
      <c r="B486" s="12"/>
      <c r="C486" s="12"/>
      <c r="D486" s="12"/>
      <c r="E486" s="12"/>
      <c r="F486" s="12"/>
    </row>
    <row r="487" spans="1:6" x14ac:dyDescent="0.25">
      <c r="A487" s="12"/>
      <c r="B487" s="12"/>
      <c r="C487" s="12"/>
      <c r="D487" s="12"/>
      <c r="E487" s="12"/>
      <c r="F487" s="12"/>
    </row>
    <row r="488" spans="1:6" x14ac:dyDescent="0.25">
      <c r="A488" s="12"/>
      <c r="B488" s="12"/>
      <c r="C488" s="12"/>
      <c r="D488" s="12"/>
      <c r="E488" s="12"/>
      <c r="F488" s="12"/>
    </row>
    <row r="489" spans="1:6" x14ac:dyDescent="0.25">
      <c r="A489" s="12"/>
      <c r="B489" s="12"/>
      <c r="C489" s="12"/>
      <c r="D489" s="12"/>
      <c r="E489" s="12"/>
      <c r="F489" s="12"/>
    </row>
    <row r="490" spans="1:6" x14ac:dyDescent="0.25">
      <c r="A490" s="12"/>
      <c r="B490" s="12"/>
      <c r="C490" s="12"/>
      <c r="D490" s="12"/>
      <c r="E490" s="12"/>
      <c r="F490" s="12"/>
    </row>
    <row r="491" spans="1:6" x14ac:dyDescent="0.25">
      <c r="A491" s="12"/>
      <c r="B491" s="12"/>
      <c r="C491" s="12"/>
      <c r="D491" s="12"/>
      <c r="E491" s="12"/>
      <c r="F491" s="12"/>
    </row>
    <row r="492" spans="1:6" x14ac:dyDescent="0.25">
      <c r="A492" s="12"/>
      <c r="B492" s="12"/>
      <c r="C492" s="12"/>
      <c r="D492" s="12"/>
      <c r="E492" s="12"/>
      <c r="F492" s="12"/>
    </row>
    <row r="493" spans="1:6" x14ac:dyDescent="0.25">
      <c r="A493" s="12"/>
      <c r="B493" s="12"/>
      <c r="C493" s="12"/>
      <c r="D493" s="12"/>
      <c r="E493" s="12"/>
      <c r="F493" s="12"/>
    </row>
    <row r="494" spans="1:6" x14ac:dyDescent="0.25">
      <c r="A494" s="12"/>
      <c r="B494" s="12"/>
      <c r="C494" s="12"/>
      <c r="D494" s="12"/>
      <c r="E494" s="12"/>
      <c r="F494" s="12"/>
    </row>
    <row r="495" spans="1:6" x14ac:dyDescent="0.25">
      <c r="A495" s="12"/>
      <c r="B495" s="12"/>
      <c r="C495" s="12"/>
      <c r="D495" s="12"/>
      <c r="E495" s="12"/>
      <c r="F495" s="12"/>
    </row>
    <row r="496" spans="1:6" x14ac:dyDescent="0.25">
      <c r="A496" s="12"/>
      <c r="B496" s="12"/>
      <c r="C496" s="12"/>
      <c r="D496" s="12"/>
      <c r="E496" s="12"/>
      <c r="F496" s="12"/>
    </row>
    <row r="497" spans="1:6" x14ac:dyDescent="0.25">
      <c r="A497" s="12"/>
      <c r="B497" s="12"/>
      <c r="C497" s="12"/>
      <c r="D497" s="12"/>
      <c r="E497" s="12"/>
      <c r="F497" s="12"/>
    </row>
    <row r="498" spans="1:6" x14ac:dyDescent="0.25">
      <c r="A498" s="12"/>
      <c r="B498" s="12"/>
      <c r="C498" s="12"/>
      <c r="D498" s="12"/>
      <c r="E498" s="12"/>
      <c r="F498" s="12"/>
    </row>
    <row r="499" spans="1:6" x14ac:dyDescent="0.25">
      <c r="A499" s="12"/>
      <c r="B499" s="12"/>
      <c r="C499" s="12"/>
      <c r="D499" s="12"/>
      <c r="E499" s="12"/>
      <c r="F499" s="12"/>
    </row>
    <row r="500" spans="1:6" x14ac:dyDescent="0.25">
      <c r="A500" s="12"/>
      <c r="B500" s="12"/>
      <c r="C500" s="12"/>
      <c r="D500" s="12"/>
      <c r="E500" s="12"/>
      <c r="F500" s="12"/>
    </row>
    <row r="501" spans="1:6" x14ac:dyDescent="0.25">
      <c r="A501" s="12"/>
      <c r="B501" s="12"/>
      <c r="C501" s="12"/>
      <c r="D501" s="12"/>
      <c r="E501" s="12"/>
      <c r="F501" s="12"/>
    </row>
    <row r="502" spans="1:6" x14ac:dyDescent="0.25">
      <c r="A502" s="12"/>
      <c r="B502" s="12"/>
      <c r="C502" s="12"/>
      <c r="D502" s="12"/>
      <c r="E502" s="12"/>
      <c r="F502" s="12"/>
    </row>
    <row r="503" spans="1:6" x14ac:dyDescent="0.25">
      <c r="A503" s="12"/>
      <c r="B503" s="12"/>
      <c r="C503" s="12"/>
      <c r="D503" s="12"/>
      <c r="E503" s="12"/>
      <c r="F503" s="12"/>
    </row>
    <row r="504" spans="1:6" x14ac:dyDescent="0.25">
      <c r="A504" s="12"/>
      <c r="B504" s="12"/>
      <c r="C504" s="12"/>
      <c r="D504" s="12"/>
      <c r="E504" s="12"/>
      <c r="F504" s="12"/>
    </row>
    <row r="505" spans="1:6" x14ac:dyDescent="0.25">
      <c r="A505" s="12"/>
      <c r="B505" s="12"/>
      <c r="C505" s="12"/>
      <c r="D505" s="12"/>
      <c r="E505" s="12"/>
      <c r="F505" s="12"/>
    </row>
    <row r="506" spans="1:6" x14ac:dyDescent="0.25">
      <c r="A506" s="12"/>
      <c r="B506" s="12"/>
      <c r="C506" s="12"/>
      <c r="D506" s="12"/>
      <c r="E506" s="12"/>
      <c r="F506" s="12"/>
    </row>
    <row r="507" spans="1:6" x14ac:dyDescent="0.25">
      <c r="A507" s="12"/>
      <c r="B507" s="12"/>
      <c r="C507" s="12"/>
      <c r="D507" s="12"/>
      <c r="E507" s="12"/>
      <c r="F507" s="12"/>
    </row>
    <row r="508" spans="1:6" x14ac:dyDescent="0.25">
      <c r="A508" s="12"/>
      <c r="B508" s="12"/>
      <c r="C508" s="12"/>
      <c r="D508" s="12"/>
      <c r="E508" s="12"/>
      <c r="F508" s="12"/>
    </row>
    <row r="509" spans="1:6" x14ac:dyDescent="0.25">
      <c r="A509" s="12"/>
      <c r="B509" s="12"/>
      <c r="C509" s="12"/>
      <c r="D509" s="12"/>
      <c r="E509" s="12"/>
      <c r="F509" s="12"/>
    </row>
    <row r="510" spans="1:6" x14ac:dyDescent="0.25">
      <c r="A510" s="12"/>
      <c r="B510" s="12"/>
      <c r="C510" s="12"/>
      <c r="D510" s="12"/>
      <c r="E510" s="12"/>
      <c r="F510" s="12"/>
    </row>
    <row r="511" spans="1:6" x14ac:dyDescent="0.25">
      <c r="A511" s="12"/>
      <c r="B511" s="12"/>
      <c r="C511" s="12"/>
      <c r="D511" s="12"/>
      <c r="E511" s="12"/>
      <c r="F511" s="12"/>
    </row>
    <row r="512" spans="1:6" x14ac:dyDescent="0.25">
      <c r="A512" s="12"/>
      <c r="B512" s="12"/>
      <c r="C512" s="12"/>
      <c r="D512" s="12"/>
      <c r="E512" s="12"/>
      <c r="F512" s="12"/>
    </row>
    <row r="513" spans="1:6" x14ac:dyDescent="0.25">
      <c r="A513" s="12"/>
      <c r="B513" s="12"/>
      <c r="C513" s="12"/>
      <c r="D513" s="12"/>
      <c r="E513" s="12"/>
      <c r="F513" s="12"/>
    </row>
    <row r="514" spans="1:6" x14ac:dyDescent="0.25">
      <c r="A514" s="12"/>
      <c r="B514" s="12"/>
      <c r="C514" s="12"/>
      <c r="D514" s="12"/>
      <c r="E514" s="12"/>
      <c r="F514" s="12"/>
    </row>
    <row r="515" spans="1:6" x14ac:dyDescent="0.25">
      <c r="A515" s="12"/>
      <c r="B515" s="12"/>
      <c r="C515" s="12"/>
      <c r="D515" s="12"/>
      <c r="E515" s="12"/>
      <c r="F515" s="12"/>
    </row>
    <row r="516" spans="1:6" x14ac:dyDescent="0.25">
      <c r="A516" s="12"/>
      <c r="B516" s="12"/>
      <c r="C516" s="12"/>
      <c r="D516" s="12"/>
      <c r="E516" s="12"/>
      <c r="F516" s="12"/>
    </row>
    <row r="517" spans="1:6" x14ac:dyDescent="0.25">
      <c r="A517" s="12"/>
      <c r="B517" s="12"/>
      <c r="C517" s="12"/>
      <c r="D517" s="12"/>
      <c r="E517" s="12"/>
      <c r="F517" s="12"/>
    </row>
    <row r="518" spans="1:6" x14ac:dyDescent="0.25">
      <c r="A518" s="12"/>
      <c r="B518" s="12"/>
      <c r="C518" s="12"/>
      <c r="D518" s="12"/>
      <c r="E518" s="12"/>
      <c r="F518" s="12"/>
    </row>
    <row r="519" spans="1:6" x14ac:dyDescent="0.25">
      <c r="A519" s="12"/>
      <c r="B519" s="12"/>
      <c r="C519" s="12"/>
      <c r="D519" s="12"/>
      <c r="E519" s="12"/>
      <c r="F519" s="12"/>
    </row>
    <row r="520" spans="1:6" x14ac:dyDescent="0.25">
      <c r="A520" s="12"/>
      <c r="B520" s="12"/>
      <c r="C520" s="12"/>
      <c r="D520" s="12"/>
      <c r="E520" s="12"/>
      <c r="F520" s="12"/>
    </row>
    <row r="521" spans="1:6" x14ac:dyDescent="0.25">
      <c r="A521" s="12"/>
      <c r="B521" s="12"/>
      <c r="C521" s="12"/>
      <c r="D521" s="12"/>
      <c r="E521" s="12"/>
      <c r="F521" s="12"/>
    </row>
    <row r="522" spans="1:6" x14ac:dyDescent="0.25">
      <c r="A522" s="12"/>
      <c r="B522" s="12"/>
      <c r="C522" s="12"/>
      <c r="D522" s="12"/>
      <c r="E522" s="12"/>
      <c r="F522" s="12"/>
    </row>
    <row r="523" spans="1:6" x14ac:dyDescent="0.25">
      <c r="A523" s="12"/>
      <c r="B523" s="12"/>
      <c r="C523" s="12"/>
      <c r="D523" s="12"/>
      <c r="E523" s="12"/>
      <c r="F523" s="12"/>
    </row>
    <row r="524" spans="1:6" x14ac:dyDescent="0.25">
      <c r="A524" s="12"/>
      <c r="B524" s="12"/>
      <c r="C524" s="12"/>
      <c r="D524" s="12"/>
      <c r="E524" s="12"/>
      <c r="F524" s="12"/>
    </row>
    <row r="525" spans="1:6" x14ac:dyDescent="0.25">
      <c r="A525" s="12"/>
      <c r="B525" s="12"/>
      <c r="C525" s="12"/>
      <c r="D525" s="12"/>
      <c r="E525" s="12"/>
      <c r="F525" s="12"/>
    </row>
    <row r="526" spans="1:6" x14ac:dyDescent="0.25">
      <c r="A526" s="12"/>
      <c r="B526" s="12"/>
      <c r="C526" s="12"/>
      <c r="D526" s="12"/>
      <c r="E526" s="12"/>
      <c r="F526" s="12"/>
    </row>
    <row r="527" spans="1:6" x14ac:dyDescent="0.25">
      <c r="A527" s="12"/>
      <c r="B527" s="12"/>
      <c r="C527" s="12"/>
      <c r="D527" s="12"/>
      <c r="E527" s="12"/>
      <c r="F527" s="12"/>
    </row>
    <row r="528" spans="1:6" x14ac:dyDescent="0.25">
      <c r="A528" s="12"/>
      <c r="B528" s="12"/>
      <c r="C528" s="12"/>
      <c r="D528" s="12"/>
      <c r="E528" s="12"/>
      <c r="F528" s="12"/>
    </row>
    <row r="529" spans="1:6" x14ac:dyDescent="0.25">
      <c r="A529" s="12"/>
      <c r="B529" s="12"/>
      <c r="C529" s="12"/>
      <c r="D529" s="12"/>
      <c r="E529" s="12"/>
      <c r="F529" s="12"/>
    </row>
    <row r="530" spans="1:6" x14ac:dyDescent="0.25">
      <c r="A530" s="12"/>
      <c r="B530" s="12"/>
      <c r="C530" s="12"/>
      <c r="D530" s="12"/>
      <c r="E530" s="12"/>
      <c r="F530" s="12"/>
    </row>
    <row r="531" spans="1:6" x14ac:dyDescent="0.25">
      <c r="A531" s="12"/>
      <c r="B531" s="12"/>
      <c r="C531" s="12"/>
      <c r="D531" s="12"/>
      <c r="E531" s="12"/>
      <c r="F531" s="12"/>
    </row>
    <row r="532" spans="1:6" x14ac:dyDescent="0.25">
      <c r="A532" s="12"/>
      <c r="B532" s="12"/>
      <c r="C532" s="12"/>
      <c r="D532" s="12"/>
      <c r="E532" s="12"/>
      <c r="F532" s="12"/>
    </row>
    <row r="533" spans="1:6" x14ac:dyDescent="0.25">
      <c r="A533" s="12"/>
      <c r="B533" s="12"/>
      <c r="C533" s="12"/>
      <c r="D533" s="12"/>
      <c r="E533" s="12"/>
      <c r="F533" s="12"/>
    </row>
    <row r="534" spans="1:6" x14ac:dyDescent="0.25">
      <c r="A534" s="12"/>
      <c r="B534" s="12"/>
      <c r="C534" s="12"/>
      <c r="D534" s="12"/>
      <c r="E534" s="12"/>
      <c r="F534" s="12"/>
    </row>
    <row r="535" spans="1:6" x14ac:dyDescent="0.25">
      <c r="A535" s="12"/>
      <c r="B535" s="12"/>
      <c r="C535" s="12"/>
      <c r="D535" s="12"/>
      <c r="E535" s="12"/>
      <c r="F535" s="12"/>
    </row>
    <row r="536" spans="1:6" x14ac:dyDescent="0.25">
      <c r="A536" s="12"/>
      <c r="B536" s="12"/>
      <c r="C536" s="12"/>
      <c r="D536" s="12"/>
      <c r="E536" s="12"/>
      <c r="F536" s="12"/>
    </row>
    <row r="537" spans="1:6" x14ac:dyDescent="0.25">
      <c r="A537" s="12"/>
      <c r="B537" s="12"/>
      <c r="C537" s="12"/>
      <c r="D537" s="12"/>
      <c r="E537" s="12"/>
      <c r="F537" s="12"/>
    </row>
    <row r="538" spans="1:6" x14ac:dyDescent="0.25">
      <c r="A538" s="12"/>
      <c r="B538" s="12"/>
      <c r="C538" s="12"/>
      <c r="D538" s="12"/>
      <c r="E538" s="12"/>
      <c r="F538" s="12"/>
    </row>
    <row r="539" spans="1:6" x14ac:dyDescent="0.25">
      <c r="A539" s="12"/>
      <c r="B539" s="12"/>
      <c r="C539" s="12"/>
      <c r="D539" s="12"/>
      <c r="E539" s="12"/>
      <c r="F539" s="12"/>
    </row>
    <row r="540" spans="1:6" x14ac:dyDescent="0.25">
      <c r="A540" s="12"/>
      <c r="B540" s="12"/>
      <c r="C540" s="12"/>
      <c r="D540" s="12"/>
      <c r="E540" s="12"/>
      <c r="F540" s="12"/>
    </row>
    <row r="541" spans="1:6" x14ac:dyDescent="0.25">
      <c r="A541" s="12"/>
      <c r="B541" s="12"/>
      <c r="C541" s="12"/>
      <c r="D541" s="12"/>
      <c r="E541" s="12"/>
      <c r="F541" s="12"/>
    </row>
    <row r="542" spans="1:6" x14ac:dyDescent="0.25">
      <c r="A542" s="12"/>
      <c r="B542" s="12"/>
      <c r="C542" s="12"/>
      <c r="D542" s="12"/>
      <c r="E542" s="12"/>
      <c r="F542" s="12"/>
    </row>
    <row r="543" spans="1:6" x14ac:dyDescent="0.25">
      <c r="A543" s="12"/>
      <c r="B543" s="12"/>
      <c r="C543" s="12"/>
      <c r="D543" s="12"/>
      <c r="E543" s="12"/>
      <c r="F543" s="12"/>
    </row>
    <row r="544" spans="1:6" x14ac:dyDescent="0.25">
      <c r="A544" s="12"/>
      <c r="B544" s="12"/>
      <c r="C544" s="12"/>
      <c r="D544" s="12"/>
      <c r="E544" s="12"/>
      <c r="F544" s="12"/>
    </row>
    <row r="545" spans="1:6" x14ac:dyDescent="0.25">
      <c r="A545" s="12"/>
      <c r="B545" s="12"/>
      <c r="C545" s="12"/>
      <c r="D545" s="12"/>
      <c r="E545" s="12"/>
      <c r="F545" s="12"/>
    </row>
    <row r="546" spans="1:6" x14ac:dyDescent="0.25">
      <c r="A546" s="12"/>
      <c r="B546" s="12"/>
      <c r="C546" s="12"/>
      <c r="D546" s="12"/>
      <c r="E546" s="12"/>
      <c r="F546" s="12"/>
    </row>
    <row r="547" spans="1:6" x14ac:dyDescent="0.25">
      <c r="A547" s="12"/>
      <c r="B547" s="12"/>
      <c r="C547" s="12"/>
      <c r="D547" s="12"/>
      <c r="E547" s="12"/>
      <c r="F547" s="12"/>
    </row>
    <row r="548" spans="1:6" x14ac:dyDescent="0.25">
      <c r="A548" s="12"/>
      <c r="B548" s="12"/>
      <c r="C548" s="12"/>
      <c r="D548" s="12"/>
      <c r="E548" s="12"/>
      <c r="F548" s="12"/>
    </row>
    <row r="549" spans="1:6" x14ac:dyDescent="0.25">
      <c r="A549" s="12"/>
      <c r="B549" s="12"/>
      <c r="C549" s="12"/>
      <c r="D549" s="12"/>
      <c r="E549" s="12"/>
      <c r="F549" s="12"/>
    </row>
    <row r="550" spans="1:6" x14ac:dyDescent="0.25">
      <c r="A550" s="12"/>
      <c r="B550" s="12"/>
      <c r="C550" s="12"/>
      <c r="D550" s="12"/>
      <c r="E550" s="12"/>
      <c r="F550" s="12"/>
    </row>
    <row r="551" spans="1:6" x14ac:dyDescent="0.25">
      <c r="A551" s="12"/>
      <c r="B551" s="12"/>
      <c r="C551" s="12"/>
      <c r="D551" s="12"/>
      <c r="E551" s="12"/>
      <c r="F551" s="12"/>
    </row>
    <row r="552" spans="1:6" x14ac:dyDescent="0.25">
      <c r="A552" s="12"/>
      <c r="B552" s="12"/>
      <c r="C552" s="12"/>
      <c r="D552" s="12"/>
      <c r="E552" s="12"/>
      <c r="F552" s="12"/>
    </row>
    <row r="553" spans="1:6" x14ac:dyDescent="0.25">
      <c r="A553" s="12"/>
      <c r="B553" s="12"/>
      <c r="C553" s="12"/>
      <c r="D553" s="12"/>
      <c r="E553" s="12"/>
      <c r="F553" s="12"/>
    </row>
    <row r="554" spans="1:6" x14ac:dyDescent="0.25">
      <c r="A554" s="12"/>
      <c r="B554" s="12"/>
      <c r="C554" s="12"/>
      <c r="D554" s="12"/>
      <c r="E554" s="12"/>
      <c r="F554" s="12"/>
    </row>
    <row r="555" spans="1:6" x14ac:dyDescent="0.25">
      <c r="A555" s="12"/>
      <c r="B555" s="12"/>
      <c r="C555" s="12"/>
      <c r="D555" s="12"/>
      <c r="E555" s="12"/>
      <c r="F555" s="12"/>
    </row>
    <row r="556" spans="1:6" x14ac:dyDescent="0.25">
      <c r="A556" s="12"/>
      <c r="B556" s="12"/>
      <c r="C556" s="12"/>
      <c r="D556" s="12"/>
      <c r="E556" s="12"/>
      <c r="F556" s="12"/>
    </row>
    <row r="557" spans="1:6" x14ac:dyDescent="0.25">
      <c r="A557" s="12"/>
      <c r="B557" s="12"/>
      <c r="C557" s="12"/>
      <c r="D557" s="12"/>
      <c r="E557" s="12"/>
      <c r="F557" s="12"/>
    </row>
    <row r="558" spans="1:6" x14ac:dyDescent="0.25">
      <c r="A558" s="12"/>
      <c r="B558" s="12"/>
      <c r="C558" s="12"/>
      <c r="D558" s="12"/>
      <c r="E558" s="12"/>
      <c r="F558" s="12"/>
    </row>
    <row r="559" spans="1:6" x14ac:dyDescent="0.25">
      <c r="A559" s="12"/>
      <c r="B559" s="12"/>
      <c r="C559" s="12"/>
      <c r="D559" s="12"/>
      <c r="E559" s="12"/>
      <c r="F559" s="12"/>
    </row>
    <row r="560" spans="1:6" x14ac:dyDescent="0.25">
      <c r="A560" s="12"/>
      <c r="B560" s="12"/>
      <c r="C560" s="12"/>
      <c r="D560" s="12"/>
      <c r="E560" s="12"/>
      <c r="F560" s="12"/>
    </row>
    <row r="561" spans="1:6" x14ac:dyDescent="0.25">
      <c r="A561" s="12"/>
      <c r="B561" s="12"/>
      <c r="C561" s="12"/>
      <c r="D561" s="12"/>
      <c r="E561" s="12"/>
      <c r="F561" s="12"/>
    </row>
    <row r="562" spans="1:6" x14ac:dyDescent="0.25">
      <c r="A562" s="12"/>
      <c r="B562" s="12"/>
      <c r="C562" s="12"/>
      <c r="D562" s="12"/>
      <c r="E562" s="12"/>
      <c r="F562" s="12"/>
    </row>
    <row r="563" spans="1:6" x14ac:dyDescent="0.25">
      <c r="A563" s="12"/>
      <c r="B563" s="12"/>
      <c r="C563" s="12"/>
      <c r="D563" s="12"/>
      <c r="E563" s="12"/>
      <c r="F563" s="12"/>
    </row>
    <row r="564" spans="1:6" x14ac:dyDescent="0.25">
      <c r="A564" s="12"/>
      <c r="B564" s="12"/>
      <c r="C564" s="12"/>
      <c r="D564" s="12"/>
      <c r="E564" s="12"/>
      <c r="F564" s="12"/>
    </row>
    <row r="565" spans="1:6" x14ac:dyDescent="0.25">
      <c r="A565" s="12"/>
      <c r="B565" s="12"/>
      <c r="C565" s="12"/>
      <c r="D565" s="12"/>
      <c r="E565" s="12"/>
      <c r="F565" s="12"/>
    </row>
    <row r="566" spans="1:6" x14ac:dyDescent="0.25">
      <c r="A566" s="12"/>
      <c r="B566" s="12"/>
      <c r="C566" s="12"/>
      <c r="D566" s="12"/>
      <c r="E566" s="12"/>
      <c r="F566" s="12"/>
    </row>
    <row r="567" spans="1:6" x14ac:dyDescent="0.25">
      <c r="A567" s="12"/>
      <c r="B567" s="12"/>
      <c r="C567" s="12"/>
      <c r="D567" s="12"/>
      <c r="E567" s="12"/>
      <c r="F567" s="12"/>
    </row>
    <row r="568" spans="1:6" x14ac:dyDescent="0.25">
      <c r="A568" s="12"/>
      <c r="B568" s="12"/>
      <c r="C568" s="12"/>
      <c r="D568" s="12"/>
      <c r="E568" s="12"/>
      <c r="F568" s="12"/>
    </row>
    <row r="569" spans="1:6" x14ac:dyDescent="0.25">
      <c r="A569" s="12"/>
      <c r="B569" s="12"/>
      <c r="C569" s="12"/>
      <c r="D569" s="12"/>
      <c r="E569" s="12"/>
      <c r="F569" s="12"/>
    </row>
    <row r="570" spans="1:6" x14ac:dyDescent="0.25">
      <c r="A570" s="12"/>
      <c r="B570" s="12"/>
      <c r="C570" s="12"/>
      <c r="D570" s="12"/>
      <c r="E570" s="12"/>
      <c r="F570" s="12"/>
    </row>
    <row r="571" spans="1:6" x14ac:dyDescent="0.25">
      <c r="A571" s="12"/>
      <c r="B571" s="12"/>
      <c r="C571" s="12"/>
      <c r="D571" s="12"/>
      <c r="E571" s="12"/>
      <c r="F571" s="12"/>
    </row>
    <row r="572" spans="1:6" x14ac:dyDescent="0.25">
      <c r="A572" s="12"/>
      <c r="B572" s="12"/>
      <c r="C572" s="12"/>
      <c r="D572" s="12"/>
      <c r="E572" s="12"/>
      <c r="F572" s="12"/>
    </row>
    <row r="573" spans="1:6" x14ac:dyDescent="0.25">
      <c r="A573" s="12"/>
      <c r="B573" s="12"/>
      <c r="C573" s="12"/>
      <c r="D573" s="12"/>
      <c r="E573" s="12"/>
      <c r="F573" s="12"/>
    </row>
    <row r="574" spans="1:6" x14ac:dyDescent="0.25">
      <c r="A574" s="12"/>
      <c r="B574" s="12"/>
      <c r="C574" s="12"/>
      <c r="D574" s="12"/>
      <c r="E574" s="12"/>
      <c r="F574" s="12"/>
    </row>
    <row r="575" spans="1:6" x14ac:dyDescent="0.25">
      <c r="A575" s="12"/>
      <c r="B575" s="12"/>
      <c r="C575" s="12"/>
      <c r="D575" s="12"/>
      <c r="E575" s="12"/>
      <c r="F575" s="12"/>
    </row>
    <row r="576" spans="1:6" x14ac:dyDescent="0.25">
      <c r="A576" s="12"/>
      <c r="B576" s="12"/>
      <c r="C576" s="12"/>
      <c r="D576" s="12"/>
      <c r="E576" s="12"/>
      <c r="F576" s="12"/>
    </row>
    <row r="577" spans="1:6" x14ac:dyDescent="0.25">
      <c r="A577" s="12"/>
      <c r="B577" s="12"/>
      <c r="C577" s="12"/>
      <c r="D577" s="12"/>
      <c r="E577" s="12"/>
      <c r="F577" s="12"/>
    </row>
    <row r="578" spans="1:6" x14ac:dyDescent="0.25">
      <c r="A578" s="12"/>
      <c r="B578" s="12"/>
      <c r="C578" s="12"/>
      <c r="D578" s="12"/>
      <c r="E578" s="12"/>
      <c r="F578" s="12"/>
    </row>
    <row r="579" spans="1:6" x14ac:dyDescent="0.25">
      <c r="A579" s="12"/>
      <c r="B579" s="12"/>
      <c r="C579" s="12"/>
      <c r="D579" s="12"/>
      <c r="E579" s="12"/>
      <c r="F579" s="12"/>
    </row>
    <row r="580" spans="1:6" x14ac:dyDescent="0.25">
      <c r="A580" s="12"/>
      <c r="B580" s="12"/>
      <c r="C580" s="12"/>
      <c r="D580" s="12"/>
      <c r="E580" s="12"/>
      <c r="F580" s="12"/>
    </row>
    <row r="581" spans="1:6" x14ac:dyDescent="0.25">
      <c r="A581" s="12"/>
      <c r="B581" s="12"/>
      <c r="C581" s="12"/>
      <c r="D581" s="12"/>
      <c r="E581" s="12"/>
      <c r="F581" s="12"/>
    </row>
    <row r="582" spans="1:6" x14ac:dyDescent="0.25">
      <c r="A582" s="12"/>
      <c r="B582" s="12"/>
      <c r="C582" s="12"/>
      <c r="D582" s="12"/>
      <c r="E582" s="12"/>
      <c r="F582" s="12"/>
    </row>
    <row r="583" spans="1:6" x14ac:dyDescent="0.25">
      <c r="A583" s="12"/>
      <c r="B583" s="12"/>
      <c r="C583" s="12"/>
      <c r="D583" s="12"/>
      <c r="E583" s="12"/>
      <c r="F583" s="12"/>
    </row>
    <row r="584" spans="1:6" x14ac:dyDescent="0.25">
      <c r="A584" s="12"/>
      <c r="B584" s="12"/>
      <c r="C584" s="12"/>
      <c r="D584" s="12"/>
      <c r="E584" s="12"/>
      <c r="F584" s="12"/>
    </row>
    <row r="585" spans="1:6" x14ac:dyDescent="0.25">
      <c r="A585" s="12"/>
      <c r="B585" s="12"/>
      <c r="C585" s="12"/>
      <c r="D585" s="12"/>
      <c r="E585" s="12"/>
      <c r="F585" s="12"/>
    </row>
    <row r="586" spans="1:6" x14ac:dyDescent="0.25">
      <c r="A586" s="12"/>
      <c r="B586" s="12"/>
      <c r="C586" s="12"/>
      <c r="D586" s="12"/>
      <c r="E586" s="12"/>
      <c r="F586" s="12"/>
    </row>
    <row r="587" spans="1:6" x14ac:dyDescent="0.25">
      <c r="A587" s="12"/>
      <c r="B587" s="12"/>
      <c r="C587" s="12"/>
      <c r="D587" s="12"/>
      <c r="E587" s="12"/>
      <c r="F587" s="12"/>
    </row>
    <row r="588" spans="1:6" x14ac:dyDescent="0.25">
      <c r="A588" s="12"/>
      <c r="B588" s="12"/>
      <c r="C588" s="12"/>
      <c r="D588" s="12"/>
      <c r="E588" s="12"/>
      <c r="F588" s="12"/>
    </row>
    <row r="589" spans="1:6" x14ac:dyDescent="0.25">
      <c r="A589" s="12"/>
      <c r="B589" s="12"/>
      <c r="C589" s="12"/>
      <c r="D589" s="12"/>
      <c r="E589" s="12"/>
      <c r="F589" s="12"/>
    </row>
    <row r="590" spans="1:6" x14ac:dyDescent="0.25">
      <c r="A590" s="12"/>
      <c r="B590" s="12"/>
      <c r="C590" s="12"/>
      <c r="D590" s="12"/>
      <c r="E590" s="12"/>
      <c r="F590" s="12"/>
    </row>
    <row r="591" spans="1:6" x14ac:dyDescent="0.25">
      <c r="A591" s="12"/>
      <c r="B591" s="12"/>
      <c r="C591" s="12"/>
      <c r="D591" s="12"/>
      <c r="E591" s="12"/>
      <c r="F591" s="12"/>
    </row>
    <row r="592" spans="1:6" x14ac:dyDescent="0.25">
      <c r="A592" s="12"/>
      <c r="B592" s="12"/>
      <c r="C592" s="12"/>
      <c r="D592" s="12"/>
      <c r="E592" s="12"/>
      <c r="F592" s="12"/>
    </row>
    <row r="593" spans="1:6" x14ac:dyDescent="0.25">
      <c r="A593" s="12"/>
      <c r="B593" s="12"/>
      <c r="C593" s="12"/>
      <c r="D593" s="12"/>
      <c r="E593" s="12"/>
      <c r="F593" s="12"/>
    </row>
    <row r="594" spans="1:6" x14ac:dyDescent="0.25">
      <c r="A594" s="12"/>
      <c r="B594" s="12"/>
      <c r="C594" s="12"/>
      <c r="D594" s="12"/>
      <c r="E594" s="12"/>
      <c r="F594" s="12"/>
    </row>
    <row r="595" spans="1:6" x14ac:dyDescent="0.25">
      <c r="A595" s="12"/>
      <c r="B595" s="12"/>
      <c r="C595" s="12"/>
      <c r="D595" s="12"/>
      <c r="E595" s="12"/>
      <c r="F595" s="12"/>
    </row>
    <row r="596" spans="1:6" x14ac:dyDescent="0.25">
      <c r="A596" s="12"/>
      <c r="B596" s="12"/>
      <c r="C596" s="12"/>
      <c r="D596" s="12"/>
      <c r="E596" s="12"/>
      <c r="F596" s="12"/>
    </row>
    <row r="597" spans="1:6" x14ac:dyDescent="0.25">
      <c r="A597" s="12"/>
      <c r="B597" s="12"/>
      <c r="C597" s="12"/>
      <c r="D597" s="12"/>
      <c r="E597" s="12"/>
      <c r="F597" s="12"/>
    </row>
    <row r="598" spans="1:6" x14ac:dyDescent="0.25">
      <c r="A598" s="12"/>
      <c r="B598" s="12"/>
      <c r="C598" s="12"/>
      <c r="D598" s="12"/>
      <c r="E598" s="12"/>
      <c r="F598" s="12"/>
    </row>
    <row r="599" spans="1:6" x14ac:dyDescent="0.25">
      <c r="A599" s="12"/>
      <c r="B599" s="12"/>
      <c r="C599" s="12"/>
      <c r="D599" s="12"/>
      <c r="E599" s="12"/>
      <c r="F599" s="12"/>
    </row>
    <row r="600" spans="1:6" x14ac:dyDescent="0.25">
      <c r="A600" s="12"/>
      <c r="B600" s="12"/>
      <c r="C600" s="12"/>
      <c r="D600" s="12"/>
      <c r="E600" s="12"/>
      <c r="F600" s="12"/>
    </row>
    <row r="601" spans="1:6" x14ac:dyDescent="0.25">
      <c r="A601" s="12"/>
      <c r="B601" s="12"/>
      <c r="C601" s="12"/>
      <c r="D601" s="12"/>
      <c r="E601" s="12"/>
      <c r="F601" s="12"/>
    </row>
    <row r="602" spans="1:6" x14ac:dyDescent="0.25">
      <c r="A602" s="12"/>
      <c r="B602" s="12"/>
      <c r="C602" s="12"/>
      <c r="D602" s="12"/>
      <c r="E602" s="12"/>
      <c r="F602" s="12"/>
    </row>
    <row r="603" spans="1:6" x14ac:dyDescent="0.25">
      <c r="A603" s="12"/>
      <c r="B603" s="12"/>
      <c r="C603" s="12"/>
      <c r="D603" s="12"/>
      <c r="E603" s="12"/>
      <c r="F603" s="12"/>
    </row>
    <row r="604" spans="1:6" x14ac:dyDescent="0.25">
      <c r="A604" s="12"/>
      <c r="B604" s="12"/>
      <c r="C604" s="12"/>
      <c r="D604" s="12"/>
      <c r="E604" s="12"/>
      <c r="F604" s="12"/>
    </row>
    <row r="605" spans="1:6" x14ac:dyDescent="0.25">
      <c r="A605" s="12"/>
      <c r="B605" s="12"/>
      <c r="C605" s="12"/>
      <c r="D605" s="12"/>
      <c r="E605" s="12"/>
      <c r="F605" s="12"/>
    </row>
    <row r="606" spans="1:6" x14ac:dyDescent="0.25">
      <c r="A606" s="12"/>
      <c r="B606" s="12"/>
      <c r="C606" s="12"/>
      <c r="D606" s="12"/>
      <c r="E606" s="12"/>
      <c r="F606" s="12"/>
    </row>
    <row r="607" spans="1:6" x14ac:dyDescent="0.25">
      <c r="A607" s="12"/>
      <c r="B607" s="12"/>
      <c r="C607" s="12"/>
      <c r="D607" s="12"/>
      <c r="E607" s="12"/>
      <c r="F607" s="12"/>
    </row>
    <row r="608" spans="1:6" x14ac:dyDescent="0.25">
      <c r="A608" s="12"/>
      <c r="B608" s="12"/>
      <c r="C608" s="12"/>
      <c r="D608" s="12"/>
      <c r="E608" s="12"/>
      <c r="F608" s="12"/>
    </row>
    <row r="609" spans="1:6" x14ac:dyDescent="0.25">
      <c r="A609" s="12"/>
      <c r="B609" s="12"/>
      <c r="C609" s="12"/>
      <c r="D609" s="12"/>
      <c r="E609" s="12"/>
      <c r="F609" s="12"/>
    </row>
    <row r="610" spans="1:6" x14ac:dyDescent="0.25">
      <c r="A610" s="12"/>
      <c r="B610" s="12"/>
      <c r="C610" s="12"/>
      <c r="D610" s="12"/>
      <c r="E610" s="12"/>
      <c r="F610" s="12"/>
    </row>
    <row r="611" spans="1:6" x14ac:dyDescent="0.25">
      <c r="A611" s="12"/>
      <c r="B611" s="12"/>
      <c r="C611" s="12"/>
      <c r="D611" s="12"/>
      <c r="E611" s="12"/>
      <c r="F611" s="12"/>
    </row>
    <row r="612" spans="1:6" x14ac:dyDescent="0.25">
      <c r="A612" s="12"/>
      <c r="B612" s="12"/>
      <c r="C612" s="12"/>
      <c r="D612" s="12"/>
      <c r="E612" s="12"/>
      <c r="F612" s="12"/>
    </row>
    <row r="613" spans="1:6" x14ac:dyDescent="0.25">
      <c r="A613" s="12"/>
      <c r="B613" s="12"/>
      <c r="C613" s="12"/>
      <c r="D613" s="12"/>
      <c r="E613" s="12"/>
      <c r="F613" s="12"/>
    </row>
    <row r="614" spans="1:6" x14ac:dyDescent="0.25">
      <c r="A614" s="12"/>
      <c r="B614" s="12"/>
      <c r="C614" s="12"/>
      <c r="D614" s="12"/>
      <c r="E614" s="12"/>
      <c r="F614" s="12"/>
    </row>
    <row r="615" spans="1:6" x14ac:dyDescent="0.25">
      <c r="A615" s="12"/>
      <c r="B615" s="12"/>
      <c r="C615" s="12"/>
      <c r="D615" s="12"/>
      <c r="E615" s="12"/>
      <c r="F615" s="12"/>
    </row>
    <row r="616" spans="1:6" x14ac:dyDescent="0.25">
      <c r="A616" s="12"/>
      <c r="B616" s="12"/>
      <c r="C616" s="12"/>
      <c r="D616" s="12"/>
      <c r="E616" s="12"/>
      <c r="F616" s="12"/>
    </row>
    <row r="617" spans="1:6" x14ac:dyDescent="0.25">
      <c r="A617" s="12"/>
      <c r="B617" s="12"/>
      <c r="C617" s="12"/>
      <c r="D617" s="12"/>
      <c r="E617" s="12"/>
      <c r="F617" s="12"/>
    </row>
    <row r="618" spans="1:6" x14ac:dyDescent="0.25">
      <c r="A618" s="12"/>
      <c r="B618" s="12"/>
      <c r="C618" s="12"/>
      <c r="D618" s="12"/>
      <c r="E618" s="12"/>
      <c r="F618" s="12"/>
    </row>
    <row r="619" spans="1:6" x14ac:dyDescent="0.25">
      <c r="A619" s="12"/>
      <c r="B619" s="12"/>
      <c r="C619" s="12"/>
      <c r="D619" s="12"/>
      <c r="E619" s="12"/>
      <c r="F619" s="12"/>
    </row>
    <row r="620" spans="1:6" x14ac:dyDescent="0.25">
      <c r="A620" s="12"/>
      <c r="B620" s="12"/>
      <c r="C620" s="12"/>
      <c r="D620" s="12"/>
      <c r="E620" s="12"/>
      <c r="F620" s="12"/>
    </row>
    <row r="621" spans="1:6" x14ac:dyDescent="0.25">
      <c r="A621" s="12"/>
      <c r="B621" s="12"/>
      <c r="C621" s="12"/>
      <c r="D621" s="12"/>
      <c r="E621" s="12"/>
      <c r="F621" s="12"/>
    </row>
    <row r="622" spans="1:6" x14ac:dyDescent="0.25">
      <c r="A622" s="12"/>
      <c r="B622" s="12"/>
      <c r="C622" s="12"/>
      <c r="D622" s="12"/>
      <c r="E622" s="12"/>
      <c r="F622" s="12"/>
    </row>
    <row r="623" spans="1:6" x14ac:dyDescent="0.25">
      <c r="A623" s="12"/>
      <c r="B623" s="12"/>
      <c r="C623" s="12"/>
      <c r="D623" s="12"/>
      <c r="E623" s="12"/>
      <c r="F623" s="12"/>
    </row>
    <row r="624" spans="1:6" x14ac:dyDescent="0.25">
      <c r="A624" s="12"/>
      <c r="B624" s="12"/>
      <c r="C624" s="12"/>
      <c r="D624" s="12"/>
      <c r="E624" s="12"/>
      <c r="F624" s="12"/>
    </row>
    <row r="625" spans="1:6" x14ac:dyDescent="0.25">
      <c r="A625" s="12"/>
      <c r="B625" s="12"/>
      <c r="C625" s="12"/>
      <c r="D625" s="12"/>
      <c r="E625" s="12"/>
      <c r="F625" s="12"/>
    </row>
    <row r="626" spans="1:6" x14ac:dyDescent="0.25">
      <c r="A626" s="12"/>
      <c r="B626" s="12"/>
      <c r="C626" s="12"/>
      <c r="D626" s="12"/>
      <c r="E626" s="12"/>
      <c r="F626" s="12"/>
    </row>
    <row r="627" spans="1:6" x14ac:dyDescent="0.25">
      <c r="A627" s="12"/>
      <c r="B627" s="12"/>
      <c r="C627" s="12"/>
      <c r="D627" s="12"/>
      <c r="E627" s="12"/>
      <c r="F627" s="12"/>
    </row>
    <row r="628" spans="1:6" x14ac:dyDescent="0.25">
      <c r="A628" s="12"/>
      <c r="B628" s="12"/>
      <c r="C628" s="12"/>
      <c r="D628" s="12"/>
      <c r="E628" s="12"/>
      <c r="F628" s="12"/>
    </row>
    <row r="629" spans="1:6" x14ac:dyDescent="0.25">
      <c r="A629" s="12"/>
      <c r="B629" s="12"/>
      <c r="C629" s="12"/>
      <c r="D629" s="12"/>
      <c r="E629" s="12"/>
      <c r="F629" s="12"/>
    </row>
    <row r="630" spans="1:6" x14ac:dyDescent="0.25">
      <c r="A630" s="12"/>
      <c r="B630" s="12"/>
      <c r="C630" s="12"/>
      <c r="D630" s="12"/>
      <c r="E630" s="12"/>
      <c r="F630" s="12"/>
    </row>
    <row r="631" spans="1:6" x14ac:dyDescent="0.25">
      <c r="A631" s="12"/>
      <c r="B631" s="12"/>
      <c r="C631" s="12"/>
      <c r="D631" s="12"/>
      <c r="E631" s="12"/>
      <c r="F631" s="12"/>
    </row>
    <row r="632" spans="1:6" x14ac:dyDescent="0.25">
      <c r="A632" s="12"/>
      <c r="B632" s="12"/>
      <c r="C632" s="12"/>
      <c r="D632" s="12"/>
      <c r="E632" s="12"/>
      <c r="F632" s="12"/>
    </row>
    <row r="633" spans="1:6" x14ac:dyDescent="0.25">
      <c r="A633" s="12"/>
      <c r="B633" s="12"/>
      <c r="C633" s="12"/>
      <c r="D633" s="12"/>
      <c r="E633" s="12"/>
      <c r="F633" s="12"/>
    </row>
    <row r="634" spans="1:6" x14ac:dyDescent="0.25">
      <c r="A634" s="12"/>
      <c r="B634" s="12"/>
      <c r="C634" s="12"/>
      <c r="D634" s="12"/>
      <c r="E634" s="12"/>
      <c r="F634" s="12"/>
    </row>
    <row r="635" spans="1:6" x14ac:dyDescent="0.25">
      <c r="A635" s="12"/>
      <c r="B635" s="12"/>
      <c r="C635" s="12"/>
      <c r="D635" s="12"/>
      <c r="E635" s="12"/>
      <c r="F635" s="12"/>
    </row>
    <row r="636" spans="1:6" x14ac:dyDescent="0.25">
      <c r="A636" s="12"/>
      <c r="B636" s="12"/>
      <c r="C636" s="12"/>
      <c r="D636" s="12"/>
      <c r="E636" s="12"/>
      <c r="F636" s="12"/>
    </row>
    <row r="637" spans="1:6" x14ac:dyDescent="0.25">
      <c r="A637" s="12"/>
      <c r="B637" s="12"/>
      <c r="C637" s="12"/>
      <c r="D637" s="12"/>
      <c r="E637" s="12"/>
      <c r="F637" s="12"/>
    </row>
    <row r="638" spans="1:6" x14ac:dyDescent="0.25">
      <c r="A638" s="12"/>
      <c r="B638" s="12"/>
      <c r="C638" s="12"/>
      <c r="D638" s="12"/>
      <c r="E638" s="12"/>
      <c r="F638" s="12"/>
    </row>
    <row r="639" spans="1:6" x14ac:dyDescent="0.25">
      <c r="A639" s="12"/>
      <c r="B639" s="12"/>
      <c r="C639" s="12"/>
      <c r="D639" s="12"/>
      <c r="E639" s="12"/>
      <c r="F639" s="12"/>
    </row>
    <row r="640" spans="1:6" x14ac:dyDescent="0.25">
      <c r="A640" s="12"/>
      <c r="B640" s="12"/>
      <c r="C640" s="12"/>
      <c r="D640" s="12"/>
      <c r="E640" s="12"/>
      <c r="F640" s="12"/>
    </row>
    <row r="641" spans="1:6" x14ac:dyDescent="0.25">
      <c r="A641" s="12"/>
      <c r="B641" s="12"/>
      <c r="C641" s="12"/>
      <c r="D641" s="12"/>
      <c r="E641" s="12"/>
      <c r="F641" s="12"/>
    </row>
    <row r="642" spans="1:6" x14ac:dyDescent="0.25">
      <c r="A642" s="12"/>
      <c r="B642" s="12"/>
      <c r="C642" s="12"/>
      <c r="D642" s="12"/>
      <c r="E642" s="12"/>
      <c r="F642" s="12"/>
    </row>
    <row r="643" spans="1:6" x14ac:dyDescent="0.25">
      <c r="A643" s="12"/>
      <c r="B643" s="12"/>
      <c r="C643" s="12"/>
      <c r="D643" s="12"/>
      <c r="E643" s="12"/>
      <c r="F643" s="12"/>
    </row>
    <row r="644" spans="1:6" x14ac:dyDescent="0.25">
      <c r="A644" s="12"/>
      <c r="B644" s="12"/>
      <c r="C644" s="12"/>
      <c r="D644" s="12"/>
      <c r="E644" s="12"/>
      <c r="F644" s="12"/>
    </row>
    <row r="645" spans="1:6" x14ac:dyDescent="0.25">
      <c r="A645" s="12"/>
      <c r="B645" s="12"/>
      <c r="C645" s="12"/>
      <c r="D645" s="12"/>
      <c r="E645" s="12"/>
      <c r="F645" s="12"/>
    </row>
    <row r="646" spans="1:6" x14ac:dyDescent="0.25">
      <c r="A646" s="12"/>
      <c r="B646" s="12"/>
      <c r="C646" s="12"/>
      <c r="D646" s="12"/>
      <c r="E646" s="12"/>
      <c r="F646" s="12"/>
    </row>
    <row r="647" spans="1:6" x14ac:dyDescent="0.25">
      <c r="A647" s="12"/>
      <c r="B647" s="12"/>
      <c r="C647" s="12"/>
      <c r="D647" s="12"/>
      <c r="E647" s="12"/>
      <c r="F647" s="12"/>
    </row>
    <row r="648" spans="1:6" x14ac:dyDescent="0.25">
      <c r="A648" s="12"/>
      <c r="B648" s="12"/>
      <c r="C648" s="12"/>
      <c r="D648" s="12"/>
      <c r="E648" s="12"/>
      <c r="F648" s="12"/>
    </row>
    <row r="649" spans="1:6" x14ac:dyDescent="0.25">
      <c r="A649" s="12"/>
      <c r="B649" s="12"/>
      <c r="C649" s="12"/>
      <c r="D649" s="12"/>
      <c r="E649" s="12"/>
      <c r="F649" s="12"/>
    </row>
    <row r="650" spans="1:6" x14ac:dyDescent="0.25">
      <c r="A650" s="12"/>
      <c r="B650" s="12"/>
      <c r="C650" s="12"/>
      <c r="D650" s="12"/>
      <c r="E650" s="12"/>
      <c r="F650" s="12"/>
    </row>
    <row r="651" spans="1:6" x14ac:dyDescent="0.25">
      <c r="A651" s="12"/>
      <c r="B651" s="12"/>
      <c r="C651" s="12"/>
      <c r="D651" s="12"/>
      <c r="E651" s="12"/>
      <c r="F651" s="12"/>
    </row>
    <row r="652" spans="1:6" x14ac:dyDescent="0.25">
      <c r="A652" s="12"/>
      <c r="B652" s="12"/>
      <c r="C652" s="12"/>
      <c r="D652" s="12"/>
      <c r="E652" s="12"/>
      <c r="F652" s="12"/>
    </row>
    <row r="653" spans="1:6" x14ac:dyDescent="0.25">
      <c r="A653" s="12"/>
      <c r="B653" s="12"/>
      <c r="C653" s="12"/>
      <c r="D653" s="12"/>
      <c r="E653" s="12"/>
      <c r="F653" s="12"/>
    </row>
    <row r="654" spans="1:6" x14ac:dyDescent="0.25">
      <c r="A654" s="12"/>
      <c r="B654" s="12"/>
      <c r="C654" s="12"/>
      <c r="D654" s="12"/>
      <c r="E654" s="12"/>
      <c r="F654" s="12"/>
    </row>
    <row r="655" spans="1:6" x14ac:dyDescent="0.25">
      <c r="A655" s="12"/>
      <c r="B655" s="12"/>
      <c r="C655" s="12"/>
      <c r="D655" s="12"/>
      <c r="E655" s="12"/>
      <c r="F655" s="12"/>
    </row>
    <row r="656" spans="1:6" x14ac:dyDescent="0.25">
      <c r="A656" s="12"/>
      <c r="B656" s="12"/>
      <c r="C656" s="12"/>
      <c r="D656" s="12"/>
      <c r="E656" s="12"/>
      <c r="F656" s="12"/>
    </row>
    <row r="657" spans="1:6" x14ac:dyDescent="0.25">
      <c r="A657" s="12"/>
      <c r="B657" s="12"/>
      <c r="C657" s="12"/>
      <c r="D657" s="12"/>
      <c r="E657" s="12"/>
      <c r="F657" s="12"/>
    </row>
    <row r="658" spans="1:6" x14ac:dyDescent="0.25">
      <c r="A658" s="12"/>
      <c r="B658" s="12"/>
      <c r="C658" s="12"/>
      <c r="D658" s="12"/>
      <c r="E658" s="12"/>
      <c r="F658" s="12"/>
    </row>
    <row r="659" spans="1:6" x14ac:dyDescent="0.25">
      <c r="A659" s="12"/>
      <c r="B659" s="12"/>
      <c r="C659" s="12"/>
      <c r="D659" s="12"/>
      <c r="E659" s="12"/>
      <c r="F659" s="12"/>
    </row>
    <row r="660" spans="1:6" x14ac:dyDescent="0.25">
      <c r="A660" s="12"/>
      <c r="B660" s="12"/>
      <c r="C660" s="12"/>
      <c r="D660" s="12"/>
      <c r="E660" s="12"/>
      <c r="F660" s="12"/>
    </row>
    <row r="661" spans="1:6" x14ac:dyDescent="0.25">
      <c r="A661" s="12"/>
      <c r="B661" s="12"/>
      <c r="C661" s="12"/>
      <c r="D661" s="12"/>
      <c r="E661" s="12"/>
      <c r="F661" s="12"/>
    </row>
    <row r="662" spans="1:6" x14ac:dyDescent="0.25">
      <c r="A662" s="12"/>
      <c r="B662" s="12"/>
      <c r="C662" s="12"/>
      <c r="D662" s="12"/>
      <c r="E662" s="12"/>
      <c r="F662" s="12"/>
    </row>
    <row r="663" spans="1:6" x14ac:dyDescent="0.25">
      <c r="A663" s="12"/>
      <c r="B663" s="12"/>
      <c r="C663" s="12"/>
      <c r="D663" s="12"/>
      <c r="E663" s="12"/>
      <c r="F663" s="12"/>
    </row>
    <row r="664" spans="1:6" x14ac:dyDescent="0.25">
      <c r="A664" s="12"/>
      <c r="B664" s="12"/>
      <c r="C664" s="12"/>
      <c r="D664" s="12"/>
      <c r="E664" s="12"/>
      <c r="F664" s="12"/>
    </row>
    <row r="665" spans="1:6" x14ac:dyDescent="0.25">
      <c r="A665" s="12"/>
      <c r="B665" s="12"/>
      <c r="C665" s="12"/>
      <c r="D665" s="12"/>
      <c r="E665" s="12"/>
      <c r="F665" s="12"/>
    </row>
    <row r="666" spans="1:6" x14ac:dyDescent="0.25">
      <c r="A666" s="12"/>
      <c r="B666" s="12"/>
      <c r="C666" s="12"/>
      <c r="D666" s="12"/>
      <c r="E666" s="12"/>
      <c r="F666" s="12"/>
    </row>
    <row r="667" spans="1:6" x14ac:dyDescent="0.25">
      <c r="A667" s="12"/>
      <c r="B667" s="12"/>
      <c r="C667" s="12"/>
      <c r="D667" s="12"/>
      <c r="E667" s="12"/>
      <c r="F667" s="12"/>
    </row>
    <row r="668" spans="1:6" x14ac:dyDescent="0.25">
      <c r="A668" s="12"/>
      <c r="B668" s="12"/>
      <c r="C668" s="12"/>
      <c r="D668" s="12"/>
      <c r="E668" s="12"/>
      <c r="F668" s="12"/>
    </row>
    <row r="669" spans="1:6" x14ac:dyDescent="0.25">
      <c r="A669" s="12"/>
      <c r="B669" s="12"/>
      <c r="C669" s="12"/>
      <c r="D669" s="12"/>
      <c r="E669" s="12"/>
      <c r="F669" s="12"/>
    </row>
    <row r="670" spans="1:6" x14ac:dyDescent="0.25">
      <c r="A670" s="12"/>
      <c r="B670" s="12"/>
      <c r="C670" s="12"/>
      <c r="D670" s="12"/>
      <c r="E670" s="12"/>
      <c r="F670" s="12"/>
    </row>
    <row r="671" spans="1:6" x14ac:dyDescent="0.25">
      <c r="A671" s="12"/>
      <c r="B671" s="12"/>
      <c r="C671" s="12"/>
      <c r="D671" s="12"/>
      <c r="E671" s="12"/>
      <c r="F671" s="12"/>
    </row>
    <row r="672" spans="1:6" x14ac:dyDescent="0.25">
      <c r="A672" s="12"/>
      <c r="B672" s="12"/>
      <c r="C672" s="12"/>
      <c r="D672" s="12"/>
      <c r="E672" s="12"/>
      <c r="F672" s="12"/>
    </row>
    <row r="673" spans="1:6" x14ac:dyDescent="0.25">
      <c r="A673" s="12"/>
      <c r="B673" s="12"/>
      <c r="C673" s="12"/>
      <c r="D673" s="12"/>
      <c r="E673" s="12"/>
      <c r="F673" s="12"/>
    </row>
    <row r="674" spans="1:6" x14ac:dyDescent="0.25">
      <c r="A674" s="12"/>
      <c r="B674" s="12"/>
      <c r="C674" s="12"/>
      <c r="D674" s="12"/>
      <c r="E674" s="12"/>
      <c r="F674" s="12"/>
    </row>
    <row r="675" spans="1:6" x14ac:dyDescent="0.25">
      <c r="A675" s="12"/>
      <c r="B675" s="12"/>
      <c r="C675" s="12"/>
      <c r="D675" s="12"/>
      <c r="E675" s="12"/>
      <c r="F675" s="12"/>
    </row>
    <row r="676" spans="1:6" x14ac:dyDescent="0.25">
      <c r="A676" s="12"/>
      <c r="B676" s="12"/>
      <c r="C676" s="12"/>
      <c r="D676" s="12"/>
      <c r="E676" s="12"/>
      <c r="F676" s="12"/>
    </row>
    <row r="677" spans="1:6" x14ac:dyDescent="0.25">
      <c r="A677" s="12"/>
      <c r="B677" s="12"/>
      <c r="C677" s="12"/>
      <c r="D677" s="12"/>
      <c r="E677" s="12"/>
      <c r="F677" s="12"/>
    </row>
    <row r="678" spans="1:6" x14ac:dyDescent="0.25">
      <c r="A678" s="12"/>
      <c r="B678" s="12"/>
      <c r="C678" s="12"/>
      <c r="D678" s="12"/>
      <c r="E678" s="12"/>
      <c r="F678" s="12"/>
    </row>
    <row r="679" spans="1:6" x14ac:dyDescent="0.25">
      <c r="A679" s="12"/>
      <c r="B679" s="12"/>
      <c r="C679" s="12"/>
      <c r="D679" s="12"/>
      <c r="E679" s="12"/>
      <c r="F679" s="12"/>
    </row>
    <row r="680" spans="1:6" x14ac:dyDescent="0.25">
      <c r="A680" s="12"/>
      <c r="B680" s="12"/>
      <c r="C680" s="12"/>
      <c r="D680" s="12"/>
      <c r="E680" s="12"/>
      <c r="F680" s="12"/>
    </row>
    <row r="681" spans="1:6" x14ac:dyDescent="0.25">
      <c r="A681" s="12"/>
      <c r="B681" s="12"/>
      <c r="C681" s="12"/>
      <c r="D681" s="12"/>
      <c r="E681" s="12"/>
      <c r="F681" s="12"/>
    </row>
    <row r="682" spans="1:6" x14ac:dyDescent="0.25">
      <c r="A682" s="12"/>
      <c r="B682" s="12"/>
      <c r="C682" s="12"/>
      <c r="D682" s="12"/>
      <c r="E682" s="12"/>
      <c r="F682" s="12"/>
    </row>
    <row r="683" spans="1:6" x14ac:dyDescent="0.25">
      <c r="A683" s="12"/>
      <c r="B683" s="12"/>
      <c r="C683" s="12"/>
      <c r="D683" s="12"/>
      <c r="E683" s="12"/>
      <c r="F683" s="12"/>
    </row>
    <row r="684" spans="1:6" x14ac:dyDescent="0.25">
      <c r="A684" s="12"/>
      <c r="B684" s="12"/>
      <c r="C684" s="12"/>
      <c r="D684" s="12"/>
      <c r="E684" s="12"/>
      <c r="F684" s="12"/>
    </row>
    <row r="685" spans="1:6" x14ac:dyDescent="0.25">
      <c r="A685" s="12"/>
      <c r="B685" s="12"/>
      <c r="C685" s="12"/>
      <c r="D685" s="12"/>
      <c r="E685" s="12"/>
      <c r="F685" s="12"/>
    </row>
    <row r="686" spans="1:6" x14ac:dyDescent="0.25">
      <c r="A686" s="12"/>
      <c r="B686" s="12"/>
      <c r="C686" s="12"/>
      <c r="D686" s="12"/>
      <c r="E686" s="12"/>
      <c r="F686" s="12"/>
    </row>
    <row r="687" spans="1:6" x14ac:dyDescent="0.25">
      <c r="A687" s="12"/>
      <c r="B687" s="12"/>
      <c r="C687" s="12"/>
      <c r="D687" s="12"/>
      <c r="E687" s="12"/>
      <c r="F687" s="12"/>
    </row>
    <row r="688" spans="1:6" x14ac:dyDescent="0.25">
      <c r="A688" s="12"/>
      <c r="B688" s="12"/>
      <c r="C688" s="12"/>
      <c r="D688" s="12"/>
      <c r="E688" s="12"/>
      <c r="F688" s="12"/>
    </row>
    <row r="689" spans="1:6" x14ac:dyDescent="0.25">
      <c r="A689" s="12"/>
      <c r="B689" s="12"/>
      <c r="C689" s="12"/>
      <c r="D689" s="12"/>
      <c r="E689" s="12"/>
      <c r="F689" s="12"/>
    </row>
    <row r="690" spans="1:6" x14ac:dyDescent="0.25">
      <c r="A690" s="12"/>
      <c r="B690" s="12"/>
      <c r="C690" s="12"/>
      <c r="D690" s="12"/>
      <c r="E690" s="12"/>
      <c r="F690" s="12"/>
    </row>
    <row r="691" spans="1:6" x14ac:dyDescent="0.25">
      <c r="A691" s="12"/>
      <c r="B691" s="12"/>
      <c r="C691" s="12"/>
      <c r="D691" s="12"/>
      <c r="E691" s="12"/>
      <c r="F691" s="12"/>
    </row>
    <row r="692" spans="1:6" x14ac:dyDescent="0.25">
      <c r="A692" s="12"/>
      <c r="B692" s="12"/>
      <c r="C692" s="12"/>
      <c r="D692" s="12"/>
      <c r="E692" s="12"/>
      <c r="F692" s="12"/>
    </row>
    <row r="693" spans="1:6" x14ac:dyDescent="0.25">
      <c r="A693" s="12"/>
      <c r="B693" s="12"/>
      <c r="C693" s="12"/>
      <c r="D693" s="12"/>
      <c r="E693" s="12"/>
      <c r="F693" s="12"/>
    </row>
    <row r="694" spans="1:6" x14ac:dyDescent="0.25">
      <c r="A694" s="12"/>
      <c r="B694" s="12"/>
      <c r="C694" s="12"/>
      <c r="D694" s="12"/>
      <c r="E694" s="12"/>
      <c r="F694" s="12"/>
    </row>
    <row r="695" spans="1:6" x14ac:dyDescent="0.25">
      <c r="A695" s="12"/>
      <c r="B695" s="12"/>
      <c r="C695" s="12"/>
      <c r="D695" s="12"/>
      <c r="E695" s="12"/>
      <c r="F695" s="12"/>
    </row>
    <row r="696" spans="1:6" x14ac:dyDescent="0.25">
      <c r="A696" s="12"/>
      <c r="B696" s="12"/>
      <c r="C696" s="12"/>
      <c r="D696" s="12"/>
      <c r="E696" s="12"/>
      <c r="F696" s="12"/>
    </row>
    <row r="697" spans="1:6" x14ac:dyDescent="0.25">
      <c r="A697" s="12"/>
      <c r="B697" s="12"/>
      <c r="C697" s="12"/>
      <c r="D697" s="12"/>
      <c r="E697" s="12"/>
      <c r="F697" s="12"/>
    </row>
    <row r="698" spans="1:6" x14ac:dyDescent="0.25">
      <c r="A698" s="12"/>
      <c r="B698" s="12"/>
      <c r="C698" s="12"/>
      <c r="D698" s="12"/>
      <c r="E698" s="12"/>
      <c r="F698" s="12"/>
    </row>
    <row r="699" spans="1:6" x14ac:dyDescent="0.25">
      <c r="A699" s="12"/>
      <c r="B699" s="12"/>
      <c r="C699" s="12"/>
      <c r="D699" s="12"/>
      <c r="E699" s="12"/>
      <c r="F699" s="12"/>
    </row>
    <row r="700" spans="1:6" x14ac:dyDescent="0.25">
      <c r="A700" s="12"/>
      <c r="B700" s="12"/>
      <c r="C700" s="12"/>
      <c r="D700" s="12"/>
      <c r="E700" s="12"/>
      <c r="F700" s="12"/>
    </row>
    <row r="701" spans="1:6" x14ac:dyDescent="0.25">
      <c r="A701" s="12"/>
      <c r="B701" s="12"/>
      <c r="C701" s="12"/>
      <c r="D701" s="12"/>
      <c r="E701" s="12"/>
      <c r="F701" s="12"/>
    </row>
    <row r="702" spans="1:6" x14ac:dyDescent="0.25">
      <c r="A702" s="12"/>
      <c r="B702" s="12"/>
      <c r="C702" s="12"/>
      <c r="D702" s="12"/>
      <c r="E702" s="12"/>
      <c r="F702" s="12"/>
    </row>
    <row r="703" spans="1:6" x14ac:dyDescent="0.25">
      <c r="A703" s="12"/>
      <c r="B703" s="12"/>
      <c r="C703" s="12"/>
      <c r="D703" s="12"/>
      <c r="E703" s="12"/>
      <c r="F703" s="12"/>
    </row>
    <row r="704" spans="1:6" x14ac:dyDescent="0.25">
      <c r="A704" s="12"/>
      <c r="B704" s="12"/>
      <c r="C704" s="12"/>
      <c r="D704" s="12"/>
      <c r="E704" s="12"/>
      <c r="F704" s="12"/>
    </row>
    <row r="705" spans="1:6" x14ac:dyDescent="0.25">
      <c r="A705" s="12"/>
      <c r="B705" s="12"/>
      <c r="C705" s="12"/>
      <c r="D705" s="12"/>
      <c r="E705" s="12"/>
      <c r="F705" s="12"/>
    </row>
    <row r="706" spans="1:6" x14ac:dyDescent="0.25">
      <c r="A706" s="12"/>
      <c r="B706" s="12"/>
      <c r="C706" s="12"/>
      <c r="D706" s="12"/>
      <c r="E706" s="12"/>
      <c r="F706" s="12"/>
    </row>
    <row r="707" spans="1:6" x14ac:dyDescent="0.25">
      <c r="A707" s="12"/>
      <c r="B707" s="12"/>
      <c r="C707" s="12"/>
      <c r="D707" s="12"/>
      <c r="E707" s="12"/>
      <c r="F707" s="12"/>
    </row>
    <row r="708" spans="1:6" x14ac:dyDescent="0.25">
      <c r="A708" s="12"/>
      <c r="B708" s="12"/>
      <c r="C708" s="12"/>
      <c r="D708" s="12"/>
      <c r="E708" s="12"/>
      <c r="F708" s="12"/>
    </row>
    <row r="709" spans="1:6" x14ac:dyDescent="0.25">
      <c r="A709" s="12"/>
      <c r="B709" s="12"/>
      <c r="C709" s="12"/>
      <c r="D709" s="12"/>
      <c r="E709" s="12"/>
      <c r="F709" s="12"/>
    </row>
    <row r="710" spans="1:6" x14ac:dyDescent="0.25">
      <c r="A710" s="12"/>
      <c r="B710" s="12"/>
      <c r="C710" s="12"/>
      <c r="D710" s="12"/>
      <c r="E710" s="12"/>
      <c r="F710" s="12"/>
    </row>
    <row r="711" spans="1:6" x14ac:dyDescent="0.25">
      <c r="A711" s="12"/>
      <c r="B711" s="12"/>
      <c r="C711" s="12"/>
      <c r="D711" s="12"/>
      <c r="E711" s="12"/>
      <c r="F711" s="12"/>
    </row>
    <row r="712" spans="1:6" x14ac:dyDescent="0.25">
      <c r="A712" s="12"/>
      <c r="B712" s="12"/>
      <c r="C712" s="12"/>
      <c r="D712" s="12"/>
      <c r="E712" s="12"/>
      <c r="F712" s="12"/>
    </row>
    <row r="713" spans="1:6" x14ac:dyDescent="0.25">
      <c r="A713" s="12"/>
      <c r="B713" s="12"/>
      <c r="C713" s="12"/>
      <c r="D713" s="12"/>
      <c r="E713" s="12"/>
      <c r="F713" s="12"/>
    </row>
    <row r="714" spans="1:6" x14ac:dyDescent="0.25">
      <c r="A714" s="12"/>
      <c r="B714" s="12"/>
      <c r="C714" s="12"/>
      <c r="D714" s="12"/>
      <c r="E714" s="12"/>
      <c r="F714" s="12"/>
    </row>
    <row r="715" spans="1:6" x14ac:dyDescent="0.25">
      <c r="A715" s="12"/>
      <c r="B715" s="12"/>
      <c r="C715" s="12"/>
      <c r="D715" s="12"/>
      <c r="E715" s="12"/>
      <c r="F715" s="12"/>
    </row>
    <row r="716" spans="1:6" x14ac:dyDescent="0.25">
      <c r="A716" s="12"/>
      <c r="B716" s="12"/>
      <c r="C716" s="12"/>
      <c r="D716" s="12"/>
      <c r="E716" s="12"/>
      <c r="F716" s="12"/>
    </row>
    <row r="717" spans="1:6" x14ac:dyDescent="0.25">
      <c r="A717" s="12"/>
      <c r="B717" s="12"/>
      <c r="C717" s="12"/>
      <c r="D717" s="12"/>
      <c r="E717" s="12"/>
      <c r="F717" s="12"/>
    </row>
    <row r="718" spans="1:6" x14ac:dyDescent="0.25">
      <c r="A718" s="12"/>
      <c r="B718" s="12"/>
      <c r="C718" s="12"/>
      <c r="D718" s="12"/>
      <c r="E718" s="12"/>
      <c r="F718" s="12"/>
    </row>
    <row r="719" spans="1:6" x14ac:dyDescent="0.25">
      <c r="A719" s="12"/>
      <c r="B719" s="12"/>
      <c r="C719" s="12"/>
      <c r="D719" s="12"/>
      <c r="E719" s="12"/>
      <c r="F719" s="12"/>
    </row>
    <row r="720" spans="1:6" x14ac:dyDescent="0.25">
      <c r="A720" s="12"/>
      <c r="B720" s="12"/>
      <c r="C720" s="12"/>
      <c r="D720" s="12"/>
      <c r="E720" s="12"/>
      <c r="F720" s="12"/>
    </row>
    <row r="721" spans="1:6" x14ac:dyDescent="0.25">
      <c r="A721" s="12"/>
      <c r="B721" s="12"/>
      <c r="C721" s="12"/>
      <c r="D721" s="12"/>
      <c r="E721" s="12"/>
      <c r="F721" s="12"/>
    </row>
    <row r="722" spans="1:6" x14ac:dyDescent="0.25">
      <c r="A722" s="12"/>
      <c r="B722" s="12"/>
      <c r="C722" s="12"/>
      <c r="D722" s="12"/>
      <c r="E722" s="12"/>
      <c r="F722" s="12"/>
    </row>
    <row r="723" spans="1:6" x14ac:dyDescent="0.25">
      <c r="A723" s="12"/>
      <c r="B723" s="12"/>
      <c r="C723" s="12"/>
      <c r="D723" s="12"/>
      <c r="E723" s="12"/>
      <c r="F723" s="12"/>
    </row>
    <row r="724" spans="1:6" x14ac:dyDescent="0.25">
      <c r="A724" s="12"/>
      <c r="B724" s="12"/>
      <c r="C724" s="12"/>
      <c r="D724" s="12"/>
      <c r="E724" s="12"/>
      <c r="F724" s="12"/>
    </row>
    <row r="725" spans="1:6" x14ac:dyDescent="0.25">
      <c r="A725" s="12"/>
      <c r="B725" s="12"/>
      <c r="C725" s="12"/>
      <c r="D725" s="12"/>
      <c r="E725" s="12"/>
      <c r="F725" s="12"/>
    </row>
    <row r="726" spans="1:6" x14ac:dyDescent="0.25">
      <c r="A726" s="12"/>
      <c r="B726" s="12"/>
      <c r="C726" s="12"/>
      <c r="D726" s="12"/>
      <c r="E726" s="12"/>
      <c r="F726" s="12"/>
    </row>
    <row r="727" spans="1:6" x14ac:dyDescent="0.25">
      <c r="A727" s="12"/>
      <c r="B727" s="12"/>
      <c r="C727" s="12"/>
      <c r="D727" s="12"/>
      <c r="E727" s="12"/>
      <c r="F727" s="12"/>
    </row>
    <row r="728" spans="1:6" x14ac:dyDescent="0.25">
      <c r="A728" s="12"/>
      <c r="B728" s="12"/>
      <c r="C728" s="12"/>
      <c r="D728" s="12"/>
      <c r="E728" s="12"/>
      <c r="F728" s="12"/>
    </row>
    <row r="729" spans="1:6" x14ac:dyDescent="0.25">
      <c r="A729" s="12"/>
      <c r="B729" s="12"/>
      <c r="C729" s="12"/>
      <c r="D729" s="12"/>
      <c r="E729" s="12"/>
      <c r="F729" s="12"/>
    </row>
    <row r="730" spans="1:6" x14ac:dyDescent="0.25">
      <c r="A730" s="12"/>
      <c r="B730" s="12"/>
      <c r="C730" s="12"/>
      <c r="D730" s="12"/>
      <c r="E730" s="12"/>
      <c r="F730" s="12"/>
    </row>
    <row r="731" spans="1:6" x14ac:dyDescent="0.25">
      <c r="A731" s="12"/>
      <c r="B731" s="12"/>
      <c r="C731" s="12"/>
      <c r="D731" s="12"/>
      <c r="E731" s="12"/>
      <c r="F731" s="12"/>
    </row>
    <row r="732" spans="1:6" x14ac:dyDescent="0.25">
      <c r="A732" s="12"/>
      <c r="B732" s="12"/>
      <c r="C732" s="12"/>
      <c r="D732" s="12"/>
      <c r="E732" s="12"/>
      <c r="F732" s="12"/>
    </row>
    <row r="733" spans="1:6" x14ac:dyDescent="0.25">
      <c r="A733" s="12"/>
      <c r="B733" s="12"/>
      <c r="C733" s="12"/>
      <c r="D733" s="12"/>
      <c r="E733" s="12"/>
      <c r="F733" s="12"/>
    </row>
    <row r="734" spans="1:6" x14ac:dyDescent="0.25">
      <c r="A734" s="12"/>
      <c r="B734" s="12"/>
      <c r="C734" s="12"/>
      <c r="D734" s="12"/>
      <c r="E734" s="12"/>
      <c r="F734" s="12"/>
    </row>
    <row r="735" spans="1:6" x14ac:dyDescent="0.25">
      <c r="A735" s="12"/>
      <c r="B735" s="12"/>
      <c r="C735" s="12"/>
      <c r="D735" s="12"/>
      <c r="E735" s="12"/>
      <c r="F735" s="12"/>
    </row>
    <row r="736" spans="1:6" x14ac:dyDescent="0.25">
      <c r="A736" s="12"/>
      <c r="B736" s="12"/>
      <c r="C736" s="12"/>
      <c r="D736" s="12"/>
      <c r="E736" s="12"/>
      <c r="F736" s="12"/>
    </row>
    <row r="737" spans="1:6" x14ac:dyDescent="0.25">
      <c r="A737" s="12"/>
      <c r="B737" s="12"/>
      <c r="C737" s="12"/>
      <c r="D737" s="12"/>
      <c r="E737" s="12"/>
      <c r="F737" s="12"/>
    </row>
    <row r="738" spans="1:6" x14ac:dyDescent="0.25">
      <c r="A738" s="12"/>
      <c r="B738" s="12"/>
      <c r="C738" s="12"/>
      <c r="D738" s="12"/>
      <c r="E738" s="12"/>
      <c r="F738" s="12"/>
    </row>
    <row r="739" spans="1:6" x14ac:dyDescent="0.25">
      <c r="A739" s="12"/>
      <c r="B739" s="12"/>
      <c r="C739" s="12"/>
      <c r="D739" s="12"/>
      <c r="E739" s="12"/>
      <c r="F739" s="12"/>
    </row>
    <row r="740" spans="1:6" x14ac:dyDescent="0.25">
      <c r="A740" s="12"/>
      <c r="B740" s="12"/>
      <c r="C740" s="12"/>
      <c r="D740" s="12"/>
      <c r="E740" s="12"/>
      <c r="F740" s="12"/>
    </row>
    <row r="741" spans="1:6" x14ac:dyDescent="0.25">
      <c r="A741" s="12"/>
      <c r="B741" s="12"/>
      <c r="C741" s="12"/>
      <c r="D741" s="12"/>
      <c r="E741" s="12"/>
      <c r="F741" s="12"/>
    </row>
    <row r="742" spans="1:6" x14ac:dyDescent="0.25">
      <c r="A742" s="12"/>
      <c r="B742" s="12"/>
      <c r="C742" s="12"/>
      <c r="D742" s="12"/>
      <c r="E742" s="12"/>
      <c r="F742" s="12"/>
    </row>
    <row r="743" spans="1:6" x14ac:dyDescent="0.25">
      <c r="A743" s="12"/>
      <c r="B743" s="12"/>
      <c r="C743" s="12"/>
      <c r="D743" s="12"/>
      <c r="E743" s="12"/>
      <c r="F743" s="12"/>
    </row>
    <row r="744" spans="1:6" x14ac:dyDescent="0.25">
      <c r="A744" s="12"/>
      <c r="B744" s="12"/>
      <c r="C744" s="12"/>
      <c r="D744" s="12"/>
      <c r="E744" s="12"/>
      <c r="F744" s="12"/>
    </row>
    <row r="745" spans="1:6" x14ac:dyDescent="0.25">
      <c r="A745" s="12"/>
      <c r="B745" s="12"/>
      <c r="C745" s="12"/>
      <c r="D745" s="12"/>
      <c r="E745" s="12"/>
      <c r="F745" s="12"/>
    </row>
    <row r="746" spans="1:6" x14ac:dyDescent="0.25">
      <c r="A746" s="12"/>
      <c r="B746" s="12"/>
      <c r="C746" s="12"/>
      <c r="D746" s="12"/>
      <c r="E746" s="12"/>
      <c r="F746" s="12"/>
    </row>
    <row r="747" spans="1:6" x14ac:dyDescent="0.25">
      <c r="A747" s="12"/>
      <c r="B747" s="12"/>
      <c r="C747" s="12"/>
      <c r="D747" s="12"/>
      <c r="E747" s="12"/>
      <c r="F747" s="12"/>
    </row>
    <row r="748" spans="1:6" x14ac:dyDescent="0.25">
      <c r="A748" s="12"/>
      <c r="B748" s="12"/>
      <c r="C748" s="12"/>
      <c r="D748" s="12"/>
      <c r="E748" s="12"/>
      <c r="F748" s="12"/>
    </row>
    <row r="749" spans="1:6" x14ac:dyDescent="0.25">
      <c r="A749" s="12"/>
      <c r="B749" s="12"/>
      <c r="C749" s="12"/>
      <c r="D749" s="12"/>
      <c r="E749" s="12"/>
      <c r="F749" s="12"/>
    </row>
    <row r="750" spans="1:6" x14ac:dyDescent="0.25">
      <c r="A750" s="12"/>
      <c r="B750" s="12"/>
      <c r="C750" s="12"/>
      <c r="D750" s="12"/>
      <c r="E750" s="12"/>
      <c r="F750" s="12"/>
    </row>
    <row r="751" spans="1:6" x14ac:dyDescent="0.25">
      <c r="A751" s="12"/>
      <c r="B751" s="12"/>
      <c r="C751" s="12"/>
      <c r="D751" s="12"/>
      <c r="E751" s="12"/>
      <c r="F751" s="12"/>
    </row>
    <row r="752" spans="1:6" x14ac:dyDescent="0.25">
      <c r="A752" s="12"/>
      <c r="B752" s="12"/>
      <c r="C752" s="12"/>
      <c r="D752" s="12"/>
      <c r="E752" s="12"/>
      <c r="F752" s="12"/>
    </row>
    <row r="753" spans="1:6" x14ac:dyDescent="0.25">
      <c r="A753" s="12"/>
      <c r="B753" s="12"/>
      <c r="C753" s="12"/>
      <c r="D753" s="12"/>
      <c r="E753" s="12"/>
      <c r="F753" s="12"/>
    </row>
    <row r="754" spans="1:6" x14ac:dyDescent="0.25">
      <c r="A754" s="12"/>
      <c r="B754" s="12"/>
      <c r="C754" s="12"/>
      <c r="D754" s="12"/>
      <c r="E754" s="12"/>
      <c r="F754" s="12"/>
    </row>
    <row r="755" spans="1:6" x14ac:dyDescent="0.25">
      <c r="A755" s="12"/>
      <c r="B755" s="12"/>
      <c r="C755" s="12"/>
      <c r="D755" s="12"/>
      <c r="E755" s="12"/>
      <c r="F755" s="12"/>
    </row>
    <row r="756" spans="1:6" x14ac:dyDescent="0.25">
      <c r="A756" s="12"/>
      <c r="B756" s="12"/>
      <c r="C756" s="12"/>
      <c r="D756" s="12"/>
      <c r="E756" s="12"/>
      <c r="F756" s="12"/>
    </row>
    <row r="757" spans="1:6" x14ac:dyDescent="0.25">
      <c r="A757" s="12"/>
      <c r="B757" s="12"/>
      <c r="C757" s="12"/>
      <c r="D757" s="12"/>
      <c r="E757" s="12"/>
      <c r="F757" s="12"/>
    </row>
    <row r="758" spans="1:6" x14ac:dyDescent="0.25">
      <c r="A758" s="12"/>
      <c r="B758" s="12"/>
      <c r="C758" s="12"/>
      <c r="D758" s="12"/>
      <c r="E758" s="12"/>
      <c r="F758" s="12"/>
    </row>
    <row r="759" spans="1:6" x14ac:dyDescent="0.25">
      <c r="A759" s="12"/>
      <c r="B759" s="12"/>
      <c r="C759" s="12"/>
      <c r="D759" s="12"/>
      <c r="E759" s="12"/>
      <c r="F759" s="12"/>
    </row>
    <row r="760" spans="1:6" x14ac:dyDescent="0.25">
      <c r="A760" s="12"/>
      <c r="B760" s="12"/>
      <c r="C760" s="12"/>
      <c r="D760" s="12"/>
      <c r="E760" s="12"/>
      <c r="F760" s="12"/>
    </row>
    <row r="761" spans="1:6" x14ac:dyDescent="0.25">
      <c r="A761" s="12"/>
      <c r="B761" s="12"/>
      <c r="C761" s="12"/>
      <c r="D761" s="12"/>
      <c r="E761" s="12"/>
      <c r="F761" s="12"/>
    </row>
    <row r="762" spans="1:6" x14ac:dyDescent="0.25">
      <c r="A762" s="12"/>
      <c r="B762" s="12"/>
      <c r="C762" s="12"/>
      <c r="D762" s="12"/>
      <c r="E762" s="12"/>
      <c r="F762" s="12"/>
    </row>
    <row r="763" spans="1:6" x14ac:dyDescent="0.25">
      <c r="A763" s="12"/>
      <c r="B763" s="12"/>
      <c r="C763" s="12"/>
      <c r="D763" s="12"/>
      <c r="E763" s="12"/>
      <c r="F763" s="12"/>
    </row>
    <row r="764" spans="1:6" x14ac:dyDescent="0.25">
      <c r="A764" s="12"/>
      <c r="B764" s="12"/>
      <c r="C764" s="12"/>
      <c r="D764" s="12"/>
      <c r="E764" s="12"/>
      <c r="F764" s="12"/>
    </row>
    <row r="765" spans="1:6" x14ac:dyDescent="0.25">
      <c r="A765" s="12"/>
      <c r="B765" s="12"/>
      <c r="C765" s="12"/>
      <c r="D765" s="12"/>
      <c r="E765" s="12"/>
      <c r="F765" s="12"/>
    </row>
    <row r="766" spans="1:6" x14ac:dyDescent="0.25">
      <c r="A766" s="12"/>
      <c r="B766" s="12"/>
      <c r="C766" s="12"/>
      <c r="D766" s="12"/>
      <c r="E766" s="12"/>
      <c r="F766" s="12"/>
    </row>
    <row r="767" spans="1:6" x14ac:dyDescent="0.25">
      <c r="A767" s="12"/>
      <c r="B767" s="12"/>
      <c r="C767" s="12"/>
      <c r="D767" s="12"/>
      <c r="E767" s="12"/>
      <c r="F767" s="12"/>
    </row>
    <row r="768" spans="1:6" x14ac:dyDescent="0.25">
      <c r="A768" s="12"/>
      <c r="B768" s="12"/>
      <c r="C768" s="12"/>
      <c r="D768" s="12"/>
      <c r="E768" s="12"/>
      <c r="F768" s="12"/>
    </row>
    <row r="769" spans="1:6" x14ac:dyDescent="0.25">
      <c r="A769" s="12"/>
      <c r="B769" s="12"/>
      <c r="C769" s="12"/>
      <c r="D769" s="12"/>
      <c r="E769" s="12"/>
      <c r="F769" s="12"/>
    </row>
    <row r="770" spans="1:6" x14ac:dyDescent="0.25">
      <c r="A770" s="12"/>
      <c r="B770" s="12"/>
      <c r="C770" s="12"/>
      <c r="D770" s="12"/>
      <c r="E770" s="12"/>
      <c r="F770" s="12"/>
    </row>
    <row r="771" spans="1:6" x14ac:dyDescent="0.25">
      <c r="A771" s="12"/>
      <c r="B771" s="12"/>
      <c r="C771" s="12"/>
      <c r="D771" s="12"/>
      <c r="E771" s="12"/>
      <c r="F771" s="12"/>
    </row>
    <row r="772" spans="1:6" x14ac:dyDescent="0.25">
      <c r="A772" s="12"/>
      <c r="B772" s="12"/>
      <c r="C772" s="12"/>
      <c r="D772" s="12"/>
      <c r="E772" s="12"/>
      <c r="F772" s="12"/>
    </row>
    <row r="773" spans="1:6" x14ac:dyDescent="0.25">
      <c r="A773" s="12"/>
      <c r="B773" s="12"/>
      <c r="C773" s="12"/>
      <c r="D773" s="12"/>
      <c r="E773" s="12"/>
      <c r="F773" s="12"/>
    </row>
    <row r="774" spans="1:6" x14ac:dyDescent="0.25">
      <c r="A774" s="12"/>
      <c r="B774" s="12"/>
      <c r="C774" s="12"/>
      <c r="D774" s="12"/>
      <c r="E774" s="12"/>
      <c r="F774" s="12"/>
    </row>
    <row r="775" spans="1:6" x14ac:dyDescent="0.25">
      <c r="A775" s="12"/>
      <c r="B775" s="12"/>
      <c r="C775" s="12"/>
      <c r="D775" s="12"/>
      <c r="E775" s="12"/>
      <c r="F775" s="12"/>
    </row>
    <row r="776" spans="1:6" x14ac:dyDescent="0.25">
      <c r="A776" s="12"/>
      <c r="B776" s="12"/>
      <c r="C776" s="12"/>
      <c r="D776" s="12"/>
      <c r="E776" s="12"/>
      <c r="F776" s="12"/>
    </row>
    <row r="777" spans="1:6" x14ac:dyDescent="0.25">
      <c r="A777" s="12"/>
      <c r="B777" s="12"/>
      <c r="C777" s="12"/>
      <c r="D777" s="12"/>
      <c r="E777" s="12"/>
      <c r="F777" s="12"/>
    </row>
    <row r="778" spans="1:6" x14ac:dyDescent="0.25">
      <c r="A778" s="12"/>
      <c r="B778" s="12"/>
      <c r="C778" s="12"/>
      <c r="D778" s="12"/>
      <c r="E778" s="12"/>
      <c r="F778" s="12"/>
    </row>
    <row r="779" spans="1:6" x14ac:dyDescent="0.25">
      <c r="A779" s="12"/>
      <c r="B779" s="12"/>
      <c r="C779" s="12"/>
      <c r="D779" s="12"/>
      <c r="E779" s="12"/>
      <c r="F779" s="12"/>
    </row>
    <row r="780" spans="1:6" x14ac:dyDescent="0.25">
      <c r="A780" s="12"/>
      <c r="B780" s="12"/>
      <c r="C780" s="12"/>
      <c r="D780" s="12"/>
      <c r="E780" s="12"/>
      <c r="F780" s="12"/>
    </row>
    <row r="781" spans="1:6" x14ac:dyDescent="0.25">
      <c r="A781" s="12"/>
      <c r="B781" s="12"/>
      <c r="C781" s="12"/>
      <c r="D781" s="12"/>
      <c r="E781" s="12"/>
      <c r="F781" s="12"/>
    </row>
    <row r="782" spans="1:6" x14ac:dyDescent="0.25">
      <c r="A782" s="12"/>
      <c r="B782" s="12"/>
      <c r="C782" s="12"/>
      <c r="D782" s="12"/>
      <c r="E782" s="12"/>
      <c r="F782" s="12"/>
    </row>
    <row r="783" spans="1:6" x14ac:dyDescent="0.25">
      <c r="A783" s="12"/>
      <c r="B783" s="12"/>
      <c r="C783" s="12"/>
      <c r="D783" s="12"/>
      <c r="E783" s="12"/>
      <c r="F783" s="12"/>
    </row>
    <row r="784" spans="1:6" x14ac:dyDescent="0.25">
      <c r="A784" s="12"/>
      <c r="B784" s="12"/>
      <c r="C784" s="12"/>
      <c r="D784" s="12"/>
      <c r="E784" s="12"/>
      <c r="F784" s="12"/>
    </row>
    <row r="785" spans="1:6" x14ac:dyDescent="0.25">
      <c r="A785" s="12"/>
      <c r="B785" s="12"/>
      <c r="C785" s="12"/>
      <c r="D785" s="12"/>
      <c r="E785" s="12"/>
      <c r="F785" s="12"/>
    </row>
    <row r="786" spans="1:6" x14ac:dyDescent="0.25">
      <c r="A786" s="12"/>
      <c r="B786" s="12"/>
      <c r="C786" s="12"/>
      <c r="D786" s="12"/>
      <c r="E786" s="12"/>
      <c r="F786" s="12"/>
    </row>
    <row r="787" spans="1:6" x14ac:dyDescent="0.25">
      <c r="A787" s="12"/>
      <c r="B787" s="12"/>
      <c r="C787" s="12"/>
      <c r="D787" s="12"/>
      <c r="E787" s="12"/>
      <c r="F787" s="12"/>
    </row>
    <row r="788" spans="1:6" x14ac:dyDescent="0.25">
      <c r="A788" s="12"/>
      <c r="B788" s="12"/>
      <c r="C788" s="12"/>
      <c r="D788" s="12"/>
      <c r="E788" s="12"/>
      <c r="F788" s="12"/>
    </row>
    <row r="789" spans="1:6" x14ac:dyDescent="0.25">
      <c r="A789" s="12"/>
      <c r="B789" s="12"/>
      <c r="C789" s="12"/>
      <c r="D789" s="12"/>
      <c r="E789" s="12"/>
      <c r="F789" s="12"/>
    </row>
    <row r="790" spans="1:6" x14ac:dyDescent="0.25">
      <c r="A790" s="12"/>
      <c r="B790" s="12"/>
      <c r="C790" s="12"/>
      <c r="D790" s="12"/>
      <c r="E790" s="12"/>
      <c r="F790" s="12"/>
    </row>
    <row r="791" spans="1:6" x14ac:dyDescent="0.25">
      <c r="A791" s="12"/>
      <c r="B791" s="12"/>
      <c r="C791" s="12"/>
      <c r="D791" s="12"/>
      <c r="E791" s="12"/>
      <c r="F791" s="12"/>
    </row>
    <row r="792" spans="1:6" x14ac:dyDescent="0.25">
      <c r="A792" s="12"/>
      <c r="B792" s="12"/>
      <c r="C792" s="12"/>
      <c r="D792" s="12"/>
      <c r="E792" s="12"/>
      <c r="F792" s="12"/>
    </row>
    <row r="793" spans="1:6" x14ac:dyDescent="0.25">
      <c r="A793" s="12"/>
      <c r="B793" s="12"/>
      <c r="C793" s="12"/>
      <c r="D793" s="12"/>
      <c r="E793" s="12"/>
      <c r="F793" s="12"/>
    </row>
    <row r="794" spans="1:6" x14ac:dyDescent="0.25">
      <c r="A794" s="12"/>
      <c r="B794" s="12"/>
      <c r="C794" s="12"/>
      <c r="D794" s="12"/>
      <c r="E794" s="12"/>
      <c r="F794" s="12"/>
    </row>
    <row r="795" spans="1:6" x14ac:dyDescent="0.25">
      <c r="A795" s="12"/>
      <c r="B795" s="12"/>
      <c r="C795" s="12"/>
      <c r="D795" s="12"/>
      <c r="E795" s="12"/>
      <c r="F795" s="12"/>
    </row>
    <row r="796" spans="1:6" x14ac:dyDescent="0.25">
      <c r="A796" s="12"/>
      <c r="B796" s="12"/>
      <c r="C796" s="12"/>
      <c r="D796" s="12"/>
      <c r="E796" s="12"/>
      <c r="F796" s="12"/>
    </row>
    <row r="797" spans="1:6" x14ac:dyDescent="0.25">
      <c r="A797" s="12"/>
      <c r="B797" s="12"/>
      <c r="C797" s="12"/>
      <c r="D797" s="12"/>
      <c r="E797" s="12"/>
      <c r="F797" s="12"/>
    </row>
    <row r="798" spans="1:6" x14ac:dyDescent="0.25">
      <c r="A798" s="12"/>
      <c r="B798" s="12"/>
      <c r="C798" s="12"/>
      <c r="D798" s="12"/>
      <c r="E798" s="12"/>
      <c r="F798" s="12"/>
    </row>
    <row r="799" spans="1:6" x14ac:dyDescent="0.25">
      <c r="A799" s="12"/>
      <c r="B799" s="12"/>
      <c r="C799" s="12"/>
      <c r="D799" s="12"/>
      <c r="E799" s="12"/>
      <c r="F799" s="12"/>
    </row>
    <row r="800" spans="1:6" x14ac:dyDescent="0.25">
      <c r="A800" s="12"/>
      <c r="B800" s="12"/>
      <c r="C800" s="12"/>
      <c r="D800" s="12"/>
      <c r="E800" s="12"/>
      <c r="F800" s="12"/>
    </row>
    <row r="801" spans="1:6" x14ac:dyDescent="0.25">
      <c r="A801" s="12"/>
      <c r="B801" s="12"/>
      <c r="C801" s="12"/>
      <c r="D801" s="12"/>
      <c r="E801" s="12"/>
      <c r="F801" s="12"/>
    </row>
    <row r="802" spans="1:6" x14ac:dyDescent="0.25">
      <c r="A802" s="12"/>
      <c r="B802" s="12"/>
      <c r="C802" s="12"/>
      <c r="D802" s="12"/>
      <c r="E802" s="12"/>
      <c r="F802" s="12"/>
    </row>
    <row r="803" spans="1:6" x14ac:dyDescent="0.25">
      <c r="A803" s="12"/>
      <c r="B803" s="12"/>
      <c r="C803" s="12"/>
      <c r="D803" s="12"/>
      <c r="E803" s="12"/>
      <c r="F803" s="12"/>
    </row>
    <row r="804" spans="1:6" x14ac:dyDescent="0.25">
      <c r="A804" s="12"/>
      <c r="B804" s="12"/>
      <c r="C804" s="12"/>
      <c r="D804" s="12"/>
      <c r="E804" s="12"/>
      <c r="F804" s="12"/>
    </row>
    <row r="805" spans="1:6" x14ac:dyDescent="0.25">
      <c r="A805" s="12"/>
      <c r="B805" s="12"/>
      <c r="C805" s="12"/>
      <c r="D805" s="12"/>
      <c r="E805" s="12"/>
      <c r="F805" s="12"/>
    </row>
    <row r="806" spans="1:6" x14ac:dyDescent="0.25">
      <c r="A806" s="12"/>
      <c r="B806" s="12"/>
      <c r="C806" s="12"/>
      <c r="D806" s="12"/>
      <c r="E806" s="12"/>
      <c r="F806" s="12"/>
    </row>
    <row r="807" spans="1:6" x14ac:dyDescent="0.25">
      <c r="A807" s="12"/>
      <c r="B807" s="12"/>
      <c r="C807" s="12"/>
      <c r="D807" s="12"/>
      <c r="E807" s="12"/>
      <c r="F807" s="12"/>
    </row>
    <row r="808" spans="1:6" x14ac:dyDescent="0.25">
      <c r="A808" s="12"/>
      <c r="B808" s="12"/>
      <c r="C808" s="12"/>
      <c r="D808" s="12"/>
      <c r="E808" s="12"/>
      <c r="F808" s="12"/>
    </row>
    <row r="809" spans="1:6" x14ac:dyDescent="0.25">
      <c r="A809" s="12"/>
      <c r="B809" s="12"/>
      <c r="C809" s="12"/>
      <c r="D809" s="12"/>
      <c r="E809" s="12"/>
      <c r="F809" s="12"/>
    </row>
    <row r="810" spans="1:6" x14ac:dyDescent="0.25">
      <c r="A810" s="12"/>
      <c r="B810" s="12"/>
      <c r="C810" s="12"/>
      <c r="D810" s="12"/>
      <c r="E810" s="12"/>
      <c r="F810" s="12"/>
    </row>
    <row r="811" spans="1:6" x14ac:dyDescent="0.25">
      <c r="A811" s="12"/>
      <c r="B811" s="12"/>
      <c r="C811" s="12"/>
      <c r="D811" s="12"/>
      <c r="E811" s="12"/>
      <c r="F811" s="12"/>
    </row>
    <row r="812" spans="1:6" x14ac:dyDescent="0.25">
      <c r="A812" s="12"/>
      <c r="B812" s="12"/>
      <c r="C812" s="12"/>
      <c r="D812" s="12"/>
      <c r="E812" s="12"/>
      <c r="F812" s="12"/>
    </row>
    <row r="813" spans="1:6" x14ac:dyDescent="0.25">
      <c r="A813" s="12"/>
      <c r="B813" s="12"/>
      <c r="C813" s="12"/>
      <c r="D813" s="12"/>
      <c r="E813" s="12"/>
      <c r="F813" s="12"/>
    </row>
    <row r="814" spans="1:6" x14ac:dyDescent="0.25">
      <c r="A814" s="12"/>
      <c r="B814" s="12"/>
      <c r="C814" s="12"/>
      <c r="D814" s="12"/>
      <c r="E814" s="12"/>
      <c r="F814" s="12"/>
    </row>
    <row r="815" spans="1:6" x14ac:dyDescent="0.25">
      <c r="A815" s="12"/>
      <c r="B815" s="12"/>
      <c r="C815" s="12"/>
      <c r="D815" s="12"/>
      <c r="E815" s="12"/>
      <c r="F815" s="12"/>
    </row>
    <row r="816" spans="1:6" x14ac:dyDescent="0.25">
      <c r="A816" s="12"/>
      <c r="B816" s="12"/>
      <c r="C816" s="12"/>
      <c r="D816" s="12"/>
      <c r="E816" s="12"/>
      <c r="F816" s="12"/>
    </row>
    <row r="817" spans="1:6" x14ac:dyDescent="0.25">
      <c r="A817" s="12"/>
      <c r="B817" s="12"/>
      <c r="C817" s="12"/>
      <c r="D817" s="12"/>
      <c r="E817" s="12"/>
      <c r="F817" s="12"/>
    </row>
    <row r="818" spans="1:6" x14ac:dyDescent="0.25">
      <c r="A818" s="12"/>
      <c r="B818" s="12"/>
      <c r="C818" s="12"/>
      <c r="D818" s="12"/>
      <c r="E818" s="12"/>
      <c r="F818" s="12"/>
    </row>
    <row r="819" spans="1:6" x14ac:dyDescent="0.25">
      <c r="A819" s="12"/>
      <c r="B819" s="12"/>
      <c r="C819" s="12"/>
      <c r="D819" s="12"/>
      <c r="E819" s="12"/>
      <c r="F819" s="12"/>
    </row>
    <row r="820" spans="1:6" x14ac:dyDescent="0.25">
      <c r="A820" s="12"/>
      <c r="B820" s="12"/>
      <c r="C820" s="12"/>
      <c r="D820" s="12"/>
      <c r="E820" s="12"/>
      <c r="F820" s="12"/>
    </row>
    <row r="821" spans="1:6" x14ac:dyDescent="0.25">
      <c r="A821" s="12"/>
      <c r="B821" s="12"/>
      <c r="C821" s="12"/>
      <c r="D821" s="12"/>
      <c r="E821" s="12"/>
      <c r="F821" s="12"/>
    </row>
    <row r="822" spans="1:6" x14ac:dyDescent="0.25">
      <c r="A822" s="12"/>
      <c r="B822" s="12"/>
      <c r="C822" s="12"/>
      <c r="D822" s="12"/>
      <c r="E822" s="12"/>
      <c r="F822" s="12"/>
    </row>
    <row r="823" spans="1:6" x14ac:dyDescent="0.25">
      <c r="A823" s="12"/>
      <c r="B823" s="12"/>
      <c r="C823" s="12"/>
      <c r="D823" s="12"/>
      <c r="E823" s="12"/>
      <c r="F823" s="12"/>
    </row>
    <row r="824" spans="1:6" x14ac:dyDescent="0.25">
      <c r="A824" s="12"/>
      <c r="B824" s="12"/>
      <c r="C824" s="12"/>
      <c r="D824" s="12"/>
      <c r="E824" s="12"/>
      <c r="F824" s="12"/>
    </row>
    <row r="825" spans="1:6" x14ac:dyDescent="0.25">
      <c r="A825" s="12"/>
      <c r="B825" s="12"/>
      <c r="C825" s="12"/>
      <c r="D825" s="12"/>
      <c r="E825" s="12"/>
      <c r="F825" s="12"/>
    </row>
    <row r="826" spans="1:6" x14ac:dyDescent="0.25">
      <c r="A826" s="12"/>
      <c r="B826" s="12"/>
      <c r="C826" s="12"/>
      <c r="D826" s="12"/>
      <c r="E826" s="12"/>
      <c r="F826" s="12"/>
    </row>
    <row r="827" spans="1:6" x14ac:dyDescent="0.25">
      <c r="A827" s="12"/>
      <c r="B827" s="12"/>
      <c r="C827" s="12"/>
      <c r="D827" s="12"/>
      <c r="E827" s="12"/>
      <c r="F827" s="12"/>
    </row>
    <row r="828" spans="1:6" x14ac:dyDescent="0.25">
      <c r="A828" s="12"/>
      <c r="B828" s="12"/>
      <c r="C828" s="12"/>
      <c r="D828" s="12"/>
      <c r="E828" s="12"/>
      <c r="F828" s="12"/>
    </row>
    <row r="829" spans="1:6" x14ac:dyDescent="0.25">
      <c r="A829" s="12"/>
      <c r="B829" s="12"/>
      <c r="C829" s="12"/>
      <c r="D829" s="12"/>
      <c r="E829" s="12"/>
      <c r="F829" s="12"/>
    </row>
    <row r="830" spans="1:6" x14ac:dyDescent="0.25">
      <c r="A830" s="12"/>
      <c r="B830" s="12"/>
      <c r="C830" s="12"/>
      <c r="D830" s="12"/>
      <c r="E830" s="12"/>
      <c r="F830" s="12"/>
    </row>
    <row r="831" spans="1:6" x14ac:dyDescent="0.25">
      <c r="A831" s="12"/>
      <c r="B831" s="12"/>
      <c r="C831" s="12"/>
      <c r="D831" s="12"/>
      <c r="E831" s="12"/>
      <c r="F831" s="12"/>
    </row>
    <row r="832" spans="1:6" x14ac:dyDescent="0.25">
      <c r="A832" s="12"/>
      <c r="B832" s="12"/>
      <c r="C832" s="12"/>
      <c r="D832" s="12"/>
      <c r="E832" s="12"/>
      <c r="F832" s="12"/>
    </row>
    <row r="833" spans="1:6" x14ac:dyDescent="0.25">
      <c r="A833" s="12"/>
      <c r="B833" s="12"/>
      <c r="C833" s="12"/>
      <c r="D833" s="12"/>
      <c r="E833" s="12"/>
      <c r="F833" s="12"/>
    </row>
    <row r="834" spans="1:6" x14ac:dyDescent="0.25">
      <c r="A834" s="12"/>
      <c r="B834" s="12"/>
      <c r="C834" s="12"/>
      <c r="D834" s="12"/>
      <c r="E834" s="12"/>
      <c r="F834" s="12"/>
    </row>
    <row r="835" spans="1:6" x14ac:dyDescent="0.25">
      <c r="A835" s="12"/>
      <c r="B835" s="12"/>
      <c r="C835" s="12"/>
      <c r="D835" s="12"/>
      <c r="E835" s="12"/>
      <c r="F835" s="12"/>
    </row>
    <row r="836" spans="1:6" x14ac:dyDescent="0.25">
      <c r="A836" s="12"/>
      <c r="B836" s="12"/>
      <c r="C836" s="12"/>
      <c r="D836" s="12"/>
      <c r="E836" s="12"/>
      <c r="F836" s="12"/>
    </row>
    <row r="837" spans="1:6" x14ac:dyDescent="0.25">
      <c r="A837" s="12"/>
      <c r="B837" s="12"/>
      <c r="C837" s="12"/>
      <c r="D837" s="12"/>
      <c r="E837" s="12"/>
      <c r="F837" s="12"/>
    </row>
    <row r="838" spans="1:6" x14ac:dyDescent="0.25">
      <c r="A838" s="12"/>
      <c r="B838" s="12"/>
      <c r="C838" s="12"/>
      <c r="D838" s="12"/>
      <c r="E838" s="12"/>
      <c r="F838" s="12"/>
    </row>
    <row r="839" spans="1:6" x14ac:dyDescent="0.25">
      <c r="A839" s="12"/>
      <c r="B839" s="12"/>
      <c r="C839" s="12"/>
      <c r="D839" s="12"/>
      <c r="E839" s="12"/>
      <c r="F839" s="12"/>
    </row>
    <row r="840" spans="1:6" x14ac:dyDescent="0.25">
      <c r="A840" s="12"/>
      <c r="B840" s="12"/>
      <c r="C840" s="12"/>
      <c r="D840" s="12"/>
      <c r="E840" s="12"/>
      <c r="F840" s="12"/>
    </row>
    <row r="841" spans="1:6" x14ac:dyDescent="0.25">
      <c r="A841" s="12"/>
      <c r="B841" s="12"/>
      <c r="C841" s="12"/>
      <c r="D841" s="12"/>
      <c r="E841" s="12"/>
      <c r="F841" s="12"/>
    </row>
    <row r="842" spans="1:6" x14ac:dyDescent="0.25">
      <c r="A842" s="12"/>
      <c r="B842" s="12"/>
      <c r="C842" s="12"/>
      <c r="D842" s="12"/>
      <c r="E842" s="12"/>
      <c r="F842" s="12"/>
    </row>
    <row r="843" spans="1:6" x14ac:dyDescent="0.25">
      <c r="A843" s="12"/>
      <c r="B843" s="12"/>
      <c r="C843" s="12"/>
      <c r="D843" s="12"/>
      <c r="E843" s="12"/>
      <c r="F843" s="12"/>
    </row>
    <row r="844" spans="1:6" x14ac:dyDescent="0.25">
      <c r="A844" s="12"/>
      <c r="B844" s="12"/>
      <c r="C844" s="12"/>
      <c r="D844" s="12"/>
      <c r="E844" s="12"/>
      <c r="F844" s="12"/>
    </row>
    <row r="845" spans="1:6" x14ac:dyDescent="0.25">
      <c r="A845" s="12"/>
      <c r="B845" s="12"/>
      <c r="C845" s="12"/>
      <c r="D845" s="12"/>
      <c r="E845" s="12"/>
      <c r="F845" s="12"/>
    </row>
    <row r="846" spans="1:6" x14ac:dyDescent="0.25">
      <c r="A846" s="12"/>
      <c r="B846" s="12"/>
      <c r="C846" s="12"/>
      <c r="D846" s="12"/>
      <c r="E846" s="12"/>
      <c r="F846" s="12"/>
    </row>
    <row r="847" spans="1:6" x14ac:dyDescent="0.25">
      <c r="A847" s="12"/>
      <c r="B847" s="12"/>
      <c r="C847" s="12"/>
      <c r="D847" s="12"/>
      <c r="E847" s="12"/>
      <c r="F847" s="12"/>
    </row>
    <row r="848" spans="1:6" x14ac:dyDescent="0.25">
      <c r="A848" s="12"/>
      <c r="B848" s="12"/>
      <c r="C848" s="12"/>
      <c r="D848" s="12"/>
      <c r="E848" s="12"/>
      <c r="F848" s="12"/>
    </row>
    <row r="849" spans="1:6" x14ac:dyDescent="0.25">
      <c r="A849" s="12"/>
      <c r="B849" s="12"/>
      <c r="C849" s="12"/>
      <c r="D849" s="12"/>
      <c r="E849" s="12"/>
      <c r="F849" s="12"/>
    </row>
    <row r="850" spans="1:6" x14ac:dyDescent="0.25">
      <c r="A850" s="12"/>
      <c r="B850" s="12"/>
      <c r="C850" s="12"/>
      <c r="D850" s="12"/>
      <c r="E850" s="12"/>
      <c r="F850" s="12"/>
    </row>
    <row r="851" spans="1:6" x14ac:dyDescent="0.25">
      <c r="A851" s="12"/>
      <c r="B851" s="12"/>
      <c r="C851" s="12"/>
      <c r="D851" s="12"/>
      <c r="E851" s="12"/>
      <c r="F851" s="12"/>
    </row>
    <row r="852" spans="1:6" x14ac:dyDescent="0.25">
      <c r="A852" s="12"/>
      <c r="B852" s="12"/>
      <c r="C852" s="12"/>
      <c r="D852" s="12"/>
      <c r="E852" s="12"/>
      <c r="F852" s="12"/>
    </row>
    <row r="853" spans="1:6" x14ac:dyDescent="0.25">
      <c r="A853" s="12"/>
      <c r="B853" s="12"/>
      <c r="C853" s="12"/>
      <c r="D853" s="12"/>
      <c r="E853" s="12"/>
      <c r="F853" s="12"/>
    </row>
    <row r="854" spans="1:6" x14ac:dyDescent="0.25">
      <c r="A854" s="12"/>
      <c r="B854" s="12"/>
      <c r="C854" s="12"/>
      <c r="D854" s="12"/>
      <c r="E854" s="12"/>
      <c r="F854" s="12"/>
    </row>
    <row r="855" spans="1:6" x14ac:dyDescent="0.25">
      <c r="A855" s="12"/>
      <c r="B855" s="12"/>
      <c r="C855" s="12"/>
      <c r="D855" s="12"/>
      <c r="E855" s="12"/>
      <c r="F855" s="12"/>
    </row>
    <row r="856" spans="1:6" x14ac:dyDescent="0.25">
      <c r="A856" s="12"/>
      <c r="B856" s="12"/>
      <c r="C856" s="12"/>
      <c r="D856" s="12"/>
      <c r="E856" s="12"/>
      <c r="F856" s="12"/>
    </row>
    <row r="857" spans="1:6" x14ac:dyDescent="0.25">
      <c r="A857" s="12"/>
      <c r="B857" s="12"/>
      <c r="C857" s="12"/>
      <c r="D857" s="12"/>
      <c r="E857" s="12"/>
      <c r="F857" s="12"/>
    </row>
    <row r="858" spans="1:6" x14ac:dyDescent="0.25">
      <c r="A858" s="12"/>
      <c r="B858" s="12"/>
      <c r="C858" s="12"/>
      <c r="D858" s="12"/>
      <c r="E858" s="12"/>
      <c r="F858" s="12"/>
    </row>
    <row r="859" spans="1:6" x14ac:dyDescent="0.25">
      <c r="A859" s="12"/>
      <c r="B859" s="12"/>
      <c r="C859" s="12"/>
      <c r="D859" s="12"/>
      <c r="E859" s="12"/>
      <c r="F859" s="12"/>
    </row>
    <row r="860" spans="1:6" x14ac:dyDescent="0.25">
      <c r="A860" s="12"/>
      <c r="B860" s="12"/>
      <c r="C860" s="12"/>
      <c r="D860" s="12"/>
      <c r="E860" s="12"/>
      <c r="F860" s="12"/>
    </row>
    <row r="861" spans="1:6" x14ac:dyDescent="0.25">
      <c r="A861" s="12"/>
      <c r="B861" s="12"/>
      <c r="C861" s="12"/>
      <c r="D861" s="12"/>
      <c r="E861" s="12"/>
      <c r="F861" s="12"/>
    </row>
    <row r="862" spans="1:6" x14ac:dyDescent="0.25">
      <c r="A862" s="12"/>
      <c r="B862" s="12"/>
      <c r="C862" s="12"/>
      <c r="D862" s="12"/>
      <c r="E862" s="12"/>
      <c r="F862" s="12"/>
    </row>
    <row r="863" spans="1:6" x14ac:dyDescent="0.25">
      <c r="A863" s="12"/>
      <c r="B863" s="12"/>
      <c r="C863" s="12"/>
      <c r="D863" s="12"/>
      <c r="E863" s="12"/>
      <c r="F863" s="12"/>
    </row>
    <row r="864" spans="1:6" x14ac:dyDescent="0.25">
      <c r="A864" s="12"/>
      <c r="B864" s="12"/>
      <c r="C864" s="12"/>
      <c r="D864" s="12"/>
      <c r="E864" s="12"/>
      <c r="F864" s="12"/>
    </row>
    <row r="865" spans="1:6" x14ac:dyDescent="0.25">
      <c r="A865" s="12"/>
      <c r="B865" s="12"/>
      <c r="C865" s="12"/>
      <c r="D865" s="12"/>
      <c r="E865" s="12"/>
      <c r="F865" s="12"/>
    </row>
    <row r="866" spans="1:6" x14ac:dyDescent="0.25">
      <c r="A866" s="12"/>
      <c r="B866" s="12"/>
      <c r="C866" s="12"/>
      <c r="D866" s="12"/>
      <c r="E866" s="12"/>
      <c r="F866" s="12"/>
    </row>
    <row r="867" spans="1:6" x14ac:dyDescent="0.25">
      <c r="A867" s="12"/>
      <c r="B867" s="12"/>
      <c r="C867" s="12"/>
      <c r="D867" s="12"/>
      <c r="E867" s="12"/>
      <c r="F867" s="12"/>
    </row>
    <row r="868" spans="1:6" x14ac:dyDescent="0.25">
      <c r="A868" s="12"/>
      <c r="B868" s="12"/>
      <c r="C868" s="12"/>
      <c r="D868" s="12"/>
      <c r="E868" s="12"/>
      <c r="F868" s="12"/>
    </row>
    <row r="869" spans="1:6" x14ac:dyDescent="0.25">
      <c r="A869" s="12"/>
      <c r="B869" s="12"/>
      <c r="C869" s="12"/>
      <c r="D869" s="12"/>
      <c r="E869" s="12"/>
      <c r="F869" s="12"/>
    </row>
    <row r="870" spans="1:6" x14ac:dyDescent="0.25">
      <c r="A870" s="12"/>
      <c r="B870" s="12"/>
      <c r="C870" s="12"/>
      <c r="D870" s="12"/>
      <c r="E870" s="12"/>
      <c r="F870" s="12"/>
    </row>
    <row r="871" spans="1:6" x14ac:dyDescent="0.25">
      <c r="A871" s="12"/>
      <c r="B871" s="12"/>
      <c r="C871" s="12"/>
      <c r="D871" s="12"/>
      <c r="E871" s="12"/>
      <c r="F871" s="12"/>
    </row>
    <row r="872" spans="1:6" x14ac:dyDescent="0.25">
      <c r="A872" s="12"/>
      <c r="B872" s="12"/>
      <c r="C872" s="12"/>
      <c r="D872" s="12"/>
      <c r="E872" s="12"/>
      <c r="F872" s="12"/>
    </row>
    <row r="873" spans="1:6" x14ac:dyDescent="0.25">
      <c r="A873" s="12"/>
      <c r="B873" s="12"/>
      <c r="C873" s="12"/>
      <c r="D873" s="12"/>
      <c r="E873" s="12"/>
      <c r="F873" s="12"/>
    </row>
    <row r="874" spans="1:6" x14ac:dyDescent="0.25">
      <c r="A874" s="12"/>
      <c r="B874" s="12"/>
      <c r="C874" s="12"/>
      <c r="D874" s="12"/>
      <c r="E874" s="12"/>
      <c r="F874" s="12"/>
    </row>
    <row r="875" spans="1:6" x14ac:dyDescent="0.25">
      <c r="A875" s="12"/>
      <c r="B875" s="12"/>
      <c r="C875" s="12"/>
      <c r="D875" s="12"/>
      <c r="E875" s="12"/>
      <c r="F875" s="12"/>
    </row>
    <row r="876" spans="1:6" x14ac:dyDescent="0.25">
      <c r="A876" s="12"/>
      <c r="B876" s="12"/>
      <c r="C876" s="12"/>
      <c r="D876" s="12"/>
      <c r="E876" s="12"/>
      <c r="F876" s="12"/>
    </row>
    <row r="877" spans="1:6" x14ac:dyDescent="0.25">
      <c r="A877" s="12"/>
      <c r="B877" s="12"/>
      <c r="C877" s="12"/>
      <c r="D877" s="12"/>
      <c r="E877" s="12"/>
      <c r="F877" s="12"/>
    </row>
    <row r="878" spans="1:6" x14ac:dyDescent="0.25">
      <c r="A878" s="12"/>
      <c r="B878" s="12"/>
      <c r="C878" s="12"/>
      <c r="D878" s="12"/>
      <c r="E878" s="12"/>
      <c r="F878" s="12"/>
    </row>
    <row r="879" spans="1:6" x14ac:dyDescent="0.25">
      <c r="A879" s="12"/>
      <c r="B879" s="12"/>
      <c r="C879" s="12"/>
      <c r="D879" s="12"/>
      <c r="E879" s="12"/>
      <c r="F879" s="12"/>
    </row>
    <row r="880" spans="1:6" x14ac:dyDescent="0.25">
      <c r="A880" s="12"/>
      <c r="B880" s="12"/>
      <c r="C880" s="12"/>
      <c r="D880" s="12"/>
      <c r="E880" s="12"/>
      <c r="F880" s="12"/>
    </row>
    <row r="881" spans="1:6" x14ac:dyDescent="0.25">
      <c r="A881" s="12"/>
      <c r="B881" s="12"/>
      <c r="C881" s="12"/>
      <c r="D881" s="12"/>
      <c r="E881" s="12"/>
      <c r="F881" s="12"/>
    </row>
    <row r="882" spans="1:6" x14ac:dyDescent="0.25">
      <c r="A882" s="12"/>
      <c r="B882" s="12"/>
      <c r="C882" s="12"/>
      <c r="D882" s="12"/>
      <c r="E882" s="12"/>
      <c r="F882" s="12"/>
    </row>
    <row r="883" spans="1:6" x14ac:dyDescent="0.25">
      <c r="A883" s="12"/>
      <c r="B883" s="12"/>
      <c r="C883" s="12"/>
      <c r="D883" s="12"/>
      <c r="E883" s="12"/>
      <c r="F883" s="12"/>
    </row>
    <row r="884" spans="1:6" x14ac:dyDescent="0.25">
      <c r="A884" s="12"/>
      <c r="B884" s="12"/>
      <c r="C884" s="12"/>
      <c r="D884" s="12"/>
      <c r="E884" s="12"/>
      <c r="F884" s="12"/>
    </row>
    <row r="885" spans="1:6" x14ac:dyDescent="0.25">
      <c r="A885" s="12"/>
      <c r="B885" s="12"/>
      <c r="C885" s="12"/>
      <c r="D885" s="12"/>
      <c r="E885" s="12"/>
      <c r="F885" s="12"/>
    </row>
    <row r="886" spans="1:6" x14ac:dyDescent="0.25">
      <c r="A886" s="12"/>
      <c r="B886" s="12"/>
      <c r="C886" s="12"/>
      <c r="D886" s="12"/>
      <c r="E886" s="12"/>
      <c r="F886" s="12"/>
    </row>
    <row r="887" spans="1:6" x14ac:dyDescent="0.25">
      <c r="A887" s="12"/>
      <c r="B887" s="12"/>
      <c r="C887" s="12"/>
      <c r="D887" s="12"/>
      <c r="E887" s="12"/>
      <c r="F887" s="12"/>
    </row>
    <row r="888" spans="1:6" x14ac:dyDescent="0.25">
      <c r="A888" s="12"/>
      <c r="B888" s="12"/>
      <c r="C888" s="12"/>
      <c r="D888" s="12"/>
      <c r="E888" s="12"/>
      <c r="F888" s="12"/>
    </row>
    <row r="889" spans="1:6" x14ac:dyDescent="0.25">
      <c r="A889" s="12"/>
      <c r="B889" s="12"/>
      <c r="C889" s="12"/>
      <c r="D889" s="12"/>
      <c r="E889" s="12"/>
      <c r="F889" s="12"/>
    </row>
    <row r="890" spans="1:6" x14ac:dyDescent="0.25">
      <c r="A890" s="12"/>
      <c r="B890" s="12"/>
      <c r="C890" s="12"/>
      <c r="D890" s="12"/>
      <c r="E890" s="12"/>
      <c r="F890" s="12"/>
    </row>
    <row r="891" spans="1:6" x14ac:dyDescent="0.25">
      <c r="A891" s="12"/>
      <c r="B891" s="12"/>
      <c r="C891" s="12"/>
      <c r="D891" s="12"/>
      <c r="E891" s="12"/>
      <c r="F891" s="12"/>
    </row>
    <row r="892" spans="1:6" x14ac:dyDescent="0.25">
      <c r="A892" s="12"/>
      <c r="B892" s="12"/>
      <c r="C892" s="12"/>
      <c r="D892" s="12"/>
      <c r="E892" s="12"/>
      <c r="F892" s="12"/>
    </row>
    <row r="893" spans="1:6" x14ac:dyDescent="0.25">
      <c r="A893" s="12"/>
      <c r="B893" s="12"/>
      <c r="C893" s="12"/>
      <c r="D893" s="12"/>
      <c r="E893" s="12"/>
      <c r="F893" s="12"/>
    </row>
    <row r="894" spans="1:6" x14ac:dyDescent="0.25">
      <c r="A894" s="12"/>
      <c r="B894" s="12"/>
      <c r="C894" s="12"/>
      <c r="D894" s="12"/>
      <c r="E894" s="12"/>
      <c r="F894" s="12"/>
    </row>
    <row r="895" spans="1:6" x14ac:dyDescent="0.25">
      <c r="A895" s="12"/>
      <c r="B895" s="12"/>
      <c r="C895" s="12"/>
      <c r="D895" s="12"/>
      <c r="E895" s="12"/>
      <c r="F895" s="12"/>
    </row>
    <row r="896" spans="1:6" x14ac:dyDescent="0.25">
      <c r="A896" s="12"/>
      <c r="B896" s="12"/>
      <c r="C896" s="12"/>
      <c r="D896" s="12"/>
      <c r="E896" s="12"/>
      <c r="F896" s="12"/>
    </row>
    <row r="897" spans="1:6" x14ac:dyDescent="0.25">
      <c r="A897" s="12"/>
      <c r="B897" s="12"/>
      <c r="C897" s="12"/>
      <c r="D897" s="12"/>
      <c r="E897" s="12"/>
      <c r="F897" s="12"/>
    </row>
    <row r="898" spans="1:6" x14ac:dyDescent="0.25">
      <c r="A898" s="12"/>
      <c r="B898" s="12"/>
      <c r="C898" s="12"/>
      <c r="D898" s="12"/>
      <c r="E898" s="12"/>
      <c r="F898" s="12"/>
    </row>
    <row r="899" spans="1:6" x14ac:dyDescent="0.25">
      <c r="A899" s="12"/>
      <c r="B899" s="12"/>
      <c r="C899" s="12"/>
      <c r="D899" s="12"/>
      <c r="E899" s="12"/>
      <c r="F899" s="12"/>
    </row>
    <row r="900" spans="1:6" x14ac:dyDescent="0.25">
      <c r="A900" s="12"/>
      <c r="B900" s="12"/>
      <c r="C900" s="12"/>
      <c r="D900" s="12"/>
      <c r="E900" s="12"/>
      <c r="F900" s="12"/>
    </row>
    <row r="901" spans="1:6" x14ac:dyDescent="0.25">
      <c r="A901" s="12"/>
      <c r="B901" s="12"/>
      <c r="C901" s="12"/>
      <c r="D901" s="12"/>
      <c r="E901" s="12"/>
      <c r="F901" s="12"/>
    </row>
    <row r="902" spans="1:6" x14ac:dyDescent="0.25">
      <c r="A902" s="12"/>
      <c r="B902" s="12"/>
      <c r="C902" s="12"/>
      <c r="D902" s="12"/>
      <c r="E902" s="12"/>
      <c r="F902" s="12"/>
    </row>
    <row r="903" spans="1:6" x14ac:dyDescent="0.25">
      <c r="A903" s="12"/>
      <c r="B903" s="12"/>
      <c r="C903" s="12"/>
      <c r="D903" s="12"/>
      <c r="E903" s="12"/>
      <c r="F903" s="12"/>
    </row>
    <row r="904" spans="1:6" x14ac:dyDescent="0.25">
      <c r="A904" s="12"/>
      <c r="B904" s="12"/>
      <c r="C904" s="12"/>
      <c r="D904" s="12"/>
      <c r="E904" s="12"/>
      <c r="F904" s="12"/>
    </row>
    <row r="905" spans="1:6" x14ac:dyDescent="0.25">
      <c r="A905" s="12"/>
      <c r="B905" s="12"/>
      <c r="C905" s="12"/>
      <c r="D905" s="12"/>
      <c r="E905" s="12"/>
      <c r="F905" s="12"/>
    </row>
    <row r="906" spans="1:6" x14ac:dyDescent="0.25">
      <c r="A906" s="12"/>
      <c r="B906" s="12"/>
      <c r="C906" s="12"/>
      <c r="D906" s="12"/>
      <c r="E906" s="12"/>
      <c r="F906" s="12"/>
    </row>
    <row r="907" spans="1:6" x14ac:dyDescent="0.25">
      <c r="A907" s="12"/>
      <c r="B907" s="12"/>
      <c r="C907" s="12"/>
      <c r="D907" s="12"/>
      <c r="E907" s="12"/>
      <c r="F907" s="12"/>
    </row>
    <row r="908" spans="1:6" x14ac:dyDescent="0.25">
      <c r="A908" s="12"/>
      <c r="B908" s="12"/>
      <c r="C908" s="12"/>
      <c r="D908" s="12"/>
      <c r="E908" s="12"/>
      <c r="F908" s="12"/>
    </row>
    <row r="909" spans="1:6" x14ac:dyDescent="0.25">
      <c r="A909" s="12"/>
      <c r="B909" s="12"/>
      <c r="C909" s="12"/>
      <c r="D909" s="12"/>
      <c r="E909" s="12"/>
      <c r="F909" s="12"/>
    </row>
    <row r="910" spans="1:6" x14ac:dyDescent="0.25">
      <c r="A910" s="12"/>
      <c r="B910" s="12"/>
      <c r="C910" s="12"/>
      <c r="D910" s="12"/>
      <c r="E910" s="12"/>
      <c r="F910" s="12"/>
    </row>
    <row r="911" spans="1:6" x14ac:dyDescent="0.25">
      <c r="A911" s="12"/>
      <c r="B911" s="12"/>
      <c r="C911" s="12"/>
      <c r="D911" s="12"/>
      <c r="E911" s="12"/>
      <c r="F911" s="12"/>
    </row>
    <row r="912" spans="1:6" x14ac:dyDescent="0.25">
      <c r="A912" s="12"/>
      <c r="B912" s="12"/>
      <c r="C912" s="12"/>
      <c r="D912" s="12"/>
      <c r="E912" s="12"/>
      <c r="F912" s="12"/>
    </row>
    <row r="913" spans="1:6" x14ac:dyDescent="0.25">
      <c r="A913" s="12"/>
      <c r="B913" s="12"/>
      <c r="C913" s="12"/>
      <c r="D913" s="12"/>
      <c r="E913" s="12"/>
      <c r="F913" s="12"/>
    </row>
    <row r="914" spans="1:6" x14ac:dyDescent="0.25">
      <c r="A914" s="12"/>
      <c r="B914" s="12"/>
      <c r="C914" s="12"/>
      <c r="D914" s="12"/>
      <c r="E914" s="12"/>
      <c r="F914" s="12"/>
    </row>
    <row r="915" spans="1:6" x14ac:dyDescent="0.25">
      <c r="A915" s="12"/>
      <c r="B915" s="12"/>
      <c r="C915" s="12"/>
      <c r="D915" s="12"/>
      <c r="E915" s="12"/>
      <c r="F915" s="12"/>
    </row>
    <row r="916" spans="1:6" x14ac:dyDescent="0.25">
      <c r="A916" s="12"/>
      <c r="B916" s="12"/>
      <c r="C916" s="12"/>
      <c r="D916" s="12"/>
      <c r="E916" s="12"/>
      <c r="F916" s="12"/>
    </row>
    <row r="917" spans="1:6" x14ac:dyDescent="0.25">
      <c r="A917" s="12"/>
      <c r="B917" s="12"/>
      <c r="C917" s="12"/>
      <c r="D917" s="12"/>
      <c r="E917" s="12"/>
      <c r="F917" s="12"/>
    </row>
    <row r="918" spans="1:6" x14ac:dyDescent="0.25">
      <c r="A918" s="12"/>
      <c r="B918" s="12"/>
      <c r="C918" s="12"/>
      <c r="D918" s="12"/>
      <c r="E918" s="12"/>
      <c r="F918" s="12"/>
    </row>
    <row r="919" spans="1:6" x14ac:dyDescent="0.25">
      <c r="A919" s="12"/>
      <c r="B919" s="12"/>
      <c r="C919" s="12"/>
      <c r="D919" s="12"/>
      <c r="E919" s="12"/>
      <c r="F919" s="12"/>
    </row>
    <row r="920" spans="1:6" x14ac:dyDescent="0.25">
      <c r="A920" s="12"/>
      <c r="B920" s="12"/>
      <c r="C920" s="12"/>
      <c r="D920" s="12"/>
      <c r="E920" s="12"/>
      <c r="F920" s="12"/>
    </row>
    <row r="921" spans="1:6" x14ac:dyDescent="0.25">
      <c r="A921" s="12"/>
      <c r="B921" s="12"/>
      <c r="C921" s="12"/>
      <c r="D921" s="12"/>
      <c r="E921" s="12"/>
      <c r="F921" s="12"/>
    </row>
    <row r="922" spans="1:6" x14ac:dyDescent="0.25">
      <c r="A922" s="12"/>
      <c r="B922" s="12"/>
      <c r="C922" s="12"/>
      <c r="D922" s="12"/>
      <c r="E922" s="12"/>
      <c r="F922" s="12"/>
    </row>
    <row r="923" spans="1:6" x14ac:dyDescent="0.25">
      <c r="A923" s="12"/>
      <c r="B923" s="12"/>
      <c r="C923" s="12"/>
      <c r="D923" s="12"/>
      <c r="E923" s="12"/>
      <c r="F923" s="12"/>
    </row>
    <row r="924" spans="1:6" x14ac:dyDescent="0.25">
      <c r="A924" s="12"/>
      <c r="B924" s="12"/>
      <c r="C924" s="12"/>
      <c r="D924" s="12"/>
      <c r="E924" s="12"/>
      <c r="F924" s="12"/>
    </row>
    <row r="925" spans="1:6" x14ac:dyDescent="0.25">
      <c r="A925" s="12"/>
      <c r="B925" s="12"/>
      <c r="C925" s="12"/>
      <c r="D925" s="12"/>
      <c r="E925" s="12"/>
      <c r="F925" s="12"/>
    </row>
    <row r="926" spans="1:6" x14ac:dyDescent="0.25">
      <c r="A926" s="12"/>
      <c r="B926" s="12"/>
      <c r="C926" s="12"/>
      <c r="D926" s="12"/>
      <c r="E926" s="12"/>
      <c r="F926" s="12"/>
    </row>
    <row r="927" spans="1:6" x14ac:dyDescent="0.25">
      <c r="A927" s="12"/>
      <c r="B927" s="12"/>
      <c r="C927" s="12"/>
      <c r="D927" s="12"/>
      <c r="E927" s="12"/>
      <c r="F927" s="12"/>
    </row>
    <row r="928" spans="1:6" x14ac:dyDescent="0.25">
      <c r="A928" s="12"/>
      <c r="B928" s="12"/>
      <c r="C928" s="12"/>
      <c r="D928" s="12"/>
      <c r="E928" s="12"/>
      <c r="F928" s="12"/>
    </row>
    <row r="929" spans="1:6" x14ac:dyDescent="0.25">
      <c r="A929" s="12"/>
      <c r="B929" s="12"/>
      <c r="C929" s="12"/>
      <c r="D929" s="12"/>
      <c r="E929" s="12"/>
      <c r="F929" s="12"/>
    </row>
    <row r="930" spans="1:6" x14ac:dyDescent="0.25">
      <c r="A930" s="12"/>
      <c r="B930" s="12"/>
      <c r="C930" s="12"/>
      <c r="D930" s="12"/>
      <c r="E930" s="12"/>
      <c r="F930" s="12"/>
    </row>
    <row r="931" spans="1:6" x14ac:dyDescent="0.25">
      <c r="A931" s="12"/>
      <c r="B931" s="12"/>
      <c r="C931" s="12"/>
      <c r="D931" s="12"/>
      <c r="E931" s="12"/>
      <c r="F931" s="12"/>
    </row>
    <row r="932" spans="1:6" x14ac:dyDescent="0.25">
      <c r="A932" s="12"/>
      <c r="B932" s="12"/>
      <c r="C932" s="12"/>
      <c r="D932" s="12"/>
      <c r="E932" s="12"/>
      <c r="F932" s="12"/>
    </row>
    <row r="933" spans="1:6" x14ac:dyDescent="0.25">
      <c r="A933" s="12"/>
      <c r="B933" s="12"/>
      <c r="C933" s="12"/>
      <c r="D933" s="12"/>
      <c r="E933" s="12"/>
      <c r="F933" s="12"/>
    </row>
    <row r="934" spans="1:6" x14ac:dyDescent="0.25">
      <c r="A934" s="12"/>
      <c r="B934" s="12"/>
      <c r="C934" s="12"/>
      <c r="D934" s="12"/>
      <c r="E934" s="12"/>
      <c r="F934" s="12"/>
    </row>
    <row r="935" spans="1:6" x14ac:dyDescent="0.25">
      <c r="A935" s="12"/>
      <c r="B935" s="12"/>
      <c r="C935" s="12"/>
      <c r="D935" s="12"/>
      <c r="E935" s="12"/>
      <c r="F935" s="12"/>
    </row>
    <row r="936" spans="1:6" x14ac:dyDescent="0.25">
      <c r="A936" s="12"/>
      <c r="B936" s="12"/>
      <c r="C936" s="12"/>
      <c r="D936" s="12"/>
      <c r="E936" s="12"/>
      <c r="F936" s="12"/>
    </row>
    <row r="937" spans="1:6" x14ac:dyDescent="0.25">
      <c r="A937" s="12"/>
      <c r="B937" s="12"/>
      <c r="C937" s="12"/>
      <c r="D937" s="12"/>
      <c r="E937" s="12"/>
      <c r="F937" s="12"/>
    </row>
    <row r="938" spans="1:6" x14ac:dyDescent="0.25">
      <c r="A938" s="12"/>
      <c r="B938" s="12"/>
      <c r="C938" s="12"/>
      <c r="D938" s="12"/>
      <c r="E938" s="12"/>
      <c r="F938" s="12"/>
    </row>
    <row r="939" spans="1:6" x14ac:dyDescent="0.25">
      <c r="A939" s="12"/>
      <c r="B939" s="12"/>
      <c r="C939" s="12"/>
      <c r="D939" s="12"/>
      <c r="E939" s="12"/>
      <c r="F939" s="12"/>
    </row>
    <row r="940" spans="1:6" x14ac:dyDescent="0.25">
      <c r="A940" s="12"/>
      <c r="B940" s="12"/>
      <c r="C940" s="12"/>
      <c r="D940" s="12"/>
      <c r="E940" s="12"/>
      <c r="F940" s="12"/>
    </row>
    <row r="941" spans="1:6" x14ac:dyDescent="0.25">
      <c r="A941" s="12"/>
      <c r="B941" s="12"/>
      <c r="C941" s="12"/>
      <c r="D941" s="12"/>
      <c r="E941" s="12"/>
      <c r="F941" s="12"/>
    </row>
    <row r="942" spans="1:6" x14ac:dyDescent="0.25">
      <c r="A942" s="12"/>
      <c r="B942" s="12"/>
      <c r="C942" s="12"/>
      <c r="D942" s="12"/>
      <c r="E942" s="12"/>
      <c r="F942" s="12"/>
    </row>
    <row r="943" spans="1:6" x14ac:dyDescent="0.25">
      <c r="A943" s="12"/>
      <c r="B943" s="12"/>
      <c r="C943" s="12"/>
      <c r="D943" s="12"/>
      <c r="E943" s="12"/>
      <c r="F943" s="12"/>
    </row>
    <row r="944" spans="1:6" x14ac:dyDescent="0.25">
      <c r="A944" s="12"/>
      <c r="B944" s="12"/>
      <c r="C944" s="12"/>
      <c r="D944" s="12"/>
      <c r="E944" s="12"/>
      <c r="F944" s="12"/>
    </row>
    <row r="945" spans="1:6" x14ac:dyDescent="0.25">
      <c r="A945" s="12"/>
      <c r="B945" s="12"/>
      <c r="C945" s="12"/>
      <c r="D945" s="12"/>
      <c r="E945" s="12"/>
      <c r="F945" s="12"/>
    </row>
    <row r="946" spans="1:6" x14ac:dyDescent="0.25">
      <c r="A946" s="12"/>
      <c r="B946" s="12"/>
      <c r="C946" s="12"/>
      <c r="D946" s="12"/>
      <c r="E946" s="12"/>
      <c r="F946" s="12"/>
    </row>
    <row r="947" spans="1:6" x14ac:dyDescent="0.25">
      <c r="A947" s="12"/>
      <c r="B947" s="12"/>
      <c r="C947" s="12"/>
      <c r="D947" s="12"/>
      <c r="E947" s="12"/>
      <c r="F947" s="12"/>
    </row>
    <row r="948" spans="1:6" x14ac:dyDescent="0.25">
      <c r="A948" s="12"/>
      <c r="B948" s="12"/>
      <c r="C948" s="12"/>
      <c r="D948" s="12"/>
      <c r="E948" s="12"/>
      <c r="F948" s="12"/>
    </row>
    <row r="949" spans="1:6" x14ac:dyDescent="0.25">
      <c r="A949" s="12"/>
      <c r="B949" s="12"/>
      <c r="C949" s="12"/>
      <c r="D949" s="12"/>
      <c r="E949" s="12"/>
      <c r="F949" s="12"/>
    </row>
    <row r="950" spans="1:6" x14ac:dyDescent="0.25">
      <c r="A950" s="12"/>
      <c r="B950" s="12"/>
      <c r="C950" s="12"/>
      <c r="D950" s="12"/>
      <c r="E950" s="12"/>
      <c r="F950" s="12"/>
    </row>
    <row r="951" spans="1:6" x14ac:dyDescent="0.25">
      <c r="A951" s="12"/>
      <c r="B951" s="12"/>
      <c r="C951" s="12"/>
      <c r="D951" s="12"/>
      <c r="E951" s="12"/>
      <c r="F951" s="12"/>
    </row>
    <row r="952" spans="1:6" x14ac:dyDescent="0.25">
      <c r="A952" s="12"/>
      <c r="B952" s="12"/>
      <c r="C952" s="12"/>
      <c r="D952" s="12"/>
      <c r="E952" s="12"/>
      <c r="F952" s="12"/>
    </row>
    <row r="953" spans="1:6" x14ac:dyDescent="0.25">
      <c r="A953" s="12"/>
      <c r="B953" s="12"/>
      <c r="C953" s="12"/>
      <c r="D953" s="12"/>
      <c r="E953" s="12"/>
      <c r="F953" s="12"/>
    </row>
    <row r="954" spans="1:6" x14ac:dyDescent="0.25">
      <c r="A954" s="12"/>
      <c r="B954" s="12"/>
      <c r="C954" s="12"/>
      <c r="D954" s="12"/>
      <c r="E954" s="12"/>
      <c r="F954" s="12"/>
    </row>
    <row r="955" spans="1:6" x14ac:dyDescent="0.25">
      <c r="A955" s="12"/>
      <c r="B955" s="12"/>
      <c r="C955" s="12"/>
      <c r="D955" s="12"/>
      <c r="E955" s="12"/>
      <c r="F955" s="12"/>
    </row>
    <row r="956" spans="1:6" x14ac:dyDescent="0.25">
      <c r="A956" s="12"/>
      <c r="B956" s="12"/>
      <c r="C956" s="12"/>
      <c r="D956" s="12"/>
      <c r="E956" s="12"/>
      <c r="F956" s="12"/>
    </row>
    <row r="957" spans="1:6" x14ac:dyDescent="0.25">
      <c r="A957" s="12"/>
      <c r="B957" s="12"/>
      <c r="C957" s="12"/>
      <c r="D957" s="12"/>
      <c r="E957" s="12"/>
      <c r="F957" s="12"/>
    </row>
    <row r="958" spans="1:6" x14ac:dyDescent="0.25">
      <c r="A958" s="12"/>
      <c r="B958" s="12"/>
      <c r="C958" s="12"/>
      <c r="D958" s="12"/>
      <c r="E958" s="12"/>
      <c r="F958" s="12"/>
    </row>
    <row r="959" spans="1:6" x14ac:dyDescent="0.25">
      <c r="A959" s="12"/>
      <c r="B959" s="12"/>
      <c r="C959" s="12"/>
      <c r="D959" s="12"/>
      <c r="E959" s="12"/>
      <c r="F959" s="12"/>
    </row>
    <row r="960" spans="1:6" x14ac:dyDescent="0.25">
      <c r="A960" s="12"/>
      <c r="B960" s="12"/>
      <c r="C960" s="12"/>
      <c r="D960" s="12"/>
      <c r="E960" s="12"/>
      <c r="F960" s="12"/>
    </row>
    <row r="961" spans="1:6" x14ac:dyDescent="0.25">
      <c r="A961" s="12"/>
      <c r="B961" s="12"/>
      <c r="C961" s="12"/>
      <c r="D961" s="12"/>
      <c r="E961" s="12"/>
      <c r="F961" s="12"/>
    </row>
    <row r="962" spans="1:6" x14ac:dyDescent="0.25">
      <c r="A962" s="12"/>
      <c r="B962" s="12"/>
      <c r="C962" s="12"/>
      <c r="D962" s="12"/>
      <c r="E962" s="12"/>
      <c r="F962" s="12"/>
    </row>
    <row r="963" spans="1:6" x14ac:dyDescent="0.25">
      <c r="A963" s="12"/>
      <c r="B963" s="12"/>
      <c r="C963" s="12"/>
      <c r="D963" s="12"/>
      <c r="E963" s="12"/>
      <c r="F963" s="12"/>
    </row>
    <row r="964" spans="1:6" x14ac:dyDescent="0.25">
      <c r="A964" s="12"/>
      <c r="B964" s="12"/>
      <c r="C964" s="12"/>
      <c r="D964" s="12"/>
      <c r="E964" s="12"/>
      <c r="F964" s="12"/>
    </row>
    <row r="965" spans="1:6" x14ac:dyDescent="0.25">
      <c r="A965" s="12"/>
      <c r="B965" s="12"/>
      <c r="C965" s="12"/>
      <c r="D965" s="12"/>
      <c r="E965" s="12"/>
      <c r="F965" s="12"/>
    </row>
    <row r="966" spans="1:6" x14ac:dyDescent="0.25">
      <c r="A966" s="12"/>
      <c r="B966" s="12"/>
      <c r="C966" s="12"/>
      <c r="D966" s="12"/>
      <c r="E966" s="12"/>
      <c r="F966" s="12"/>
    </row>
    <row r="967" spans="1:6" x14ac:dyDescent="0.25">
      <c r="A967" s="12"/>
      <c r="B967" s="12"/>
      <c r="C967" s="12"/>
      <c r="D967" s="12"/>
      <c r="E967" s="12"/>
      <c r="F967" s="12"/>
    </row>
    <row r="968" spans="1:6" x14ac:dyDescent="0.25">
      <c r="A968" s="12"/>
      <c r="B968" s="12"/>
      <c r="C968" s="12"/>
      <c r="D968" s="12"/>
      <c r="E968" s="12"/>
      <c r="F968" s="12"/>
    </row>
    <row r="969" spans="1:6" x14ac:dyDescent="0.25">
      <c r="A969" s="12"/>
      <c r="B969" s="12"/>
      <c r="C969" s="12"/>
      <c r="D969" s="12"/>
      <c r="E969" s="12"/>
      <c r="F969" s="12"/>
    </row>
    <row r="970" spans="1:6" x14ac:dyDescent="0.25">
      <c r="A970" s="12"/>
      <c r="B970" s="12"/>
      <c r="C970" s="12"/>
      <c r="D970" s="12"/>
      <c r="E970" s="12"/>
      <c r="F970" s="12"/>
    </row>
    <row r="971" spans="1:6" x14ac:dyDescent="0.25">
      <c r="A971" s="12"/>
      <c r="B971" s="12"/>
      <c r="C971" s="12"/>
      <c r="D971" s="12"/>
      <c r="E971" s="12"/>
      <c r="F971" s="12"/>
    </row>
    <row r="972" spans="1:6" x14ac:dyDescent="0.25">
      <c r="A972" s="12"/>
      <c r="B972" s="12"/>
      <c r="C972" s="12"/>
      <c r="D972" s="12"/>
      <c r="E972" s="12"/>
      <c r="F972" s="12"/>
    </row>
    <row r="973" spans="1:6" x14ac:dyDescent="0.25">
      <c r="A973" s="12"/>
      <c r="B973" s="12"/>
      <c r="C973" s="12"/>
      <c r="D973" s="12"/>
      <c r="E973" s="12"/>
      <c r="F973" s="12"/>
    </row>
    <row r="974" spans="1:6" x14ac:dyDescent="0.25">
      <c r="A974" s="12"/>
      <c r="B974" s="12"/>
      <c r="C974" s="12"/>
      <c r="D974" s="12"/>
      <c r="E974" s="12"/>
      <c r="F974" s="12"/>
    </row>
    <row r="975" spans="1:6" x14ac:dyDescent="0.25">
      <c r="A975" s="12"/>
      <c r="B975" s="12"/>
      <c r="C975" s="12"/>
      <c r="D975" s="12"/>
      <c r="E975" s="12"/>
      <c r="F975" s="12"/>
    </row>
    <row r="976" spans="1:6" x14ac:dyDescent="0.25">
      <c r="A976" s="12"/>
      <c r="B976" s="12"/>
      <c r="C976" s="12"/>
      <c r="D976" s="12"/>
      <c r="E976" s="12"/>
      <c r="F976" s="12"/>
    </row>
    <row r="977" spans="1:6" x14ac:dyDescent="0.25">
      <c r="A977" s="12"/>
      <c r="B977" s="12"/>
      <c r="C977" s="12"/>
      <c r="D977" s="12"/>
      <c r="E977" s="12"/>
      <c r="F977" s="12"/>
    </row>
    <row r="978" spans="1:6" x14ac:dyDescent="0.25">
      <c r="A978" s="12"/>
      <c r="B978" s="12"/>
      <c r="C978" s="12"/>
      <c r="D978" s="12"/>
      <c r="E978" s="12"/>
      <c r="F978" s="12"/>
    </row>
    <row r="979" spans="1:6" x14ac:dyDescent="0.25">
      <c r="A979" s="12"/>
      <c r="B979" s="12"/>
      <c r="C979" s="12"/>
      <c r="D979" s="12"/>
      <c r="E979" s="12"/>
      <c r="F979" s="12"/>
    </row>
    <row r="980" spans="1:6" x14ac:dyDescent="0.25">
      <c r="A980" s="12"/>
      <c r="B980" s="12"/>
      <c r="C980" s="12"/>
      <c r="D980" s="12"/>
      <c r="E980" s="12"/>
      <c r="F980" s="12"/>
    </row>
    <row r="981" spans="1:6" x14ac:dyDescent="0.25">
      <c r="A981" s="12"/>
      <c r="B981" s="12"/>
      <c r="C981" s="12"/>
      <c r="D981" s="12"/>
      <c r="E981" s="12"/>
      <c r="F981" s="12"/>
    </row>
    <row r="982" spans="1:6" x14ac:dyDescent="0.25">
      <c r="A982" s="12"/>
      <c r="B982" s="12"/>
      <c r="C982" s="12"/>
      <c r="D982" s="12"/>
      <c r="E982" s="12"/>
      <c r="F982" s="12"/>
    </row>
    <row r="983" spans="1:6" x14ac:dyDescent="0.25">
      <c r="A983" s="12"/>
      <c r="B983" s="12"/>
      <c r="C983" s="12"/>
      <c r="D983" s="12"/>
      <c r="E983" s="12"/>
      <c r="F983" s="12"/>
    </row>
    <row r="984" spans="1:6" x14ac:dyDescent="0.25">
      <c r="A984" s="12"/>
      <c r="B984" s="12"/>
      <c r="C984" s="12"/>
      <c r="D984" s="12"/>
      <c r="E984" s="12"/>
      <c r="F984" s="12"/>
    </row>
    <row r="985" spans="1:6" x14ac:dyDescent="0.25">
      <c r="A985" s="12"/>
      <c r="B985" s="12"/>
      <c r="C985" s="12"/>
      <c r="D985" s="12"/>
      <c r="E985" s="12"/>
      <c r="F985" s="12"/>
    </row>
    <row r="986" spans="1:6" x14ac:dyDescent="0.25">
      <c r="A986" s="12"/>
      <c r="B986" s="12"/>
      <c r="C986" s="12"/>
      <c r="D986" s="12"/>
      <c r="E986" s="12"/>
      <c r="F986" s="12"/>
    </row>
    <row r="987" spans="1:6" x14ac:dyDescent="0.25">
      <c r="A987" s="12"/>
      <c r="B987" s="12"/>
      <c r="C987" s="12"/>
      <c r="D987" s="12"/>
      <c r="E987" s="12"/>
      <c r="F987" s="12"/>
    </row>
    <row r="988" spans="1:6" x14ac:dyDescent="0.25">
      <c r="A988" s="12"/>
      <c r="B988" s="12"/>
      <c r="C988" s="12"/>
      <c r="D988" s="12"/>
      <c r="E988" s="12"/>
      <c r="F988" s="12"/>
    </row>
    <row r="989" spans="1:6" x14ac:dyDescent="0.25">
      <c r="A989" s="12"/>
      <c r="B989" s="12"/>
      <c r="C989" s="12"/>
      <c r="D989" s="12"/>
      <c r="E989" s="12"/>
      <c r="F989" s="12"/>
    </row>
    <row r="990" spans="1:6" x14ac:dyDescent="0.25">
      <c r="A990" s="12"/>
      <c r="B990" s="12"/>
      <c r="C990" s="12"/>
      <c r="D990" s="12"/>
      <c r="E990" s="12"/>
      <c r="F990" s="12"/>
    </row>
    <row r="991" spans="1:6" x14ac:dyDescent="0.25">
      <c r="A991" s="12"/>
      <c r="B991" s="12"/>
      <c r="C991" s="12"/>
      <c r="D991" s="12"/>
      <c r="E991" s="12"/>
      <c r="F991" s="12"/>
    </row>
    <row r="992" spans="1:6" x14ac:dyDescent="0.25">
      <c r="A992" s="12"/>
      <c r="B992" s="12"/>
      <c r="C992" s="12"/>
      <c r="D992" s="12"/>
      <c r="E992" s="12"/>
      <c r="F992" s="12"/>
    </row>
    <row r="993" spans="1:6" x14ac:dyDescent="0.25">
      <c r="A993" s="12"/>
      <c r="B993" s="12"/>
      <c r="C993" s="12"/>
      <c r="D993" s="12"/>
      <c r="E993" s="12"/>
      <c r="F993" s="12"/>
    </row>
    <row r="994" spans="1:6" x14ac:dyDescent="0.25">
      <c r="A994" s="12"/>
      <c r="B994" s="12"/>
      <c r="C994" s="12"/>
      <c r="D994" s="12"/>
      <c r="E994" s="12"/>
      <c r="F994" s="12"/>
    </row>
    <row r="995" spans="1:6" x14ac:dyDescent="0.25">
      <c r="A995" s="12"/>
      <c r="B995" s="12"/>
      <c r="C995" s="12"/>
      <c r="D995" s="12"/>
      <c r="E995" s="12"/>
      <c r="F995" s="12"/>
    </row>
    <row r="996" spans="1:6" x14ac:dyDescent="0.25">
      <c r="A996" s="12"/>
      <c r="B996" s="12"/>
      <c r="C996" s="12"/>
      <c r="D996" s="12"/>
      <c r="E996" s="12"/>
      <c r="F996" s="12"/>
    </row>
    <row r="997" spans="1:6" x14ac:dyDescent="0.25">
      <c r="A997" s="12"/>
      <c r="B997" s="12"/>
      <c r="C997" s="12"/>
      <c r="D997" s="12"/>
      <c r="E997" s="12"/>
      <c r="F997" s="12"/>
    </row>
    <row r="998" spans="1:6" x14ac:dyDescent="0.25">
      <c r="A998" s="12"/>
      <c r="B998" s="12"/>
      <c r="C998" s="12"/>
      <c r="D998" s="12"/>
      <c r="E998" s="12"/>
      <c r="F998" s="12"/>
    </row>
    <row r="999" spans="1:6" x14ac:dyDescent="0.25">
      <c r="A999" s="12"/>
      <c r="B999" s="12"/>
      <c r="C999" s="12"/>
      <c r="D999" s="12"/>
      <c r="E999" s="12"/>
      <c r="F999" s="12"/>
    </row>
    <row r="1000" spans="1:6" x14ac:dyDescent="0.25">
      <c r="A1000" s="12"/>
      <c r="B1000" s="12"/>
      <c r="C1000" s="12"/>
      <c r="D1000" s="12"/>
      <c r="E1000" s="12"/>
      <c r="F1000" s="12"/>
    </row>
  </sheetData>
  <autoFilter ref="A1:F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1000"/>
  <sheetViews>
    <sheetView workbookViewId="0">
      <pane xSplit="2" topLeftCell="C1" activePane="topRight" state="frozen"/>
      <selection pane="topRight" activeCell="D2" sqref="D2:D27"/>
    </sheetView>
  </sheetViews>
  <sheetFormatPr baseColWidth="10" defaultColWidth="14.44140625" defaultRowHeight="15.75" customHeight="1" x14ac:dyDescent="0.25"/>
  <cols>
    <col min="1" max="2" width="16.5546875" customWidth="1"/>
    <col min="3" max="3" width="11.5546875"/>
    <col min="5" max="5" width="27.5546875" customWidth="1"/>
    <col min="6" max="6" width="20.33203125" customWidth="1"/>
    <col min="7" max="9" width="20.44140625" customWidth="1"/>
    <col min="10" max="10" width="16.88671875" customWidth="1"/>
    <col min="11" max="11" width="21" customWidth="1"/>
    <col min="12" max="12" width="23.88671875" customWidth="1"/>
    <col min="13" max="13" width="20.44140625" customWidth="1"/>
    <col min="14" max="14" width="26.6640625" customWidth="1"/>
    <col min="15" max="18" width="26.5546875" customWidth="1"/>
    <col min="19" max="19" width="22.88671875" customWidth="1"/>
    <col min="20" max="20" width="16" customWidth="1"/>
    <col min="21" max="23" width="20.88671875" customWidth="1"/>
    <col min="24" max="24" width="28.33203125" customWidth="1"/>
    <col min="25" max="27" width="20.88671875" customWidth="1"/>
    <col min="28" max="28" width="27.6640625" customWidth="1"/>
    <col min="29" max="29" width="26.5546875" customWidth="1"/>
    <col min="30" max="33" width="41" customWidth="1"/>
    <col min="34" max="36" width="16.88671875" customWidth="1"/>
    <col min="37" max="37" width="22" customWidth="1"/>
    <col min="38" max="38" width="26.88671875" customWidth="1"/>
    <col min="39" max="39" width="25" customWidth="1"/>
    <col min="40" max="41" width="27.109375" customWidth="1"/>
    <col min="42" max="42" width="42.109375" customWidth="1"/>
    <col min="43" max="43" width="31.109375" customWidth="1"/>
    <col min="44" max="44" width="20" customWidth="1"/>
    <col min="45" max="45" width="17.88671875" customWidth="1"/>
    <col min="46" max="46" width="29.88671875" customWidth="1"/>
    <col min="47" max="47" width="31.44140625" customWidth="1"/>
    <col min="48" max="48" width="29.109375" customWidth="1"/>
    <col min="49" max="52" width="22" customWidth="1"/>
    <col min="53" max="54" width="23.88671875" customWidth="1"/>
    <col min="55" max="55" width="26.33203125" customWidth="1"/>
    <col min="56" max="56" width="22" customWidth="1"/>
  </cols>
  <sheetData>
    <row r="1" spans="1:81" ht="19.5" customHeight="1" x14ac:dyDescent="0.25">
      <c r="A1" s="2" t="s">
        <v>2</v>
      </c>
      <c r="B1" s="2" t="s">
        <v>0</v>
      </c>
      <c r="C1" s="2" t="s">
        <v>2220</v>
      </c>
      <c r="D1" s="2" t="s">
        <v>2246</v>
      </c>
      <c r="E1" s="4" t="s">
        <v>4</v>
      </c>
      <c r="F1" s="4" t="s">
        <v>10</v>
      </c>
      <c r="G1" s="4" t="s">
        <v>11</v>
      </c>
      <c r="H1" s="17" t="s">
        <v>2276</v>
      </c>
      <c r="I1" s="17" t="s">
        <v>2276</v>
      </c>
      <c r="J1" s="8" t="s">
        <v>12</v>
      </c>
      <c r="K1" s="10" t="s">
        <v>26</v>
      </c>
      <c r="L1" s="4" t="s">
        <v>33</v>
      </c>
      <c r="M1" s="10" t="s">
        <v>34</v>
      </c>
      <c r="N1" s="4" t="s">
        <v>35</v>
      </c>
      <c r="O1" s="4" t="s">
        <v>37</v>
      </c>
      <c r="P1" s="4" t="s">
        <v>38</v>
      </c>
      <c r="Q1" s="17" t="s">
        <v>39</v>
      </c>
      <c r="R1" s="49" t="s">
        <v>2247</v>
      </c>
      <c r="S1" s="13" t="s">
        <v>40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47</v>
      </c>
      <c r="Y1" s="4" t="s">
        <v>48</v>
      </c>
      <c r="Z1" s="4" t="s">
        <v>50</v>
      </c>
      <c r="AA1" s="4" t="s">
        <v>51</v>
      </c>
      <c r="AB1" s="4" t="s">
        <v>52</v>
      </c>
      <c r="AC1" s="4" t="s">
        <v>53</v>
      </c>
      <c r="AD1" s="4" t="s">
        <v>54</v>
      </c>
      <c r="AE1" s="4" t="s">
        <v>55</v>
      </c>
      <c r="AF1" s="4" t="s">
        <v>56</v>
      </c>
      <c r="AG1" s="4" t="s">
        <v>57</v>
      </c>
      <c r="AH1" s="4" t="s">
        <v>58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70</v>
      </c>
      <c r="AT1" s="4" t="s">
        <v>71</v>
      </c>
      <c r="AU1" s="4" t="s">
        <v>72</v>
      </c>
      <c r="AV1" s="15" t="s">
        <v>73</v>
      </c>
      <c r="AW1" s="4" t="s">
        <v>75</v>
      </c>
      <c r="AX1" s="4" t="s">
        <v>76</v>
      </c>
      <c r="AY1" s="4" t="s">
        <v>77</v>
      </c>
      <c r="AZ1" s="4" t="s">
        <v>78</v>
      </c>
      <c r="BA1" s="4" t="s">
        <v>79</v>
      </c>
      <c r="BB1" s="4" t="s">
        <v>80</v>
      </c>
      <c r="BC1" s="4" t="s">
        <v>82</v>
      </c>
      <c r="BD1" s="4" t="s">
        <v>83</v>
      </c>
      <c r="BE1" s="4" t="s">
        <v>84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</row>
    <row r="2" spans="1:81" ht="14.4" thickBot="1" x14ac:dyDescent="0.3">
      <c r="A2" s="9" t="s">
        <v>89</v>
      </c>
      <c r="B2" s="9" t="s">
        <v>25</v>
      </c>
      <c r="C2" s="44" t="s">
        <v>2194</v>
      </c>
      <c r="D2" s="45" t="s">
        <v>2221</v>
      </c>
      <c r="E2" s="3" t="s">
        <v>90</v>
      </c>
      <c r="F2" s="3" t="s">
        <v>91</v>
      </c>
      <c r="G2" s="3">
        <v>136</v>
      </c>
      <c r="H2" s="62">
        <f t="shared" ref="H2:H27" si="0">G2/L2</f>
        <v>5.3270661966314144E-2</v>
      </c>
      <c r="I2" s="62">
        <v>5.3270661966314144E-2</v>
      </c>
      <c r="J2" s="20">
        <f t="shared" ref="J2:J15" si="1">G2/L2</f>
        <v>5.3270661966314144E-2</v>
      </c>
      <c r="K2" s="21">
        <f t="shared" ref="K2:K27" si="2">G2/T2*100000</f>
        <v>32.558629473220527</v>
      </c>
      <c r="L2" s="3">
        <v>2553</v>
      </c>
      <c r="M2" s="21">
        <f t="shared" ref="M2:M27" si="3">L2/T2*100000</f>
        <v>611.19250768479424</v>
      </c>
      <c r="N2" s="3" t="s">
        <v>105</v>
      </c>
      <c r="O2" s="3" t="s">
        <v>107</v>
      </c>
      <c r="P2" s="3">
        <v>7073705</v>
      </c>
      <c r="Q2" s="48">
        <v>0.505</v>
      </c>
      <c r="R2" s="46">
        <v>4</v>
      </c>
      <c r="S2" s="22">
        <v>0.80800000000000005</v>
      </c>
      <c r="T2" s="3">
        <v>417708</v>
      </c>
      <c r="U2" s="3">
        <v>0.42</v>
      </c>
      <c r="V2" s="3">
        <v>0.57999999999999996</v>
      </c>
      <c r="W2" s="3" t="s">
        <v>108</v>
      </c>
      <c r="X2" s="19" t="s">
        <v>109</v>
      </c>
      <c r="Y2" s="6">
        <v>43911</v>
      </c>
      <c r="Z2" s="3"/>
      <c r="AA2" s="3">
        <v>33072</v>
      </c>
      <c r="AB2" s="3" t="s">
        <v>110</v>
      </c>
      <c r="AC2" s="3" t="s">
        <v>111</v>
      </c>
      <c r="AD2" s="3"/>
      <c r="AE2" s="3">
        <v>5</v>
      </c>
      <c r="AF2" s="3" t="s">
        <v>112</v>
      </c>
      <c r="AG2" s="3" t="s">
        <v>113</v>
      </c>
      <c r="AH2" s="3">
        <v>785</v>
      </c>
      <c r="AI2" s="3">
        <v>0</v>
      </c>
      <c r="AJ2" s="3">
        <v>0</v>
      </c>
      <c r="AK2" s="3"/>
      <c r="AL2" s="3"/>
      <c r="AM2" s="3" t="s">
        <v>111</v>
      </c>
      <c r="AN2" s="12"/>
      <c r="AO2" s="12"/>
      <c r="AP2" s="3">
        <v>6</v>
      </c>
      <c r="AQ2" s="3">
        <v>1</v>
      </c>
      <c r="AR2" s="3">
        <v>8</v>
      </c>
      <c r="AS2" s="3">
        <v>262</v>
      </c>
      <c r="AT2" s="3" t="s">
        <v>114</v>
      </c>
      <c r="AU2" s="37">
        <v>0.56999999999999995</v>
      </c>
      <c r="AV2" s="24">
        <v>0.73699999999999999</v>
      </c>
      <c r="AW2" s="25">
        <v>0.35</v>
      </c>
      <c r="AX2" s="3"/>
      <c r="AY2" s="25">
        <v>0.54</v>
      </c>
      <c r="AZ2" s="3" t="s">
        <v>115</v>
      </c>
      <c r="BA2" s="26" t="s">
        <v>116</v>
      </c>
      <c r="BB2" s="27">
        <v>43873</v>
      </c>
      <c r="BC2" s="3"/>
      <c r="BD2" s="3">
        <v>2.86</v>
      </c>
    </row>
    <row r="3" spans="1:81" ht="14.4" thickBot="1" x14ac:dyDescent="0.3">
      <c r="A3" s="9" t="s">
        <v>117</v>
      </c>
      <c r="B3" s="9" t="s">
        <v>36</v>
      </c>
      <c r="C3" s="44" t="s">
        <v>2195</v>
      </c>
      <c r="D3" s="45" t="s">
        <v>2222</v>
      </c>
      <c r="E3" s="3" t="s">
        <v>90</v>
      </c>
      <c r="F3" s="3" t="s">
        <v>91</v>
      </c>
      <c r="G3" s="3">
        <v>907</v>
      </c>
      <c r="H3" s="62">
        <f t="shared" si="0"/>
        <v>8.7522918073916822E-2</v>
      </c>
      <c r="I3" s="62">
        <v>8.7522918073916822E-2</v>
      </c>
      <c r="J3" s="20">
        <f t="shared" si="1"/>
        <v>8.7522918073916822E-2</v>
      </c>
      <c r="K3" s="21">
        <f t="shared" si="2"/>
        <v>76.291445096234895</v>
      </c>
      <c r="L3" s="3">
        <v>10363</v>
      </c>
      <c r="M3" s="21">
        <f t="shared" si="3"/>
        <v>871.67392010174433</v>
      </c>
      <c r="N3" s="3" t="s">
        <v>105</v>
      </c>
      <c r="O3" s="3" t="s">
        <v>107</v>
      </c>
      <c r="P3" s="3">
        <v>11313781</v>
      </c>
      <c r="Q3" s="48">
        <v>0.36699999999999999</v>
      </c>
      <c r="R3" s="46">
        <v>3</v>
      </c>
      <c r="S3" s="22">
        <v>0.83299999999999996</v>
      </c>
      <c r="T3" s="3">
        <v>1188862</v>
      </c>
      <c r="U3" s="3">
        <v>0.63</v>
      </c>
      <c r="V3" s="3">
        <v>0.37</v>
      </c>
      <c r="W3" s="3" t="str">
        <f t="shared" ref="W3:W27" si="4">AM3</f>
        <v>NO</v>
      </c>
      <c r="X3" s="3"/>
      <c r="Y3" s="3"/>
      <c r="Z3" s="3"/>
      <c r="AA3" s="3">
        <v>117811</v>
      </c>
      <c r="AB3" s="3" t="s">
        <v>118</v>
      </c>
      <c r="AC3" s="3" t="s">
        <v>111</v>
      </c>
      <c r="AD3" s="3"/>
      <c r="AE3" s="3">
        <v>0</v>
      </c>
      <c r="AF3" s="3"/>
      <c r="AG3" s="3" t="s">
        <v>119</v>
      </c>
      <c r="AH3" s="3">
        <v>740</v>
      </c>
      <c r="AI3" s="3">
        <v>279</v>
      </c>
      <c r="AJ3" s="3">
        <v>28</v>
      </c>
      <c r="AK3" s="3"/>
      <c r="AL3" s="3"/>
      <c r="AM3" s="3" t="s">
        <v>120</v>
      </c>
      <c r="AN3" s="12"/>
      <c r="AO3" s="12"/>
      <c r="AP3" s="3">
        <v>40</v>
      </c>
      <c r="AQ3" s="37">
        <v>2</v>
      </c>
      <c r="AR3" s="3">
        <v>23</v>
      </c>
      <c r="AS3" s="3" t="s">
        <v>121</v>
      </c>
      <c r="AT3" s="3" t="s">
        <v>122</v>
      </c>
      <c r="AU3" s="37">
        <v>0.78</v>
      </c>
      <c r="AV3" s="24">
        <v>0.85199999999999998</v>
      </c>
      <c r="AW3" s="25">
        <v>0.56000000000000005</v>
      </c>
      <c r="AX3" s="3"/>
      <c r="AY3" s="25">
        <v>0.66</v>
      </c>
      <c r="AZ3" s="3" t="s">
        <v>123</v>
      </c>
      <c r="BA3" s="27">
        <v>44012</v>
      </c>
      <c r="BB3" s="27">
        <v>43932</v>
      </c>
      <c r="BC3" s="3"/>
      <c r="BD3" s="3">
        <v>6.14</v>
      </c>
    </row>
    <row r="4" spans="1:81" ht="14.4" thickBot="1" x14ac:dyDescent="0.3">
      <c r="A4" s="9" t="s">
        <v>124</v>
      </c>
      <c r="B4" s="9" t="s">
        <v>41</v>
      </c>
      <c r="C4" s="44" t="s">
        <v>2196</v>
      </c>
      <c r="D4" s="45" t="s">
        <v>2223</v>
      </c>
      <c r="E4" s="3" t="s">
        <v>90</v>
      </c>
      <c r="F4" s="3" t="s">
        <v>91</v>
      </c>
      <c r="G4" s="23">
        <v>86</v>
      </c>
      <c r="H4" s="62">
        <f t="shared" si="0"/>
        <v>2.5849113315299068E-2</v>
      </c>
      <c r="I4" s="62">
        <v>2.5849113315299068E-2</v>
      </c>
      <c r="J4" s="20">
        <f t="shared" si="1"/>
        <v>2.5849113315299068E-2</v>
      </c>
      <c r="K4" s="28">
        <f t="shared" si="2"/>
        <v>21.194847187616297</v>
      </c>
      <c r="L4" s="3">
        <v>3327</v>
      </c>
      <c r="M4" s="28">
        <f t="shared" si="3"/>
        <v>819.94484410696998</v>
      </c>
      <c r="N4" s="3" t="s">
        <v>105</v>
      </c>
      <c r="O4" s="3" t="s">
        <v>107</v>
      </c>
      <c r="P4" s="3">
        <v>10466356</v>
      </c>
      <c r="Q4" s="48">
        <v>0.30599999999999999</v>
      </c>
      <c r="R4" s="46">
        <v>2</v>
      </c>
      <c r="S4" s="22">
        <v>0.92300000000000004</v>
      </c>
      <c r="T4" s="3">
        <v>405759</v>
      </c>
      <c r="U4" s="3"/>
      <c r="V4" s="3"/>
      <c r="W4" s="3" t="str">
        <f t="shared" si="4"/>
        <v>NO</v>
      </c>
      <c r="X4" s="3"/>
      <c r="Y4" s="3"/>
      <c r="Z4" s="3"/>
      <c r="AA4" s="3">
        <v>40406</v>
      </c>
      <c r="AB4" s="3" t="s">
        <v>125</v>
      </c>
      <c r="AC4" s="3"/>
      <c r="AD4" s="3"/>
      <c r="AE4" s="3">
        <v>5</v>
      </c>
      <c r="AF4" s="3"/>
      <c r="AG4" s="3"/>
      <c r="AH4" s="3">
        <v>1277</v>
      </c>
      <c r="AI4" s="3">
        <v>0</v>
      </c>
      <c r="AJ4" s="3">
        <v>1</v>
      </c>
      <c r="AK4" s="3"/>
      <c r="AL4" s="3"/>
      <c r="AM4" s="3" t="s">
        <v>120</v>
      </c>
      <c r="AN4" s="12"/>
      <c r="AO4" s="12"/>
      <c r="AP4" s="3">
        <v>3</v>
      </c>
      <c r="AQ4" s="29">
        <v>0</v>
      </c>
      <c r="AR4" s="3">
        <v>8</v>
      </c>
      <c r="AS4" s="3">
        <v>508</v>
      </c>
      <c r="AT4" s="3" t="s">
        <v>126</v>
      </c>
      <c r="AU4" s="25">
        <v>0.78</v>
      </c>
      <c r="AV4" s="24">
        <v>0.80400000000000005</v>
      </c>
      <c r="AW4" s="25">
        <v>0.38</v>
      </c>
      <c r="AX4" s="3"/>
      <c r="AY4" s="25">
        <v>0.57999999999999996</v>
      </c>
      <c r="AZ4" s="3" t="s">
        <v>127</v>
      </c>
      <c r="BA4" s="26" t="s">
        <v>116</v>
      </c>
      <c r="BB4" s="27">
        <v>44084</v>
      </c>
      <c r="BC4" s="3"/>
      <c r="BD4" s="3">
        <v>4.99</v>
      </c>
    </row>
    <row r="5" spans="1:81" ht="14.4" thickBot="1" x14ac:dyDescent="0.3">
      <c r="A5" s="9" t="s">
        <v>124</v>
      </c>
      <c r="B5" s="9" t="s">
        <v>46</v>
      </c>
      <c r="C5" s="44" t="s">
        <v>2197</v>
      </c>
      <c r="D5" s="45" t="s">
        <v>2224</v>
      </c>
      <c r="E5" s="3" t="s">
        <v>90</v>
      </c>
      <c r="F5" s="3" t="s">
        <v>91</v>
      </c>
      <c r="G5" s="3">
        <v>655</v>
      </c>
      <c r="H5" s="62">
        <f t="shared" si="0"/>
        <v>5.172549948669352E-2</v>
      </c>
      <c r="I5" s="62">
        <v>5.172549948669352E-2</v>
      </c>
      <c r="J5" s="20">
        <f t="shared" si="1"/>
        <v>5.172549948669352E-2</v>
      </c>
      <c r="K5" s="21">
        <f t="shared" si="2"/>
        <v>47.370057784238426</v>
      </c>
      <c r="L5" s="3">
        <v>12663</v>
      </c>
      <c r="M5" s="21">
        <f t="shared" si="3"/>
        <v>915.79701026230714</v>
      </c>
      <c r="N5" s="3" t="s">
        <v>105</v>
      </c>
      <c r="O5" s="3" t="s">
        <v>107</v>
      </c>
      <c r="P5" s="3">
        <v>10243476</v>
      </c>
      <c r="Q5" s="48">
        <v>0.33200000000000002</v>
      </c>
      <c r="R5" s="46">
        <v>2</v>
      </c>
      <c r="S5" s="22">
        <v>0.80600000000000005</v>
      </c>
      <c r="T5" s="3">
        <v>1382730</v>
      </c>
      <c r="U5" s="3"/>
      <c r="V5" s="3"/>
      <c r="W5" s="3" t="str">
        <f t="shared" si="4"/>
        <v>SI (01)</v>
      </c>
      <c r="X5" s="3"/>
      <c r="Y5" s="3"/>
      <c r="Z5" s="3"/>
      <c r="AA5" s="3">
        <v>143367</v>
      </c>
      <c r="AB5" s="3" t="s">
        <v>128</v>
      </c>
      <c r="AC5" s="3" t="s">
        <v>111</v>
      </c>
      <c r="AD5" s="3"/>
      <c r="AE5" s="3">
        <v>16</v>
      </c>
      <c r="AF5" s="3" t="s">
        <v>129</v>
      </c>
      <c r="AG5" s="3"/>
      <c r="AH5" s="3">
        <v>3626</v>
      </c>
      <c r="AI5" s="3">
        <v>0</v>
      </c>
      <c r="AJ5" s="3">
        <v>7</v>
      </c>
      <c r="AK5" s="3">
        <v>683</v>
      </c>
      <c r="AL5" s="3">
        <v>1392</v>
      </c>
      <c r="AM5" s="3" t="s">
        <v>130</v>
      </c>
      <c r="AN5" s="3">
        <v>2</v>
      </c>
      <c r="AO5" s="3">
        <v>52</v>
      </c>
      <c r="AP5" s="3">
        <v>2</v>
      </c>
      <c r="AQ5" s="3">
        <v>1</v>
      </c>
      <c r="AR5" s="3">
        <v>24</v>
      </c>
      <c r="AS5" s="3" t="s">
        <v>131</v>
      </c>
      <c r="AT5" s="3" t="s">
        <v>132</v>
      </c>
      <c r="AU5" s="30">
        <v>0.9</v>
      </c>
      <c r="AV5" s="24">
        <v>0.9</v>
      </c>
      <c r="AW5" s="25">
        <v>0.72</v>
      </c>
      <c r="AX5" s="3"/>
      <c r="AY5" s="25">
        <v>0.87</v>
      </c>
      <c r="AZ5" s="3" t="s">
        <v>133</v>
      </c>
      <c r="BA5" s="27">
        <v>44070</v>
      </c>
      <c r="BB5" s="27">
        <v>43994</v>
      </c>
      <c r="BC5" s="3"/>
      <c r="BD5" s="3">
        <v>8.76</v>
      </c>
    </row>
    <row r="6" spans="1:81" ht="14.4" thickBot="1" x14ac:dyDescent="0.3">
      <c r="A6" s="9" t="s">
        <v>134</v>
      </c>
      <c r="B6" s="9" t="s">
        <v>49</v>
      </c>
      <c r="C6" s="44" t="s">
        <v>2198</v>
      </c>
      <c r="D6" s="45" t="s">
        <v>2225</v>
      </c>
      <c r="E6" s="3" t="s">
        <v>90</v>
      </c>
      <c r="F6" s="3" t="s">
        <v>91</v>
      </c>
      <c r="G6" s="3">
        <v>117</v>
      </c>
      <c r="H6" s="62">
        <f t="shared" si="0"/>
        <v>4.2146974063400573E-2</v>
      </c>
      <c r="I6" s="62">
        <v>4.2146974063400573E-2</v>
      </c>
      <c r="J6" s="20">
        <f t="shared" si="1"/>
        <v>4.2146974063400573E-2</v>
      </c>
      <c r="K6" s="21">
        <f t="shared" si="2"/>
        <v>18.988081327412949</v>
      </c>
      <c r="L6" s="3">
        <v>2776</v>
      </c>
      <c r="M6" s="21">
        <f t="shared" si="3"/>
        <v>450.5206304692166</v>
      </c>
      <c r="N6" s="3" t="s">
        <v>105</v>
      </c>
      <c r="O6" s="3" t="s">
        <v>107</v>
      </c>
      <c r="P6" s="3">
        <v>7691956</v>
      </c>
      <c r="Q6" s="48">
        <v>0.27</v>
      </c>
      <c r="R6" s="46">
        <v>2</v>
      </c>
      <c r="S6" s="22">
        <v>0.84</v>
      </c>
      <c r="T6" s="3">
        <v>616176</v>
      </c>
      <c r="U6" s="3"/>
      <c r="V6" s="3"/>
      <c r="W6" s="3" t="str">
        <f t="shared" si="4"/>
        <v>NO</v>
      </c>
      <c r="X6" s="3"/>
      <c r="Y6" s="3"/>
      <c r="Z6" s="3"/>
      <c r="AA6" s="3">
        <v>54174</v>
      </c>
      <c r="AB6" s="3" t="s">
        <v>135</v>
      </c>
      <c r="AC6" s="3"/>
      <c r="AD6" s="3"/>
      <c r="AE6" s="3">
        <v>0</v>
      </c>
      <c r="AF6" s="3" t="s">
        <v>136</v>
      </c>
      <c r="AG6" s="3"/>
      <c r="AH6" s="3">
        <v>130</v>
      </c>
      <c r="AI6" s="3">
        <v>8</v>
      </c>
      <c r="AJ6" s="3">
        <v>0</v>
      </c>
      <c r="AK6" s="3"/>
      <c r="AL6" s="3"/>
      <c r="AM6" s="3" t="s">
        <v>120</v>
      </c>
      <c r="AN6" s="12"/>
      <c r="AO6" s="12"/>
      <c r="AP6" s="3">
        <v>4</v>
      </c>
      <c r="AQ6" s="3">
        <v>2</v>
      </c>
      <c r="AR6" s="3">
        <v>11</v>
      </c>
      <c r="AS6" s="3">
        <v>560</v>
      </c>
      <c r="AT6" s="3" t="s">
        <v>137</v>
      </c>
      <c r="AU6" s="25">
        <v>0.78</v>
      </c>
      <c r="AV6" s="24">
        <v>0.80900000000000005</v>
      </c>
      <c r="AW6" s="25">
        <v>0.44</v>
      </c>
      <c r="AX6" s="3"/>
      <c r="AY6" s="25">
        <v>0.62</v>
      </c>
      <c r="AZ6" s="3" t="s">
        <v>133</v>
      </c>
      <c r="BA6" s="26" t="s">
        <v>138</v>
      </c>
      <c r="BB6" s="27">
        <v>43966</v>
      </c>
      <c r="BC6" s="3"/>
      <c r="BD6" s="3">
        <v>4.16</v>
      </c>
    </row>
    <row r="7" spans="1:81" ht="14.4" thickBot="1" x14ac:dyDescent="0.3">
      <c r="A7" s="9" t="s">
        <v>117</v>
      </c>
      <c r="B7" s="9" t="s">
        <v>69</v>
      </c>
      <c r="C7" s="44" t="s">
        <v>2199</v>
      </c>
      <c r="D7" s="45" t="s">
        <v>2226</v>
      </c>
      <c r="E7" s="3" t="s">
        <v>90</v>
      </c>
      <c r="F7" s="3" t="s">
        <v>91</v>
      </c>
      <c r="G7" s="3">
        <v>224</v>
      </c>
      <c r="H7" s="62">
        <f t="shared" si="0"/>
        <v>4.8244669394787852E-2</v>
      </c>
      <c r="I7" s="62">
        <v>4.8244669394787852E-2</v>
      </c>
      <c r="J7" s="20">
        <f t="shared" si="1"/>
        <v>4.8244669394787852E-2</v>
      </c>
      <c r="K7" s="21">
        <f t="shared" si="2"/>
        <v>16.703802799676662</v>
      </c>
      <c r="L7" s="3">
        <v>4643</v>
      </c>
      <c r="M7" s="21">
        <f t="shared" si="3"/>
        <v>346.23105535222652</v>
      </c>
      <c r="N7" s="3" t="s">
        <v>105</v>
      </c>
      <c r="O7" s="3" t="s">
        <v>107</v>
      </c>
      <c r="P7" s="3">
        <v>6688978</v>
      </c>
      <c r="Q7" s="48">
        <v>0.192</v>
      </c>
      <c r="R7" s="46">
        <v>1</v>
      </c>
      <c r="S7" s="22">
        <v>0.87</v>
      </c>
      <c r="T7" s="3">
        <v>1341012</v>
      </c>
      <c r="U7" s="3"/>
      <c r="V7" s="3"/>
      <c r="W7" s="3" t="str">
        <f t="shared" si="4"/>
        <v>NO</v>
      </c>
      <c r="X7" s="3"/>
      <c r="Y7" s="3"/>
      <c r="Z7" s="3"/>
      <c r="AA7" s="3">
        <v>126681</v>
      </c>
      <c r="AB7" s="3" t="s">
        <v>139</v>
      </c>
      <c r="AC7" s="3" t="s">
        <v>120</v>
      </c>
      <c r="AD7" s="3"/>
      <c r="AE7" s="3">
        <v>23</v>
      </c>
      <c r="AF7" s="3" t="s">
        <v>140</v>
      </c>
      <c r="AG7" s="3"/>
      <c r="AH7" s="3">
        <v>616</v>
      </c>
      <c r="AI7" s="3">
        <v>12</v>
      </c>
      <c r="AJ7" s="3">
        <v>2</v>
      </c>
      <c r="AK7" s="3">
        <v>1075</v>
      </c>
      <c r="AL7" s="3">
        <v>1292</v>
      </c>
      <c r="AM7" s="3" t="s">
        <v>120</v>
      </c>
      <c r="AN7" s="12"/>
      <c r="AO7" s="12"/>
      <c r="AP7" s="3">
        <v>2</v>
      </c>
      <c r="AQ7" s="37">
        <v>1</v>
      </c>
      <c r="AR7" s="3">
        <v>25</v>
      </c>
      <c r="AS7" s="3">
        <v>464</v>
      </c>
      <c r="AT7" s="3" t="s">
        <v>141</v>
      </c>
      <c r="AU7" s="25">
        <v>0.65</v>
      </c>
      <c r="AV7" s="24">
        <v>0.80700000000000005</v>
      </c>
      <c r="AW7" s="25">
        <v>0.3</v>
      </c>
      <c r="AX7" s="3"/>
      <c r="AY7" s="25">
        <v>0.51</v>
      </c>
      <c r="AZ7" s="3" t="s">
        <v>142</v>
      </c>
      <c r="BA7" s="26" t="s">
        <v>143</v>
      </c>
      <c r="BB7" s="27">
        <v>43962</v>
      </c>
      <c r="BC7" s="3"/>
      <c r="BD7" s="3">
        <v>4.33</v>
      </c>
    </row>
    <row r="8" spans="1:81" ht="14.4" thickBot="1" x14ac:dyDescent="0.3">
      <c r="A8" s="9" t="s">
        <v>144</v>
      </c>
      <c r="B8" s="9" t="s">
        <v>74</v>
      </c>
      <c r="C8" s="44" t="s">
        <v>2200</v>
      </c>
      <c r="D8" s="45" t="s">
        <v>2227</v>
      </c>
      <c r="E8" s="3" t="s">
        <v>90</v>
      </c>
      <c r="F8" s="3" t="s">
        <v>91</v>
      </c>
      <c r="G8" s="3">
        <v>3543</v>
      </c>
      <c r="H8" s="62">
        <f t="shared" si="0"/>
        <v>0.23168977243002878</v>
      </c>
      <c r="I8" s="62">
        <v>0.23168977243002878</v>
      </c>
      <c r="J8" s="20">
        <f t="shared" si="1"/>
        <v>0.23168977243002878</v>
      </c>
      <c r="K8" s="21">
        <f t="shared" si="2"/>
        <v>356.26157623877066</v>
      </c>
      <c r="L8" s="3">
        <v>15292</v>
      </c>
      <c r="M8" s="21">
        <f t="shared" si="3"/>
        <v>1537.6663911496701</v>
      </c>
      <c r="N8" s="3" t="s">
        <v>105</v>
      </c>
      <c r="O8" s="3" t="s">
        <v>107</v>
      </c>
      <c r="P8" s="3">
        <v>6963746</v>
      </c>
      <c r="Q8" s="48">
        <v>0.36399999999999999</v>
      </c>
      <c r="R8" s="46">
        <v>3</v>
      </c>
      <c r="S8" s="22">
        <v>0.75700000000000001</v>
      </c>
      <c r="T8" s="3">
        <v>994494</v>
      </c>
      <c r="U8" s="3"/>
      <c r="V8" s="3"/>
      <c r="W8" s="3">
        <f t="shared" si="4"/>
        <v>0</v>
      </c>
      <c r="X8" s="3"/>
      <c r="Y8" s="3"/>
      <c r="Z8" s="3"/>
      <c r="AA8" s="3">
        <v>111178</v>
      </c>
      <c r="AB8" s="3" t="s">
        <v>145</v>
      </c>
      <c r="AC8" s="3" t="s">
        <v>111</v>
      </c>
      <c r="AD8" s="3"/>
      <c r="AE8" s="3">
        <v>0</v>
      </c>
      <c r="AF8" s="3" t="s">
        <v>146</v>
      </c>
      <c r="AG8" s="3"/>
      <c r="AH8" s="3">
        <v>0</v>
      </c>
      <c r="AI8" s="3">
        <v>0</v>
      </c>
      <c r="AJ8" s="3">
        <v>10</v>
      </c>
      <c r="AK8" s="31">
        <v>188</v>
      </c>
      <c r="AL8" s="31">
        <v>168</v>
      </c>
      <c r="AM8" s="3"/>
      <c r="AN8" s="12"/>
      <c r="AO8" s="12"/>
      <c r="AP8" s="3"/>
      <c r="AQ8" s="37"/>
      <c r="AR8" s="3"/>
      <c r="AS8" s="3"/>
      <c r="AT8" s="3"/>
      <c r="AU8" s="30">
        <v>0.96099999999999997</v>
      </c>
      <c r="AV8" s="24">
        <v>0.98299999999999998</v>
      </c>
      <c r="AW8" s="25">
        <v>0.82</v>
      </c>
      <c r="AX8" s="32"/>
      <c r="AY8" s="25">
        <v>0.86</v>
      </c>
      <c r="AZ8" s="32" t="s">
        <v>147</v>
      </c>
      <c r="BA8" s="27">
        <v>44072</v>
      </c>
      <c r="BB8" s="27">
        <v>43993</v>
      </c>
      <c r="BC8" s="32"/>
      <c r="BD8" s="32"/>
    </row>
    <row r="9" spans="1:81" ht="14.4" thickBot="1" x14ac:dyDescent="0.3">
      <c r="A9" s="9" t="s">
        <v>124</v>
      </c>
      <c r="B9" s="9" t="s">
        <v>81</v>
      </c>
      <c r="C9" s="44" t="s">
        <v>2201</v>
      </c>
      <c r="D9" s="45" t="s">
        <v>2228</v>
      </c>
      <c r="E9" s="3" t="s">
        <v>90</v>
      </c>
      <c r="F9" s="3" t="s">
        <v>91</v>
      </c>
      <c r="G9" s="16">
        <v>221</v>
      </c>
      <c r="H9" s="62">
        <f t="shared" si="0"/>
        <v>4.8764342453662839E-2</v>
      </c>
      <c r="I9" s="62">
        <v>4.8764342453662839E-2</v>
      </c>
      <c r="J9" s="20">
        <f t="shared" si="1"/>
        <v>4.8764342453662839E-2</v>
      </c>
      <c r="K9" s="33">
        <f t="shared" si="2"/>
        <v>18.332231463915779</v>
      </c>
      <c r="L9" s="3">
        <v>4532</v>
      </c>
      <c r="M9" s="33">
        <f t="shared" si="3"/>
        <v>375.93517192066207</v>
      </c>
      <c r="N9" s="3" t="s">
        <v>105</v>
      </c>
      <c r="O9" s="3" t="s">
        <v>107</v>
      </c>
      <c r="P9" s="3">
        <v>16565465</v>
      </c>
      <c r="Q9" s="48">
        <v>0.45900000000000002</v>
      </c>
      <c r="R9" s="46">
        <v>4</v>
      </c>
      <c r="S9" s="22">
        <v>0.85199999999999998</v>
      </c>
      <c r="T9" s="3">
        <v>1205527</v>
      </c>
      <c r="U9" s="3"/>
      <c r="V9" s="3"/>
      <c r="W9" s="3" t="str">
        <f t="shared" si="4"/>
        <v>SI</v>
      </c>
      <c r="X9" s="3"/>
      <c r="Y9" s="3"/>
      <c r="Z9" s="3"/>
      <c r="AA9" s="3">
        <v>126379</v>
      </c>
      <c r="AB9" s="3" t="s">
        <v>148</v>
      </c>
      <c r="AC9" s="3" t="s">
        <v>111</v>
      </c>
      <c r="AD9" s="3"/>
      <c r="AE9" s="3">
        <v>15</v>
      </c>
      <c r="AF9" s="3" t="s">
        <v>149</v>
      </c>
      <c r="AG9" s="3"/>
      <c r="AH9" s="3">
        <v>1020</v>
      </c>
      <c r="AI9" s="3">
        <v>0</v>
      </c>
      <c r="AJ9" s="3">
        <v>3</v>
      </c>
      <c r="AK9" s="3"/>
      <c r="AL9" s="3"/>
      <c r="AM9" s="3" t="s">
        <v>111</v>
      </c>
      <c r="AN9" s="12"/>
      <c r="AO9" s="12"/>
      <c r="AP9" s="3">
        <v>17</v>
      </c>
      <c r="AQ9" s="37">
        <v>13</v>
      </c>
      <c r="AR9" s="3">
        <v>20</v>
      </c>
      <c r="AS9" s="3" t="s">
        <v>150</v>
      </c>
      <c r="AT9" s="3" t="s">
        <v>151</v>
      </c>
      <c r="AU9" s="25">
        <v>0.79</v>
      </c>
      <c r="AV9" s="24">
        <v>0.82199999999999995</v>
      </c>
      <c r="AW9" s="25">
        <v>0.5</v>
      </c>
      <c r="AX9" s="3"/>
      <c r="AY9" s="25">
        <v>0.6</v>
      </c>
      <c r="AZ9" s="3" t="s">
        <v>152</v>
      </c>
      <c r="BA9" s="26" t="s">
        <v>153</v>
      </c>
      <c r="BB9" s="27">
        <v>43905</v>
      </c>
      <c r="BC9" s="3"/>
      <c r="BD9" s="3">
        <v>5.25</v>
      </c>
    </row>
    <row r="10" spans="1:81" ht="14.4" thickBot="1" x14ac:dyDescent="0.3">
      <c r="A10" s="9" t="s">
        <v>134</v>
      </c>
      <c r="B10" s="9" t="s">
        <v>85</v>
      </c>
      <c r="C10" s="44" t="s">
        <v>2203</v>
      </c>
      <c r="D10" s="45" t="s">
        <v>2229</v>
      </c>
      <c r="E10" s="3" t="s">
        <v>90</v>
      </c>
      <c r="F10" s="3" t="s">
        <v>91</v>
      </c>
      <c r="G10" s="3">
        <v>133</v>
      </c>
      <c r="H10" s="62">
        <f t="shared" si="0"/>
        <v>5.0899349406812094E-2</v>
      </c>
      <c r="I10" s="62">
        <v>5.0899349406812094E-2</v>
      </c>
      <c r="J10" s="20">
        <f t="shared" si="1"/>
        <v>5.0899349406812094E-2</v>
      </c>
      <c r="K10" s="21">
        <f t="shared" si="2"/>
        <v>38.258078063738537</v>
      </c>
      <c r="L10" s="3">
        <v>2613</v>
      </c>
      <c r="M10" s="21">
        <f t="shared" si="3"/>
        <v>751.64178932743448</v>
      </c>
      <c r="N10" s="3" t="s">
        <v>105</v>
      </c>
      <c r="O10" s="3" t="s">
        <v>107</v>
      </c>
      <c r="P10" s="3">
        <v>15565430</v>
      </c>
      <c r="Q10" s="48">
        <v>0.38800000000000001</v>
      </c>
      <c r="R10" s="46">
        <v>3</v>
      </c>
      <c r="S10" s="22">
        <v>0.88600000000000001</v>
      </c>
      <c r="T10" s="3">
        <v>347639</v>
      </c>
      <c r="U10" s="3"/>
      <c r="V10" s="3"/>
      <c r="W10" s="3" t="str">
        <f t="shared" si="4"/>
        <v>NO</v>
      </c>
      <c r="X10" s="3"/>
      <c r="Y10" s="3"/>
      <c r="Z10" s="3"/>
      <c r="AA10" s="3">
        <v>33104</v>
      </c>
      <c r="AB10" s="3" t="s">
        <v>154</v>
      </c>
      <c r="AC10" s="3" t="s">
        <v>111</v>
      </c>
      <c r="AD10" s="3"/>
      <c r="AE10" s="3">
        <v>12</v>
      </c>
      <c r="AF10" s="3" t="s">
        <v>155</v>
      </c>
      <c r="AG10" s="3" t="s">
        <v>156</v>
      </c>
      <c r="AH10" s="3">
        <v>117</v>
      </c>
      <c r="AI10" s="3">
        <v>145</v>
      </c>
      <c r="AJ10" s="3">
        <v>1</v>
      </c>
      <c r="AK10" s="3"/>
      <c r="AL10" s="3"/>
      <c r="AM10" s="3" t="s">
        <v>120</v>
      </c>
      <c r="AN10" s="3"/>
      <c r="AO10" s="3">
        <v>6</v>
      </c>
      <c r="AP10" s="3">
        <v>1</v>
      </c>
      <c r="AQ10" s="29">
        <v>0</v>
      </c>
      <c r="AR10" s="3">
        <v>5</v>
      </c>
      <c r="AS10" s="3">
        <v>291</v>
      </c>
      <c r="AT10" s="3">
        <v>954</v>
      </c>
      <c r="AU10" s="25">
        <v>0.69</v>
      </c>
      <c r="AV10" s="24">
        <v>0.77500000000000002</v>
      </c>
      <c r="AW10" s="25">
        <v>0.25</v>
      </c>
      <c r="AX10" s="3"/>
      <c r="AY10" s="25">
        <v>0.53</v>
      </c>
      <c r="AZ10" s="3" t="s">
        <v>157</v>
      </c>
      <c r="BA10" s="26" t="s">
        <v>158</v>
      </c>
      <c r="BB10" s="27">
        <v>44084</v>
      </c>
      <c r="BC10" s="3"/>
      <c r="BD10" s="3">
        <v>2.61</v>
      </c>
    </row>
    <row r="11" spans="1:81" ht="14.4" thickBot="1" x14ac:dyDescent="0.3">
      <c r="A11" s="9" t="s">
        <v>89</v>
      </c>
      <c r="B11" s="9" t="s">
        <v>86</v>
      </c>
      <c r="C11" s="44" t="s">
        <v>2202</v>
      </c>
      <c r="D11" s="45" t="s">
        <v>2230</v>
      </c>
      <c r="E11" s="3" t="s">
        <v>90</v>
      </c>
      <c r="F11" s="3" t="s">
        <v>91</v>
      </c>
      <c r="G11" s="3">
        <v>233</v>
      </c>
      <c r="H11" s="62">
        <f t="shared" si="0"/>
        <v>5.6266602269983097E-2</v>
      </c>
      <c r="I11" s="62">
        <v>5.6266602269983097E-2</v>
      </c>
      <c r="J11" s="20">
        <f t="shared" si="1"/>
        <v>5.6266602269983097E-2</v>
      </c>
      <c r="K11" s="21">
        <f t="shared" si="2"/>
        <v>32.314120993499735</v>
      </c>
      <c r="L11" s="3">
        <v>4141</v>
      </c>
      <c r="M11" s="21">
        <f t="shared" si="3"/>
        <v>574.30375551108318</v>
      </c>
      <c r="N11" s="3" t="s">
        <v>105</v>
      </c>
      <c r="O11" s="3" t="s">
        <v>107</v>
      </c>
      <c r="P11" s="3">
        <v>4482678</v>
      </c>
      <c r="Q11" s="48">
        <v>0.17399999999999999</v>
      </c>
      <c r="R11" s="46">
        <v>1</v>
      </c>
      <c r="S11" s="22">
        <v>0.93799999999999994</v>
      </c>
      <c r="T11" s="3">
        <v>721047</v>
      </c>
      <c r="U11" s="3"/>
      <c r="V11" s="3"/>
      <c r="W11" s="3" t="str">
        <f t="shared" si="4"/>
        <v>NO</v>
      </c>
      <c r="X11" s="3"/>
      <c r="Y11" s="3"/>
      <c r="Z11" s="3"/>
      <c r="AA11" s="3">
        <v>70819</v>
      </c>
      <c r="AB11" s="3" t="s">
        <v>159</v>
      </c>
      <c r="AC11" s="3" t="s">
        <v>111</v>
      </c>
      <c r="AD11" s="3"/>
      <c r="AE11" s="3">
        <v>0</v>
      </c>
      <c r="AF11" s="3"/>
      <c r="AG11" s="3"/>
      <c r="AH11" s="3">
        <v>1100</v>
      </c>
      <c r="AI11" s="3">
        <v>0</v>
      </c>
      <c r="AJ11" s="3">
        <v>0</v>
      </c>
      <c r="AK11" s="3"/>
      <c r="AL11" s="37"/>
      <c r="AM11" s="3" t="s">
        <v>120</v>
      </c>
      <c r="AN11" s="12"/>
      <c r="AO11" s="12"/>
      <c r="AP11" s="3">
        <v>1</v>
      </c>
      <c r="AQ11" s="29">
        <v>0</v>
      </c>
      <c r="AR11" s="3">
        <v>9</v>
      </c>
      <c r="AS11" s="3">
        <v>812</v>
      </c>
      <c r="AT11" s="3" t="s">
        <v>160</v>
      </c>
      <c r="AU11" s="25">
        <v>0.56999999999999995</v>
      </c>
      <c r="AV11" s="24">
        <v>0.72099999999999997</v>
      </c>
      <c r="AW11" s="25">
        <v>0.33</v>
      </c>
      <c r="AX11" s="3"/>
      <c r="AY11" s="25">
        <v>0.49</v>
      </c>
      <c r="AZ11" s="3" t="s">
        <v>161</v>
      </c>
      <c r="BA11" s="27">
        <v>44074</v>
      </c>
      <c r="BB11" s="26" t="s">
        <v>162</v>
      </c>
      <c r="BC11" s="3"/>
      <c r="BD11" s="3">
        <v>5.0999999999999996</v>
      </c>
    </row>
    <row r="12" spans="1:81" ht="14.4" thickBot="1" x14ac:dyDescent="0.3">
      <c r="A12" s="9" t="s">
        <v>134</v>
      </c>
      <c r="B12" s="9" t="s">
        <v>87</v>
      </c>
      <c r="C12" s="44" t="s">
        <v>2204</v>
      </c>
      <c r="D12" s="45" t="s">
        <v>2231</v>
      </c>
      <c r="E12" s="3" t="s">
        <v>90</v>
      </c>
      <c r="F12" s="3" t="s">
        <v>91</v>
      </c>
      <c r="G12" s="3">
        <v>584</v>
      </c>
      <c r="H12" s="62">
        <f t="shared" si="0"/>
        <v>0.10938377973403259</v>
      </c>
      <c r="I12" s="62">
        <v>0.10938377973403259</v>
      </c>
      <c r="J12" s="20">
        <f t="shared" si="1"/>
        <v>0.10938377973403259</v>
      </c>
      <c r="K12" s="21">
        <f t="shared" si="2"/>
        <v>68.644102660546679</v>
      </c>
      <c r="L12" s="3">
        <v>5339</v>
      </c>
      <c r="M12" s="21">
        <f t="shared" si="3"/>
        <v>627.55284949427869</v>
      </c>
      <c r="N12" s="3" t="s">
        <v>105</v>
      </c>
      <c r="O12" s="3" t="s">
        <v>107</v>
      </c>
      <c r="P12" s="3">
        <v>6322219</v>
      </c>
      <c r="Q12" s="48">
        <v>0.47799999999999998</v>
      </c>
      <c r="R12" s="46">
        <v>4</v>
      </c>
      <c r="S12" s="22">
        <v>0.91400000000000003</v>
      </c>
      <c r="T12" s="3">
        <v>850765</v>
      </c>
      <c r="U12" s="3"/>
      <c r="V12" s="3"/>
      <c r="W12" s="3" t="str">
        <f t="shared" si="4"/>
        <v>NO</v>
      </c>
      <c r="X12" s="3"/>
      <c r="Y12" s="3"/>
      <c r="Z12" s="3"/>
      <c r="AA12" s="3">
        <v>82695</v>
      </c>
      <c r="AB12" s="3" t="s">
        <v>163</v>
      </c>
      <c r="AC12" s="3" t="s">
        <v>111</v>
      </c>
      <c r="AD12" s="3"/>
      <c r="AE12" s="3">
        <v>6</v>
      </c>
      <c r="AF12" s="3"/>
      <c r="AG12" s="3"/>
      <c r="AH12" s="3">
        <v>402</v>
      </c>
      <c r="AI12" s="3">
        <v>120</v>
      </c>
      <c r="AJ12" s="3">
        <v>0</v>
      </c>
      <c r="AK12" s="3"/>
      <c r="AL12" s="37"/>
      <c r="AM12" s="3" t="s">
        <v>120</v>
      </c>
      <c r="AN12" s="12"/>
      <c r="AO12" s="12"/>
      <c r="AP12" s="3">
        <v>12</v>
      </c>
      <c r="AQ12" s="29">
        <v>0</v>
      </c>
      <c r="AR12" s="3">
        <v>25</v>
      </c>
      <c r="AS12" s="3" t="s">
        <v>164</v>
      </c>
      <c r="AT12" s="3" t="s">
        <v>165</v>
      </c>
      <c r="AU12" s="25">
        <v>0.89</v>
      </c>
      <c r="AV12" s="24">
        <v>0.90600000000000003</v>
      </c>
      <c r="AW12" s="25">
        <v>0.69</v>
      </c>
      <c r="AX12" s="3"/>
      <c r="AY12" s="25">
        <v>0.8</v>
      </c>
      <c r="AZ12" s="3" t="s">
        <v>166</v>
      </c>
      <c r="BA12" s="27">
        <v>43884</v>
      </c>
      <c r="BB12" s="27">
        <v>43870</v>
      </c>
      <c r="BC12" s="3"/>
      <c r="BD12" s="3">
        <v>7.62</v>
      </c>
    </row>
    <row r="13" spans="1:81" ht="14.4" thickBot="1" x14ac:dyDescent="0.3">
      <c r="A13" s="9" t="s">
        <v>134</v>
      </c>
      <c r="B13" s="9" t="s">
        <v>88</v>
      </c>
      <c r="C13" s="44" t="s">
        <v>2205</v>
      </c>
      <c r="D13" s="45" t="s">
        <v>2232</v>
      </c>
      <c r="E13" s="3" t="s">
        <v>90</v>
      </c>
      <c r="F13" s="3" t="s">
        <v>91</v>
      </c>
      <c r="G13" s="37">
        <v>451</v>
      </c>
      <c r="H13" s="62">
        <f t="shared" si="0"/>
        <v>7.4165433316888671E-2</v>
      </c>
      <c r="I13" s="62">
        <v>7.4165433316888671E-2</v>
      </c>
      <c r="J13" s="20">
        <f t="shared" si="1"/>
        <v>7.4165433316888671E-2</v>
      </c>
      <c r="K13" s="41">
        <f t="shared" si="2"/>
        <v>36.194722793365855</v>
      </c>
      <c r="L13" s="3">
        <v>6081</v>
      </c>
      <c r="M13" s="41">
        <f t="shared" si="3"/>
        <v>488.02684990345392</v>
      </c>
      <c r="N13" s="3" t="s">
        <v>105</v>
      </c>
      <c r="O13" s="3" t="s">
        <v>107</v>
      </c>
      <c r="P13" s="3">
        <v>11344507</v>
      </c>
      <c r="Q13" s="48">
        <v>0.442</v>
      </c>
      <c r="R13" s="46">
        <v>3</v>
      </c>
      <c r="S13" s="22">
        <v>0.873</v>
      </c>
      <c r="T13" s="3">
        <v>1246038</v>
      </c>
      <c r="U13" s="3"/>
      <c r="V13" s="3"/>
      <c r="W13" s="3" t="str">
        <f t="shared" si="4"/>
        <v>NO</v>
      </c>
      <c r="X13" s="3"/>
      <c r="Y13" s="3"/>
      <c r="Z13" s="3"/>
      <c r="AA13" s="3">
        <v>120202</v>
      </c>
      <c r="AB13" s="3" t="s">
        <v>167</v>
      </c>
      <c r="AC13" s="3" t="s">
        <v>111</v>
      </c>
      <c r="AD13" s="3"/>
      <c r="AE13" s="3">
        <v>21</v>
      </c>
      <c r="AF13" s="3"/>
      <c r="AG13" s="3"/>
      <c r="AH13" s="3">
        <v>734</v>
      </c>
      <c r="AI13" s="3">
        <v>357</v>
      </c>
      <c r="AJ13" s="3">
        <v>3</v>
      </c>
      <c r="AK13" s="32"/>
      <c r="AL13" s="32"/>
      <c r="AM13" s="3" t="s">
        <v>120</v>
      </c>
      <c r="AN13" s="12"/>
      <c r="AO13" s="12"/>
      <c r="AP13" s="3">
        <v>3</v>
      </c>
      <c r="AQ13" s="37">
        <v>3</v>
      </c>
      <c r="AR13" s="3">
        <v>28</v>
      </c>
      <c r="AS13" s="3" t="s">
        <v>168</v>
      </c>
      <c r="AT13" s="3" t="s">
        <v>169</v>
      </c>
      <c r="AU13" s="25">
        <v>0.66</v>
      </c>
      <c r="AV13" s="24">
        <v>0.85399999999999998</v>
      </c>
      <c r="AW13" s="25">
        <v>0.47</v>
      </c>
      <c r="AX13" s="32"/>
      <c r="AY13" s="25">
        <v>0.62</v>
      </c>
      <c r="AZ13" s="32" t="s">
        <v>170</v>
      </c>
      <c r="BA13" s="34" t="s">
        <v>171</v>
      </c>
      <c r="BB13" s="27">
        <v>43905</v>
      </c>
      <c r="BC13" s="32"/>
      <c r="BD13" s="32">
        <v>4.6500000000000004</v>
      </c>
    </row>
    <row r="14" spans="1:81" ht="14.4" thickBot="1" x14ac:dyDescent="0.3">
      <c r="A14" s="9" t="s">
        <v>117</v>
      </c>
      <c r="B14" s="9" t="s">
        <v>92</v>
      </c>
      <c r="C14" s="44" t="s">
        <v>2206</v>
      </c>
      <c r="D14" s="45" t="s">
        <v>2233</v>
      </c>
      <c r="E14" s="3" t="s">
        <v>90</v>
      </c>
      <c r="F14" s="3" t="s">
        <v>91</v>
      </c>
      <c r="G14" s="37">
        <v>798</v>
      </c>
      <c r="H14" s="62">
        <f t="shared" si="0"/>
        <v>8.155339805825243E-2</v>
      </c>
      <c r="I14" s="62">
        <v>8.155339805825243E-2</v>
      </c>
      <c r="J14" s="20">
        <f t="shared" si="1"/>
        <v>8.155339805825243E-2</v>
      </c>
      <c r="K14" s="41">
        <f t="shared" si="2"/>
        <v>44.879870422028254</v>
      </c>
      <c r="L14" s="18">
        <v>9785</v>
      </c>
      <c r="M14" s="41">
        <f t="shared" si="3"/>
        <v>550.31269684153688</v>
      </c>
      <c r="N14" s="3" t="s">
        <v>105</v>
      </c>
      <c r="O14" s="3" t="s">
        <v>107</v>
      </c>
      <c r="P14" s="3">
        <v>19712032</v>
      </c>
      <c r="Q14" s="48">
        <v>0.38500000000000001</v>
      </c>
      <c r="R14" s="46">
        <v>3</v>
      </c>
      <c r="S14" s="22">
        <v>0.89400000000000002</v>
      </c>
      <c r="T14" s="3">
        <v>1778080</v>
      </c>
      <c r="U14" s="3"/>
      <c r="V14" s="3"/>
      <c r="W14" s="3" t="str">
        <f t="shared" si="4"/>
        <v>NO</v>
      </c>
      <c r="X14" s="3"/>
      <c r="Y14" s="3"/>
      <c r="Z14" s="3"/>
      <c r="AA14" s="3">
        <v>182399</v>
      </c>
      <c r="AB14" s="3" t="s">
        <v>172</v>
      </c>
      <c r="AC14" s="3" t="s">
        <v>111</v>
      </c>
      <c r="AD14" s="3"/>
      <c r="AE14" s="3">
        <v>15</v>
      </c>
      <c r="AF14" s="3"/>
      <c r="AG14" s="3"/>
      <c r="AH14" s="3">
        <v>1764</v>
      </c>
      <c r="AI14" s="3">
        <v>0</v>
      </c>
      <c r="AJ14" s="3">
        <v>12</v>
      </c>
      <c r="AK14" s="3"/>
      <c r="AL14" s="3"/>
      <c r="AM14" s="3" t="s">
        <v>120</v>
      </c>
      <c r="AN14" s="12"/>
      <c r="AO14" s="12"/>
      <c r="AP14" s="3">
        <v>4</v>
      </c>
      <c r="AQ14" s="37">
        <v>1</v>
      </c>
      <c r="AR14" s="3">
        <v>52</v>
      </c>
      <c r="AS14" s="3" t="s">
        <v>173</v>
      </c>
      <c r="AT14" s="3" t="s">
        <v>174</v>
      </c>
      <c r="AU14" s="25">
        <v>0.75</v>
      </c>
      <c r="AV14" s="24">
        <v>0.89100000000000001</v>
      </c>
      <c r="AW14" s="25">
        <v>0.59</v>
      </c>
      <c r="AX14" s="3"/>
      <c r="AY14" s="25">
        <v>0.68</v>
      </c>
      <c r="AZ14" s="3" t="s">
        <v>175</v>
      </c>
      <c r="BA14" s="27">
        <v>43980</v>
      </c>
      <c r="BB14" s="26" t="s">
        <v>176</v>
      </c>
      <c r="BC14" s="3"/>
      <c r="BD14" s="3">
        <v>6.04</v>
      </c>
    </row>
    <row r="15" spans="1:81" ht="14.4" thickBot="1" x14ac:dyDescent="0.3">
      <c r="A15" s="9" t="s">
        <v>117</v>
      </c>
      <c r="B15" s="9" t="s">
        <v>93</v>
      </c>
      <c r="C15" s="44" t="s">
        <v>2207</v>
      </c>
      <c r="D15" s="45" t="s">
        <v>2234</v>
      </c>
      <c r="E15" s="3" t="s">
        <v>90</v>
      </c>
      <c r="F15" s="3" t="s">
        <v>91</v>
      </c>
      <c r="G15" s="3">
        <v>2548</v>
      </c>
      <c r="H15" s="62">
        <f t="shared" si="0"/>
        <v>0.2202818362583211</v>
      </c>
      <c r="I15" s="62">
        <v>0.2202818362583211</v>
      </c>
      <c r="J15" s="20">
        <f t="shared" si="1"/>
        <v>0.2202818362583211</v>
      </c>
      <c r="K15" s="21">
        <f t="shared" si="2"/>
        <v>212.8192706680253</v>
      </c>
      <c r="L15" s="3">
        <v>11567</v>
      </c>
      <c r="M15" s="21">
        <f t="shared" si="3"/>
        <v>966.12264670998786</v>
      </c>
      <c r="N15" s="3" t="s">
        <v>105</v>
      </c>
      <c r="O15" s="3" t="s">
        <v>107</v>
      </c>
      <c r="P15" s="3">
        <v>15808843</v>
      </c>
      <c r="Q15" s="48">
        <v>0.30199999999999999</v>
      </c>
      <c r="R15" s="46">
        <v>2</v>
      </c>
      <c r="S15" s="22">
        <v>0.91300000000000003</v>
      </c>
      <c r="T15" s="3">
        <v>1197260</v>
      </c>
      <c r="U15" s="3"/>
      <c r="V15" s="3"/>
      <c r="W15" s="3" t="str">
        <f t="shared" si="4"/>
        <v>SI</v>
      </c>
      <c r="X15" s="3"/>
      <c r="Y15" s="3"/>
      <c r="Z15" s="3"/>
      <c r="AA15" s="3">
        <v>133315</v>
      </c>
      <c r="AB15" s="3" t="s">
        <v>177</v>
      </c>
      <c r="AC15" s="3" t="s">
        <v>111</v>
      </c>
      <c r="AD15" s="3"/>
      <c r="AE15" s="3">
        <v>43</v>
      </c>
      <c r="AF15" s="3"/>
      <c r="AG15" s="3"/>
      <c r="AH15" s="3">
        <v>768</v>
      </c>
      <c r="AI15" s="3">
        <v>161</v>
      </c>
      <c r="AJ15" s="3">
        <v>62</v>
      </c>
      <c r="AK15" s="37"/>
      <c r="AL15" s="37"/>
      <c r="AM15" s="3" t="s">
        <v>111</v>
      </c>
      <c r="AN15" s="3"/>
      <c r="AO15" s="3">
        <v>1</v>
      </c>
      <c r="AP15" s="3">
        <v>9</v>
      </c>
      <c r="AQ15" s="3">
        <v>6</v>
      </c>
      <c r="AR15" s="3">
        <v>24</v>
      </c>
      <c r="AS15" s="3" t="s">
        <v>178</v>
      </c>
      <c r="AT15" s="3" t="s">
        <v>179</v>
      </c>
      <c r="AU15" s="37" t="s">
        <v>180</v>
      </c>
      <c r="AV15" s="24">
        <v>0.91700000000000004</v>
      </c>
      <c r="AW15" s="37" t="s">
        <v>181</v>
      </c>
      <c r="AX15" s="37"/>
      <c r="AY15" s="37" t="s">
        <v>182</v>
      </c>
      <c r="AZ15" s="37" t="s">
        <v>183</v>
      </c>
      <c r="BA15" s="27">
        <v>43858</v>
      </c>
      <c r="BB15" s="27">
        <v>43931</v>
      </c>
      <c r="BC15" s="37"/>
      <c r="BD15" s="37">
        <v>6.39</v>
      </c>
    </row>
    <row r="16" spans="1:81" ht="13.8" thickBot="1" x14ac:dyDescent="0.3">
      <c r="A16" s="9" t="s">
        <v>144</v>
      </c>
      <c r="B16" s="9" t="s">
        <v>94</v>
      </c>
      <c r="C16" s="44" t="s">
        <v>2208</v>
      </c>
      <c r="D16" s="45" t="s">
        <v>2235</v>
      </c>
      <c r="E16" s="3" t="s">
        <v>90</v>
      </c>
      <c r="F16" s="3" t="s">
        <v>91</v>
      </c>
      <c r="G16" s="3">
        <v>26239</v>
      </c>
      <c r="H16" s="62">
        <f t="shared" si="0"/>
        <v>0.12863768286465074</v>
      </c>
      <c r="I16" s="62">
        <v>0.12863768286465074</v>
      </c>
      <c r="J16" s="35">
        <v>0.12245752984389348</v>
      </c>
      <c r="K16" s="21">
        <f t="shared" si="2"/>
        <v>274.4010842602392</v>
      </c>
      <c r="L16" s="3">
        <v>203976</v>
      </c>
      <c r="M16" s="21">
        <f t="shared" si="3"/>
        <v>2133.131428906077</v>
      </c>
      <c r="N16" s="3" t="s">
        <v>105</v>
      </c>
      <c r="O16" s="3" t="s">
        <v>107</v>
      </c>
      <c r="P16" s="3"/>
      <c r="Q16" s="47"/>
      <c r="R16" s="47"/>
      <c r="S16" s="36"/>
      <c r="T16" s="3">
        <v>9562280</v>
      </c>
      <c r="U16" s="3"/>
      <c r="V16" s="3"/>
      <c r="W16" s="3">
        <f t="shared" si="4"/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12">
        <f>L16-G16</f>
        <v>177737</v>
      </c>
      <c r="AI16" s="3"/>
      <c r="AJ16" s="3"/>
      <c r="AK16" s="37"/>
      <c r="AL16" s="37"/>
      <c r="AM16" s="3"/>
      <c r="AN16" s="12"/>
      <c r="AO16" s="12"/>
      <c r="AP16" s="12"/>
      <c r="AQ16" s="12"/>
      <c r="AR16" s="12"/>
      <c r="AS16" s="12"/>
      <c r="AT16" s="3" t="s">
        <v>184</v>
      </c>
      <c r="AU16" s="37">
        <v>96</v>
      </c>
      <c r="AV16" s="24">
        <v>0.96</v>
      </c>
      <c r="AW16" s="37"/>
      <c r="AX16" s="37"/>
      <c r="AY16" s="37"/>
      <c r="AZ16" s="37"/>
      <c r="BA16" s="37"/>
      <c r="BB16" s="37"/>
      <c r="BC16" s="37"/>
      <c r="BD16" s="37">
        <v>8.5500000000000007</v>
      </c>
    </row>
    <row r="17" spans="1:56" ht="14.4" thickBot="1" x14ac:dyDescent="0.3">
      <c r="A17" s="9" t="s">
        <v>134</v>
      </c>
      <c r="B17" s="9" t="s">
        <v>95</v>
      </c>
      <c r="C17" s="44" t="s">
        <v>2209</v>
      </c>
      <c r="D17" s="45" t="s">
        <v>2235</v>
      </c>
      <c r="E17" s="3" t="s">
        <v>90</v>
      </c>
      <c r="F17" s="3" t="s">
        <v>91</v>
      </c>
      <c r="G17" s="23">
        <v>669</v>
      </c>
      <c r="H17" s="62">
        <f t="shared" si="0"/>
        <v>0.21024512884978</v>
      </c>
      <c r="I17" s="62">
        <v>0.21024512884978</v>
      </c>
      <c r="J17" s="35">
        <v>0.20203204376709652</v>
      </c>
      <c r="K17" s="21">
        <f t="shared" si="2"/>
        <v>73.481680654547134</v>
      </c>
      <c r="L17" s="37">
        <v>3182</v>
      </c>
      <c r="M17" s="21">
        <f t="shared" si="3"/>
        <v>349.50479498171745</v>
      </c>
      <c r="N17" s="3" t="s">
        <v>105</v>
      </c>
      <c r="O17" s="3" t="s">
        <v>107</v>
      </c>
      <c r="P17" s="3">
        <v>6651779</v>
      </c>
      <c r="Q17" s="48">
        <v>0.60499999999999998</v>
      </c>
      <c r="R17" s="46">
        <v>5</v>
      </c>
      <c r="S17" s="22">
        <v>0.82399999999999995</v>
      </c>
      <c r="T17" s="3">
        <v>910431</v>
      </c>
      <c r="U17" s="3"/>
      <c r="V17" s="3"/>
      <c r="W17" s="3" t="str">
        <f t="shared" si="4"/>
        <v>NO</v>
      </c>
      <c r="X17" s="3"/>
      <c r="Y17" s="3"/>
      <c r="Z17" s="3"/>
      <c r="AA17" s="3">
        <f>963353</f>
        <v>963353</v>
      </c>
      <c r="AB17" s="3" t="s">
        <v>185</v>
      </c>
      <c r="AC17" s="3" t="s">
        <v>111</v>
      </c>
      <c r="AD17" s="3"/>
      <c r="AE17" s="3">
        <v>4</v>
      </c>
      <c r="AF17" s="3" t="s">
        <v>186</v>
      </c>
      <c r="AG17" s="3" t="s">
        <v>187</v>
      </c>
      <c r="AH17" s="3">
        <v>969</v>
      </c>
      <c r="AI17" s="3">
        <v>1073</v>
      </c>
      <c r="AJ17" s="3">
        <v>4</v>
      </c>
      <c r="AK17" s="3">
        <v>643</v>
      </c>
      <c r="AL17" s="3">
        <v>772</v>
      </c>
      <c r="AM17" s="3" t="s">
        <v>120</v>
      </c>
      <c r="AN17" s="12"/>
      <c r="AO17" s="12"/>
      <c r="AP17" s="3"/>
      <c r="AQ17" s="3"/>
      <c r="AR17" s="3"/>
      <c r="AS17" s="3"/>
      <c r="AT17" s="3"/>
      <c r="AU17" s="25">
        <v>0.92</v>
      </c>
      <c r="AV17" s="24">
        <v>0.88700000000000001</v>
      </c>
      <c r="AW17" s="25">
        <v>0.89</v>
      </c>
      <c r="AX17" s="3"/>
      <c r="AY17" s="25">
        <v>0.76</v>
      </c>
      <c r="AZ17" s="3" t="s">
        <v>188</v>
      </c>
      <c r="BA17" s="27">
        <v>44099</v>
      </c>
      <c r="BB17" s="26" t="s">
        <v>162</v>
      </c>
      <c r="BC17" s="3"/>
      <c r="BD17" s="3"/>
    </row>
    <row r="18" spans="1:56" ht="16.5" customHeight="1" thickBot="1" x14ac:dyDescent="0.3">
      <c r="A18" s="9" t="s">
        <v>89</v>
      </c>
      <c r="B18" s="9" t="s">
        <v>96</v>
      </c>
      <c r="C18" s="44" t="s">
        <v>2210</v>
      </c>
      <c r="D18" s="45" t="s">
        <v>2236</v>
      </c>
      <c r="E18" s="3" t="s">
        <v>90</v>
      </c>
      <c r="F18" s="3" t="s">
        <v>91</v>
      </c>
      <c r="G18" s="3">
        <v>1425</v>
      </c>
      <c r="H18" s="62">
        <f t="shared" si="0"/>
        <v>0.20894428152492669</v>
      </c>
      <c r="I18" s="62">
        <v>0.20894428152492669</v>
      </c>
      <c r="J18" s="20">
        <f t="shared" ref="J18:J27" si="5">G18/L18</f>
        <v>0.20894428152492669</v>
      </c>
      <c r="K18" s="21">
        <f t="shared" si="2"/>
        <v>161.28849701757761</v>
      </c>
      <c r="L18" s="37">
        <v>6820</v>
      </c>
      <c r="M18" s="21">
        <f t="shared" si="3"/>
        <v>771.92108748061708</v>
      </c>
      <c r="N18" s="3" t="s">
        <v>105</v>
      </c>
      <c r="O18" s="3" t="s">
        <v>107</v>
      </c>
      <c r="P18" s="3">
        <v>12382984</v>
      </c>
      <c r="Q18" s="48">
        <v>0.38600000000000001</v>
      </c>
      <c r="R18" s="46">
        <v>3</v>
      </c>
      <c r="S18" s="22">
        <v>0.91400000000000003</v>
      </c>
      <c r="T18" s="37">
        <v>883510</v>
      </c>
      <c r="U18" s="3"/>
      <c r="V18" s="3"/>
      <c r="W18" s="3" t="str">
        <f t="shared" si="4"/>
        <v>SI</v>
      </c>
      <c r="X18" s="3"/>
      <c r="Y18" s="3"/>
      <c r="Z18" s="3"/>
      <c r="AA18" s="3">
        <v>69375</v>
      </c>
      <c r="AB18" s="3" t="s">
        <v>189</v>
      </c>
      <c r="AC18" s="3" t="s">
        <v>111</v>
      </c>
      <c r="AD18" s="38"/>
      <c r="AE18" s="38">
        <v>25</v>
      </c>
      <c r="AF18" s="3" t="s">
        <v>190</v>
      </c>
      <c r="AG18" s="3"/>
      <c r="AH18" s="3">
        <v>810</v>
      </c>
      <c r="AI18" s="3">
        <v>0</v>
      </c>
      <c r="AJ18" s="3">
        <v>10</v>
      </c>
      <c r="AK18" s="3">
        <v>64</v>
      </c>
      <c r="AL18" s="3">
        <v>1912</v>
      </c>
      <c r="AM18" s="3" t="s">
        <v>111</v>
      </c>
      <c r="AN18" s="12"/>
      <c r="AO18" s="12"/>
      <c r="AP18" s="3">
        <v>2</v>
      </c>
      <c r="AQ18" s="3">
        <v>1</v>
      </c>
      <c r="AR18" s="3">
        <v>14</v>
      </c>
      <c r="AS18" s="3" t="s">
        <v>191</v>
      </c>
      <c r="AT18" s="3" t="s">
        <v>184</v>
      </c>
      <c r="AU18" s="30">
        <v>0.55200000000000005</v>
      </c>
      <c r="AV18" s="24">
        <v>0.749</v>
      </c>
      <c r="AW18" s="25">
        <v>0.33</v>
      </c>
      <c r="AX18" s="3"/>
      <c r="AY18" s="25">
        <v>0.41</v>
      </c>
      <c r="AZ18" s="3" t="s">
        <v>192</v>
      </c>
      <c r="BA18" s="39" t="s">
        <v>193</v>
      </c>
      <c r="BB18" s="39" t="s">
        <v>194</v>
      </c>
      <c r="BC18" s="3"/>
      <c r="BD18" s="3">
        <v>2.0499999999999998</v>
      </c>
    </row>
    <row r="19" spans="1:56" ht="14.4" thickBot="1" x14ac:dyDescent="0.3">
      <c r="A19" s="9" t="s">
        <v>89</v>
      </c>
      <c r="B19" s="9" t="s">
        <v>97</v>
      </c>
      <c r="C19" s="44" t="s">
        <v>2211</v>
      </c>
      <c r="D19" s="45" t="s">
        <v>2237</v>
      </c>
      <c r="E19" s="3" t="s">
        <v>90</v>
      </c>
      <c r="F19" s="3" t="s">
        <v>91</v>
      </c>
      <c r="G19" s="3">
        <v>118</v>
      </c>
      <c r="H19" s="62">
        <f t="shared" si="0"/>
        <v>2.1318879855465222E-2</v>
      </c>
      <c r="I19" s="62">
        <v>2.1318879855465222E-2</v>
      </c>
      <c r="J19" s="20">
        <f t="shared" si="5"/>
        <v>2.1318879855465222E-2</v>
      </c>
      <c r="K19" s="21">
        <f t="shared" si="2"/>
        <v>83.646416672573892</v>
      </c>
      <c r="L19" s="3">
        <v>5535</v>
      </c>
      <c r="M19" s="21">
        <f t="shared" si="3"/>
        <v>3923.5840362940389</v>
      </c>
      <c r="N19" s="3" t="s">
        <v>105</v>
      </c>
      <c r="O19" s="3" t="s">
        <v>107</v>
      </c>
      <c r="P19" s="3">
        <v>3068104</v>
      </c>
      <c r="Q19" s="48">
        <v>0.191</v>
      </c>
      <c r="R19" s="46">
        <v>1</v>
      </c>
      <c r="S19" s="22">
        <v>0.86899999999999999</v>
      </c>
      <c r="T19" s="3">
        <v>141070</v>
      </c>
      <c r="U19" s="3"/>
      <c r="V19" s="3"/>
      <c r="W19" s="3" t="str">
        <f t="shared" si="4"/>
        <v>NO</v>
      </c>
      <c r="X19" s="3"/>
      <c r="Y19" s="3"/>
      <c r="Z19" s="3"/>
      <c r="AA19" s="3">
        <v>7327</v>
      </c>
      <c r="AB19" s="3" t="s">
        <v>195</v>
      </c>
      <c r="AC19" s="3" t="s">
        <v>120</v>
      </c>
      <c r="AD19" s="37"/>
      <c r="AE19" s="37">
        <v>0</v>
      </c>
      <c r="AF19" s="3"/>
      <c r="AG19" s="3"/>
      <c r="AH19" s="3">
        <v>1560</v>
      </c>
      <c r="AI19" s="3">
        <v>52</v>
      </c>
      <c r="AJ19" s="3">
        <v>0</v>
      </c>
      <c r="AK19" s="3">
        <v>45</v>
      </c>
      <c r="AL19" s="3">
        <v>74</v>
      </c>
      <c r="AM19" s="3" t="s">
        <v>120</v>
      </c>
      <c r="AN19" s="12"/>
      <c r="AO19" s="12"/>
      <c r="AP19" s="3">
        <v>4</v>
      </c>
      <c r="AQ19" s="37">
        <v>1</v>
      </c>
      <c r="AR19" s="3">
        <v>3</v>
      </c>
      <c r="AS19" s="3">
        <v>195</v>
      </c>
      <c r="AT19" s="3">
        <v>290</v>
      </c>
      <c r="AU19" s="25">
        <v>0.73</v>
      </c>
      <c r="AV19" s="24">
        <v>0.83899999999999997</v>
      </c>
      <c r="AW19" s="25">
        <v>0.45</v>
      </c>
      <c r="AX19" s="3"/>
      <c r="AY19" s="25">
        <v>0.8</v>
      </c>
      <c r="AZ19" s="3" t="s">
        <v>196</v>
      </c>
      <c r="BA19" s="27">
        <v>43885</v>
      </c>
      <c r="BB19" s="26" t="s">
        <v>197</v>
      </c>
      <c r="BC19" s="3"/>
      <c r="BD19" s="3">
        <v>5.3</v>
      </c>
    </row>
    <row r="20" spans="1:56" ht="14.4" thickBot="1" x14ac:dyDescent="0.3">
      <c r="A20" s="9" t="s">
        <v>124</v>
      </c>
      <c r="B20" s="9" t="s">
        <v>98</v>
      </c>
      <c r="C20" s="44" t="s">
        <v>2212</v>
      </c>
      <c r="D20" s="45" t="s">
        <v>2238</v>
      </c>
      <c r="E20" s="3" t="s">
        <v>90</v>
      </c>
      <c r="F20" s="3" t="s">
        <v>91</v>
      </c>
      <c r="G20" s="3">
        <v>128</v>
      </c>
      <c r="H20" s="62">
        <f t="shared" si="0"/>
        <v>3.1604938271604939E-2</v>
      </c>
      <c r="I20" s="62">
        <v>3.1604938271604939E-2</v>
      </c>
      <c r="J20" s="20">
        <f t="shared" si="5"/>
        <v>3.1604938271604939E-2</v>
      </c>
      <c r="K20" s="21">
        <f t="shared" si="2"/>
        <v>73.200162412860351</v>
      </c>
      <c r="L20" s="3">
        <v>4050</v>
      </c>
      <c r="M20" s="21">
        <f t="shared" si="3"/>
        <v>2316.0988888444094</v>
      </c>
      <c r="N20" s="3" t="s">
        <v>105</v>
      </c>
      <c r="O20" s="3" t="s">
        <v>107</v>
      </c>
      <c r="P20" s="3">
        <v>5327475</v>
      </c>
      <c r="Q20" s="48">
        <v>0.17899999999999999</v>
      </c>
      <c r="R20" s="46">
        <v>1</v>
      </c>
      <c r="S20" s="36">
        <v>0.86499999999999999</v>
      </c>
      <c r="T20" s="3">
        <v>174863</v>
      </c>
      <c r="U20" s="3"/>
      <c r="V20" s="3"/>
      <c r="W20" s="3" t="str">
        <f t="shared" si="4"/>
        <v>NO</v>
      </c>
      <c r="X20" s="3"/>
      <c r="Y20" s="3"/>
      <c r="Z20" s="3"/>
      <c r="AA20" s="3">
        <v>20222</v>
      </c>
      <c r="AB20" s="3" t="s">
        <v>198</v>
      </c>
      <c r="AC20" s="3" t="s">
        <v>111</v>
      </c>
      <c r="AD20" s="3"/>
      <c r="AE20" s="3">
        <v>5</v>
      </c>
      <c r="AF20" s="3" t="s">
        <v>199</v>
      </c>
      <c r="AG20" s="3" t="s">
        <v>200</v>
      </c>
      <c r="AH20" s="3">
        <v>90</v>
      </c>
      <c r="AI20" s="3">
        <v>18</v>
      </c>
      <c r="AJ20" s="3">
        <v>0</v>
      </c>
      <c r="AK20" s="37">
        <v>60</v>
      </c>
      <c r="AL20" s="37">
        <v>8</v>
      </c>
      <c r="AM20" s="3" t="s">
        <v>120</v>
      </c>
      <c r="AN20" s="12"/>
      <c r="AO20" s="12"/>
      <c r="AP20" s="3">
        <v>6</v>
      </c>
      <c r="AQ20" s="37">
        <v>2</v>
      </c>
      <c r="AR20" s="3">
        <v>6</v>
      </c>
      <c r="AS20" s="3">
        <v>330</v>
      </c>
      <c r="AT20" s="3">
        <v>606</v>
      </c>
      <c r="AU20" s="25">
        <v>0.89</v>
      </c>
      <c r="AV20" s="24">
        <v>0.85899999999999999</v>
      </c>
      <c r="AW20" s="25">
        <v>0.73</v>
      </c>
      <c r="AX20" s="37"/>
      <c r="AY20" s="25">
        <v>0.84</v>
      </c>
      <c r="AZ20" s="37" t="s">
        <v>201</v>
      </c>
      <c r="BA20" s="27">
        <v>43890</v>
      </c>
      <c r="BB20" s="27">
        <v>43843</v>
      </c>
      <c r="BC20" s="37"/>
      <c r="BD20" s="37">
        <v>7.79</v>
      </c>
    </row>
    <row r="21" spans="1:56" ht="14.4" thickBot="1" x14ac:dyDescent="0.3">
      <c r="A21" s="9" t="s">
        <v>134</v>
      </c>
      <c r="B21" s="9" t="s">
        <v>99</v>
      </c>
      <c r="C21" s="44" t="s">
        <v>2213</v>
      </c>
      <c r="D21" s="45" t="s">
        <v>2239</v>
      </c>
      <c r="E21" s="3" t="s">
        <v>90</v>
      </c>
      <c r="F21" s="3" t="s">
        <v>91</v>
      </c>
      <c r="G21" s="37">
        <v>148</v>
      </c>
      <c r="H21" s="62">
        <f t="shared" si="0"/>
        <v>5.346820809248555E-2</v>
      </c>
      <c r="I21" s="62">
        <v>5.346820809248555E-2</v>
      </c>
      <c r="J21" s="20">
        <f t="shared" si="5"/>
        <v>5.346820809248555E-2</v>
      </c>
      <c r="K21" s="41">
        <f t="shared" si="2"/>
        <v>58.252809320449494</v>
      </c>
      <c r="L21" s="3">
        <v>2768</v>
      </c>
      <c r="M21" s="41">
        <f t="shared" si="3"/>
        <v>1089.4849743175957</v>
      </c>
      <c r="N21" s="3" t="s">
        <v>105</v>
      </c>
      <c r="O21" s="3" t="s">
        <v>107</v>
      </c>
      <c r="P21" s="3">
        <v>5367561</v>
      </c>
      <c r="Q21" s="48">
        <v>0.16</v>
      </c>
      <c r="R21" s="46">
        <v>1</v>
      </c>
      <c r="S21" s="22">
        <v>0.83499999999999996</v>
      </c>
      <c r="T21" s="3">
        <v>254065</v>
      </c>
      <c r="U21" s="3"/>
      <c r="V21" s="3"/>
      <c r="W21" s="3" t="str">
        <f t="shared" si="4"/>
        <v>NO</v>
      </c>
      <c r="X21" s="3"/>
      <c r="Y21" s="3"/>
      <c r="Z21" s="3"/>
      <c r="AA21" s="3">
        <v>21656</v>
      </c>
      <c r="AB21" s="3" t="s">
        <v>202</v>
      </c>
      <c r="AC21" s="3" t="s">
        <v>111</v>
      </c>
      <c r="AD21" s="3"/>
      <c r="AE21" s="3">
        <v>0</v>
      </c>
      <c r="AF21" s="3"/>
      <c r="AG21" s="3"/>
      <c r="AH21" s="3">
        <v>48</v>
      </c>
      <c r="AI21" s="3">
        <v>17</v>
      </c>
      <c r="AJ21" s="3">
        <v>0</v>
      </c>
      <c r="AK21" s="37"/>
      <c r="AL21" s="37"/>
      <c r="AM21" s="3" t="s">
        <v>120</v>
      </c>
      <c r="AN21" s="12"/>
      <c r="AO21" s="12"/>
      <c r="AP21" s="3">
        <v>2</v>
      </c>
      <c r="AQ21" s="3">
        <v>1</v>
      </c>
      <c r="AR21" s="3">
        <v>6</v>
      </c>
      <c r="AS21" s="3">
        <v>283</v>
      </c>
      <c r="AT21" s="3">
        <v>818</v>
      </c>
      <c r="AU21" s="25">
        <v>0.59</v>
      </c>
      <c r="AV21" s="24">
        <v>0.76900000000000002</v>
      </c>
      <c r="AW21" s="25">
        <v>0.4</v>
      </c>
      <c r="AX21" s="37"/>
      <c r="AY21" s="25">
        <v>0.6</v>
      </c>
      <c r="AZ21" s="37" t="s">
        <v>203</v>
      </c>
      <c r="BA21" s="26" t="s">
        <v>204</v>
      </c>
      <c r="BB21" s="27">
        <v>43964</v>
      </c>
      <c r="BC21" s="37"/>
      <c r="BD21" s="37">
        <v>3.53</v>
      </c>
    </row>
    <row r="22" spans="1:56" ht="16.2" thickBot="1" x14ac:dyDescent="0.3">
      <c r="A22" s="9" t="s">
        <v>117</v>
      </c>
      <c r="B22" s="9" t="s">
        <v>100</v>
      </c>
      <c r="C22" s="44" t="s">
        <v>2214</v>
      </c>
      <c r="D22" s="45" t="s">
        <v>2240</v>
      </c>
      <c r="E22" s="3" t="s">
        <v>90</v>
      </c>
      <c r="F22" s="3" t="s">
        <v>91</v>
      </c>
      <c r="G22" s="37">
        <v>1492</v>
      </c>
      <c r="H22" s="62">
        <f t="shared" si="0"/>
        <v>0.13651752218867233</v>
      </c>
      <c r="I22" s="62">
        <v>0.13651752218867233</v>
      </c>
      <c r="J22" s="20">
        <f t="shared" si="5"/>
        <v>0.13651752218867233</v>
      </c>
      <c r="K22" s="41">
        <f t="shared" si="2"/>
        <v>80.352906518656468</v>
      </c>
      <c r="L22" s="3">
        <v>10929</v>
      </c>
      <c r="M22" s="41">
        <f t="shared" si="3"/>
        <v>588.59042583270548</v>
      </c>
      <c r="N22" s="3" t="s">
        <v>105</v>
      </c>
      <c r="O22" s="3" t="s">
        <v>107</v>
      </c>
      <c r="P22" s="3">
        <v>22599835</v>
      </c>
      <c r="Q22" s="48">
        <v>0.29799999999999999</v>
      </c>
      <c r="R22" s="46">
        <v>2</v>
      </c>
      <c r="S22" s="22">
        <v>0.68700000000000006</v>
      </c>
      <c r="T22" s="3">
        <v>1856809</v>
      </c>
      <c r="U22" s="3"/>
      <c r="V22" s="3"/>
      <c r="W22" s="3" t="str">
        <f t="shared" si="4"/>
        <v>SI</v>
      </c>
      <c r="X22" s="3"/>
      <c r="Y22" s="3"/>
      <c r="Z22" s="3"/>
      <c r="AA22" s="3">
        <v>164625</v>
      </c>
      <c r="AB22" s="3" t="s">
        <v>205</v>
      </c>
      <c r="AC22" s="3" t="s">
        <v>111</v>
      </c>
      <c r="AD22" s="3"/>
      <c r="AE22" s="3">
        <v>17</v>
      </c>
      <c r="AF22" s="3" t="s">
        <v>206</v>
      </c>
      <c r="AG22" s="3" t="s">
        <v>207</v>
      </c>
      <c r="AH22" s="3">
        <v>0</v>
      </c>
      <c r="AI22" s="3">
        <v>0</v>
      </c>
      <c r="AJ22" s="3">
        <v>3</v>
      </c>
      <c r="AK22" s="37">
        <v>2192</v>
      </c>
      <c r="AL22" s="40">
        <v>622</v>
      </c>
      <c r="AM22" s="3" t="s">
        <v>111</v>
      </c>
      <c r="AN22" s="3"/>
      <c r="AO22" s="3">
        <v>13</v>
      </c>
      <c r="AP22" s="3">
        <v>35</v>
      </c>
      <c r="AQ22" s="37">
        <v>20</v>
      </c>
      <c r="AR22" s="3">
        <v>31</v>
      </c>
      <c r="AS22" s="3" t="s">
        <v>208</v>
      </c>
      <c r="AT22" s="3" t="s">
        <v>209</v>
      </c>
      <c r="AU22" s="30">
        <v>0.74</v>
      </c>
      <c r="AV22" s="24">
        <v>0.85899999999999999</v>
      </c>
      <c r="AW22" s="25">
        <v>0.46</v>
      </c>
      <c r="AX22" s="3"/>
      <c r="AY22" s="25">
        <v>0.31</v>
      </c>
      <c r="AZ22" s="3" t="s">
        <v>210</v>
      </c>
      <c r="BA22" s="27">
        <v>43889</v>
      </c>
      <c r="BB22" s="27">
        <v>43932</v>
      </c>
      <c r="BC22" s="3"/>
      <c r="BD22" s="3">
        <v>5.68</v>
      </c>
    </row>
    <row r="23" spans="1:56" ht="14.4" thickBot="1" x14ac:dyDescent="0.3">
      <c r="A23" s="9" t="s">
        <v>124</v>
      </c>
      <c r="B23" s="9" t="s">
        <v>101</v>
      </c>
      <c r="C23" s="44" t="s">
        <v>2215</v>
      </c>
      <c r="D23" s="45" t="s">
        <v>2241</v>
      </c>
      <c r="E23" s="3" t="s">
        <v>90</v>
      </c>
      <c r="F23" s="3" t="s">
        <v>91</v>
      </c>
      <c r="G23" s="3">
        <v>124</v>
      </c>
      <c r="H23" s="62">
        <f t="shared" si="0"/>
        <v>2.5509154494959885E-2</v>
      </c>
      <c r="I23" s="62">
        <v>2.5509154494959885E-2</v>
      </c>
      <c r="J23" s="20">
        <f t="shared" si="5"/>
        <v>2.5509154494959885E-2</v>
      </c>
      <c r="K23" s="21">
        <f t="shared" si="2"/>
        <v>10.573916365437961</v>
      </c>
      <c r="L23" s="3">
        <v>4861</v>
      </c>
      <c r="M23" s="21">
        <f t="shared" si="3"/>
        <v>414.51457622898329</v>
      </c>
      <c r="N23" s="3" t="s">
        <v>105</v>
      </c>
      <c r="O23" s="3" t="s">
        <v>107</v>
      </c>
      <c r="P23" s="3">
        <v>7472345</v>
      </c>
      <c r="Q23" s="48">
        <v>0.19500000000000001</v>
      </c>
      <c r="R23" s="46">
        <v>1</v>
      </c>
      <c r="S23" s="22">
        <v>0.90300000000000002</v>
      </c>
      <c r="T23" s="3">
        <v>1172697</v>
      </c>
      <c r="U23" s="3"/>
      <c r="V23" s="3"/>
      <c r="W23" s="3" t="str">
        <f t="shared" si="4"/>
        <v>NO</v>
      </c>
      <c r="X23" s="37"/>
      <c r="Y23" s="37"/>
      <c r="Z23" s="3"/>
      <c r="AA23" s="3">
        <v>131564</v>
      </c>
      <c r="AB23" s="3" t="s">
        <v>211</v>
      </c>
      <c r="AC23" s="3" t="s">
        <v>111</v>
      </c>
      <c r="AD23" s="3"/>
      <c r="AE23" s="3">
        <v>6</v>
      </c>
      <c r="AF23" s="3"/>
      <c r="AG23" s="3" t="s">
        <v>212</v>
      </c>
      <c r="AH23" s="3">
        <v>98</v>
      </c>
      <c r="AI23" s="3">
        <v>14</v>
      </c>
      <c r="AJ23" s="3">
        <v>0</v>
      </c>
      <c r="AK23" s="3">
        <v>83</v>
      </c>
      <c r="AL23" s="3">
        <v>382</v>
      </c>
      <c r="AM23" s="3" t="s">
        <v>120</v>
      </c>
      <c r="AN23" s="12"/>
      <c r="AO23" s="12"/>
      <c r="AP23" s="3">
        <v>5</v>
      </c>
      <c r="AQ23" s="29">
        <v>0</v>
      </c>
      <c r="AR23" s="3">
        <v>25</v>
      </c>
      <c r="AS23" s="3" t="s">
        <v>213</v>
      </c>
      <c r="AT23" s="3" t="s">
        <v>214</v>
      </c>
      <c r="AU23" s="25">
        <v>0.46</v>
      </c>
      <c r="AV23" s="24">
        <v>0.74199999999999999</v>
      </c>
      <c r="AW23" s="25">
        <v>0.3</v>
      </c>
      <c r="AX23" s="3"/>
      <c r="AY23" s="25">
        <v>0.52</v>
      </c>
      <c r="AZ23" s="3" t="s">
        <v>215</v>
      </c>
      <c r="BA23" s="27">
        <v>44101</v>
      </c>
      <c r="BB23" s="27">
        <v>43937</v>
      </c>
      <c r="BC23" s="3"/>
      <c r="BD23" s="3">
        <v>2.33</v>
      </c>
    </row>
    <row r="24" spans="1:56" ht="14.4" thickBot="1" x14ac:dyDescent="0.3">
      <c r="A24" s="9" t="s">
        <v>89</v>
      </c>
      <c r="B24" s="9" t="s">
        <v>102</v>
      </c>
      <c r="C24" s="44" t="s">
        <v>2216</v>
      </c>
      <c r="D24" s="45" t="s">
        <v>2242</v>
      </c>
      <c r="E24" s="3" t="s">
        <v>216</v>
      </c>
      <c r="F24" s="3" t="s">
        <v>91</v>
      </c>
      <c r="G24" s="3">
        <v>265</v>
      </c>
      <c r="H24" s="62">
        <f t="shared" si="0"/>
        <v>5.0591828942344409E-2</v>
      </c>
      <c r="I24" s="62">
        <v>5.0591828942344409E-2</v>
      </c>
      <c r="J24" s="20">
        <f t="shared" si="5"/>
        <v>5.0591828942344409E-2</v>
      </c>
      <c r="K24" s="21">
        <f t="shared" si="2"/>
        <v>32.580057808087481</v>
      </c>
      <c r="L24" s="3">
        <v>5238</v>
      </c>
      <c r="M24" s="21">
        <f t="shared" si="3"/>
        <v>643.97865207080076</v>
      </c>
      <c r="N24" s="3" t="s">
        <v>105</v>
      </c>
      <c r="O24" s="3" t="s">
        <v>107</v>
      </c>
      <c r="P24" s="3">
        <v>15510806</v>
      </c>
      <c r="Q24" s="48">
        <v>0.54800000000000004</v>
      </c>
      <c r="R24" s="46">
        <v>5</v>
      </c>
      <c r="S24" s="22">
        <v>0.90800000000000003</v>
      </c>
      <c r="T24" s="3">
        <v>813381</v>
      </c>
      <c r="U24" s="3"/>
      <c r="V24" s="3"/>
      <c r="W24" s="3" t="str">
        <f t="shared" si="4"/>
        <v>SI</v>
      </c>
      <c r="X24" s="3"/>
      <c r="Y24" s="3"/>
      <c r="Z24" s="3"/>
      <c r="AA24" s="3">
        <v>59489</v>
      </c>
      <c r="AB24" s="3" t="s">
        <v>217</v>
      </c>
      <c r="AC24" s="3" t="s">
        <v>120</v>
      </c>
      <c r="AD24" s="3"/>
      <c r="AE24" s="3">
        <v>0</v>
      </c>
      <c r="AF24" s="3"/>
      <c r="AG24" s="3"/>
      <c r="AH24" s="3">
        <v>1330</v>
      </c>
      <c r="AI24" s="3">
        <v>0</v>
      </c>
      <c r="AJ24" s="3">
        <v>2</v>
      </c>
      <c r="AK24" s="3">
        <v>178</v>
      </c>
      <c r="AL24" s="3">
        <v>34</v>
      </c>
      <c r="AM24" s="3" t="s">
        <v>111</v>
      </c>
      <c r="AN24" s="12"/>
      <c r="AO24" s="12"/>
      <c r="AP24" s="3">
        <v>31</v>
      </c>
      <c r="AQ24" s="37">
        <v>5</v>
      </c>
      <c r="AR24" s="3">
        <v>17</v>
      </c>
      <c r="AS24" s="3" t="s">
        <v>218</v>
      </c>
      <c r="AT24" s="3">
        <v>864</v>
      </c>
      <c r="AU24" s="25">
        <v>0.73</v>
      </c>
      <c r="AV24" s="24">
        <v>0.86299999999999999</v>
      </c>
      <c r="AW24" s="25">
        <v>0.38</v>
      </c>
      <c r="AX24" s="3"/>
      <c r="AY24" s="25">
        <v>0.67</v>
      </c>
      <c r="AZ24" s="37" t="s">
        <v>219</v>
      </c>
      <c r="BA24" s="26" t="s">
        <v>204</v>
      </c>
      <c r="BB24" s="27">
        <v>43901</v>
      </c>
      <c r="BC24" s="3"/>
      <c r="BD24" s="3">
        <v>4.8099999999999996</v>
      </c>
    </row>
    <row r="25" spans="1:56" ht="14.4" thickBot="1" x14ac:dyDescent="0.3">
      <c r="A25" s="9" t="s">
        <v>124</v>
      </c>
      <c r="B25" s="9" t="s">
        <v>103</v>
      </c>
      <c r="C25" s="44" t="s">
        <v>2217</v>
      </c>
      <c r="D25" s="45" t="s">
        <v>2243</v>
      </c>
      <c r="E25" s="3" t="s">
        <v>216</v>
      </c>
      <c r="F25" s="3" t="s">
        <v>91</v>
      </c>
      <c r="G25" s="3">
        <v>128</v>
      </c>
      <c r="H25" s="62">
        <f t="shared" si="0"/>
        <v>2.3327865864771279E-2</v>
      </c>
      <c r="I25" s="62">
        <v>2.3327865864771279E-2</v>
      </c>
      <c r="J25" s="20">
        <f t="shared" si="5"/>
        <v>2.3327865864771279E-2</v>
      </c>
      <c r="K25" s="21">
        <f t="shared" si="2"/>
        <v>38.866554115603712</v>
      </c>
      <c r="L25" s="3">
        <v>5487</v>
      </c>
      <c r="M25" s="21">
        <f t="shared" si="3"/>
        <v>1666.0998627524807</v>
      </c>
      <c r="N25" s="3" t="s">
        <v>105</v>
      </c>
      <c r="O25" s="3" t="s">
        <v>107</v>
      </c>
      <c r="P25" s="3">
        <v>3282096</v>
      </c>
      <c r="Q25" s="48">
        <v>0.27300000000000002</v>
      </c>
      <c r="R25" s="46">
        <v>2</v>
      </c>
      <c r="S25" s="22">
        <v>0.84099999999999997</v>
      </c>
      <c r="T25" s="3">
        <v>329332</v>
      </c>
      <c r="U25" s="3"/>
      <c r="V25" s="3"/>
      <c r="W25" s="3" t="str">
        <f t="shared" si="4"/>
        <v>NO</v>
      </c>
      <c r="X25" s="3"/>
      <c r="Y25" s="3"/>
      <c r="Z25" s="3"/>
      <c r="AA25" s="3">
        <v>29722</v>
      </c>
      <c r="AB25" s="3" t="s">
        <v>220</v>
      </c>
      <c r="AC25" s="3" t="s">
        <v>120</v>
      </c>
      <c r="AD25" s="3"/>
      <c r="AE25" s="3">
        <v>5</v>
      </c>
      <c r="AF25" s="3" t="s">
        <v>221</v>
      </c>
      <c r="AG25" s="3" t="s">
        <v>222</v>
      </c>
      <c r="AH25" s="3">
        <v>155</v>
      </c>
      <c r="AI25" s="3">
        <v>60</v>
      </c>
      <c r="AJ25" s="3">
        <v>0</v>
      </c>
      <c r="AK25" s="3">
        <v>85</v>
      </c>
      <c r="AL25" s="3">
        <v>272</v>
      </c>
      <c r="AM25" s="3" t="s">
        <v>120</v>
      </c>
      <c r="AN25" s="12"/>
      <c r="AO25" s="12"/>
      <c r="AP25" s="3">
        <v>5</v>
      </c>
      <c r="AQ25" s="3">
        <v>1</v>
      </c>
      <c r="AR25" s="3">
        <v>6</v>
      </c>
      <c r="AS25" s="3" t="s">
        <v>223</v>
      </c>
      <c r="AT25" s="3" t="s">
        <v>224</v>
      </c>
      <c r="AU25" s="25">
        <v>0.91</v>
      </c>
      <c r="AV25" s="24">
        <v>0.86699999999999999</v>
      </c>
      <c r="AW25" s="25">
        <v>0.8</v>
      </c>
      <c r="AX25" s="3"/>
      <c r="AY25" s="25">
        <v>0.88</v>
      </c>
      <c r="AZ25" s="3" t="s">
        <v>225</v>
      </c>
      <c r="BA25" s="27">
        <v>44068</v>
      </c>
      <c r="BB25" s="27">
        <v>43994</v>
      </c>
      <c r="BC25" s="3"/>
      <c r="BD25" s="3">
        <v>8.34</v>
      </c>
    </row>
    <row r="26" spans="1:56" ht="14.4" thickBot="1" x14ac:dyDescent="0.3">
      <c r="A26" s="9" t="s">
        <v>117</v>
      </c>
      <c r="B26" s="9" t="s">
        <v>104</v>
      </c>
      <c r="C26" s="44" t="s">
        <v>2218</v>
      </c>
      <c r="D26" s="45" t="s">
        <v>2244</v>
      </c>
      <c r="E26" s="3" t="s">
        <v>216</v>
      </c>
      <c r="F26" s="3" t="s">
        <v>91</v>
      </c>
      <c r="G26" s="37">
        <v>336</v>
      </c>
      <c r="H26" s="62">
        <f t="shared" si="0"/>
        <v>0.10325752919483712</v>
      </c>
      <c r="I26" s="62">
        <v>0.10325752919483712</v>
      </c>
      <c r="J26" s="20">
        <f t="shared" si="5"/>
        <v>0.10325752919483712</v>
      </c>
      <c r="K26" s="21">
        <f t="shared" si="2"/>
        <v>149.42431613916028</v>
      </c>
      <c r="L26" s="3">
        <v>3254</v>
      </c>
      <c r="M26" s="21">
        <f t="shared" si="3"/>
        <v>1447.1033473715106</v>
      </c>
      <c r="N26" s="3" t="s">
        <v>105</v>
      </c>
      <c r="O26" s="3" t="s">
        <v>107</v>
      </c>
      <c r="P26" s="3">
        <v>4857483</v>
      </c>
      <c r="Q26" s="48">
        <v>0.223</v>
      </c>
      <c r="R26" s="46">
        <v>1</v>
      </c>
      <c r="S26" s="22">
        <v>0.79700000000000004</v>
      </c>
      <c r="T26" s="3">
        <v>224863</v>
      </c>
      <c r="U26" s="3"/>
      <c r="V26" s="3"/>
      <c r="W26" s="3" t="str">
        <f t="shared" si="4"/>
        <v>SI</v>
      </c>
      <c r="X26" s="3"/>
      <c r="Y26" s="3"/>
      <c r="Z26" s="3"/>
      <c r="AA26" s="3">
        <v>17650</v>
      </c>
      <c r="AB26" s="3" t="s">
        <v>226</v>
      </c>
      <c r="AC26" s="3" t="s">
        <v>120</v>
      </c>
      <c r="AD26" s="3"/>
      <c r="AE26" s="3">
        <v>15</v>
      </c>
      <c r="AF26" s="3" t="s">
        <v>227</v>
      </c>
      <c r="AG26" s="3"/>
      <c r="AH26" s="3"/>
      <c r="AI26" s="3">
        <v>0</v>
      </c>
      <c r="AJ26" s="3">
        <v>10</v>
      </c>
      <c r="AK26" s="3"/>
      <c r="AL26" s="3"/>
      <c r="AM26" s="3" t="s">
        <v>111</v>
      </c>
      <c r="AN26" s="12"/>
      <c r="AO26" s="12"/>
      <c r="AP26" s="3">
        <v>21</v>
      </c>
      <c r="AQ26" s="29">
        <v>0</v>
      </c>
      <c r="AR26" s="3">
        <v>5</v>
      </c>
      <c r="AS26" s="3">
        <v>219</v>
      </c>
      <c r="AT26" s="3">
        <v>592</v>
      </c>
      <c r="AU26" s="37">
        <v>0.78</v>
      </c>
      <c r="AV26" s="24">
        <v>0.89900000000000002</v>
      </c>
      <c r="AW26" s="25">
        <v>0.6</v>
      </c>
      <c r="AX26" s="3"/>
      <c r="AY26" s="25">
        <v>0.73</v>
      </c>
      <c r="AZ26" s="3" t="s">
        <v>228</v>
      </c>
      <c r="BA26" s="27">
        <v>43977</v>
      </c>
      <c r="BB26" s="27">
        <v>43931</v>
      </c>
      <c r="BC26" s="3"/>
      <c r="BD26" s="3">
        <v>6.37</v>
      </c>
    </row>
    <row r="27" spans="1:56" ht="14.4" thickBot="1" x14ac:dyDescent="0.3">
      <c r="A27" s="9" t="s">
        <v>89</v>
      </c>
      <c r="B27" s="9" t="s">
        <v>106</v>
      </c>
      <c r="C27" s="44" t="s">
        <v>2219</v>
      </c>
      <c r="D27" s="45" t="s">
        <v>2245</v>
      </c>
      <c r="E27" s="3" t="s">
        <v>216</v>
      </c>
      <c r="F27" s="3" t="s">
        <v>91</v>
      </c>
      <c r="G27" s="3">
        <v>826</v>
      </c>
      <c r="H27" s="62">
        <f t="shared" si="0"/>
        <v>0.21572212065813529</v>
      </c>
      <c r="I27" s="62">
        <v>0.21572212065813529</v>
      </c>
      <c r="J27" s="20">
        <f t="shared" si="5"/>
        <v>0.21572212065813529</v>
      </c>
      <c r="K27" s="21">
        <f t="shared" si="2"/>
        <v>166.37829105726757</v>
      </c>
      <c r="L27" s="3">
        <v>3829</v>
      </c>
      <c r="M27" s="21">
        <f t="shared" si="3"/>
        <v>771.26207803665557</v>
      </c>
      <c r="N27" s="3" t="s">
        <v>105</v>
      </c>
      <c r="O27" s="3" t="s">
        <v>107</v>
      </c>
      <c r="P27" s="3">
        <v>5627832</v>
      </c>
      <c r="Q27" s="48">
        <v>0.53600000000000003</v>
      </c>
      <c r="R27" s="46">
        <v>4</v>
      </c>
      <c r="S27" s="22">
        <v>0.94799999999999995</v>
      </c>
      <c r="T27" s="3">
        <v>496459</v>
      </c>
      <c r="U27" s="3"/>
      <c r="V27" s="3"/>
      <c r="W27" s="3" t="str">
        <f t="shared" si="4"/>
        <v>NO</v>
      </c>
      <c r="X27" s="3"/>
      <c r="Y27" s="3"/>
      <c r="Z27" s="3"/>
      <c r="AA27" s="3">
        <v>33443</v>
      </c>
      <c r="AB27" s="3" t="s">
        <v>229</v>
      </c>
      <c r="AC27" s="3" t="s">
        <v>111</v>
      </c>
      <c r="AD27" s="3"/>
      <c r="AE27" s="3">
        <v>3</v>
      </c>
      <c r="AF27" s="3" t="s">
        <v>230</v>
      </c>
      <c r="AG27" s="3" t="s">
        <v>231</v>
      </c>
      <c r="AH27" s="3">
        <v>87</v>
      </c>
      <c r="AI27" s="3">
        <v>3</v>
      </c>
      <c r="AJ27" s="3">
        <v>0</v>
      </c>
      <c r="AK27" s="3">
        <v>307</v>
      </c>
      <c r="AL27" s="3">
        <v>17</v>
      </c>
      <c r="AM27" s="3" t="s">
        <v>120</v>
      </c>
      <c r="AN27" s="12"/>
      <c r="AO27" s="12"/>
      <c r="AP27" s="3">
        <v>1</v>
      </c>
      <c r="AQ27" s="29">
        <v>0</v>
      </c>
      <c r="AR27" s="3">
        <v>3</v>
      </c>
      <c r="AS27" s="3">
        <v>512</v>
      </c>
      <c r="AT27" s="3">
        <v>899</v>
      </c>
      <c r="AU27" s="25">
        <v>0.68</v>
      </c>
      <c r="AV27" s="24">
        <v>0.77200000000000002</v>
      </c>
      <c r="AW27" s="25">
        <v>0.3</v>
      </c>
      <c r="AX27" s="3"/>
      <c r="AY27" s="25">
        <v>0.62</v>
      </c>
      <c r="AZ27" s="30">
        <v>0.69599999999999995</v>
      </c>
      <c r="BA27" s="27">
        <v>44069</v>
      </c>
      <c r="BB27" s="27">
        <v>44023</v>
      </c>
      <c r="BC27" s="3"/>
      <c r="BD27" s="3">
        <v>3.55</v>
      </c>
    </row>
    <row r="28" spans="1:56" ht="13.2" x14ac:dyDescent="0.25">
      <c r="A28" s="23"/>
      <c r="B28" s="23"/>
      <c r="E28" s="12"/>
      <c r="F28" s="12"/>
      <c r="G28" s="12"/>
      <c r="H28" s="37"/>
      <c r="I28" s="37"/>
      <c r="J28" s="35"/>
      <c r="K28" s="41"/>
      <c r="L28" s="12"/>
      <c r="M28" s="41"/>
      <c r="N28" s="12"/>
      <c r="O28" s="12"/>
      <c r="P28" s="12"/>
      <c r="Q28" s="37"/>
      <c r="R28" s="37"/>
      <c r="S28" s="36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3"/>
      <c r="AO28" s="3"/>
      <c r="AP28" s="12"/>
      <c r="AQ28" s="12"/>
      <c r="AR28" s="3"/>
      <c r="AS28" s="3"/>
      <c r="AT28" s="3"/>
      <c r="AU28" s="12"/>
      <c r="AV28" s="42"/>
      <c r="AW28" s="12"/>
      <c r="AX28" s="12"/>
      <c r="AY28" s="12"/>
      <c r="AZ28" s="12"/>
      <c r="BA28" s="12"/>
      <c r="BB28" s="12"/>
      <c r="BC28" s="12"/>
      <c r="BD28" s="12"/>
    </row>
    <row r="29" spans="1:56" ht="13.2" x14ac:dyDescent="0.25">
      <c r="A29" s="23"/>
      <c r="B29" s="23"/>
      <c r="E29" s="12"/>
      <c r="F29" s="12"/>
      <c r="G29" s="12"/>
      <c r="H29" s="37"/>
      <c r="I29" s="37"/>
      <c r="J29" s="35"/>
      <c r="K29" s="41"/>
      <c r="L29" s="12"/>
      <c r="M29" s="41"/>
      <c r="N29" s="12"/>
      <c r="O29" s="12"/>
      <c r="P29" s="12"/>
      <c r="Q29" s="37"/>
      <c r="R29" s="37"/>
      <c r="S29" s="3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42"/>
      <c r="AW29" s="12"/>
      <c r="AX29" s="12"/>
      <c r="AY29" s="12"/>
      <c r="AZ29" s="12"/>
      <c r="BA29" s="12"/>
      <c r="BB29" s="12"/>
      <c r="BC29" s="12"/>
      <c r="BD29" s="12"/>
    </row>
    <row r="30" spans="1:56" ht="13.2" x14ac:dyDescent="0.25">
      <c r="A30" s="23"/>
      <c r="B30" s="23"/>
      <c r="E30" s="12"/>
      <c r="F30" s="12"/>
      <c r="G30" s="12"/>
      <c r="H30" s="37"/>
      <c r="I30" s="37"/>
      <c r="J30" s="35"/>
      <c r="K30" s="41"/>
      <c r="L30" s="12"/>
      <c r="M30" s="41"/>
      <c r="N30" s="12"/>
      <c r="O30" s="12"/>
      <c r="P30" s="12"/>
      <c r="Q30" s="37"/>
      <c r="R30" s="37"/>
      <c r="S30" s="36"/>
      <c r="T30" s="12"/>
      <c r="U30" s="12"/>
      <c r="V30" s="12"/>
      <c r="W30" s="12"/>
      <c r="X30" s="12"/>
      <c r="Y30" s="12"/>
      <c r="Z30" s="12"/>
      <c r="AA30" s="12"/>
      <c r="AB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42"/>
      <c r="AW30" s="12"/>
      <c r="AX30" s="12"/>
      <c r="AY30" s="12"/>
      <c r="AZ30" s="12"/>
      <c r="BA30" s="12"/>
      <c r="BB30" s="12"/>
      <c r="BC30" s="12"/>
      <c r="BD30" s="12"/>
    </row>
    <row r="31" spans="1:56" ht="13.2" x14ac:dyDescent="0.25">
      <c r="A31" s="23"/>
      <c r="B31" s="23"/>
      <c r="E31" s="12"/>
      <c r="F31" s="12"/>
      <c r="G31" s="12"/>
      <c r="H31" s="37"/>
      <c r="I31" s="37"/>
      <c r="J31" s="35"/>
      <c r="K31" s="41"/>
      <c r="L31" s="12"/>
      <c r="M31" s="41"/>
      <c r="N31" s="12"/>
      <c r="O31" s="12"/>
      <c r="P31" s="12"/>
      <c r="Q31" s="37"/>
      <c r="R31" s="37"/>
      <c r="S31" s="3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42"/>
      <c r="AW31" s="12"/>
      <c r="AX31" s="12"/>
      <c r="AY31" s="12"/>
      <c r="AZ31" s="12"/>
      <c r="BA31" s="12"/>
      <c r="BB31" s="12"/>
      <c r="BC31" s="12"/>
      <c r="BD31" s="12"/>
    </row>
    <row r="32" spans="1:56" ht="13.2" x14ac:dyDescent="0.25">
      <c r="A32" s="23"/>
      <c r="B32" s="23"/>
      <c r="E32" s="12"/>
      <c r="F32" s="12"/>
      <c r="G32" s="12"/>
      <c r="H32" s="37"/>
      <c r="I32" s="37"/>
      <c r="J32" s="35"/>
      <c r="K32" s="41"/>
      <c r="L32" s="12"/>
      <c r="M32" s="41"/>
      <c r="N32" s="12"/>
      <c r="O32" s="12"/>
      <c r="P32" s="12"/>
      <c r="Q32" s="37"/>
      <c r="R32" s="37"/>
      <c r="S32" s="3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42"/>
      <c r="AW32" s="12"/>
      <c r="AX32" s="12"/>
      <c r="AY32" s="12"/>
      <c r="AZ32" s="12"/>
      <c r="BA32" s="12"/>
      <c r="BB32" s="12"/>
      <c r="BC32" s="12"/>
      <c r="BD32" s="12"/>
    </row>
    <row r="33" spans="1:56" ht="13.2" x14ac:dyDescent="0.25">
      <c r="A33" s="23"/>
      <c r="B33" s="23"/>
      <c r="E33" s="12"/>
      <c r="F33" s="12"/>
      <c r="G33" s="12"/>
      <c r="H33" s="37"/>
      <c r="I33" s="37"/>
      <c r="J33" s="35"/>
      <c r="K33" s="41"/>
      <c r="L33" s="12"/>
      <c r="M33" s="41"/>
      <c r="N33" s="12"/>
      <c r="O33" s="12"/>
      <c r="P33" s="12"/>
      <c r="Q33" s="37"/>
      <c r="R33" s="37"/>
      <c r="S33" s="3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42"/>
      <c r="AW33" s="12"/>
      <c r="AX33" s="12"/>
      <c r="AY33" s="12"/>
      <c r="AZ33" s="12"/>
      <c r="BA33" s="12"/>
      <c r="BB33" s="12"/>
      <c r="BC33" s="12"/>
      <c r="BD33" s="12"/>
    </row>
    <row r="34" spans="1:56" ht="13.2" x14ac:dyDescent="0.25">
      <c r="A34" s="23"/>
      <c r="B34" s="23"/>
      <c r="E34" s="12"/>
      <c r="F34" s="12"/>
      <c r="G34" s="12"/>
      <c r="H34" s="37"/>
      <c r="I34" s="37"/>
      <c r="J34" s="35"/>
      <c r="K34" s="41"/>
      <c r="L34" s="12"/>
      <c r="M34" s="41"/>
      <c r="N34" s="12"/>
      <c r="O34" s="12"/>
      <c r="P34" s="12"/>
      <c r="Q34" s="37"/>
      <c r="R34" s="37"/>
      <c r="S34" s="3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42"/>
      <c r="AW34" s="12"/>
      <c r="AX34" s="12"/>
      <c r="AY34" s="12"/>
      <c r="AZ34" s="12"/>
      <c r="BA34" s="12"/>
      <c r="BB34" s="12"/>
      <c r="BC34" s="12"/>
      <c r="BD34" s="12"/>
    </row>
    <row r="35" spans="1:56" ht="13.2" x14ac:dyDescent="0.25">
      <c r="A35" s="23"/>
      <c r="B35" s="23"/>
      <c r="E35" s="12"/>
      <c r="F35" s="12"/>
      <c r="G35" s="12"/>
      <c r="H35" s="37"/>
      <c r="I35" s="37"/>
      <c r="J35" s="35"/>
      <c r="K35" s="41"/>
      <c r="L35" s="12"/>
      <c r="M35" s="41"/>
      <c r="N35" s="12"/>
      <c r="O35" s="12"/>
      <c r="P35" s="12"/>
      <c r="Q35" s="37"/>
      <c r="R35" s="37"/>
      <c r="S35" s="36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42"/>
      <c r="AW35" s="12"/>
      <c r="AX35" s="12"/>
      <c r="AY35" s="12"/>
      <c r="AZ35" s="12"/>
      <c r="BA35" s="12"/>
      <c r="BB35" s="12"/>
      <c r="BC35" s="12"/>
      <c r="BD35" s="12"/>
    </row>
    <row r="36" spans="1:56" ht="13.2" x14ac:dyDescent="0.25">
      <c r="A36" s="23"/>
      <c r="B36" s="23"/>
      <c r="E36" s="12"/>
      <c r="F36" s="12"/>
      <c r="G36" s="12"/>
      <c r="H36" s="37"/>
      <c r="I36" s="37"/>
      <c r="J36" s="35"/>
      <c r="K36" s="41"/>
      <c r="L36" s="12"/>
      <c r="M36" s="41"/>
      <c r="N36" s="12"/>
      <c r="O36" s="12"/>
      <c r="P36" s="12"/>
      <c r="Q36" s="37"/>
      <c r="R36" s="37"/>
      <c r="S36" s="3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42"/>
      <c r="AW36" s="12"/>
      <c r="AX36" s="12"/>
      <c r="AY36" s="12"/>
      <c r="AZ36" s="12"/>
      <c r="BA36" s="12"/>
      <c r="BB36" s="12"/>
      <c r="BC36" s="12"/>
      <c r="BD36" s="12"/>
    </row>
    <row r="37" spans="1:56" ht="13.2" x14ac:dyDescent="0.25">
      <c r="A37" s="23"/>
      <c r="B37" s="23"/>
      <c r="E37" s="12"/>
      <c r="F37" s="12"/>
      <c r="G37" s="12"/>
      <c r="H37" s="37"/>
      <c r="I37" s="37"/>
      <c r="J37" s="35"/>
      <c r="K37" s="41"/>
      <c r="L37" s="12"/>
      <c r="M37" s="41"/>
      <c r="N37" s="12"/>
      <c r="O37" s="12"/>
      <c r="P37" s="12"/>
      <c r="Q37" s="37"/>
      <c r="R37" s="37"/>
      <c r="S37" s="36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42"/>
      <c r="AW37" s="12"/>
      <c r="AX37" s="12"/>
      <c r="AY37" s="12"/>
      <c r="AZ37" s="12"/>
      <c r="BA37" s="12"/>
      <c r="BB37" s="12"/>
      <c r="BC37" s="12"/>
      <c r="BD37" s="12"/>
    </row>
    <row r="38" spans="1:56" ht="13.2" x14ac:dyDescent="0.25">
      <c r="A38" s="23"/>
      <c r="B38" s="23"/>
      <c r="E38" s="12"/>
      <c r="F38" s="12"/>
      <c r="G38" s="12"/>
      <c r="H38" s="37"/>
      <c r="I38" s="37"/>
      <c r="J38" s="35"/>
      <c r="K38" s="41"/>
      <c r="L38" s="12"/>
      <c r="M38" s="41"/>
      <c r="N38" s="12"/>
      <c r="O38" s="12"/>
      <c r="P38" s="12"/>
      <c r="Q38" s="37"/>
      <c r="R38" s="37"/>
      <c r="S38" s="36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42"/>
      <c r="AW38" s="12"/>
      <c r="AX38" s="12"/>
      <c r="AY38" s="12"/>
      <c r="AZ38" s="12"/>
      <c r="BA38" s="12"/>
      <c r="BB38" s="12"/>
      <c r="BC38" s="12"/>
      <c r="BD38" s="12"/>
    </row>
    <row r="39" spans="1:56" ht="13.2" x14ac:dyDescent="0.25">
      <c r="A39" s="23"/>
      <c r="B39" s="23"/>
      <c r="E39" s="12"/>
      <c r="F39" s="12"/>
      <c r="G39" s="12"/>
      <c r="H39" s="37"/>
      <c r="I39" s="37"/>
      <c r="J39" s="35"/>
      <c r="K39" s="41"/>
      <c r="L39" s="12"/>
      <c r="M39" s="41"/>
      <c r="N39" s="12"/>
      <c r="O39" s="12"/>
      <c r="P39" s="12"/>
      <c r="Q39" s="37"/>
      <c r="R39" s="37"/>
      <c r="S39" s="36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42"/>
      <c r="AW39" s="12"/>
      <c r="AX39" s="12"/>
      <c r="AY39" s="12"/>
      <c r="AZ39" s="12"/>
      <c r="BA39" s="12"/>
      <c r="BB39" s="12"/>
      <c r="BC39" s="12"/>
      <c r="BD39" s="12"/>
    </row>
    <row r="40" spans="1:56" ht="13.2" x14ac:dyDescent="0.25">
      <c r="A40" s="23"/>
      <c r="B40" s="23"/>
      <c r="E40" s="12"/>
      <c r="F40" s="12"/>
      <c r="G40" s="12"/>
      <c r="H40" s="37"/>
      <c r="I40" s="37"/>
      <c r="J40" s="35"/>
      <c r="K40" s="41"/>
      <c r="L40" s="12"/>
      <c r="M40" s="41"/>
      <c r="N40" s="12"/>
      <c r="O40" s="12"/>
      <c r="P40" s="12"/>
      <c r="Q40" s="37"/>
      <c r="R40" s="37"/>
      <c r="S40" s="3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42"/>
      <c r="AW40" s="12"/>
      <c r="AX40" s="12"/>
      <c r="AY40" s="12"/>
      <c r="AZ40" s="12"/>
      <c r="BA40" s="12"/>
      <c r="BB40" s="12"/>
      <c r="BC40" s="12"/>
      <c r="BD40" s="12"/>
    </row>
    <row r="41" spans="1:56" ht="13.2" x14ac:dyDescent="0.25">
      <c r="A41" s="23"/>
      <c r="B41" s="23"/>
      <c r="E41" s="12"/>
      <c r="F41" s="12"/>
      <c r="G41" s="12"/>
      <c r="H41" s="37"/>
      <c r="I41" s="37"/>
      <c r="J41" s="35"/>
      <c r="K41" s="41"/>
      <c r="L41" s="12"/>
      <c r="M41" s="41"/>
      <c r="N41" s="12"/>
      <c r="O41" s="12"/>
      <c r="P41" s="12"/>
      <c r="Q41" s="37"/>
      <c r="R41" s="37"/>
      <c r="S41" s="36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42"/>
      <c r="AW41" s="12"/>
      <c r="AX41" s="12"/>
      <c r="AY41" s="12"/>
      <c r="AZ41" s="12"/>
      <c r="BA41" s="12"/>
      <c r="BB41" s="12"/>
      <c r="BC41" s="12"/>
      <c r="BD41" s="12"/>
    </row>
    <row r="42" spans="1:56" ht="13.2" x14ac:dyDescent="0.25">
      <c r="A42" s="23"/>
      <c r="B42" s="23"/>
      <c r="E42" s="12"/>
      <c r="F42" s="12"/>
      <c r="G42" s="12"/>
      <c r="H42" s="37"/>
      <c r="I42" s="37"/>
      <c r="J42" s="35"/>
      <c r="K42" s="41"/>
      <c r="L42" s="12"/>
      <c r="M42" s="41"/>
      <c r="N42" s="12"/>
      <c r="O42" s="12"/>
      <c r="P42" s="12"/>
      <c r="Q42" s="37"/>
      <c r="R42" s="37"/>
      <c r="S42" s="3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42"/>
      <c r="AW42" s="12"/>
      <c r="AX42" s="12"/>
      <c r="AY42" s="12"/>
      <c r="AZ42" s="12"/>
      <c r="BA42" s="12"/>
      <c r="BB42" s="12"/>
      <c r="BC42" s="12"/>
      <c r="BD42" s="12"/>
    </row>
    <row r="43" spans="1:56" ht="13.2" x14ac:dyDescent="0.25">
      <c r="A43" s="23"/>
      <c r="B43" s="23"/>
      <c r="E43" s="12"/>
      <c r="F43" s="12"/>
      <c r="G43" s="12"/>
      <c r="H43" s="37"/>
      <c r="I43" s="37"/>
      <c r="J43" s="35"/>
      <c r="K43" s="41"/>
      <c r="L43" s="12"/>
      <c r="M43" s="41"/>
      <c r="N43" s="12"/>
      <c r="O43" s="12"/>
      <c r="P43" s="12"/>
      <c r="Q43" s="37"/>
      <c r="R43" s="37"/>
      <c r="S43" s="3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42"/>
      <c r="AW43" s="12"/>
      <c r="AX43" s="12"/>
      <c r="AY43" s="12"/>
      <c r="AZ43" s="12"/>
      <c r="BA43" s="12"/>
      <c r="BB43" s="12"/>
      <c r="BC43" s="12"/>
      <c r="BD43" s="12"/>
    </row>
    <row r="44" spans="1:56" ht="13.2" x14ac:dyDescent="0.25">
      <c r="A44" s="23"/>
      <c r="B44" s="23"/>
      <c r="E44" s="12"/>
      <c r="F44" s="12"/>
      <c r="G44" s="12"/>
      <c r="H44" s="37"/>
      <c r="I44" s="37"/>
      <c r="J44" s="35"/>
      <c r="K44" s="41"/>
      <c r="L44" s="12"/>
      <c r="M44" s="41"/>
      <c r="N44" s="12"/>
      <c r="O44" s="12"/>
      <c r="P44" s="12"/>
      <c r="Q44" s="37"/>
      <c r="R44" s="37"/>
      <c r="S44" s="3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42"/>
      <c r="AW44" s="12"/>
      <c r="AX44" s="12"/>
      <c r="AY44" s="12"/>
      <c r="AZ44" s="12"/>
      <c r="BA44" s="12"/>
      <c r="BB44" s="12"/>
      <c r="BC44" s="12"/>
      <c r="BD44" s="12"/>
    </row>
    <row r="45" spans="1:56" ht="13.2" x14ac:dyDescent="0.25">
      <c r="A45" s="23"/>
      <c r="B45" s="23"/>
      <c r="E45" s="12"/>
      <c r="F45" s="12"/>
      <c r="G45" s="12"/>
      <c r="H45" s="37"/>
      <c r="I45" s="37"/>
      <c r="J45" s="35"/>
      <c r="K45" s="41"/>
      <c r="L45" s="12"/>
      <c r="M45" s="41"/>
      <c r="N45" s="12"/>
      <c r="O45" s="12"/>
      <c r="P45" s="12"/>
      <c r="Q45" s="37"/>
      <c r="R45" s="37"/>
      <c r="S45" s="36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42"/>
      <c r="AW45" s="12"/>
      <c r="AX45" s="12"/>
      <c r="AY45" s="12"/>
      <c r="AZ45" s="12"/>
      <c r="BA45" s="12"/>
      <c r="BB45" s="12"/>
      <c r="BC45" s="12"/>
      <c r="BD45" s="12"/>
    </row>
    <row r="46" spans="1:56" ht="13.2" x14ac:dyDescent="0.25">
      <c r="A46" s="23"/>
      <c r="B46" s="23"/>
      <c r="E46" s="12"/>
      <c r="F46" s="12"/>
      <c r="G46" s="12"/>
      <c r="H46" s="37"/>
      <c r="I46" s="37"/>
      <c r="J46" s="35"/>
      <c r="K46" s="41"/>
      <c r="L46" s="12"/>
      <c r="M46" s="41"/>
      <c r="N46" s="12"/>
      <c r="O46" s="12"/>
      <c r="P46" s="12"/>
      <c r="Q46" s="37"/>
      <c r="R46" s="37"/>
      <c r="S46" s="3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42"/>
      <c r="AW46" s="12"/>
      <c r="AX46" s="12"/>
      <c r="AY46" s="12"/>
      <c r="AZ46" s="12"/>
      <c r="BA46" s="12"/>
      <c r="BB46" s="12"/>
      <c r="BC46" s="12"/>
      <c r="BD46" s="12"/>
    </row>
    <row r="47" spans="1:56" ht="13.2" x14ac:dyDescent="0.25">
      <c r="A47" s="23"/>
      <c r="B47" s="23"/>
      <c r="E47" s="12"/>
      <c r="F47" s="12"/>
      <c r="G47" s="12"/>
      <c r="H47" s="37"/>
      <c r="I47" s="37"/>
      <c r="J47" s="35"/>
      <c r="K47" s="41"/>
      <c r="L47" s="12"/>
      <c r="M47" s="41"/>
      <c r="N47" s="12"/>
      <c r="O47" s="12"/>
      <c r="P47" s="12"/>
      <c r="Q47" s="37"/>
      <c r="R47" s="37"/>
      <c r="S47" s="36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42"/>
      <c r="AW47" s="12"/>
      <c r="AX47" s="12"/>
      <c r="AY47" s="12"/>
      <c r="AZ47" s="12"/>
      <c r="BA47" s="12"/>
      <c r="BB47" s="12"/>
      <c r="BC47" s="12"/>
      <c r="BD47" s="12"/>
    </row>
    <row r="48" spans="1:56" ht="13.2" x14ac:dyDescent="0.25">
      <c r="A48" s="23"/>
      <c r="B48" s="23"/>
      <c r="E48" s="12"/>
      <c r="F48" s="12"/>
      <c r="G48" s="12"/>
      <c r="H48" s="37"/>
      <c r="I48" s="37"/>
      <c r="J48" s="35"/>
      <c r="K48" s="41"/>
      <c r="L48" s="12"/>
      <c r="M48" s="41"/>
      <c r="N48" s="12"/>
      <c r="O48" s="12"/>
      <c r="P48" s="12"/>
      <c r="Q48" s="37"/>
      <c r="R48" s="37"/>
      <c r="S48" s="36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42"/>
      <c r="AW48" s="12"/>
      <c r="AX48" s="12"/>
      <c r="AY48" s="12"/>
      <c r="AZ48" s="12"/>
      <c r="BA48" s="12"/>
      <c r="BB48" s="12"/>
      <c r="BC48" s="12"/>
      <c r="BD48" s="12"/>
    </row>
    <row r="49" spans="1:56" ht="13.2" x14ac:dyDescent="0.25">
      <c r="A49" s="23"/>
      <c r="B49" s="23"/>
      <c r="E49" s="12"/>
      <c r="F49" s="12"/>
      <c r="G49" s="12"/>
      <c r="H49" s="37"/>
      <c r="I49" s="37"/>
      <c r="J49" s="35"/>
      <c r="K49" s="41"/>
      <c r="L49" s="12"/>
      <c r="M49" s="41"/>
      <c r="N49" s="12"/>
      <c r="O49" s="12"/>
      <c r="P49" s="12"/>
      <c r="Q49" s="37"/>
      <c r="R49" s="37"/>
      <c r="S49" s="36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42"/>
      <c r="AW49" s="12"/>
      <c r="AX49" s="12"/>
      <c r="AY49" s="12"/>
      <c r="AZ49" s="12"/>
      <c r="BA49" s="12"/>
      <c r="BB49" s="12"/>
      <c r="BC49" s="12"/>
      <c r="BD49" s="12"/>
    </row>
    <row r="50" spans="1:56" ht="13.2" x14ac:dyDescent="0.25">
      <c r="A50" s="23"/>
      <c r="B50" s="23"/>
      <c r="E50" s="12"/>
      <c r="F50" s="12"/>
      <c r="G50" s="12"/>
      <c r="H50" s="37"/>
      <c r="I50" s="37"/>
      <c r="J50" s="35"/>
      <c r="K50" s="41"/>
      <c r="L50" s="12"/>
      <c r="M50" s="41"/>
      <c r="N50" s="12"/>
      <c r="O50" s="12"/>
      <c r="P50" s="12"/>
      <c r="Q50" s="37"/>
      <c r="R50" s="37"/>
      <c r="S50" s="36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42"/>
      <c r="AW50" s="12"/>
      <c r="AX50" s="12"/>
      <c r="AY50" s="12"/>
      <c r="AZ50" s="12"/>
      <c r="BA50" s="12"/>
      <c r="BB50" s="12"/>
      <c r="BC50" s="12"/>
      <c r="BD50" s="12"/>
    </row>
    <row r="51" spans="1:56" ht="13.2" x14ac:dyDescent="0.25">
      <c r="A51" s="23"/>
      <c r="B51" s="23"/>
      <c r="E51" s="12"/>
      <c r="F51" s="12"/>
      <c r="G51" s="12"/>
      <c r="H51" s="37"/>
      <c r="I51" s="37"/>
      <c r="J51" s="35"/>
      <c r="K51" s="41"/>
      <c r="L51" s="12"/>
      <c r="M51" s="41"/>
      <c r="N51" s="12"/>
      <c r="O51" s="12"/>
      <c r="P51" s="12"/>
      <c r="Q51" s="37"/>
      <c r="R51" s="37"/>
      <c r="S51" s="36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42"/>
      <c r="AW51" s="12"/>
      <c r="AX51" s="12"/>
      <c r="AY51" s="12"/>
      <c r="AZ51" s="12"/>
      <c r="BA51" s="12"/>
      <c r="BB51" s="12"/>
      <c r="BC51" s="12"/>
      <c r="BD51" s="12"/>
    </row>
    <row r="52" spans="1:56" ht="13.2" x14ac:dyDescent="0.25">
      <c r="A52" s="23"/>
      <c r="B52" s="23"/>
      <c r="E52" s="12"/>
      <c r="F52" s="12"/>
      <c r="G52" s="12"/>
      <c r="H52" s="37"/>
      <c r="I52" s="37"/>
      <c r="J52" s="35"/>
      <c r="K52" s="41"/>
      <c r="L52" s="12"/>
      <c r="M52" s="41"/>
      <c r="N52" s="12"/>
      <c r="O52" s="12"/>
      <c r="P52" s="12"/>
      <c r="Q52" s="37"/>
      <c r="R52" s="37"/>
      <c r="S52" s="36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42"/>
      <c r="AW52" s="12"/>
      <c r="AX52" s="12"/>
      <c r="AY52" s="12"/>
      <c r="AZ52" s="12"/>
      <c r="BA52" s="12"/>
      <c r="BB52" s="12"/>
      <c r="BC52" s="12"/>
      <c r="BD52" s="12"/>
    </row>
    <row r="53" spans="1:56" ht="13.2" x14ac:dyDescent="0.25">
      <c r="A53" s="23"/>
      <c r="B53" s="23"/>
      <c r="E53" s="12"/>
      <c r="F53" s="12"/>
      <c r="G53" s="12"/>
      <c r="H53" s="37"/>
      <c r="I53" s="37"/>
      <c r="J53" s="35"/>
      <c r="K53" s="41"/>
      <c r="L53" s="12"/>
      <c r="M53" s="41"/>
      <c r="N53" s="12"/>
      <c r="O53" s="12"/>
      <c r="P53" s="12"/>
      <c r="Q53" s="37"/>
      <c r="R53" s="37"/>
      <c r="S53" s="36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42"/>
      <c r="AW53" s="12"/>
      <c r="AX53" s="12"/>
      <c r="AY53" s="12"/>
      <c r="AZ53" s="12"/>
      <c r="BA53" s="12"/>
      <c r="BB53" s="12"/>
      <c r="BC53" s="12"/>
      <c r="BD53" s="12"/>
    </row>
    <row r="54" spans="1:56" ht="13.2" x14ac:dyDescent="0.25">
      <c r="A54" s="23"/>
      <c r="B54" s="23"/>
      <c r="E54" s="12"/>
      <c r="F54" s="12"/>
      <c r="G54" s="12"/>
      <c r="H54" s="37"/>
      <c r="I54" s="37"/>
      <c r="J54" s="35"/>
      <c r="K54" s="41"/>
      <c r="L54" s="12"/>
      <c r="M54" s="41"/>
      <c r="N54" s="12"/>
      <c r="O54" s="12"/>
      <c r="P54" s="12"/>
      <c r="Q54" s="37"/>
      <c r="R54" s="37"/>
      <c r="S54" s="3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42"/>
      <c r="AW54" s="12"/>
      <c r="AX54" s="12"/>
      <c r="AY54" s="12"/>
      <c r="AZ54" s="12"/>
      <c r="BA54" s="12"/>
      <c r="BB54" s="12"/>
      <c r="BC54" s="12"/>
      <c r="BD54" s="12"/>
    </row>
    <row r="55" spans="1:56" ht="13.2" x14ac:dyDescent="0.25">
      <c r="A55" s="23"/>
      <c r="B55" s="23"/>
      <c r="E55" s="12"/>
      <c r="F55" s="12"/>
      <c r="G55" s="12"/>
      <c r="H55" s="37"/>
      <c r="I55" s="37"/>
      <c r="J55" s="35"/>
      <c r="K55" s="41"/>
      <c r="L55" s="12"/>
      <c r="M55" s="41"/>
      <c r="N55" s="12"/>
      <c r="O55" s="12"/>
      <c r="P55" s="12"/>
      <c r="Q55" s="37"/>
      <c r="R55" s="37"/>
      <c r="S55" s="36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42"/>
      <c r="AW55" s="12"/>
      <c r="AX55" s="12"/>
      <c r="AY55" s="12"/>
      <c r="AZ55" s="12"/>
      <c r="BA55" s="12"/>
      <c r="BB55" s="12"/>
      <c r="BC55" s="12"/>
      <c r="BD55" s="12"/>
    </row>
    <row r="56" spans="1:56" ht="13.2" x14ac:dyDescent="0.25">
      <c r="A56" s="23"/>
      <c r="B56" s="23"/>
      <c r="E56" s="12"/>
      <c r="F56" s="12"/>
      <c r="G56" s="12"/>
      <c r="H56" s="37"/>
      <c r="I56" s="37"/>
      <c r="J56" s="35"/>
      <c r="K56" s="41"/>
      <c r="L56" s="12"/>
      <c r="M56" s="41"/>
      <c r="N56" s="12"/>
      <c r="O56" s="12"/>
      <c r="P56" s="12"/>
      <c r="Q56" s="37"/>
      <c r="R56" s="37"/>
      <c r="S56" s="36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42"/>
      <c r="AW56" s="12"/>
      <c r="AX56" s="12"/>
      <c r="AY56" s="12"/>
      <c r="AZ56" s="12"/>
      <c r="BA56" s="12"/>
      <c r="BB56" s="12"/>
      <c r="BC56" s="12"/>
      <c r="BD56" s="12"/>
    </row>
    <row r="57" spans="1:56" ht="13.2" x14ac:dyDescent="0.25">
      <c r="A57" s="23"/>
      <c r="B57" s="23"/>
      <c r="E57" s="12"/>
      <c r="F57" s="12"/>
      <c r="G57" s="12"/>
      <c r="H57" s="37"/>
      <c r="I57" s="37"/>
      <c r="J57" s="35"/>
      <c r="K57" s="41"/>
      <c r="L57" s="12"/>
      <c r="M57" s="41"/>
      <c r="N57" s="12"/>
      <c r="O57" s="12"/>
      <c r="P57" s="12"/>
      <c r="Q57" s="37"/>
      <c r="R57" s="37"/>
      <c r="S57" s="36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42"/>
      <c r="AW57" s="12"/>
      <c r="AX57" s="12"/>
      <c r="AY57" s="12"/>
      <c r="AZ57" s="12"/>
      <c r="BA57" s="12"/>
      <c r="BB57" s="12"/>
      <c r="BC57" s="12"/>
      <c r="BD57" s="12"/>
    </row>
    <row r="58" spans="1:56" ht="13.2" x14ac:dyDescent="0.25">
      <c r="A58" s="23"/>
      <c r="B58" s="23"/>
      <c r="E58" s="12"/>
      <c r="F58" s="12"/>
      <c r="G58" s="12"/>
      <c r="H58" s="37"/>
      <c r="I58" s="37"/>
      <c r="J58" s="35"/>
      <c r="K58" s="41"/>
      <c r="L58" s="12"/>
      <c r="M58" s="41"/>
      <c r="N58" s="12"/>
      <c r="O58" s="12"/>
      <c r="P58" s="12"/>
      <c r="Q58" s="37"/>
      <c r="R58" s="37"/>
      <c r="S58" s="36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42"/>
      <c r="AW58" s="12"/>
      <c r="AX58" s="12"/>
      <c r="AY58" s="12"/>
      <c r="AZ58" s="12"/>
      <c r="BA58" s="12"/>
      <c r="BB58" s="12"/>
      <c r="BC58" s="12"/>
      <c r="BD58" s="12"/>
    </row>
    <row r="59" spans="1:56" ht="13.2" x14ac:dyDescent="0.25">
      <c r="A59" s="23"/>
      <c r="B59" s="23"/>
      <c r="E59" s="12"/>
      <c r="F59" s="12"/>
      <c r="G59" s="12"/>
      <c r="H59" s="37"/>
      <c r="I59" s="37"/>
      <c r="J59" s="35"/>
      <c r="K59" s="41"/>
      <c r="L59" s="12"/>
      <c r="M59" s="41"/>
      <c r="N59" s="12"/>
      <c r="O59" s="12"/>
      <c r="P59" s="12"/>
      <c r="Q59" s="37"/>
      <c r="R59" s="37"/>
      <c r="S59" s="36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42"/>
      <c r="AW59" s="12"/>
      <c r="AX59" s="12"/>
      <c r="AY59" s="12"/>
      <c r="AZ59" s="12"/>
      <c r="BA59" s="12"/>
      <c r="BB59" s="12"/>
      <c r="BC59" s="12"/>
      <c r="BD59" s="12"/>
    </row>
    <row r="60" spans="1:56" ht="13.2" x14ac:dyDescent="0.25">
      <c r="A60" s="23"/>
      <c r="B60" s="23"/>
      <c r="E60" s="12"/>
      <c r="F60" s="12"/>
      <c r="G60" s="12"/>
      <c r="H60" s="37"/>
      <c r="I60" s="37"/>
      <c r="J60" s="35"/>
      <c r="K60" s="41"/>
      <c r="L60" s="12"/>
      <c r="M60" s="41"/>
      <c r="N60" s="12"/>
      <c r="O60" s="12"/>
      <c r="P60" s="12"/>
      <c r="Q60" s="37"/>
      <c r="R60" s="37"/>
      <c r="S60" s="36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42"/>
      <c r="AW60" s="12"/>
      <c r="AX60" s="12"/>
      <c r="AY60" s="12"/>
      <c r="AZ60" s="12"/>
      <c r="BA60" s="12"/>
      <c r="BB60" s="12"/>
      <c r="BC60" s="12"/>
      <c r="BD60" s="12"/>
    </row>
    <row r="61" spans="1:56" ht="13.2" x14ac:dyDescent="0.25">
      <c r="A61" s="23"/>
      <c r="B61" s="23"/>
      <c r="E61" s="12"/>
      <c r="F61" s="12"/>
      <c r="G61" s="12"/>
      <c r="H61" s="37"/>
      <c r="I61" s="37"/>
      <c r="J61" s="35"/>
      <c r="K61" s="41"/>
      <c r="L61" s="12"/>
      <c r="M61" s="41"/>
      <c r="N61" s="12"/>
      <c r="O61" s="12"/>
      <c r="P61" s="12"/>
      <c r="Q61" s="37"/>
      <c r="R61" s="37"/>
      <c r="S61" s="36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42"/>
      <c r="AW61" s="12"/>
      <c r="AX61" s="12"/>
      <c r="AY61" s="12"/>
      <c r="AZ61" s="12"/>
      <c r="BA61" s="12"/>
      <c r="BB61" s="12"/>
      <c r="BC61" s="12"/>
      <c r="BD61" s="12"/>
    </row>
    <row r="62" spans="1:56" ht="13.2" x14ac:dyDescent="0.25">
      <c r="A62" s="23"/>
      <c r="B62" s="23"/>
      <c r="E62" s="12"/>
      <c r="F62" s="12"/>
      <c r="G62" s="12"/>
      <c r="H62" s="37"/>
      <c r="I62" s="37"/>
      <c r="J62" s="35"/>
      <c r="K62" s="41"/>
      <c r="L62" s="12"/>
      <c r="M62" s="41"/>
      <c r="N62" s="12"/>
      <c r="O62" s="12"/>
      <c r="P62" s="12"/>
      <c r="Q62" s="37"/>
      <c r="R62" s="37"/>
      <c r="S62" s="36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42"/>
      <c r="AW62" s="12"/>
      <c r="AX62" s="12"/>
      <c r="AY62" s="12"/>
      <c r="AZ62" s="12"/>
      <c r="BA62" s="12"/>
      <c r="BB62" s="12"/>
      <c r="BC62" s="12"/>
      <c r="BD62" s="12"/>
    </row>
    <row r="63" spans="1:56" ht="13.2" x14ac:dyDescent="0.25">
      <c r="A63" s="23"/>
      <c r="B63" s="23"/>
      <c r="E63" s="12"/>
      <c r="F63" s="12"/>
      <c r="G63" s="12"/>
      <c r="H63" s="37"/>
      <c r="I63" s="37"/>
      <c r="J63" s="35"/>
      <c r="K63" s="41"/>
      <c r="L63" s="12"/>
      <c r="M63" s="41"/>
      <c r="N63" s="12"/>
      <c r="O63" s="12"/>
      <c r="P63" s="12"/>
      <c r="Q63" s="37"/>
      <c r="R63" s="37"/>
      <c r="S63" s="36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42"/>
      <c r="AW63" s="12"/>
      <c r="AX63" s="12"/>
      <c r="AY63" s="12"/>
      <c r="AZ63" s="12"/>
      <c r="BA63" s="12"/>
      <c r="BB63" s="12"/>
      <c r="BC63" s="12"/>
      <c r="BD63" s="12"/>
    </row>
    <row r="64" spans="1:56" ht="13.2" x14ac:dyDescent="0.25">
      <c r="A64" s="23"/>
      <c r="B64" s="23"/>
      <c r="E64" s="12"/>
      <c r="F64" s="12"/>
      <c r="G64" s="12"/>
      <c r="H64" s="37"/>
      <c r="I64" s="37"/>
      <c r="J64" s="35"/>
      <c r="K64" s="41"/>
      <c r="L64" s="12"/>
      <c r="M64" s="41"/>
      <c r="N64" s="12"/>
      <c r="O64" s="12"/>
      <c r="P64" s="12"/>
      <c r="Q64" s="37"/>
      <c r="R64" s="37"/>
      <c r="S64" s="36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42"/>
      <c r="AW64" s="12"/>
      <c r="AX64" s="12"/>
      <c r="AY64" s="12"/>
      <c r="AZ64" s="12"/>
      <c r="BA64" s="12"/>
      <c r="BB64" s="12"/>
      <c r="BC64" s="12"/>
      <c r="BD64" s="12"/>
    </row>
    <row r="65" spans="1:56" ht="13.2" x14ac:dyDescent="0.25">
      <c r="A65" s="23"/>
      <c r="B65" s="23"/>
      <c r="E65" s="12"/>
      <c r="F65" s="12"/>
      <c r="G65" s="12"/>
      <c r="H65" s="37"/>
      <c r="I65" s="37"/>
      <c r="J65" s="35"/>
      <c r="K65" s="41"/>
      <c r="L65" s="12"/>
      <c r="M65" s="41"/>
      <c r="N65" s="12"/>
      <c r="O65" s="12"/>
      <c r="P65" s="12"/>
      <c r="Q65" s="37"/>
      <c r="R65" s="37"/>
      <c r="S65" s="36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42"/>
      <c r="AW65" s="12"/>
      <c r="AX65" s="12"/>
      <c r="AY65" s="12"/>
      <c r="AZ65" s="12"/>
      <c r="BA65" s="12"/>
      <c r="BB65" s="12"/>
      <c r="BC65" s="12"/>
      <c r="BD65" s="12"/>
    </row>
    <row r="66" spans="1:56" ht="13.2" x14ac:dyDescent="0.25">
      <c r="A66" s="23"/>
      <c r="B66" s="23"/>
      <c r="E66" s="12"/>
      <c r="F66" s="12"/>
      <c r="G66" s="12"/>
      <c r="H66" s="37"/>
      <c r="I66" s="37"/>
      <c r="J66" s="35"/>
      <c r="K66" s="41"/>
      <c r="L66" s="12"/>
      <c r="M66" s="41"/>
      <c r="N66" s="12"/>
      <c r="O66" s="12"/>
      <c r="P66" s="12"/>
      <c r="Q66" s="37"/>
      <c r="R66" s="37"/>
      <c r="S66" s="36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42"/>
      <c r="AW66" s="12"/>
      <c r="AX66" s="12"/>
      <c r="AY66" s="12"/>
      <c r="AZ66" s="12"/>
      <c r="BA66" s="12"/>
      <c r="BB66" s="12"/>
      <c r="BC66" s="12"/>
      <c r="BD66" s="12"/>
    </row>
    <row r="67" spans="1:56" ht="13.2" x14ac:dyDescent="0.25">
      <c r="A67" s="23"/>
      <c r="B67" s="23"/>
      <c r="E67" s="12"/>
      <c r="F67" s="12"/>
      <c r="G67" s="12"/>
      <c r="H67" s="37"/>
      <c r="I67" s="37"/>
      <c r="J67" s="35"/>
      <c r="K67" s="41"/>
      <c r="L67" s="12"/>
      <c r="M67" s="41"/>
      <c r="N67" s="12"/>
      <c r="O67" s="12"/>
      <c r="P67" s="12"/>
      <c r="Q67" s="37"/>
      <c r="R67" s="37"/>
      <c r="S67" s="36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42"/>
      <c r="AW67" s="12"/>
      <c r="AX67" s="12"/>
      <c r="AY67" s="12"/>
      <c r="AZ67" s="12"/>
      <c r="BA67" s="12"/>
      <c r="BB67" s="12"/>
      <c r="BC67" s="12"/>
      <c r="BD67" s="12"/>
    </row>
    <row r="68" spans="1:56" ht="13.2" x14ac:dyDescent="0.25">
      <c r="A68" s="23"/>
      <c r="B68" s="23"/>
      <c r="E68" s="12"/>
      <c r="F68" s="12"/>
      <c r="G68" s="12"/>
      <c r="H68" s="37"/>
      <c r="I68" s="37"/>
      <c r="J68" s="35"/>
      <c r="K68" s="41"/>
      <c r="L68" s="12"/>
      <c r="M68" s="41"/>
      <c r="N68" s="12"/>
      <c r="O68" s="12"/>
      <c r="P68" s="12"/>
      <c r="Q68" s="37"/>
      <c r="R68" s="37"/>
      <c r="S68" s="36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42"/>
      <c r="AW68" s="12"/>
      <c r="AX68" s="12"/>
      <c r="AY68" s="12"/>
      <c r="AZ68" s="12"/>
      <c r="BA68" s="12"/>
      <c r="BB68" s="12"/>
      <c r="BC68" s="12"/>
      <c r="BD68" s="12"/>
    </row>
    <row r="69" spans="1:56" ht="13.2" x14ac:dyDescent="0.25">
      <c r="A69" s="23"/>
      <c r="B69" s="23"/>
      <c r="E69" s="12"/>
      <c r="F69" s="12"/>
      <c r="G69" s="12"/>
      <c r="H69" s="37"/>
      <c r="I69" s="37"/>
      <c r="J69" s="35"/>
      <c r="K69" s="41"/>
      <c r="L69" s="12"/>
      <c r="M69" s="41"/>
      <c r="N69" s="12"/>
      <c r="O69" s="12"/>
      <c r="P69" s="12"/>
      <c r="Q69" s="37"/>
      <c r="R69" s="37"/>
      <c r="S69" s="36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42"/>
      <c r="AW69" s="12"/>
      <c r="AX69" s="12"/>
      <c r="AY69" s="12"/>
      <c r="AZ69" s="12"/>
      <c r="BA69" s="12"/>
      <c r="BB69" s="12"/>
      <c r="BC69" s="12"/>
      <c r="BD69" s="12"/>
    </row>
    <row r="70" spans="1:56" ht="13.2" x14ac:dyDescent="0.25">
      <c r="A70" s="23"/>
      <c r="B70" s="23"/>
      <c r="E70" s="12"/>
      <c r="F70" s="12"/>
      <c r="G70" s="12"/>
      <c r="H70" s="37"/>
      <c r="I70" s="37"/>
      <c r="J70" s="35"/>
      <c r="K70" s="41"/>
      <c r="L70" s="12"/>
      <c r="M70" s="41"/>
      <c r="N70" s="12"/>
      <c r="O70" s="12"/>
      <c r="P70" s="12"/>
      <c r="Q70" s="37"/>
      <c r="R70" s="37"/>
      <c r="S70" s="36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42"/>
      <c r="AW70" s="12"/>
      <c r="AX70" s="12"/>
      <c r="AY70" s="12"/>
      <c r="AZ70" s="12"/>
      <c r="BA70" s="12"/>
      <c r="BB70" s="12"/>
      <c r="BC70" s="12"/>
      <c r="BD70" s="12"/>
    </row>
    <row r="71" spans="1:56" ht="13.2" x14ac:dyDescent="0.25">
      <c r="A71" s="23"/>
      <c r="B71" s="23"/>
      <c r="E71" s="12"/>
      <c r="F71" s="12"/>
      <c r="G71" s="12"/>
      <c r="H71" s="37"/>
      <c r="I71" s="37"/>
      <c r="J71" s="35"/>
      <c r="K71" s="41"/>
      <c r="L71" s="12"/>
      <c r="M71" s="41"/>
      <c r="N71" s="12"/>
      <c r="O71" s="12"/>
      <c r="P71" s="12"/>
      <c r="Q71" s="37"/>
      <c r="R71" s="37"/>
      <c r="S71" s="36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42"/>
      <c r="AW71" s="12"/>
      <c r="AX71" s="12"/>
      <c r="AY71" s="12"/>
      <c r="AZ71" s="12"/>
      <c r="BA71" s="12"/>
      <c r="BB71" s="12"/>
      <c r="BC71" s="12"/>
      <c r="BD71" s="12"/>
    </row>
    <row r="72" spans="1:56" ht="13.2" x14ac:dyDescent="0.25">
      <c r="A72" s="23"/>
      <c r="B72" s="23"/>
      <c r="E72" s="12"/>
      <c r="F72" s="12"/>
      <c r="G72" s="12"/>
      <c r="H72" s="37"/>
      <c r="I72" s="37"/>
      <c r="J72" s="35"/>
      <c r="K72" s="41"/>
      <c r="L72" s="12"/>
      <c r="M72" s="41"/>
      <c r="N72" s="12"/>
      <c r="O72" s="12"/>
      <c r="P72" s="12"/>
      <c r="Q72" s="37"/>
      <c r="R72" s="37"/>
      <c r="S72" s="3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42"/>
      <c r="AW72" s="12"/>
      <c r="AX72" s="12"/>
      <c r="AY72" s="12"/>
      <c r="AZ72" s="12"/>
      <c r="BA72" s="12"/>
      <c r="BB72" s="12"/>
      <c r="BC72" s="12"/>
      <c r="BD72" s="12"/>
    </row>
    <row r="73" spans="1:56" ht="13.2" x14ac:dyDescent="0.25">
      <c r="A73" s="23"/>
      <c r="B73" s="23"/>
      <c r="E73" s="12"/>
      <c r="F73" s="12"/>
      <c r="G73" s="12"/>
      <c r="H73" s="37"/>
      <c r="I73" s="37"/>
      <c r="J73" s="35"/>
      <c r="K73" s="41"/>
      <c r="L73" s="12"/>
      <c r="M73" s="41"/>
      <c r="N73" s="12"/>
      <c r="O73" s="12"/>
      <c r="P73" s="12"/>
      <c r="Q73" s="37"/>
      <c r="R73" s="37"/>
      <c r="S73" s="3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42"/>
      <c r="AW73" s="12"/>
      <c r="AX73" s="12"/>
      <c r="AY73" s="12"/>
      <c r="AZ73" s="12"/>
      <c r="BA73" s="12"/>
      <c r="BB73" s="12"/>
      <c r="BC73" s="12"/>
      <c r="BD73" s="12"/>
    </row>
    <row r="74" spans="1:56" ht="13.2" x14ac:dyDescent="0.25">
      <c r="A74" s="23"/>
      <c r="B74" s="23"/>
      <c r="E74" s="12"/>
      <c r="F74" s="12"/>
      <c r="G74" s="12"/>
      <c r="H74" s="37"/>
      <c r="I74" s="37"/>
      <c r="J74" s="35"/>
      <c r="K74" s="41"/>
      <c r="L74" s="12"/>
      <c r="M74" s="41"/>
      <c r="N74" s="12"/>
      <c r="O74" s="12"/>
      <c r="P74" s="12"/>
      <c r="Q74" s="37"/>
      <c r="R74" s="37"/>
      <c r="S74" s="3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42"/>
      <c r="AW74" s="12"/>
      <c r="AX74" s="12"/>
      <c r="AY74" s="12"/>
      <c r="AZ74" s="12"/>
      <c r="BA74" s="12"/>
      <c r="BB74" s="12"/>
      <c r="BC74" s="12"/>
      <c r="BD74" s="12"/>
    </row>
    <row r="75" spans="1:56" ht="13.2" x14ac:dyDescent="0.25">
      <c r="A75" s="23"/>
      <c r="B75" s="23"/>
      <c r="E75" s="12"/>
      <c r="F75" s="12"/>
      <c r="G75" s="12"/>
      <c r="H75" s="37"/>
      <c r="I75" s="37"/>
      <c r="J75" s="35"/>
      <c r="K75" s="41"/>
      <c r="L75" s="12"/>
      <c r="M75" s="41"/>
      <c r="N75" s="12"/>
      <c r="O75" s="12"/>
      <c r="P75" s="12"/>
      <c r="Q75" s="37"/>
      <c r="R75" s="37"/>
      <c r="S75" s="3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42"/>
      <c r="AW75" s="12"/>
      <c r="AX75" s="12"/>
      <c r="AY75" s="12"/>
      <c r="AZ75" s="12"/>
      <c r="BA75" s="12"/>
      <c r="BB75" s="12"/>
      <c r="BC75" s="12"/>
      <c r="BD75" s="12"/>
    </row>
    <row r="76" spans="1:56" ht="13.2" x14ac:dyDescent="0.25">
      <c r="A76" s="23"/>
      <c r="B76" s="23"/>
      <c r="E76" s="12"/>
      <c r="F76" s="12"/>
      <c r="G76" s="12"/>
      <c r="H76" s="37"/>
      <c r="I76" s="37"/>
      <c r="J76" s="35"/>
      <c r="K76" s="41"/>
      <c r="L76" s="12"/>
      <c r="M76" s="41"/>
      <c r="N76" s="12"/>
      <c r="O76" s="12"/>
      <c r="P76" s="12"/>
      <c r="Q76" s="37"/>
      <c r="R76" s="37"/>
      <c r="S76" s="36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42"/>
      <c r="AW76" s="12"/>
      <c r="AX76" s="12"/>
      <c r="AY76" s="12"/>
      <c r="AZ76" s="12"/>
      <c r="BA76" s="12"/>
      <c r="BB76" s="12"/>
      <c r="BC76" s="12"/>
      <c r="BD76" s="12"/>
    </row>
    <row r="77" spans="1:56" ht="13.2" x14ac:dyDescent="0.25">
      <c r="A77" s="23"/>
      <c r="B77" s="23"/>
      <c r="E77" s="12"/>
      <c r="F77" s="12"/>
      <c r="G77" s="12"/>
      <c r="H77" s="37"/>
      <c r="I77" s="37"/>
      <c r="J77" s="35"/>
      <c r="K77" s="41"/>
      <c r="L77" s="12"/>
      <c r="M77" s="41"/>
      <c r="N77" s="12"/>
      <c r="O77" s="12"/>
      <c r="P77" s="12"/>
      <c r="Q77" s="37"/>
      <c r="R77" s="37"/>
      <c r="S77" s="36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42"/>
      <c r="AW77" s="12"/>
      <c r="AX77" s="12"/>
      <c r="AY77" s="12"/>
      <c r="AZ77" s="12"/>
      <c r="BA77" s="12"/>
      <c r="BB77" s="12"/>
      <c r="BC77" s="12"/>
      <c r="BD77" s="12"/>
    </row>
    <row r="78" spans="1:56" ht="13.2" x14ac:dyDescent="0.25">
      <c r="A78" s="23"/>
      <c r="B78" s="23"/>
      <c r="E78" s="12"/>
      <c r="F78" s="12"/>
      <c r="G78" s="12"/>
      <c r="H78" s="37"/>
      <c r="I78" s="37"/>
      <c r="J78" s="35"/>
      <c r="K78" s="41"/>
      <c r="L78" s="12"/>
      <c r="M78" s="41"/>
      <c r="N78" s="12"/>
      <c r="O78" s="12"/>
      <c r="P78" s="12"/>
      <c r="Q78" s="37"/>
      <c r="R78" s="37"/>
      <c r="S78" s="36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42"/>
      <c r="AW78" s="12"/>
      <c r="AX78" s="12"/>
      <c r="AY78" s="12"/>
      <c r="AZ78" s="12"/>
      <c r="BA78" s="12"/>
      <c r="BB78" s="12"/>
      <c r="BC78" s="12"/>
      <c r="BD78" s="12"/>
    </row>
    <row r="79" spans="1:56" ht="13.2" x14ac:dyDescent="0.25">
      <c r="A79" s="23"/>
      <c r="B79" s="23"/>
      <c r="E79" s="12"/>
      <c r="F79" s="12"/>
      <c r="G79" s="12"/>
      <c r="H79" s="37"/>
      <c r="I79" s="37"/>
      <c r="J79" s="35"/>
      <c r="K79" s="41"/>
      <c r="L79" s="12"/>
      <c r="M79" s="41"/>
      <c r="N79" s="12"/>
      <c r="O79" s="12"/>
      <c r="P79" s="12"/>
      <c r="Q79" s="37"/>
      <c r="R79" s="37"/>
      <c r="S79" s="36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42"/>
      <c r="AW79" s="12"/>
      <c r="AX79" s="12"/>
      <c r="AY79" s="12"/>
      <c r="AZ79" s="12"/>
      <c r="BA79" s="12"/>
      <c r="BB79" s="12"/>
      <c r="BC79" s="12"/>
      <c r="BD79" s="12"/>
    </row>
    <row r="80" spans="1:56" ht="13.2" x14ac:dyDescent="0.25">
      <c r="A80" s="23"/>
      <c r="B80" s="23"/>
      <c r="E80" s="12"/>
      <c r="F80" s="12"/>
      <c r="G80" s="12"/>
      <c r="H80" s="37"/>
      <c r="I80" s="37"/>
      <c r="J80" s="35"/>
      <c r="K80" s="41"/>
      <c r="L80" s="12"/>
      <c r="M80" s="41"/>
      <c r="N80" s="12"/>
      <c r="O80" s="12"/>
      <c r="P80" s="12"/>
      <c r="Q80" s="37"/>
      <c r="R80" s="37"/>
      <c r="S80" s="36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42"/>
      <c r="AW80" s="12"/>
      <c r="AX80" s="12"/>
      <c r="AY80" s="12"/>
      <c r="AZ80" s="12"/>
      <c r="BA80" s="12"/>
      <c r="BB80" s="12"/>
      <c r="BC80" s="12"/>
      <c r="BD80" s="12"/>
    </row>
    <row r="81" spans="1:56" ht="13.2" x14ac:dyDescent="0.25">
      <c r="A81" s="23"/>
      <c r="B81" s="23"/>
      <c r="E81" s="12"/>
      <c r="F81" s="12"/>
      <c r="G81" s="12"/>
      <c r="H81" s="37"/>
      <c r="I81" s="37"/>
      <c r="J81" s="35"/>
      <c r="K81" s="41"/>
      <c r="L81" s="12"/>
      <c r="M81" s="41"/>
      <c r="N81" s="12"/>
      <c r="O81" s="12"/>
      <c r="P81" s="12"/>
      <c r="Q81" s="37"/>
      <c r="R81" s="37"/>
      <c r="S81" s="36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42"/>
      <c r="AW81" s="12"/>
      <c r="AX81" s="12"/>
      <c r="AY81" s="12"/>
      <c r="AZ81" s="12"/>
      <c r="BA81" s="12"/>
      <c r="BB81" s="12"/>
      <c r="BC81" s="12"/>
      <c r="BD81" s="12"/>
    </row>
    <row r="82" spans="1:56" ht="13.2" x14ac:dyDescent="0.25">
      <c r="A82" s="23"/>
      <c r="B82" s="23"/>
      <c r="E82" s="12"/>
      <c r="F82" s="12"/>
      <c r="G82" s="12"/>
      <c r="H82" s="37"/>
      <c r="I82" s="37"/>
      <c r="J82" s="35"/>
      <c r="K82" s="41"/>
      <c r="L82" s="12"/>
      <c r="M82" s="41"/>
      <c r="N82" s="12"/>
      <c r="O82" s="12"/>
      <c r="P82" s="12"/>
      <c r="Q82" s="37"/>
      <c r="R82" s="37"/>
      <c r="S82" s="36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42"/>
      <c r="AW82" s="12"/>
      <c r="AX82" s="12"/>
      <c r="AY82" s="12"/>
      <c r="AZ82" s="12"/>
      <c r="BA82" s="12"/>
      <c r="BB82" s="12"/>
      <c r="BC82" s="12"/>
      <c r="BD82" s="12"/>
    </row>
    <row r="83" spans="1:56" ht="13.2" x14ac:dyDescent="0.25">
      <c r="A83" s="23"/>
      <c r="B83" s="23"/>
      <c r="E83" s="12"/>
      <c r="F83" s="12"/>
      <c r="G83" s="12"/>
      <c r="H83" s="37"/>
      <c r="I83" s="37"/>
      <c r="J83" s="35"/>
      <c r="K83" s="41"/>
      <c r="L83" s="12"/>
      <c r="M83" s="41"/>
      <c r="N83" s="12"/>
      <c r="O83" s="12"/>
      <c r="P83" s="12"/>
      <c r="Q83" s="37"/>
      <c r="R83" s="37"/>
      <c r="S83" s="36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42"/>
      <c r="AW83" s="12"/>
      <c r="AX83" s="12"/>
      <c r="AY83" s="12"/>
      <c r="AZ83" s="12"/>
      <c r="BA83" s="12"/>
      <c r="BB83" s="12"/>
      <c r="BC83" s="12"/>
      <c r="BD83" s="12"/>
    </row>
    <row r="84" spans="1:56" ht="13.2" x14ac:dyDescent="0.25">
      <c r="A84" s="23"/>
      <c r="B84" s="23"/>
      <c r="E84" s="12"/>
      <c r="F84" s="12"/>
      <c r="G84" s="12"/>
      <c r="H84" s="37"/>
      <c r="I84" s="37"/>
      <c r="J84" s="35"/>
      <c r="K84" s="41"/>
      <c r="L84" s="12"/>
      <c r="M84" s="41"/>
      <c r="N84" s="12"/>
      <c r="O84" s="12"/>
      <c r="P84" s="12"/>
      <c r="Q84" s="37"/>
      <c r="R84" s="37"/>
      <c r="S84" s="36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42"/>
      <c r="AW84" s="12"/>
      <c r="AX84" s="12"/>
      <c r="AY84" s="12"/>
      <c r="AZ84" s="12"/>
      <c r="BA84" s="12"/>
      <c r="BB84" s="12"/>
      <c r="BC84" s="12"/>
      <c r="BD84" s="12"/>
    </row>
    <row r="85" spans="1:56" ht="13.2" x14ac:dyDescent="0.25">
      <c r="A85" s="23"/>
      <c r="B85" s="23"/>
      <c r="E85" s="12"/>
      <c r="F85" s="12"/>
      <c r="G85" s="12"/>
      <c r="H85" s="37"/>
      <c r="I85" s="37"/>
      <c r="J85" s="35"/>
      <c r="K85" s="41"/>
      <c r="L85" s="12"/>
      <c r="M85" s="41"/>
      <c r="N85" s="12"/>
      <c r="O85" s="12"/>
      <c r="P85" s="12"/>
      <c r="Q85" s="37"/>
      <c r="R85" s="37"/>
      <c r="S85" s="36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42"/>
      <c r="AW85" s="12"/>
      <c r="AX85" s="12"/>
      <c r="AY85" s="12"/>
      <c r="AZ85" s="12"/>
      <c r="BA85" s="12"/>
      <c r="BB85" s="12"/>
      <c r="BC85" s="12"/>
      <c r="BD85" s="12"/>
    </row>
    <row r="86" spans="1:56" ht="13.2" x14ac:dyDescent="0.25">
      <c r="A86" s="23"/>
      <c r="B86" s="23"/>
      <c r="E86" s="12"/>
      <c r="F86" s="12"/>
      <c r="G86" s="12"/>
      <c r="H86" s="37"/>
      <c r="I86" s="37"/>
      <c r="J86" s="35"/>
      <c r="K86" s="41"/>
      <c r="L86" s="12"/>
      <c r="M86" s="41"/>
      <c r="N86" s="12"/>
      <c r="O86" s="12"/>
      <c r="P86" s="12"/>
      <c r="Q86" s="37"/>
      <c r="R86" s="37"/>
      <c r="S86" s="3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42"/>
      <c r="AW86" s="12"/>
      <c r="AX86" s="12"/>
      <c r="AY86" s="12"/>
      <c r="AZ86" s="12"/>
      <c r="BA86" s="12"/>
      <c r="BB86" s="12"/>
      <c r="BC86" s="12"/>
      <c r="BD86" s="12"/>
    </row>
    <row r="87" spans="1:56" ht="13.2" x14ac:dyDescent="0.25">
      <c r="A87" s="23"/>
      <c r="B87" s="23"/>
      <c r="E87" s="12"/>
      <c r="F87" s="12"/>
      <c r="G87" s="12"/>
      <c r="H87" s="37"/>
      <c r="I87" s="37"/>
      <c r="J87" s="35"/>
      <c r="K87" s="41"/>
      <c r="L87" s="12"/>
      <c r="M87" s="41"/>
      <c r="N87" s="12"/>
      <c r="O87" s="12"/>
      <c r="P87" s="12"/>
      <c r="Q87" s="37"/>
      <c r="R87" s="37"/>
      <c r="S87" s="3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42"/>
      <c r="AW87" s="12"/>
      <c r="AX87" s="12"/>
      <c r="AY87" s="12"/>
      <c r="AZ87" s="12"/>
      <c r="BA87" s="12"/>
      <c r="BB87" s="12"/>
      <c r="BC87" s="12"/>
      <c r="BD87" s="12"/>
    </row>
    <row r="88" spans="1:56" ht="13.2" x14ac:dyDescent="0.25">
      <c r="A88" s="23"/>
      <c r="B88" s="23"/>
      <c r="E88" s="12"/>
      <c r="F88" s="12"/>
      <c r="G88" s="12"/>
      <c r="H88" s="37"/>
      <c r="I88" s="37"/>
      <c r="J88" s="35"/>
      <c r="K88" s="41"/>
      <c r="L88" s="12"/>
      <c r="M88" s="41"/>
      <c r="N88" s="12"/>
      <c r="O88" s="12"/>
      <c r="P88" s="12"/>
      <c r="Q88" s="37"/>
      <c r="R88" s="37"/>
      <c r="S88" s="3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42"/>
      <c r="AW88" s="12"/>
      <c r="AX88" s="12"/>
      <c r="AY88" s="12"/>
      <c r="AZ88" s="12"/>
      <c r="BA88" s="12"/>
      <c r="BB88" s="12"/>
      <c r="BC88" s="12"/>
      <c r="BD88" s="12"/>
    </row>
    <row r="89" spans="1:56" ht="13.2" x14ac:dyDescent="0.25">
      <c r="A89" s="23"/>
      <c r="B89" s="23"/>
      <c r="E89" s="12"/>
      <c r="F89" s="12"/>
      <c r="G89" s="12"/>
      <c r="H89" s="37"/>
      <c r="I89" s="37"/>
      <c r="J89" s="35"/>
      <c r="K89" s="41"/>
      <c r="L89" s="12"/>
      <c r="M89" s="41"/>
      <c r="N89" s="12"/>
      <c r="O89" s="12"/>
      <c r="P89" s="12"/>
      <c r="Q89" s="37"/>
      <c r="R89" s="37"/>
      <c r="S89" s="3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42"/>
      <c r="AW89" s="12"/>
      <c r="AX89" s="12"/>
      <c r="AY89" s="12"/>
      <c r="AZ89" s="12"/>
      <c r="BA89" s="12"/>
      <c r="BB89" s="12"/>
      <c r="BC89" s="12"/>
      <c r="BD89" s="12"/>
    </row>
    <row r="90" spans="1:56" ht="13.2" x14ac:dyDescent="0.25">
      <c r="A90" s="23"/>
      <c r="B90" s="23"/>
      <c r="E90" s="12"/>
      <c r="F90" s="12"/>
      <c r="G90" s="12"/>
      <c r="H90" s="37"/>
      <c r="I90" s="37"/>
      <c r="J90" s="35"/>
      <c r="K90" s="41"/>
      <c r="L90" s="12"/>
      <c r="M90" s="41"/>
      <c r="N90" s="12"/>
      <c r="O90" s="12"/>
      <c r="P90" s="12"/>
      <c r="Q90" s="37"/>
      <c r="R90" s="37"/>
      <c r="S90" s="36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42"/>
      <c r="AW90" s="12"/>
      <c r="AX90" s="12"/>
      <c r="AY90" s="12"/>
      <c r="AZ90" s="12"/>
      <c r="BA90" s="12"/>
      <c r="BB90" s="12"/>
      <c r="BC90" s="12"/>
      <c r="BD90" s="12"/>
    </row>
    <row r="91" spans="1:56" ht="13.2" x14ac:dyDescent="0.25">
      <c r="A91" s="23"/>
      <c r="B91" s="23"/>
      <c r="E91" s="12"/>
      <c r="F91" s="12"/>
      <c r="G91" s="12"/>
      <c r="H91" s="37"/>
      <c r="I91" s="37"/>
      <c r="J91" s="35"/>
      <c r="K91" s="41"/>
      <c r="L91" s="12"/>
      <c r="M91" s="41"/>
      <c r="N91" s="12"/>
      <c r="O91" s="12"/>
      <c r="P91" s="12"/>
      <c r="Q91" s="37"/>
      <c r="R91" s="37"/>
      <c r="S91" s="36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42"/>
      <c r="AW91" s="12"/>
      <c r="AX91" s="12"/>
      <c r="AY91" s="12"/>
      <c r="AZ91" s="12"/>
      <c r="BA91" s="12"/>
      <c r="BB91" s="12"/>
      <c r="BC91" s="12"/>
      <c r="BD91" s="12"/>
    </row>
    <row r="92" spans="1:56" ht="13.2" x14ac:dyDescent="0.25">
      <c r="A92" s="23"/>
      <c r="B92" s="23"/>
      <c r="E92" s="12"/>
      <c r="F92" s="12"/>
      <c r="G92" s="12"/>
      <c r="H92" s="37"/>
      <c r="I92" s="37"/>
      <c r="J92" s="35"/>
      <c r="K92" s="41"/>
      <c r="L92" s="12"/>
      <c r="M92" s="41"/>
      <c r="N92" s="12"/>
      <c r="O92" s="12"/>
      <c r="P92" s="12"/>
      <c r="Q92" s="37"/>
      <c r="R92" s="37"/>
      <c r="S92" s="36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42"/>
      <c r="AW92" s="12"/>
      <c r="AX92" s="12"/>
      <c r="AY92" s="12"/>
      <c r="AZ92" s="12"/>
      <c r="BA92" s="12"/>
      <c r="BB92" s="12"/>
      <c r="BC92" s="12"/>
      <c r="BD92" s="12"/>
    </row>
    <row r="93" spans="1:56" ht="13.2" x14ac:dyDescent="0.25">
      <c r="A93" s="23"/>
      <c r="B93" s="23"/>
      <c r="E93" s="12"/>
      <c r="F93" s="12"/>
      <c r="G93" s="12"/>
      <c r="H93" s="37"/>
      <c r="I93" s="37"/>
      <c r="J93" s="35"/>
      <c r="K93" s="41"/>
      <c r="L93" s="12"/>
      <c r="M93" s="41"/>
      <c r="N93" s="12"/>
      <c r="O93" s="12"/>
      <c r="P93" s="12"/>
      <c r="Q93" s="37"/>
      <c r="R93" s="37"/>
      <c r="S93" s="36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42"/>
      <c r="AW93" s="12"/>
      <c r="AX93" s="12"/>
      <c r="AY93" s="12"/>
      <c r="AZ93" s="12"/>
      <c r="BA93" s="12"/>
      <c r="BB93" s="12"/>
      <c r="BC93" s="12"/>
      <c r="BD93" s="12"/>
    </row>
    <row r="94" spans="1:56" ht="13.2" x14ac:dyDescent="0.25">
      <c r="A94" s="23"/>
      <c r="B94" s="23"/>
      <c r="E94" s="12"/>
      <c r="F94" s="12"/>
      <c r="G94" s="12"/>
      <c r="H94" s="37"/>
      <c r="I94" s="37"/>
      <c r="J94" s="35"/>
      <c r="K94" s="41"/>
      <c r="L94" s="12"/>
      <c r="M94" s="41"/>
      <c r="N94" s="12"/>
      <c r="O94" s="12"/>
      <c r="P94" s="12"/>
      <c r="Q94" s="37"/>
      <c r="R94" s="37"/>
      <c r="S94" s="36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42"/>
      <c r="AW94" s="12"/>
      <c r="AX94" s="12"/>
      <c r="AY94" s="12"/>
      <c r="AZ94" s="12"/>
      <c r="BA94" s="12"/>
      <c r="BB94" s="12"/>
      <c r="BC94" s="12"/>
      <c r="BD94" s="12"/>
    </row>
    <row r="95" spans="1:56" ht="13.2" x14ac:dyDescent="0.25">
      <c r="A95" s="23"/>
      <c r="B95" s="23"/>
      <c r="E95" s="12"/>
      <c r="F95" s="12"/>
      <c r="G95" s="12"/>
      <c r="H95" s="37"/>
      <c r="I95" s="37"/>
      <c r="J95" s="35"/>
      <c r="K95" s="41"/>
      <c r="L95" s="12"/>
      <c r="M95" s="41"/>
      <c r="N95" s="12"/>
      <c r="O95" s="12"/>
      <c r="P95" s="12"/>
      <c r="Q95" s="37"/>
      <c r="R95" s="37"/>
      <c r="S95" s="36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42"/>
      <c r="AW95" s="12"/>
      <c r="AX95" s="12"/>
      <c r="AY95" s="12"/>
      <c r="AZ95" s="12"/>
      <c r="BA95" s="12"/>
      <c r="BB95" s="12"/>
      <c r="BC95" s="12"/>
      <c r="BD95" s="12"/>
    </row>
    <row r="96" spans="1:56" ht="13.2" x14ac:dyDescent="0.25">
      <c r="A96" s="23"/>
      <c r="B96" s="23"/>
      <c r="E96" s="12"/>
      <c r="F96" s="12"/>
      <c r="G96" s="12"/>
      <c r="H96" s="37"/>
      <c r="I96" s="37"/>
      <c r="J96" s="35"/>
      <c r="K96" s="41"/>
      <c r="L96" s="12"/>
      <c r="M96" s="41"/>
      <c r="N96" s="12"/>
      <c r="O96" s="12"/>
      <c r="P96" s="12"/>
      <c r="Q96" s="37"/>
      <c r="R96" s="37"/>
      <c r="S96" s="36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42"/>
      <c r="AW96" s="12"/>
      <c r="AX96" s="12"/>
      <c r="AY96" s="12"/>
      <c r="AZ96" s="12"/>
      <c r="BA96" s="12"/>
      <c r="BB96" s="12"/>
      <c r="BC96" s="12"/>
      <c r="BD96" s="12"/>
    </row>
    <row r="97" spans="1:56" ht="13.2" x14ac:dyDescent="0.25">
      <c r="A97" s="23"/>
      <c r="B97" s="23"/>
      <c r="E97" s="12"/>
      <c r="F97" s="12"/>
      <c r="G97" s="12"/>
      <c r="H97" s="37"/>
      <c r="I97" s="37"/>
      <c r="J97" s="35"/>
      <c r="K97" s="41"/>
      <c r="L97" s="12"/>
      <c r="M97" s="41"/>
      <c r="N97" s="12"/>
      <c r="O97" s="12"/>
      <c r="P97" s="12"/>
      <c r="Q97" s="37"/>
      <c r="R97" s="37"/>
      <c r="S97" s="36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42"/>
      <c r="AW97" s="12"/>
      <c r="AX97" s="12"/>
      <c r="AY97" s="12"/>
      <c r="AZ97" s="12"/>
      <c r="BA97" s="12"/>
      <c r="BB97" s="12"/>
      <c r="BC97" s="12"/>
      <c r="BD97" s="12"/>
    </row>
    <row r="98" spans="1:56" ht="13.2" x14ac:dyDescent="0.25">
      <c r="A98" s="23"/>
      <c r="B98" s="23"/>
      <c r="E98" s="12"/>
      <c r="F98" s="12"/>
      <c r="G98" s="12"/>
      <c r="H98" s="37"/>
      <c r="I98" s="37"/>
      <c r="J98" s="35"/>
      <c r="K98" s="41"/>
      <c r="L98" s="12"/>
      <c r="M98" s="41"/>
      <c r="N98" s="12"/>
      <c r="O98" s="12"/>
      <c r="P98" s="12"/>
      <c r="Q98" s="37"/>
      <c r="R98" s="37"/>
      <c r="S98" s="36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42"/>
      <c r="AW98" s="12"/>
      <c r="AX98" s="12"/>
      <c r="AY98" s="12"/>
      <c r="AZ98" s="12"/>
      <c r="BA98" s="12"/>
      <c r="BB98" s="12"/>
      <c r="BC98" s="12"/>
      <c r="BD98" s="12"/>
    </row>
    <row r="99" spans="1:56" ht="13.2" x14ac:dyDescent="0.25">
      <c r="A99" s="23"/>
      <c r="B99" s="23"/>
      <c r="E99" s="12"/>
      <c r="F99" s="12"/>
      <c r="G99" s="12"/>
      <c r="H99" s="37"/>
      <c r="I99" s="37"/>
      <c r="J99" s="35"/>
      <c r="K99" s="41"/>
      <c r="L99" s="12"/>
      <c r="M99" s="41"/>
      <c r="N99" s="12"/>
      <c r="O99" s="12"/>
      <c r="P99" s="12"/>
      <c r="Q99" s="37"/>
      <c r="R99" s="37"/>
      <c r="S99" s="36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42"/>
      <c r="AW99" s="12"/>
      <c r="AX99" s="12"/>
      <c r="AY99" s="12"/>
      <c r="AZ99" s="12"/>
      <c r="BA99" s="12"/>
      <c r="BB99" s="12"/>
      <c r="BC99" s="12"/>
      <c r="BD99" s="12"/>
    </row>
    <row r="100" spans="1:56" ht="13.2" x14ac:dyDescent="0.25">
      <c r="A100" s="23"/>
      <c r="B100" s="23"/>
      <c r="E100" s="12"/>
      <c r="F100" s="12"/>
      <c r="G100" s="12"/>
      <c r="H100" s="37"/>
      <c r="I100" s="37"/>
      <c r="J100" s="35"/>
      <c r="K100" s="41"/>
      <c r="L100" s="12"/>
      <c r="M100" s="41"/>
      <c r="N100" s="12"/>
      <c r="O100" s="12"/>
      <c r="P100" s="12"/>
      <c r="Q100" s="37"/>
      <c r="R100" s="37"/>
      <c r="S100" s="3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42"/>
      <c r="AW100" s="12"/>
      <c r="AX100" s="12"/>
      <c r="AY100" s="12"/>
      <c r="AZ100" s="12"/>
      <c r="BA100" s="12"/>
      <c r="BB100" s="12"/>
      <c r="BC100" s="12"/>
      <c r="BD100" s="12"/>
    </row>
    <row r="101" spans="1:56" ht="13.2" x14ac:dyDescent="0.25">
      <c r="A101" s="23"/>
      <c r="B101" s="23"/>
      <c r="E101" s="12"/>
      <c r="F101" s="12"/>
      <c r="G101" s="12"/>
      <c r="H101" s="37"/>
      <c r="I101" s="37"/>
      <c r="J101" s="35"/>
      <c r="K101" s="41"/>
      <c r="L101" s="12"/>
      <c r="M101" s="41"/>
      <c r="N101" s="12"/>
      <c r="O101" s="12"/>
      <c r="P101" s="12"/>
      <c r="Q101" s="37"/>
      <c r="R101" s="37"/>
      <c r="S101" s="3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42"/>
      <c r="AW101" s="12"/>
      <c r="AX101" s="12"/>
      <c r="AY101" s="12"/>
      <c r="AZ101" s="12"/>
      <c r="BA101" s="12"/>
      <c r="BB101" s="12"/>
      <c r="BC101" s="12"/>
      <c r="BD101" s="12"/>
    </row>
    <row r="102" spans="1:56" ht="13.2" x14ac:dyDescent="0.25">
      <c r="A102" s="23"/>
      <c r="B102" s="23"/>
      <c r="E102" s="12"/>
      <c r="F102" s="12"/>
      <c r="G102" s="12"/>
      <c r="H102" s="37"/>
      <c r="I102" s="37"/>
      <c r="J102" s="35"/>
      <c r="K102" s="41"/>
      <c r="L102" s="12"/>
      <c r="M102" s="41"/>
      <c r="N102" s="12"/>
      <c r="O102" s="12"/>
      <c r="P102" s="12"/>
      <c r="Q102" s="37"/>
      <c r="R102" s="37"/>
      <c r="S102" s="3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42"/>
      <c r="AW102" s="12"/>
      <c r="AX102" s="12"/>
      <c r="AY102" s="12"/>
      <c r="AZ102" s="12"/>
      <c r="BA102" s="12"/>
      <c r="BB102" s="12"/>
      <c r="BC102" s="12"/>
      <c r="BD102" s="12"/>
    </row>
    <row r="103" spans="1:56" ht="13.2" x14ac:dyDescent="0.25">
      <c r="A103" s="23"/>
      <c r="B103" s="23"/>
      <c r="E103" s="12"/>
      <c r="F103" s="12"/>
      <c r="G103" s="12"/>
      <c r="H103" s="37"/>
      <c r="I103" s="37"/>
      <c r="J103" s="35"/>
      <c r="K103" s="41"/>
      <c r="L103" s="12"/>
      <c r="M103" s="41"/>
      <c r="N103" s="12"/>
      <c r="O103" s="12"/>
      <c r="P103" s="12"/>
      <c r="Q103" s="37"/>
      <c r="R103" s="37"/>
      <c r="S103" s="3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42"/>
      <c r="AW103" s="12"/>
      <c r="AX103" s="12"/>
      <c r="AY103" s="12"/>
      <c r="AZ103" s="12"/>
      <c r="BA103" s="12"/>
      <c r="BB103" s="12"/>
      <c r="BC103" s="12"/>
      <c r="BD103" s="12"/>
    </row>
    <row r="104" spans="1:56" ht="13.2" x14ac:dyDescent="0.25">
      <c r="A104" s="23"/>
      <c r="B104" s="23"/>
      <c r="E104" s="12"/>
      <c r="F104" s="12"/>
      <c r="G104" s="12"/>
      <c r="H104" s="37"/>
      <c r="I104" s="37"/>
      <c r="J104" s="35"/>
      <c r="K104" s="41"/>
      <c r="L104" s="12"/>
      <c r="M104" s="41"/>
      <c r="N104" s="12"/>
      <c r="O104" s="12"/>
      <c r="P104" s="12"/>
      <c r="Q104" s="37"/>
      <c r="R104" s="37"/>
      <c r="S104" s="3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42"/>
      <c r="AW104" s="12"/>
      <c r="AX104" s="12"/>
      <c r="AY104" s="12"/>
      <c r="AZ104" s="12"/>
      <c r="BA104" s="12"/>
      <c r="BB104" s="12"/>
      <c r="BC104" s="12"/>
      <c r="BD104" s="12"/>
    </row>
    <row r="105" spans="1:56" ht="13.2" x14ac:dyDescent="0.25">
      <c r="A105" s="23"/>
      <c r="B105" s="23"/>
      <c r="E105" s="12"/>
      <c r="F105" s="12"/>
      <c r="G105" s="12"/>
      <c r="H105" s="37"/>
      <c r="I105" s="37"/>
      <c r="J105" s="35"/>
      <c r="K105" s="41"/>
      <c r="L105" s="12"/>
      <c r="M105" s="41"/>
      <c r="N105" s="12"/>
      <c r="O105" s="12"/>
      <c r="P105" s="12"/>
      <c r="Q105" s="37"/>
      <c r="R105" s="37"/>
      <c r="S105" s="3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42"/>
      <c r="AW105" s="12"/>
      <c r="AX105" s="12"/>
      <c r="AY105" s="12"/>
      <c r="AZ105" s="12"/>
      <c r="BA105" s="12"/>
      <c r="BB105" s="12"/>
      <c r="BC105" s="12"/>
      <c r="BD105" s="12"/>
    </row>
    <row r="106" spans="1:56" ht="13.2" x14ac:dyDescent="0.25">
      <c r="A106" s="23"/>
      <c r="B106" s="23"/>
      <c r="E106" s="12"/>
      <c r="F106" s="12"/>
      <c r="G106" s="12"/>
      <c r="H106" s="37"/>
      <c r="I106" s="37"/>
      <c r="J106" s="35"/>
      <c r="K106" s="41"/>
      <c r="L106" s="12"/>
      <c r="M106" s="41"/>
      <c r="N106" s="12"/>
      <c r="O106" s="12"/>
      <c r="P106" s="12"/>
      <c r="Q106" s="37"/>
      <c r="R106" s="37"/>
      <c r="S106" s="3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42"/>
      <c r="AW106" s="12"/>
      <c r="AX106" s="12"/>
      <c r="AY106" s="12"/>
      <c r="AZ106" s="12"/>
      <c r="BA106" s="12"/>
      <c r="BB106" s="12"/>
      <c r="BC106" s="12"/>
      <c r="BD106" s="12"/>
    </row>
    <row r="107" spans="1:56" ht="13.2" x14ac:dyDescent="0.25">
      <c r="A107" s="23"/>
      <c r="B107" s="23"/>
      <c r="E107" s="12"/>
      <c r="F107" s="12"/>
      <c r="G107" s="12"/>
      <c r="H107" s="37"/>
      <c r="I107" s="37"/>
      <c r="J107" s="35"/>
      <c r="K107" s="41"/>
      <c r="L107" s="12"/>
      <c r="M107" s="41"/>
      <c r="N107" s="12"/>
      <c r="O107" s="12"/>
      <c r="P107" s="12"/>
      <c r="Q107" s="37"/>
      <c r="R107" s="37"/>
      <c r="S107" s="3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42"/>
      <c r="AW107" s="12"/>
      <c r="AX107" s="12"/>
      <c r="AY107" s="12"/>
      <c r="AZ107" s="12"/>
      <c r="BA107" s="12"/>
      <c r="BB107" s="12"/>
      <c r="BC107" s="12"/>
      <c r="BD107" s="12"/>
    </row>
    <row r="108" spans="1:56" ht="13.2" x14ac:dyDescent="0.25">
      <c r="A108" s="23"/>
      <c r="B108" s="23"/>
      <c r="E108" s="12"/>
      <c r="F108" s="12"/>
      <c r="G108" s="12"/>
      <c r="H108" s="37"/>
      <c r="I108" s="37"/>
      <c r="J108" s="35"/>
      <c r="K108" s="41"/>
      <c r="L108" s="12"/>
      <c r="M108" s="41"/>
      <c r="N108" s="12"/>
      <c r="O108" s="12"/>
      <c r="P108" s="12"/>
      <c r="Q108" s="37"/>
      <c r="R108" s="37"/>
      <c r="S108" s="3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42"/>
      <c r="AW108" s="12"/>
      <c r="AX108" s="12"/>
      <c r="AY108" s="12"/>
      <c r="AZ108" s="12"/>
      <c r="BA108" s="12"/>
      <c r="BB108" s="12"/>
      <c r="BC108" s="12"/>
      <c r="BD108" s="12"/>
    </row>
    <row r="109" spans="1:56" ht="13.2" x14ac:dyDescent="0.25">
      <c r="A109" s="23"/>
      <c r="B109" s="23"/>
      <c r="E109" s="12"/>
      <c r="F109" s="12"/>
      <c r="G109" s="12"/>
      <c r="H109" s="37"/>
      <c r="I109" s="37"/>
      <c r="J109" s="35"/>
      <c r="K109" s="41"/>
      <c r="L109" s="12"/>
      <c r="M109" s="41"/>
      <c r="N109" s="12"/>
      <c r="O109" s="12"/>
      <c r="P109" s="12"/>
      <c r="Q109" s="37"/>
      <c r="R109" s="37"/>
      <c r="S109" s="3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42"/>
      <c r="AW109" s="12"/>
      <c r="AX109" s="12"/>
      <c r="AY109" s="12"/>
      <c r="AZ109" s="12"/>
      <c r="BA109" s="12"/>
      <c r="BB109" s="12"/>
      <c r="BC109" s="12"/>
      <c r="BD109" s="12"/>
    </row>
    <row r="110" spans="1:56" ht="13.2" x14ac:dyDescent="0.25">
      <c r="A110" s="23"/>
      <c r="B110" s="23"/>
      <c r="E110" s="12"/>
      <c r="F110" s="12"/>
      <c r="G110" s="12"/>
      <c r="H110" s="37"/>
      <c r="I110" s="37"/>
      <c r="J110" s="35"/>
      <c r="K110" s="41"/>
      <c r="L110" s="12"/>
      <c r="M110" s="41"/>
      <c r="N110" s="12"/>
      <c r="O110" s="12"/>
      <c r="P110" s="12"/>
      <c r="Q110" s="37"/>
      <c r="R110" s="37"/>
      <c r="S110" s="3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42"/>
      <c r="AW110" s="12"/>
      <c r="AX110" s="12"/>
      <c r="AY110" s="12"/>
      <c r="AZ110" s="12"/>
      <c r="BA110" s="12"/>
      <c r="BB110" s="12"/>
      <c r="BC110" s="12"/>
      <c r="BD110" s="12"/>
    </row>
    <row r="111" spans="1:56" ht="13.2" x14ac:dyDescent="0.25">
      <c r="A111" s="23"/>
      <c r="B111" s="23"/>
      <c r="E111" s="12"/>
      <c r="F111" s="12"/>
      <c r="G111" s="12"/>
      <c r="H111" s="37"/>
      <c r="I111" s="37"/>
      <c r="J111" s="35"/>
      <c r="K111" s="41"/>
      <c r="L111" s="12"/>
      <c r="M111" s="41"/>
      <c r="N111" s="12"/>
      <c r="O111" s="12"/>
      <c r="P111" s="12"/>
      <c r="Q111" s="37"/>
      <c r="R111" s="37"/>
      <c r="S111" s="3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42"/>
      <c r="AW111" s="12"/>
      <c r="AX111" s="12"/>
      <c r="AY111" s="12"/>
      <c r="AZ111" s="12"/>
      <c r="BA111" s="12"/>
      <c r="BB111" s="12"/>
      <c r="BC111" s="12"/>
      <c r="BD111" s="12"/>
    </row>
    <row r="112" spans="1:56" ht="13.2" x14ac:dyDescent="0.25">
      <c r="A112" s="23"/>
      <c r="B112" s="23"/>
      <c r="E112" s="12"/>
      <c r="F112" s="12"/>
      <c r="G112" s="12"/>
      <c r="H112" s="37"/>
      <c r="I112" s="37"/>
      <c r="J112" s="35"/>
      <c r="K112" s="41"/>
      <c r="L112" s="12"/>
      <c r="M112" s="41"/>
      <c r="N112" s="12"/>
      <c r="O112" s="12"/>
      <c r="P112" s="12"/>
      <c r="Q112" s="37"/>
      <c r="R112" s="37"/>
      <c r="S112" s="3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42"/>
      <c r="AW112" s="12"/>
      <c r="AX112" s="12"/>
      <c r="AY112" s="12"/>
      <c r="AZ112" s="12"/>
      <c r="BA112" s="12"/>
      <c r="BB112" s="12"/>
      <c r="BC112" s="12"/>
      <c r="BD112" s="12"/>
    </row>
    <row r="113" spans="1:56" ht="13.2" x14ac:dyDescent="0.25">
      <c r="A113" s="23"/>
      <c r="B113" s="23"/>
      <c r="E113" s="12"/>
      <c r="F113" s="12"/>
      <c r="G113" s="12"/>
      <c r="H113" s="37"/>
      <c r="I113" s="37"/>
      <c r="J113" s="35"/>
      <c r="K113" s="41"/>
      <c r="L113" s="12"/>
      <c r="M113" s="41"/>
      <c r="N113" s="12"/>
      <c r="O113" s="12"/>
      <c r="P113" s="12"/>
      <c r="Q113" s="37"/>
      <c r="R113" s="37"/>
      <c r="S113" s="3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42"/>
      <c r="AW113" s="12"/>
      <c r="AX113" s="12"/>
      <c r="AY113" s="12"/>
      <c r="AZ113" s="12"/>
      <c r="BA113" s="12"/>
      <c r="BB113" s="12"/>
      <c r="BC113" s="12"/>
      <c r="BD113" s="12"/>
    </row>
    <row r="114" spans="1:56" ht="13.2" x14ac:dyDescent="0.25">
      <c r="A114" s="23"/>
      <c r="B114" s="23"/>
      <c r="E114" s="12"/>
      <c r="F114" s="12"/>
      <c r="G114" s="12"/>
      <c r="H114" s="37"/>
      <c r="I114" s="37"/>
      <c r="J114" s="35"/>
      <c r="K114" s="41"/>
      <c r="L114" s="12"/>
      <c r="M114" s="41"/>
      <c r="N114" s="12"/>
      <c r="O114" s="12"/>
      <c r="P114" s="12"/>
      <c r="Q114" s="37"/>
      <c r="R114" s="37"/>
      <c r="S114" s="3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42"/>
      <c r="AW114" s="12"/>
      <c r="AX114" s="12"/>
      <c r="AY114" s="12"/>
      <c r="AZ114" s="12"/>
      <c r="BA114" s="12"/>
      <c r="BB114" s="12"/>
      <c r="BC114" s="12"/>
      <c r="BD114" s="12"/>
    </row>
    <row r="115" spans="1:56" ht="13.2" x14ac:dyDescent="0.25">
      <c r="A115" s="23"/>
      <c r="B115" s="23"/>
      <c r="E115" s="12"/>
      <c r="F115" s="12"/>
      <c r="G115" s="12"/>
      <c r="H115" s="37"/>
      <c r="I115" s="37"/>
      <c r="J115" s="35"/>
      <c r="K115" s="41"/>
      <c r="L115" s="12"/>
      <c r="M115" s="41"/>
      <c r="N115" s="12"/>
      <c r="O115" s="12"/>
      <c r="P115" s="12"/>
      <c r="Q115" s="37"/>
      <c r="R115" s="37"/>
      <c r="S115" s="3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42"/>
      <c r="AW115" s="12"/>
      <c r="AX115" s="12"/>
      <c r="AY115" s="12"/>
      <c r="AZ115" s="12"/>
      <c r="BA115" s="12"/>
      <c r="BB115" s="12"/>
      <c r="BC115" s="12"/>
      <c r="BD115" s="12"/>
    </row>
    <row r="116" spans="1:56" ht="13.2" x14ac:dyDescent="0.25">
      <c r="A116" s="23"/>
      <c r="B116" s="23"/>
      <c r="E116" s="12"/>
      <c r="F116" s="12"/>
      <c r="G116" s="12"/>
      <c r="H116" s="37"/>
      <c r="I116" s="37"/>
      <c r="J116" s="35"/>
      <c r="K116" s="41"/>
      <c r="L116" s="12"/>
      <c r="M116" s="41"/>
      <c r="N116" s="12"/>
      <c r="O116" s="12"/>
      <c r="P116" s="12"/>
      <c r="Q116" s="37"/>
      <c r="R116" s="37"/>
      <c r="S116" s="3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42"/>
      <c r="AW116" s="12"/>
      <c r="AX116" s="12"/>
      <c r="AY116" s="12"/>
      <c r="AZ116" s="12"/>
      <c r="BA116" s="12"/>
      <c r="BB116" s="12"/>
      <c r="BC116" s="12"/>
      <c r="BD116" s="12"/>
    </row>
    <row r="117" spans="1:56" ht="13.2" x14ac:dyDescent="0.25">
      <c r="A117" s="23"/>
      <c r="B117" s="23"/>
      <c r="E117" s="12"/>
      <c r="F117" s="12"/>
      <c r="G117" s="12"/>
      <c r="H117" s="37"/>
      <c r="I117" s="37"/>
      <c r="J117" s="35"/>
      <c r="K117" s="41"/>
      <c r="L117" s="12"/>
      <c r="M117" s="41"/>
      <c r="N117" s="12"/>
      <c r="O117" s="12"/>
      <c r="P117" s="12"/>
      <c r="Q117" s="37"/>
      <c r="R117" s="37"/>
      <c r="S117" s="3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42"/>
      <c r="AW117" s="12"/>
      <c r="AX117" s="12"/>
      <c r="AY117" s="12"/>
      <c r="AZ117" s="12"/>
      <c r="BA117" s="12"/>
      <c r="BB117" s="12"/>
      <c r="BC117" s="12"/>
      <c r="BD117" s="12"/>
    </row>
    <row r="118" spans="1:56" ht="13.2" x14ac:dyDescent="0.25">
      <c r="A118" s="23"/>
      <c r="B118" s="23"/>
      <c r="E118" s="12"/>
      <c r="F118" s="12"/>
      <c r="G118" s="12"/>
      <c r="H118" s="37"/>
      <c r="I118" s="37"/>
      <c r="J118" s="35"/>
      <c r="K118" s="41"/>
      <c r="L118" s="12"/>
      <c r="M118" s="41"/>
      <c r="N118" s="12"/>
      <c r="O118" s="12"/>
      <c r="P118" s="12"/>
      <c r="Q118" s="37"/>
      <c r="R118" s="37"/>
      <c r="S118" s="3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42"/>
      <c r="AW118" s="12"/>
      <c r="AX118" s="12"/>
      <c r="AY118" s="12"/>
      <c r="AZ118" s="12"/>
      <c r="BA118" s="12"/>
      <c r="BB118" s="12"/>
      <c r="BC118" s="12"/>
      <c r="BD118" s="12"/>
    </row>
    <row r="119" spans="1:56" ht="13.2" x14ac:dyDescent="0.25">
      <c r="A119" s="23"/>
      <c r="B119" s="23"/>
      <c r="E119" s="12"/>
      <c r="F119" s="12"/>
      <c r="G119" s="12"/>
      <c r="H119" s="37"/>
      <c r="I119" s="37"/>
      <c r="J119" s="35"/>
      <c r="K119" s="41"/>
      <c r="L119" s="12"/>
      <c r="M119" s="41"/>
      <c r="N119" s="12"/>
      <c r="O119" s="12"/>
      <c r="P119" s="12"/>
      <c r="Q119" s="37"/>
      <c r="R119" s="37"/>
      <c r="S119" s="3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42"/>
      <c r="AW119" s="12"/>
      <c r="AX119" s="12"/>
      <c r="AY119" s="12"/>
      <c r="AZ119" s="12"/>
      <c r="BA119" s="12"/>
      <c r="BB119" s="12"/>
      <c r="BC119" s="12"/>
      <c r="BD119" s="12"/>
    </row>
    <row r="120" spans="1:56" ht="13.2" x14ac:dyDescent="0.25">
      <c r="A120" s="23"/>
      <c r="B120" s="23"/>
      <c r="E120" s="12"/>
      <c r="F120" s="12"/>
      <c r="G120" s="12"/>
      <c r="H120" s="37"/>
      <c r="I120" s="37"/>
      <c r="J120" s="35"/>
      <c r="K120" s="41"/>
      <c r="L120" s="12"/>
      <c r="M120" s="41"/>
      <c r="N120" s="12"/>
      <c r="O120" s="12"/>
      <c r="P120" s="12"/>
      <c r="Q120" s="37"/>
      <c r="R120" s="37"/>
      <c r="S120" s="3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42"/>
      <c r="AW120" s="12"/>
      <c r="AX120" s="12"/>
      <c r="AY120" s="12"/>
      <c r="AZ120" s="12"/>
      <c r="BA120" s="12"/>
      <c r="BB120" s="12"/>
      <c r="BC120" s="12"/>
      <c r="BD120" s="12"/>
    </row>
    <row r="121" spans="1:56" ht="13.2" x14ac:dyDescent="0.25">
      <c r="A121" s="23"/>
      <c r="B121" s="23"/>
      <c r="E121" s="12"/>
      <c r="F121" s="12"/>
      <c r="G121" s="12"/>
      <c r="H121" s="37"/>
      <c r="I121" s="37"/>
      <c r="J121" s="35"/>
      <c r="K121" s="41"/>
      <c r="L121" s="12"/>
      <c r="M121" s="41"/>
      <c r="N121" s="12"/>
      <c r="O121" s="12"/>
      <c r="P121" s="12"/>
      <c r="Q121" s="37"/>
      <c r="R121" s="37"/>
      <c r="S121" s="3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42"/>
      <c r="AW121" s="12"/>
      <c r="AX121" s="12"/>
      <c r="AY121" s="12"/>
      <c r="AZ121" s="12"/>
      <c r="BA121" s="12"/>
      <c r="BB121" s="12"/>
      <c r="BC121" s="12"/>
      <c r="BD121" s="12"/>
    </row>
    <row r="122" spans="1:56" ht="13.2" x14ac:dyDescent="0.25">
      <c r="A122" s="23"/>
      <c r="B122" s="23"/>
      <c r="E122" s="12"/>
      <c r="F122" s="12"/>
      <c r="G122" s="12"/>
      <c r="H122" s="37"/>
      <c r="I122" s="37"/>
      <c r="J122" s="35"/>
      <c r="K122" s="41"/>
      <c r="L122" s="12"/>
      <c r="M122" s="41"/>
      <c r="N122" s="12"/>
      <c r="O122" s="12"/>
      <c r="P122" s="12"/>
      <c r="Q122" s="37"/>
      <c r="R122" s="37"/>
      <c r="S122" s="3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42"/>
      <c r="AW122" s="12"/>
      <c r="AX122" s="12"/>
      <c r="AY122" s="12"/>
      <c r="AZ122" s="12"/>
      <c r="BA122" s="12"/>
      <c r="BB122" s="12"/>
      <c r="BC122" s="12"/>
      <c r="BD122" s="12"/>
    </row>
    <row r="123" spans="1:56" ht="13.2" x14ac:dyDescent="0.25">
      <c r="A123" s="23"/>
      <c r="B123" s="23"/>
      <c r="E123" s="12"/>
      <c r="F123" s="12"/>
      <c r="G123" s="12"/>
      <c r="H123" s="37"/>
      <c r="I123" s="37"/>
      <c r="J123" s="35"/>
      <c r="K123" s="41"/>
      <c r="L123" s="12"/>
      <c r="M123" s="41"/>
      <c r="N123" s="12"/>
      <c r="O123" s="12"/>
      <c r="P123" s="12"/>
      <c r="Q123" s="37"/>
      <c r="R123" s="37"/>
      <c r="S123" s="3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42"/>
      <c r="AW123" s="12"/>
      <c r="AX123" s="12"/>
      <c r="AY123" s="12"/>
      <c r="AZ123" s="12"/>
      <c r="BA123" s="12"/>
      <c r="BB123" s="12"/>
      <c r="BC123" s="12"/>
      <c r="BD123" s="12"/>
    </row>
    <row r="124" spans="1:56" ht="13.2" x14ac:dyDescent="0.25">
      <c r="A124" s="23"/>
      <c r="B124" s="23"/>
      <c r="E124" s="12"/>
      <c r="F124" s="12"/>
      <c r="G124" s="12"/>
      <c r="H124" s="37"/>
      <c r="I124" s="37"/>
      <c r="J124" s="35"/>
      <c r="K124" s="41"/>
      <c r="L124" s="12"/>
      <c r="M124" s="41"/>
      <c r="N124" s="12"/>
      <c r="O124" s="12"/>
      <c r="P124" s="12"/>
      <c r="Q124" s="37"/>
      <c r="R124" s="37"/>
      <c r="S124" s="3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42"/>
      <c r="AW124" s="12"/>
      <c r="AX124" s="12"/>
      <c r="AY124" s="12"/>
      <c r="AZ124" s="12"/>
      <c r="BA124" s="12"/>
      <c r="BB124" s="12"/>
      <c r="BC124" s="12"/>
      <c r="BD124" s="12"/>
    </row>
    <row r="125" spans="1:56" ht="13.2" x14ac:dyDescent="0.25">
      <c r="A125" s="23"/>
      <c r="B125" s="23"/>
      <c r="E125" s="12"/>
      <c r="F125" s="12"/>
      <c r="G125" s="12"/>
      <c r="H125" s="37"/>
      <c r="I125" s="37"/>
      <c r="J125" s="35"/>
      <c r="K125" s="41"/>
      <c r="L125" s="12"/>
      <c r="M125" s="41"/>
      <c r="N125" s="12"/>
      <c r="O125" s="12"/>
      <c r="P125" s="12"/>
      <c r="Q125" s="37"/>
      <c r="R125" s="37"/>
      <c r="S125" s="3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42"/>
      <c r="AW125" s="12"/>
      <c r="AX125" s="12"/>
      <c r="AY125" s="12"/>
      <c r="AZ125" s="12"/>
      <c r="BA125" s="12"/>
      <c r="BB125" s="12"/>
      <c r="BC125" s="12"/>
      <c r="BD125" s="12"/>
    </row>
    <row r="126" spans="1:56" ht="13.2" x14ac:dyDescent="0.25">
      <c r="A126" s="23"/>
      <c r="B126" s="23"/>
      <c r="E126" s="12"/>
      <c r="F126" s="12"/>
      <c r="G126" s="12"/>
      <c r="H126" s="37"/>
      <c r="I126" s="37"/>
      <c r="J126" s="35"/>
      <c r="K126" s="41"/>
      <c r="L126" s="12"/>
      <c r="M126" s="41"/>
      <c r="N126" s="12"/>
      <c r="O126" s="12"/>
      <c r="P126" s="12"/>
      <c r="Q126" s="37"/>
      <c r="R126" s="37"/>
      <c r="S126" s="3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42"/>
      <c r="AW126" s="12"/>
      <c r="AX126" s="12"/>
      <c r="AY126" s="12"/>
      <c r="AZ126" s="12"/>
      <c r="BA126" s="12"/>
      <c r="BB126" s="12"/>
      <c r="BC126" s="12"/>
      <c r="BD126" s="12"/>
    </row>
    <row r="127" spans="1:56" ht="13.2" x14ac:dyDescent="0.25">
      <c r="A127" s="23"/>
      <c r="B127" s="23"/>
      <c r="E127" s="12"/>
      <c r="F127" s="12"/>
      <c r="G127" s="12"/>
      <c r="H127" s="37"/>
      <c r="I127" s="37"/>
      <c r="J127" s="35"/>
      <c r="K127" s="41"/>
      <c r="L127" s="12"/>
      <c r="M127" s="41"/>
      <c r="N127" s="12"/>
      <c r="O127" s="12"/>
      <c r="P127" s="12"/>
      <c r="Q127" s="37"/>
      <c r="R127" s="37"/>
      <c r="S127" s="3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42"/>
      <c r="AW127" s="12"/>
      <c r="AX127" s="12"/>
      <c r="AY127" s="12"/>
      <c r="AZ127" s="12"/>
      <c r="BA127" s="12"/>
      <c r="BB127" s="12"/>
      <c r="BC127" s="12"/>
      <c r="BD127" s="12"/>
    </row>
    <row r="128" spans="1:56" ht="13.2" x14ac:dyDescent="0.25">
      <c r="A128" s="23"/>
      <c r="B128" s="23"/>
      <c r="E128" s="12"/>
      <c r="F128" s="12"/>
      <c r="G128" s="12"/>
      <c r="H128" s="37"/>
      <c r="I128" s="37"/>
      <c r="J128" s="35"/>
      <c r="K128" s="41"/>
      <c r="L128" s="12"/>
      <c r="M128" s="41"/>
      <c r="N128" s="12"/>
      <c r="O128" s="12"/>
      <c r="P128" s="12"/>
      <c r="Q128" s="37"/>
      <c r="R128" s="37"/>
      <c r="S128" s="3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42"/>
      <c r="AW128" s="12"/>
      <c r="AX128" s="12"/>
      <c r="AY128" s="12"/>
      <c r="AZ128" s="12"/>
      <c r="BA128" s="12"/>
      <c r="BB128" s="12"/>
      <c r="BC128" s="12"/>
      <c r="BD128" s="12"/>
    </row>
    <row r="129" spans="1:56" ht="13.2" x14ac:dyDescent="0.25">
      <c r="A129" s="23"/>
      <c r="B129" s="23"/>
      <c r="E129" s="12"/>
      <c r="F129" s="12"/>
      <c r="G129" s="12"/>
      <c r="H129" s="37"/>
      <c r="I129" s="37"/>
      <c r="J129" s="35"/>
      <c r="K129" s="41"/>
      <c r="L129" s="12"/>
      <c r="M129" s="41"/>
      <c r="N129" s="12"/>
      <c r="O129" s="12"/>
      <c r="P129" s="12"/>
      <c r="Q129" s="37"/>
      <c r="R129" s="37"/>
      <c r="S129" s="3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42"/>
      <c r="AW129" s="12"/>
      <c r="AX129" s="12"/>
      <c r="AY129" s="12"/>
      <c r="AZ129" s="12"/>
      <c r="BA129" s="12"/>
      <c r="BB129" s="12"/>
      <c r="BC129" s="12"/>
      <c r="BD129" s="12"/>
    </row>
    <row r="130" spans="1:56" ht="13.2" x14ac:dyDescent="0.25">
      <c r="A130" s="23"/>
      <c r="B130" s="23"/>
      <c r="E130" s="12"/>
      <c r="F130" s="12"/>
      <c r="G130" s="12"/>
      <c r="H130" s="37"/>
      <c r="I130" s="37"/>
      <c r="J130" s="35"/>
      <c r="K130" s="41"/>
      <c r="L130" s="12"/>
      <c r="M130" s="41"/>
      <c r="N130" s="12"/>
      <c r="O130" s="12"/>
      <c r="P130" s="12"/>
      <c r="Q130" s="37"/>
      <c r="R130" s="37"/>
      <c r="S130" s="3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42"/>
      <c r="AW130" s="12"/>
      <c r="AX130" s="12"/>
      <c r="AY130" s="12"/>
      <c r="AZ130" s="12"/>
      <c r="BA130" s="12"/>
      <c r="BB130" s="12"/>
      <c r="BC130" s="12"/>
      <c r="BD130" s="12"/>
    </row>
    <row r="131" spans="1:56" ht="13.2" x14ac:dyDescent="0.25">
      <c r="A131" s="23"/>
      <c r="B131" s="23"/>
      <c r="E131" s="12"/>
      <c r="F131" s="12"/>
      <c r="G131" s="12"/>
      <c r="H131" s="37"/>
      <c r="I131" s="37"/>
      <c r="J131" s="35"/>
      <c r="K131" s="41"/>
      <c r="L131" s="12"/>
      <c r="M131" s="41"/>
      <c r="N131" s="12"/>
      <c r="O131" s="12"/>
      <c r="P131" s="12"/>
      <c r="Q131" s="37"/>
      <c r="R131" s="37"/>
      <c r="S131" s="3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42"/>
      <c r="AW131" s="12"/>
      <c r="AX131" s="12"/>
      <c r="AY131" s="12"/>
      <c r="AZ131" s="12"/>
      <c r="BA131" s="12"/>
      <c r="BB131" s="12"/>
      <c r="BC131" s="12"/>
      <c r="BD131" s="12"/>
    </row>
    <row r="132" spans="1:56" ht="13.2" x14ac:dyDescent="0.25">
      <c r="A132" s="23"/>
      <c r="B132" s="23"/>
      <c r="E132" s="12"/>
      <c r="F132" s="12"/>
      <c r="G132" s="12"/>
      <c r="H132" s="37"/>
      <c r="I132" s="37"/>
      <c r="J132" s="35"/>
      <c r="K132" s="41"/>
      <c r="L132" s="12"/>
      <c r="M132" s="41"/>
      <c r="N132" s="12"/>
      <c r="O132" s="12"/>
      <c r="P132" s="12"/>
      <c r="Q132" s="37"/>
      <c r="R132" s="37"/>
      <c r="S132" s="3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42"/>
      <c r="AW132" s="12"/>
      <c r="AX132" s="12"/>
      <c r="AY132" s="12"/>
      <c r="AZ132" s="12"/>
      <c r="BA132" s="12"/>
      <c r="BB132" s="12"/>
      <c r="BC132" s="12"/>
      <c r="BD132" s="12"/>
    </row>
    <row r="133" spans="1:56" ht="13.2" x14ac:dyDescent="0.25">
      <c r="A133" s="23"/>
      <c r="B133" s="23"/>
      <c r="E133" s="12"/>
      <c r="F133" s="12"/>
      <c r="G133" s="12"/>
      <c r="H133" s="37"/>
      <c r="I133" s="37"/>
      <c r="J133" s="35"/>
      <c r="K133" s="41"/>
      <c r="L133" s="12"/>
      <c r="M133" s="41"/>
      <c r="N133" s="12"/>
      <c r="O133" s="12"/>
      <c r="P133" s="12"/>
      <c r="Q133" s="37"/>
      <c r="R133" s="37"/>
      <c r="S133" s="3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42"/>
      <c r="AW133" s="12"/>
      <c r="AX133" s="12"/>
      <c r="AY133" s="12"/>
      <c r="AZ133" s="12"/>
      <c r="BA133" s="12"/>
      <c r="BB133" s="12"/>
      <c r="BC133" s="12"/>
      <c r="BD133" s="12"/>
    </row>
    <row r="134" spans="1:56" ht="13.2" x14ac:dyDescent="0.25">
      <c r="A134" s="23"/>
      <c r="B134" s="23"/>
      <c r="E134" s="12"/>
      <c r="F134" s="12"/>
      <c r="G134" s="12"/>
      <c r="H134" s="37"/>
      <c r="I134" s="37"/>
      <c r="J134" s="35"/>
      <c r="K134" s="41"/>
      <c r="L134" s="12"/>
      <c r="M134" s="41"/>
      <c r="N134" s="12"/>
      <c r="O134" s="12"/>
      <c r="P134" s="12"/>
      <c r="Q134" s="37"/>
      <c r="R134" s="37"/>
      <c r="S134" s="3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42"/>
      <c r="AW134" s="12"/>
      <c r="AX134" s="12"/>
      <c r="AY134" s="12"/>
      <c r="AZ134" s="12"/>
      <c r="BA134" s="12"/>
      <c r="BB134" s="12"/>
      <c r="BC134" s="12"/>
      <c r="BD134" s="12"/>
    </row>
    <row r="135" spans="1:56" ht="13.2" x14ac:dyDescent="0.25">
      <c r="A135" s="23"/>
      <c r="B135" s="23"/>
      <c r="E135" s="12"/>
      <c r="F135" s="12"/>
      <c r="G135" s="12"/>
      <c r="H135" s="37"/>
      <c r="I135" s="37"/>
      <c r="J135" s="35"/>
      <c r="K135" s="41"/>
      <c r="L135" s="12"/>
      <c r="M135" s="41"/>
      <c r="N135" s="12"/>
      <c r="O135" s="12"/>
      <c r="P135" s="12"/>
      <c r="Q135" s="37"/>
      <c r="R135" s="37"/>
      <c r="S135" s="3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42"/>
      <c r="AW135" s="12"/>
      <c r="AX135" s="12"/>
      <c r="AY135" s="12"/>
      <c r="AZ135" s="12"/>
      <c r="BA135" s="12"/>
      <c r="BB135" s="12"/>
      <c r="BC135" s="12"/>
      <c r="BD135" s="12"/>
    </row>
    <row r="136" spans="1:56" ht="13.2" x14ac:dyDescent="0.25">
      <c r="A136" s="23"/>
      <c r="B136" s="23"/>
      <c r="E136" s="12"/>
      <c r="F136" s="12"/>
      <c r="G136" s="12"/>
      <c r="H136" s="37"/>
      <c r="I136" s="37"/>
      <c r="J136" s="35"/>
      <c r="K136" s="41"/>
      <c r="L136" s="12"/>
      <c r="M136" s="41"/>
      <c r="N136" s="12"/>
      <c r="O136" s="12"/>
      <c r="P136" s="12"/>
      <c r="Q136" s="37"/>
      <c r="R136" s="37"/>
      <c r="S136" s="3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42"/>
      <c r="AW136" s="12"/>
      <c r="AX136" s="12"/>
      <c r="AY136" s="12"/>
      <c r="AZ136" s="12"/>
      <c r="BA136" s="12"/>
      <c r="BB136" s="12"/>
      <c r="BC136" s="12"/>
      <c r="BD136" s="12"/>
    </row>
    <row r="137" spans="1:56" ht="13.2" x14ac:dyDescent="0.25">
      <c r="A137" s="23"/>
      <c r="B137" s="23"/>
      <c r="E137" s="12"/>
      <c r="F137" s="12"/>
      <c r="G137" s="12"/>
      <c r="H137" s="37"/>
      <c r="I137" s="37"/>
      <c r="J137" s="35"/>
      <c r="K137" s="41"/>
      <c r="L137" s="12"/>
      <c r="M137" s="41"/>
      <c r="N137" s="12"/>
      <c r="O137" s="12"/>
      <c r="P137" s="12"/>
      <c r="Q137" s="37"/>
      <c r="R137" s="37"/>
      <c r="S137" s="3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42"/>
      <c r="AW137" s="12"/>
      <c r="AX137" s="12"/>
      <c r="AY137" s="12"/>
      <c r="AZ137" s="12"/>
      <c r="BA137" s="12"/>
      <c r="BB137" s="12"/>
      <c r="BC137" s="12"/>
      <c r="BD137" s="12"/>
    </row>
    <row r="138" spans="1:56" ht="13.2" x14ac:dyDescent="0.25">
      <c r="A138" s="23"/>
      <c r="B138" s="23"/>
      <c r="E138" s="12"/>
      <c r="F138" s="12"/>
      <c r="G138" s="12"/>
      <c r="H138" s="37"/>
      <c r="I138" s="37"/>
      <c r="J138" s="35"/>
      <c r="K138" s="41"/>
      <c r="L138" s="12"/>
      <c r="M138" s="41"/>
      <c r="N138" s="12"/>
      <c r="O138" s="12"/>
      <c r="P138" s="12"/>
      <c r="Q138" s="37"/>
      <c r="R138" s="37"/>
      <c r="S138" s="3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42"/>
      <c r="AW138" s="12"/>
      <c r="AX138" s="12"/>
      <c r="AY138" s="12"/>
      <c r="AZ138" s="12"/>
      <c r="BA138" s="12"/>
      <c r="BB138" s="12"/>
      <c r="BC138" s="12"/>
      <c r="BD138" s="12"/>
    </row>
    <row r="139" spans="1:56" ht="13.2" x14ac:dyDescent="0.25">
      <c r="A139" s="23"/>
      <c r="B139" s="23"/>
      <c r="E139" s="12"/>
      <c r="F139" s="12"/>
      <c r="G139" s="12"/>
      <c r="H139" s="37"/>
      <c r="I139" s="37"/>
      <c r="J139" s="35"/>
      <c r="K139" s="41"/>
      <c r="L139" s="12"/>
      <c r="M139" s="41"/>
      <c r="N139" s="12"/>
      <c r="O139" s="12"/>
      <c r="P139" s="12"/>
      <c r="Q139" s="37"/>
      <c r="R139" s="37"/>
      <c r="S139" s="3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42"/>
      <c r="AW139" s="12"/>
      <c r="AX139" s="12"/>
      <c r="AY139" s="12"/>
      <c r="AZ139" s="12"/>
      <c r="BA139" s="12"/>
      <c r="BB139" s="12"/>
      <c r="BC139" s="12"/>
      <c r="BD139" s="12"/>
    </row>
    <row r="140" spans="1:56" ht="13.2" x14ac:dyDescent="0.25">
      <c r="A140" s="23"/>
      <c r="B140" s="23"/>
      <c r="E140" s="12"/>
      <c r="F140" s="12"/>
      <c r="G140" s="12"/>
      <c r="H140" s="37"/>
      <c r="I140" s="37"/>
      <c r="J140" s="35"/>
      <c r="K140" s="41"/>
      <c r="L140" s="12"/>
      <c r="M140" s="41"/>
      <c r="N140" s="12"/>
      <c r="O140" s="12"/>
      <c r="P140" s="12"/>
      <c r="Q140" s="37"/>
      <c r="R140" s="37"/>
      <c r="S140" s="3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42"/>
      <c r="AW140" s="12"/>
      <c r="AX140" s="12"/>
      <c r="AY140" s="12"/>
      <c r="AZ140" s="12"/>
      <c r="BA140" s="12"/>
      <c r="BB140" s="12"/>
      <c r="BC140" s="12"/>
      <c r="BD140" s="12"/>
    </row>
    <row r="141" spans="1:56" ht="13.2" x14ac:dyDescent="0.25">
      <c r="A141" s="23"/>
      <c r="B141" s="23"/>
      <c r="E141" s="12"/>
      <c r="F141" s="12"/>
      <c r="G141" s="12"/>
      <c r="H141" s="37"/>
      <c r="I141" s="37"/>
      <c r="J141" s="35"/>
      <c r="K141" s="41"/>
      <c r="L141" s="12"/>
      <c r="M141" s="41"/>
      <c r="N141" s="12"/>
      <c r="O141" s="12"/>
      <c r="P141" s="12"/>
      <c r="Q141" s="37"/>
      <c r="R141" s="37"/>
      <c r="S141" s="3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42"/>
      <c r="AW141" s="12"/>
      <c r="AX141" s="12"/>
      <c r="AY141" s="12"/>
      <c r="AZ141" s="12"/>
      <c r="BA141" s="12"/>
      <c r="BB141" s="12"/>
      <c r="BC141" s="12"/>
      <c r="BD141" s="12"/>
    </row>
    <row r="142" spans="1:56" ht="13.2" x14ac:dyDescent="0.25">
      <c r="A142" s="23"/>
      <c r="B142" s="23"/>
      <c r="E142" s="12"/>
      <c r="F142" s="12"/>
      <c r="G142" s="12"/>
      <c r="H142" s="37"/>
      <c r="I142" s="37"/>
      <c r="J142" s="35"/>
      <c r="K142" s="41"/>
      <c r="L142" s="12"/>
      <c r="M142" s="41"/>
      <c r="N142" s="12"/>
      <c r="O142" s="12"/>
      <c r="P142" s="12"/>
      <c r="Q142" s="37"/>
      <c r="R142" s="37"/>
      <c r="S142" s="3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42"/>
      <c r="AW142" s="12"/>
      <c r="AX142" s="12"/>
      <c r="AY142" s="12"/>
      <c r="AZ142" s="12"/>
      <c r="BA142" s="12"/>
      <c r="BB142" s="12"/>
      <c r="BC142" s="12"/>
      <c r="BD142" s="12"/>
    </row>
    <row r="143" spans="1:56" ht="13.2" x14ac:dyDescent="0.25">
      <c r="A143" s="23"/>
      <c r="B143" s="23"/>
      <c r="E143" s="12"/>
      <c r="F143" s="12"/>
      <c r="G143" s="12"/>
      <c r="H143" s="37"/>
      <c r="I143" s="37"/>
      <c r="J143" s="35"/>
      <c r="K143" s="41"/>
      <c r="L143" s="12"/>
      <c r="M143" s="41"/>
      <c r="N143" s="12"/>
      <c r="O143" s="12"/>
      <c r="P143" s="12"/>
      <c r="Q143" s="37"/>
      <c r="R143" s="37"/>
      <c r="S143" s="3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42"/>
      <c r="AW143" s="12"/>
      <c r="AX143" s="12"/>
      <c r="AY143" s="12"/>
      <c r="AZ143" s="12"/>
      <c r="BA143" s="12"/>
      <c r="BB143" s="12"/>
      <c r="BC143" s="12"/>
      <c r="BD143" s="12"/>
    </row>
    <row r="144" spans="1:56" ht="13.2" x14ac:dyDescent="0.25">
      <c r="A144" s="23"/>
      <c r="B144" s="23"/>
      <c r="E144" s="12"/>
      <c r="F144" s="12"/>
      <c r="G144" s="12"/>
      <c r="H144" s="37"/>
      <c r="I144" s="37"/>
      <c r="J144" s="35"/>
      <c r="K144" s="41"/>
      <c r="L144" s="12"/>
      <c r="M144" s="41"/>
      <c r="N144" s="12"/>
      <c r="O144" s="12"/>
      <c r="P144" s="12"/>
      <c r="Q144" s="37"/>
      <c r="R144" s="37"/>
      <c r="S144" s="3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42"/>
      <c r="AW144" s="12"/>
      <c r="AX144" s="12"/>
      <c r="AY144" s="12"/>
      <c r="AZ144" s="12"/>
      <c r="BA144" s="12"/>
      <c r="BB144" s="12"/>
      <c r="BC144" s="12"/>
      <c r="BD144" s="12"/>
    </row>
    <row r="145" spans="1:56" ht="13.2" x14ac:dyDescent="0.25">
      <c r="A145" s="23"/>
      <c r="B145" s="23"/>
      <c r="E145" s="12"/>
      <c r="F145" s="12"/>
      <c r="G145" s="12"/>
      <c r="H145" s="37"/>
      <c r="I145" s="37"/>
      <c r="J145" s="35"/>
      <c r="K145" s="41"/>
      <c r="L145" s="12"/>
      <c r="M145" s="41"/>
      <c r="N145" s="12"/>
      <c r="O145" s="12"/>
      <c r="P145" s="12"/>
      <c r="Q145" s="37"/>
      <c r="R145" s="37"/>
      <c r="S145" s="3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42"/>
      <c r="AW145" s="12"/>
      <c r="AX145" s="12"/>
      <c r="AY145" s="12"/>
      <c r="AZ145" s="12"/>
      <c r="BA145" s="12"/>
      <c r="BB145" s="12"/>
      <c r="BC145" s="12"/>
      <c r="BD145" s="12"/>
    </row>
    <row r="146" spans="1:56" ht="13.2" x14ac:dyDescent="0.25">
      <c r="A146" s="23"/>
      <c r="B146" s="23"/>
      <c r="E146" s="12"/>
      <c r="F146" s="12"/>
      <c r="G146" s="12"/>
      <c r="H146" s="37"/>
      <c r="I146" s="37"/>
      <c r="J146" s="35"/>
      <c r="K146" s="41"/>
      <c r="L146" s="12"/>
      <c r="M146" s="41"/>
      <c r="N146" s="12"/>
      <c r="O146" s="12"/>
      <c r="P146" s="12"/>
      <c r="Q146" s="37"/>
      <c r="R146" s="37"/>
      <c r="S146" s="3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42"/>
      <c r="AW146" s="12"/>
      <c r="AX146" s="12"/>
      <c r="AY146" s="12"/>
      <c r="AZ146" s="12"/>
      <c r="BA146" s="12"/>
      <c r="BB146" s="12"/>
      <c r="BC146" s="12"/>
      <c r="BD146" s="12"/>
    </row>
    <row r="147" spans="1:56" ht="13.2" x14ac:dyDescent="0.25">
      <c r="A147" s="23"/>
      <c r="B147" s="23"/>
      <c r="E147" s="12"/>
      <c r="F147" s="12"/>
      <c r="G147" s="12"/>
      <c r="H147" s="37"/>
      <c r="I147" s="37"/>
      <c r="J147" s="35"/>
      <c r="K147" s="41"/>
      <c r="L147" s="12"/>
      <c r="M147" s="41"/>
      <c r="N147" s="12"/>
      <c r="O147" s="12"/>
      <c r="P147" s="12"/>
      <c r="Q147" s="37"/>
      <c r="R147" s="37"/>
      <c r="S147" s="3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42"/>
      <c r="AW147" s="12"/>
      <c r="AX147" s="12"/>
      <c r="AY147" s="12"/>
      <c r="AZ147" s="12"/>
      <c r="BA147" s="12"/>
      <c r="BB147" s="12"/>
      <c r="BC147" s="12"/>
      <c r="BD147" s="12"/>
    </row>
    <row r="148" spans="1:56" ht="13.2" x14ac:dyDescent="0.25">
      <c r="A148" s="23"/>
      <c r="B148" s="23"/>
      <c r="E148" s="12"/>
      <c r="F148" s="12"/>
      <c r="G148" s="12"/>
      <c r="H148" s="37"/>
      <c r="I148" s="37"/>
      <c r="J148" s="35"/>
      <c r="K148" s="41"/>
      <c r="L148" s="12"/>
      <c r="M148" s="41"/>
      <c r="N148" s="12"/>
      <c r="O148" s="12"/>
      <c r="P148" s="12"/>
      <c r="Q148" s="37"/>
      <c r="R148" s="37"/>
      <c r="S148" s="3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42"/>
      <c r="AW148" s="12"/>
      <c r="AX148" s="12"/>
      <c r="AY148" s="12"/>
      <c r="AZ148" s="12"/>
      <c r="BA148" s="12"/>
      <c r="BB148" s="12"/>
      <c r="BC148" s="12"/>
      <c r="BD148" s="12"/>
    </row>
    <row r="149" spans="1:56" ht="13.2" x14ac:dyDescent="0.25">
      <c r="A149" s="23"/>
      <c r="B149" s="23"/>
      <c r="E149" s="12"/>
      <c r="F149" s="12"/>
      <c r="G149" s="12"/>
      <c r="H149" s="37"/>
      <c r="I149" s="37"/>
      <c r="J149" s="35"/>
      <c r="K149" s="41"/>
      <c r="L149" s="12"/>
      <c r="M149" s="41"/>
      <c r="N149" s="12"/>
      <c r="O149" s="12"/>
      <c r="P149" s="12"/>
      <c r="Q149" s="37"/>
      <c r="R149" s="37"/>
      <c r="S149" s="3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42"/>
      <c r="AW149" s="12"/>
      <c r="AX149" s="12"/>
      <c r="AY149" s="12"/>
      <c r="AZ149" s="12"/>
      <c r="BA149" s="12"/>
      <c r="BB149" s="12"/>
      <c r="BC149" s="12"/>
      <c r="BD149" s="12"/>
    </row>
    <row r="150" spans="1:56" ht="13.2" x14ac:dyDescent="0.25">
      <c r="A150" s="23"/>
      <c r="B150" s="23"/>
      <c r="E150" s="12"/>
      <c r="F150" s="12"/>
      <c r="G150" s="12"/>
      <c r="H150" s="37"/>
      <c r="I150" s="37"/>
      <c r="J150" s="35"/>
      <c r="K150" s="41"/>
      <c r="L150" s="12"/>
      <c r="M150" s="41"/>
      <c r="N150" s="12"/>
      <c r="O150" s="12"/>
      <c r="P150" s="12"/>
      <c r="Q150" s="37"/>
      <c r="R150" s="37"/>
      <c r="S150" s="3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42"/>
      <c r="AW150" s="12"/>
      <c r="AX150" s="12"/>
      <c r="AY150" s="12"/>
      <c r="AZ150" s="12"/>
      <c r="BA150" s="12"/>
      <c r="BB150" s="12"/>
      <c r="BC150" s="12"/>
      <c r="BD150" s="12"/>
    </row>
    <row r="151" spans="1:56" ht="13.2" x14ac:dyDescent="0.25">
      <c r="A151" s="23"/>
      <c r="B151" s="23"/>
      <c r="E151" s="12"/>
      <c r="F151" s="12"/>
      <c r="G151" s="12"/>
      <c r="H151" s="37"/>
      <c r="I151" s="37"/>
      <c r="J151" s="35"/>
      <c r="K151" s="41"/>
      <c r="L151" s="12"/>
      <c r="M151" s="41"/>
      <c r="N151" s="12"/>
      <c r="O151" s="12"/>
      <c r="P151" s="12"/>
      <c r="Q151" s="37"/>
      <c r="R151" s="37"/>
      <c r="S151" s="3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42"/>
      <c r="AW151" s="12"/>
      <c r="AX151" s="12"/>
      <c r="AY151" s="12"/>
      <c r="AZ151" s="12"/>
      <c r="BA151" s="12"/>
      <c r="BB151" s="12"/>
      <c r="BC151" s="12"/>
      <c r="BD151" s="12"/>
    </row>
    <row r="152" spans="1:56" ht="13.2" x14ac:dyDescent="0.25">
      <c r="A152" s="23"/>
      <c r="B152" s="23"/>
      <c r="E152" s="12"/>
      <c r="F152" s="12"/>
      <c r="G152" s="12"/>
      <c r="H152" s="37"/>
      <c r="I152" s="37"/>
      <c r="J152" s="35"/>
      <c r="K152" s="41"/>
      <c r="L152" s="12"/>
      <c r="M152" s="41"/>
      <c r="N152" s="12"/>
      <c r="O152" s="12"/>
      <c r="P152" s="12"/>
      <c r="Q152" s="37"/>
      <c r="R152" s="37"/>
      <c r="S152" s="3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42"/>
      <c r="AW152" s="12"/>
      <c r="AX152" s="12"/>
      <c r="AY152" s="12"/>
      <c r="AZ152" s="12"/>
      <c r="BA152" s="12"/>
      <c r="BB152" s="12"/>
      <c r="BC152" s="12"/>
      <c r="BD152" s="12"/>
    </row>
    <row r="153" spans="1:56" ht="13.2" x14ac:dyDescent="0.25">
      <c r="A153" s="23"/>
      <c r="B153" s="23"/>
      <c r="E153" s="12"/>
      <c r="F153" s="12"/>
      <c r="G153" s="12"/>
      <c r="H153" s="37"/>
      <c r="I153" s="37"/>
      <c r="J153" s="35"/>
      <c r="K153" s="41"/>
      <c r="L153" s="12"/>
      <c r="M153" s="41"/>
      <c r="N153" s="12"/>
      <c r="O153" s="12"/>
      <c r="P153" s="12"/>
      <c r="Q153" s="37"/>
      <c r="R153" s="37"/>
      <c r="S153" s="3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42"/>
      <c r="AW153" s="12"/>
      <c r="AX153" s="12"/>
      <c r="AY153" s="12"/>
      <c r="AZ153" s="12"/>
      <c r="BA153" s="12"/>
      <c r="BB153" s="12"/>
      <c r="BC153" s="12"/>
      <c r="BD153" s="12"/>
    </row>
    <row r="154" spans="1:56" ht="13.2" x14ac:dyDescent="0.25">
      <c r="A154" s="23"/>
      <c r="B154" s="23"/>
      <c r="E154" s="12"/>
      <c r="F154" s="12"/>
      <c r="G154" s="12"/>
      <c r="H154" s="37"/>
      <c r="I154" s="37"/>
      <c r="J154" s="35"/>
      <c r="K154" s="41"/>
      <c r="L154" s="12"/>
      <c r="M154" s="41"/>
      <c r="N154" s="12"/>
      <c r="O154" s="12"/>
      <c r="P154" s="12"/>
      <c r="Q154" s="37"/>
      <c r="R154" s="37"/>
      <c r="S154" s="3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42"/>
      <c r="AW154" s="12"/>
      <c r="AX154" s="12"/>
      <c r="AY154" s="12"/>
      <c r="AZ154" s="12"/>
      <c r="BA154" s="12"/>
      <c r="BB154" s="12"/>
      <c r="BC154" s="12"/>
      <c r="BD154" s="12"/>
    </row>
    <row r="155" spans="1:56" ht="13.2" x14ac:dyDescent="0.25">
      <c r="A155" s="23"/>
      <c r="B155" s="23"/>
      <c r="E155" s="12"/>
      <c r="F155" s="12"/>
      <c r="G155" s="12"/>
      <c r="H155" s="37"/>
      <c r="I155" s="37"/>
      <c r="J155" s="35"/>
      <c r="K155" s="41"/>
      <c r="L155" s="12"/>
      <c r="M155" s="41"/>
      <c r="N155" s="12"/>
      <c r="O155" s="12"/>
      <c r="P155" s="12"/>
      <c r="Q155" s="37"/>
      <c r="R155" s="37"/>
      <c r="S155" s="3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42"/>
      <c r="AW155" s="12"/>
      <c r="AX155" s="12"/>
      <c r="AY155" s="12"/>
      <c r="AZ155" s="12"/>
      <c r="BA155" s="12"/>
      <c r="BB155" s="12"/>
      <c r="BC155" s="12"/>
      <c r="BD155" s="12"/>
    </row>
    <row r="156" spans="1:56" ht="13.2" x14ac:dyDescent="0.25">
      <c r="A156" s="23"/>
      <c r="B156" s="23"/>
      <c r="E156" s="12"/>
      <c r="F156" s="12"/>
      <c r="G156" s="12"/>
      <c r="H156" s="37"/>
      <c r="I156" s="37"/>
      <c r="J156" s="35"/>
      <c r="K156" s="41"/>
      <c r="L156" s="12"/>
      <c r="M156" s="41"/>
      <c r="N156" s="12"/>
      <c r="O156" s="12"/>
      <c r="P156" s="12"/>
      <c r="Q156" s="37"/>
      <c r="R156" s="37"/>
      <c r="S156" s="3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42"/>
      <c r="AW156" s="12"/>
      <c r="AX156" s="12"/>
      <c r="AY156" s="12"/>
      <c r="AZ156" s="12"/>
      <c r="BA156" s="12"/>
      <c r="BB156" s="12"/>
      <c r="BC156" s="12"/>
      <c r="BD156" s="12"/>
    </row>
    <row r="157" spans="1:56" ht="13.2" x14ac:dyDescent="0.25">
      <c r="A157" s="23"/>
      <c r="B157" s="23"/>
      <c r="E157" s="12"/>
      <c r="F157" s="12"/>
      <c r="G157" s="12"/>
      <c r="H157" s="37"/>
      <c r="I157" s="37"/>
      <c r="J157" s="35"/>
      <c r="K157" s="41"/>
      <c r="L157" s="12"/>
      <c r="M157" s="41"/>
      <c r="N157" s="12"/>
      <c r="O157" s="12"/>
      <c r="P157" s="12"/>
      <c r="Q157" s="37"/>
      <c r="R157" s="37"/>
      <c r="S157" s="3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42"/>
      <c r="AW157" s="12"/>
      <c r="AX157" s="12"/>
      <c r="AY157" s="12"/>
      <c r="AZ157" s="12"/>
      <c r="BA157" s="12"/>
      <c r="BB157" s="12"/>
      <c r="BC157" s="12"/>
      <c r="BD157" s="12"/>
    </row>
    <row r="158" spans="1:56" ht="13.2" x14ac:dyDescent="0.25">
      <c r="A158" s="23"/>
      <c r="B158" s="23"/>
      <c r="E158" s="12"/>
      <c r="F158" s="12"/>
      <c r="G158" s="12"/>
      <c r="H158" s="37"/>
      <c r="I158" s="37"/>
      <c r="J158" s="35"/>
      <c r="K158" s="41"/>
      <c r="L158" s="12"/>
      <c r="M158" s="41"/>
      <c r="N158" s="12"/>
      <c r="O158" s="12"/>
      <c r="P158" s="12"/>
      <c r="Q158" s="37"/>
      <c r="R158" s="37"/>
      <c r="S158" s="3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42"/>
      <c r="AW158" s="12"/>
      <c r="AX158" s="12"/>
      <c r="AY158" s="12"/>
      <c r="AZ158" s="12"/>
      <c r="BA158" s="12"/>
      <c r="BB158" s="12"/>
      <c r="BC158" s="12"/>
      <c r="BD158" s="12"/>
    </row>
    <row r="159" spans="1:56" ht="13.2" x14ac:dyDescent="0.25">
      <c r="A159" s="23"/>
      <c r="B159" s="23"/>
      <c r="E159" s="12"/>
      <c r="F159" s="12"/>
      <c r="G159" s="12"/>
      <c r="H159" s="37"/>
      <c r="I159" s="37"/>
      <c r="J159" s="35"/>
      <c r="K159" s="41"/>
      <c r="L159" s="12"/>
      <c r="M159" s="41"/>
      <c r="N159" s="12"/>
      <c r="O159" s="12"/>
      <c r="P159" s="12"/>
      <c r="Q159" s="37"/>
      <c r="R159" s="37"/>
      <c r="S159" s="3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42"/>
      <c r="AW159" s="12"/>
      <c r="AX159" s="12"/>
      <c r="AY159" s="12"/>
      <c r="AZ159" s="12"/>
      <c r="BA159" s="12"/>
      <c r="BB159" s="12"/>
      <c r="BC159" s="12"/>
      <c r="BD159" s="12"/>
    </row>
    <row r="160" spans="1:56" ht="13.2" x14ac:dyDescent="0.25">
      <c r="A160" s="23"/>
      <c r="B160" s="23"/>
      <c r="E160" s="12"/>
      <c r="F160" s="12"/>
      <c r="G160" s="12"/>
      <c r="H160" s="37"/>
      <c r="I160" s="37"/>
      <c r="J160" s="35"/>
      <c r="K160" s="41"/>
      <c r="L160" s="12"/>
      <c r="M160" s="41"/>
      <c r="N160" s="12"/>
      <c r="O160" s="12"/>
      <c r="P160" s="12"/>
      <c r="Q160" s="37"/>
      <c r="R160" s="37"/>
      <c r="S160" s="3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42"/>
      <c r="AW160" s="12"/>
      <c r="AX160" s="12"/>
      <c r="AY160" s="12"/>
      <c r="AZ160" s="12"/>
      <c r="BA160" s="12"/>
      <c r="BB160" s="12"/>
      <c r="BC160" s="12"/>
      <c r="BD160" s="12"/>
    </row>
    <row r="161" spans="1:56" ht="13.2" x14ac:dyDescent="0.25">
      <c r="A161" s="23"/>
      <c r="B161" s="23"/>
      <c r="E161" s="12"/>
      <c r="F161" s="12"/>
      <c r="G161" s="12"/>
      <c r="H161" s="37"/>
      <c r="I161" s="37"/>
      <c r="J161" s="35"/>
      <c r="K161" s="41"/>
      <c r="L161" s="12"/>
      <c r="M161" s="41"/>
      <c r="N161" s="12"/>
      <c r="O161" s="12"/>
      <c r="P161" s="12"/>
      <c r="Q161" s="37"/>
      <c r="R161" s="37"/>
      <c r="S161" s="3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42"/>
      <c r="AW161" s="12"/>
      <c r="AX161" s="12"/>
      <c r="AY161" s="12"/>
      <c r="AZ161" s="12"/>
      <c r="BA161" s="12"/>
      <c r="BB161" s="12"/>
      <c r="BC161" s="12"/>
      <c r="BD161" s="12"/>
    </row>
    <row r="162" spans="1:56" ht="13.2" x14ac:dyDescent="0.25">
      <c r="A162" s="23"/>
      <c r="B162" s="23"/>
      <c r="E162" s="12"/>
      <c r="F162" s="12"/>
      <c r="G162" s="12"/>
      <c r="H162" s="37"/>
      <c r="I162" s="37"/>
      <c r="J162" s="35"/>
      <c r="K162" s="41"/>
      <c r="L162" s="12"/>
      <c r="M162" s="41"/>
      <c r="N162" s="12"/>
      <c r="O162" s="12"/>
      <c r="P162" s="12"/>
      <c r="Q162" s="37"/>
      <c r="R162" s="37"/>
      <c r="S162" s="3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42"/>
      <c r="AW162" s="12"/>
      <c r="AX162" s="12"/>
      <c r="AY162" s="12"/>
      <c r="AZ162" s="12"/>
      <c r="BA162" s="12"/>
      <c r="BB162" s="12"/>
      <c r="BC162" s="12"/>
      <c r="BD162" s="12"/>
    </row>
    <row r="163" spans="1:56" ht="13.2" x14ac:dyDescent="0.25">
      <c r="A163" s="23"/>
      <c r="B163" s="23"/>
      <c r="E163" s="12"/>
      <c r="F163" s="12"/>
      <c r="G163" s="12"/>
      <c r="H163" s="37"/>
      <c r="I163" s="37"/>
      <c r="J163" s="35"/>
      <c r="K163" s="41"/>
      <c r="L163" s="12"/>
      <c r="M163" s="41"/>
      <c r="N163" s="12"/>
      <c r="O163" s="12"/>
      <c r="P163" s="12"/>
      <c r="Q163" s="37"/>
      <c r="R163" s="37"/>
      <c r="S163" s="3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42"/>
      <c r="AW163" s="12"/>
      <c r="AX163" s="12"/>
      <c r="AY163" s="12"/>
      <c r="AZ163" s="12"/>
      <c r="BA163" s="12"/>
      <c r="BB163" s="12"/>
      <c r="BC163" s="12"/>
      <c r="BD163" s="12"/>
    </row>
    <row r="164" spans="1:56" ht="13.2" x14ac:dyDescent="0.25">
      <c r="A164" s="23"/>
      <c r="B164" s="23"/>
      <c r="E164" s="12"/>
      <c r="F164" s="12"/>
      <c r="G164" s="12"/>
      <c r="H164" s="37"/>
      <c r="I164" s="37"/>
      <c r="J164" s="35"/>
      <c r="K164" s="41"/>
      <c r="L164" s="12"/>
      <c r="M164" s="41"/>
      <c r="N164" s="12"/>
      <c r="O164" s="12"/>
      <c r="P164" s="12"/>
      <c r="Q164" s="37"/>
      <c r="R164" s="37"/>
      <c r="S164" s="3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42"/>
      <c r="AW164" s="12"/>
      <c r="AX164" s="12"/>
      <c r="AY164" s="12"/>
      <c r="AZ164" s="12"/>
      <c r="BA164" s="12"/>
      <c r="BB164" s="12"/>
      <c r="BC164" s="12"/>
      <c r="BD164" s="12"/>
    </row>
    <row r="165" spans="1:56" ht="13.2" x14ac:dyDescent="0.25">
      <c r="A165" s="23"/>
      <c r="B165" s="23"/>
      <c r="E165" s="12"/>
      <c r="F165" s="12"/>
      <c r="G165" s="12"/>
      <c r="H165" s="37"/>
      <c r="I165" s="37"/>
      <c r="J165" s="35"/>
      <c r="K165" s="41"/>
      <c r="L165" s="12"/>
      <c r="M165" s="41"/>
      <c r="N165" s="12"/>
      <c r="O165" s="12"/>
      <c r="P165" s="12"/>
      <c r="Q165" s="37"/>
      <c r="R165" s="37"/>
      <c r="S165" s="3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42"/>
      <c r="AW165" s="12"/>
      <c r="AX165" s="12"/>
      <c r="AY165" s="12"/>
      <c r="AZ165" s="12"/>
      <c r="BA165" s="12"/>
      <c r="BB165" s="12"/>
      <c r="BC165" s="12"/>
      <c r="BD165" s="12"/>
    </row>
    <row r="166" spans="1:56" ht="13.2" x14ac:dyDescent="0.25">
      <c r="A166" s="23"/>
      <c r="B166" s="23"/>
      <c r="E166" s="12"/>
      <c r="F166" s="12"/>
      <c r="G166" s="12"/>
      <c r="H166" s="37"/>
      <c r="I166" s="37"/>
      <c r="J166" s="35"/>
      <c r="K166" s="41"/>
      <c r="L166" s="12"/>
      <c r="M166" s="41"/>
      <c r="N166" s="12"/>
      <c r="O166" s="12"/>
      <c r="P166" s="12"/>
      <c r="Q166" s="37"/>
      <c r="R166" s="37"/>
      <c r="S166" s="3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42"/>
      <c r="AW166" s="12"/>
      <c r="AX166" s="12"/>
      <c r="AY166" s="12"/>
      <c r="AZ166" s="12"/>
      <c r="BA166" s="12"/>
      <c r="BB166" s="12"/>
      <c r="BC166" s="12"/>
      <c r="BD166" s="12"/>
    </row>
    <row r="167" spans="1:56" ht="13.2" x14ac:dyDescent="0.25">
      <c r="A167" s="23"/>
      <c r="B167" s="23"/>
      <c r="E167" s="12"/>
      <c r="F167" s="12"/>
      <c r="G167" s="12"/>
      <c r="H167" s="37"/>
      <c r="I167" s="37"/>
      <c r="J167" s="35"/>
      <c r="K167" s="41"/>
      <c r="L167" s="12"/>
      <c r="M167" s="41"/>
      <c r="N167" s="12"/>
      <c r="O167" s="12"/>
      <c r="P167" s="12"/>
      <c r="Q167" s="37"/>
      <c r="R167" s="37"/>
      <c r="S167" s="3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42"/>
      <c r="AW167" s="12"/>
      <c r="AX167" s="12"/>
      <c r="AY167" s="12"/>
      <c r="AZ167" s="12"/>
      <c r="BA167" s="12"/>
      <c r="BB167" s="12"/>
      <c r="BC167" s="12"/>
      <c r="BD167" s="12"/>
    </row>
    <row r="168" spans="1:56" ht="13.2" x14ac:dyDescent="0.25">
      <c r="A168" s="23"/>
      <c r="B168" s="23"/>
      <c r="E168" s="12"/>
      <c r="F168" s="12"/>
      <c r="G168" s="12"/>
      <c r="H168" s="37"/>
      <c r="I168" s="37"/>
      <c r="J168" s="35"/>
      <c r="K168" s="41"/>
      <c r="L168" s="12"/>
      <c r="M168" s="41"/>
      <c r="N168" s="12"/>
      <c r="O168" s="12"/>
      <c r="P168" s="12"/>
      <c r="Q168" s="37"/>
      <c r="R168" s="37"/>
      <c r="S168" s="3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42"/>
      <c r="AW168" s="12"/>
      <c r="AX168" s="12"/>
      <c r="AY168" s="12"/>
      <c r="AZ168" s="12"/>
      <c r="BA168" s="12"/>
      <c r="BB168" s="12"/>
      <c r="BC168" s="12"/>
      <c r="BD168" s="12"/>
    </row>
    <row r="169" spans="1:56" ht="13.2" x14ac:dyDescent="0.25">
      <c r="A169" s="23"/>
      <c r="B169" s="23"/>
      <c r="E169" s="12"/>
      <c r="F169" s="12"/>
      <c r="G169" s="12"/>
      <c r="H169" s="37"/>
      <c r="I169" s="37"/>
      <c r="J169" s="35"/>
      <c r="K169" s="41"/>
      <c r="L169" s="12"/>
      <c r="M169" s="41"/>
      <c r="N169" s="12"/>
      <c r="O169" s="12"/>
      <c r="P169" s="12"/>
      <c r="Q169" s="37"/>
      <c r="R169" s="37"/>
      <c r="S169" s="3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42"/>
      <c r="AW169" s="12"/>
      <c r="AX169" s="12"/>
      <c r="AY169" s="12"/>
      <c r="AZ169" s="12"/>
      <c r="BA169" s="12"/>
      <c r="BB169" s="12"/>
      <c r="BC169" s="12"/>
      <c r="BD169" s="12"/>
    </row>
    <row r="170" spans="1:56" ht="13.2" x14ac:dyDescent="0.25">
      <c r="A170" s="23"/>
      <c r="B170" s="23"/>
      <c r="E170" s="12"/>
      <c r="F170" s="12"/>
      <c r="G170" s="12"/>
      <c r="H170" s="37"/>
      <c r="I170" s="37"/>
      <c r="J170" s="35"/>
      <c r="K170" s="41"/>
      <c r="L170" s="12"/>
      <c r="M170" s="41"/>
      <c r="N170" s="12"/>
      <c r="O170" s="12"/>
      <c r="P170" s="12"/>
      <c r="Q170" s="37"/>
      <c r="R170" s="37"/>
      <c r="S170" s="3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42"/>
      <c r="AW170" s="12"/>
      <c r="AX170" s="12"/>
      <c r="AY170" s="12"/>
      <c r="AZ170" s="12"/>
      <c r="BA170" s="12"/>
      <c r="BB170" s="12"/>
      <c r="BC170" s="12"/>
      <c r="BD170" s="12"/>
    </row>
    <row r="171" spans="1:56" ht="13.2" x14ac:dyDescent="0.25">
      <c r="A171" s="23"/>
      <c r="B171" s="23"/>
      <c r="E171" s="12"/>
      <c r="F171" s="12"/>
      <c r="G171" s="12"/>
      <c r="H171" s="37"/>
      <c r="I171" s="37"/>
      <c r="J171" s="35"/>
      <c r="K171" s="41"/>
      <c r="L171" s="12"/>
      <c r="M171" s="41"/>
      <c r="N171" s="12"/>
      <c r="O171" s="12"/>
      <c r="P171" s="12"/>
      <c r="Q171" s="37"/>
      <c r="R171" s="37"/>
      <c r="S171" s="3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42"/>
      <c r="AW171" s="12"/>
      <c r="AX171" s="12"/>
      <c r="AY171" s="12"/>
      <c r="AZ171" s="12"/>
      <c r="BA171" s="12"/>
      <c r="BB171" s="12"/>
      <c r="BC171" s="12"/>
      <c r="BD171" s="12"/>
    </row>
    <row r="172" spans="1:56" ht="13.2" x14ac:dyDescent="0.25">
      <c r="A172" s="23"/>
      <c r="B172" s="23"/>
      <c r="E172" s="12"/>
      <c r="F172" s="12"/>
      <c r="G172" s="12"/>
      <c r="H172" s="37"/>
      <c r="I172" s="37"/>
      <c r="J172" s="35"/>
      <c r="K172" s="41"/>
      <c r="L172" s="12"/>
      <c r="M172" s="41"/>
      <c r="N172" s="12"/>
      <c r="O172" s="12"/>
      <c r="P172" s="12"/>
      <c r="Q172" s="37"/>
      <c r="R172" s="37"/>
      <c r="S172" s="3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42"/>
      <c r="AW172" s="12"/>
      <c r="AX172" s="12"/>
      <c r="AY172" s="12"/>
      <c r="AZ172" s="12"/>
      <c r="BA172" s="12"/>
      <c r="BB172" s="12"/>
      <c r="BC172" s="12"/>
      <c r="BD172" s="12"/>
    </row>
    <row r="173" spans="1:56" ht="13.2" x14ac:dyDescent="0.25">
      <c r="A173" s="23"/>
      <c r="B173" s="23"/>
      <c r="E173" s="12"/>
      <c r="F173" s="12"/>
      <c r="G173" s="12"/>
      <c r="H173" s="37"/>
      <c r="I173" s="37"/>
      <c r="J173" s="35"/>
      <c r="K173" s="41"/>
      <c r="L173" s="12"/>
      <c r="M173" s="41"/>
      <c r="N173" s="12"/>
      <c r="O173" s="12"/>
      <c r="P173" s="12"/>
      <c r="Q173" s="37"/>
      <c r="R173" s="37"/>
      <c r="S173" s="3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42"/>
      <c r="AW173" s="12"/>
      <c r="AX173" s="12"/>
      <c r="AY173" s="12"/>
      <c r="AZ173" s="12"/>
      <c r="BA173" s="12"/>
      <c r="BB173" s="12"/>
      <c r="BC173" s="12"/>
      <c r="BD173" s="12"/>
    </row>
    <row r="174" spans="1:56" ht="13.2" x14ac:dyDescent="0.25">
      <c r="A174" s="23"/>
      <c r="B174" s="23"/>
      <c r="E174" s="12"/>
      <c r="F174" s="12"/>
      <c r="G174" s="12"/>
      <c r="H174" s="37"/>
      <c r="I174" s="37"/>
      <c r="J174" s="35"/>
      <c r="K174" s="41"/>
      <c r="L174" s="12"/>
      <c r="M174" s="41"/>
      <c r="N174" s="12"/>
      <c r="O174" s="12"/>
      <c r="P174" s="12"/>
      <c r="Q174" s="37"/>
      <c r="R174" s="37"/>
      <c r="S174" s="3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42"/>
      <c r="AW174" s="12"/>
      <c r="AX174" s="12"/>
      <c r="AY174" s="12"/>
      <c r="AZ174" s="12"/>
      <c r="BA174" s="12"/>
      <c r="BB174" s="12"/>
      <c r="BC174" s="12"/>
      <c r="BD174" s="12"/>
    </row>
    <row r="175" spans="1:56" ht="13.2" x14ac:dyDescent="0.25">
      <c r="A175" s="23"/>
      <c r="B175" s="23"/>
      <c r="E175" s="12"/>
      <c r="F175" s="12"/>
      <c r="G175" s="12"/>
      <c r="H175" s="37"/>
      <c r="I175" s="37"/>
      <c r="J175" s="35"/>
      <c r="K175" s="41"/>
      <c r="L175" s="12"/>
      <c r="M175" s="41"/>
      <c r="N175" s="12"/>
      <c r="O175" s="12"/>
      <c r="P175" s="12"/>
      <c r="Q175" s="37"/>
      <c r="R175" s="37"/>
      <c r="S175" s="3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42"/>
      <c r="AW175" s="12"/>
      <c r="AX175" s="12"/>
      <c r="AY175" s="12"/>
      <c r="AZ175" s="12"/>
      <c r="BA175" s="12"/>
      <c r="BB175" s="12"/>
      <c r="BC175" s="12"/>
      <c r="BD175" s="12"/>
    </row>
    <row r="176" spans="1:56" ht="13.2" x14ac:dyDescent="0.25">
      <c r="A176" s="23"/>
      <c r="B176" s="23"/>
      <c r="E176" s="12"/>
      <c r="F176" s="12"/>
      <c r="G176" s="12"/>
      <c r="H176" s="37"/>
      <c r="I176" s="37"/>
      <c r="J176" s="35"/>
      <c r="K176" s="41"/>
      <c r="L176" s="12"/>
      <c r="M176" s="41"/>
      <c r="N176" s="12"/>
      <c r="O176" s="12"/>
      <c r="P176" s="12"/>
      <c r="Q176" s="37"/>
      <c r="R176" s="37"/>
      <c r="S176" s="3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42"/>
      <c r="AW176" s="12"/>
      <c r="AX176" s="12"/>
      <c r="AY176" s="12"/>
      <c r="AZ176" s="12"/>
      <c r="BA176" s="12"/>
      <c r="BB176" s="12"/>
      <c r="BC176" s="12"/>
      <c r="BD176" s="12"/>
    </row>
    <row r="177" spans="1:56" ht="13.2" x14ac:dyDescent="0.25">
      <c r="A177" s="23"/>
      <c r="B177" s="23"/>
      <c r="E177" s="12"/>
      <c r="F177" s="12"/>
      <c r="G177" s="12"/>
      <c r="H177" s="37"/>
      <c r="I177" s="37"/>
      <c r="J177" s="35"/>
      <c r="K177" s="41"/>
      <c r="L177" s="12"/>
      <c r="M177" s="41"/>
      <c r="N177" s="12"/>
      <c r="O177" s="12"/>
      <c r="P177" s="12"/>
      <c r="Q177" s="37"/>
      <c r="R177" s="37"/>
      <c r="S177" s="3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42"/>
      <c r="AW177" s="12"/>
      <c r="AX177" s="12"/>
      <c r="AY177" s="12"/>
      <c r="AZ177" s="12"/>
      <c r="BA177" s="12"/>
      <c r="BB177" s="12"/>
      <c r="BC177" s="12"/>
      <c r="BD177" s="12"/>
    </row>
    <row r="178" spans="1:56" ht="13.2" x14ac:dyDescent="0.25">
      <c r="A178" s="23"/>
      <c r="B178" s="23"/>
      <c r="E178" s="12"/>
      <c r="F178" s="12"/>
      <c r="G178" s="12"/>
      <c r="H178" s="37"/>
      <c r="I178" s="37"/>
      <c r="J178" s="35"/>
      <c r="K178" s="41"/>
      <c r="L178" s="12"/>
      <c r="M178" s="41"/>
      <c r="N178" s="12"/>
      <c r="O178" s="12"/>
      <c r="P178" s="12"/>
      <c r="Q178" s="37"/>
      <c r="R178" s="37"/>
      <c r="S178" s="3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42"/>
      <c r="AW178" s="12"/>
      <c r="AX178" s="12"/>
      <c r="AY178" s="12"/>
      <c r="AZ178" s="12"/>
      <c r="BA178" s="12"/>
      <c r="BB178" s="12"/>
      <c r="BC178" s="12"/>
      <c r="BD178" s="12"/>
    </row>
    <row r="179" spans="1:56" ht="13.2" x14ac:dyDescent="0.25">
      <c r="A179" s="23"/>
      <c r="B179" s="23"/>
      <c r="E179" s="12"/>
      <c r="F179" s="12"/>
      <c r="G179" s="12"/>
      <c r="H179" s="37"/>
      <c r="I179" s="37"/>
      <c r="J179" s="35"/>
      <c r="K179" s="41"/>
      <c r="L179" s="12"/>
      <c r="M179" s="41"/>
      <c r="N179" s="12"/>
      <c r="O179" s="12"/>
      <c r="P179" s="12"/>
      <c r="Q179" s="37"/>
      <c r="R179" s="37"/>
      <c r="S179" s="3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42"/>
      <c r="AW179" s="12"/>
      <c r="AX179" s="12"/>
      <c r="AY179" s="12"/>
      <c r="AZ179" s="12"/>
      <c r="BA179" s="12"/>
      <c r="BB179" s="12"/>
      <c r="BC179" s="12"/>
      <c r="BD179" s="12"/>
    </row>
    <row r="180" spans="1:56" ht="13.2" x14ac:dyDescent="0.25">
      <c r="A180" s="23"/>
      <c r="B180" s="23"/>
      <c r="E180" s="12"/>
      <c r="F180" s="12"/>
      <c r="G180" s="12"/>
      <c r="H180" s="37"/>
      <c r="I180" s="37"/>
      <c r="J180" s="35"/>
      <c r="K180" s="41"/>
      <c r="L180" s="12"/>
      <c r="M180" s="41"/>
      <c r="N180" s="12"/>
      <c r="O180" s="12"/>
      <c r="P180" s="12"/>
      <c r="Q180" s="37"/>
      <c r="R180" s="37"/>
      <c r="S180" s="3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42"/>
      <c r="AW180" s="12"/>
      <c r="AX180" s="12"/>
      <c r="AY180" s="12"/>
      <c r="AZ180" s="12"/>
      <c r="BA180" s="12"/>
      <c r="BB180" s="12"/>
      <c r="BC180" s="12"/>
      <c r="BD180" s="12"/>
    </row>
    <row r="181" spans="1:56" ht="13.2" x14ac:dyDescent="0.25">
      <c r="A181" s="23"/>
      <c r="B181" s="23"/>
      <c r="E181" s="12"/>
      <c r="F181" s="12"/>
      <c r="G181" s="12"/>
      <c r="H181" s="37"/>
      <c r="I181" s="37"/>
      <c r="J181" s="35"/>
      <c r="K181" s="41"/>
      <c r="L181" s="12"/>
      <c r="M181" s="41"/>
      <c r="N181" s="12"/>
      <c r="O181" s="12"/>
      <c r="P181" s="12"/>
      <c r="Q181" s="37"/>
      <c r="R181" s="37"/>
      <c r="S181" s="3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42"/>
      <c r="AW181" s="12"/>
      <c r="AX181" s="12"/>
      <c r="AY181" s="12"/>
      <c r="AZ181" s="12"/>
      <c r="BA181" s="12"/>
      <c r="BB181" s="12"/>
      <c r="BC181" s="12"/>
      <c r="BD181" s="12"/>
    </row>
    <row r="182" spans="1:56" ht="13.2" x14ac:dyDescent="0.25">
      <c r="A182" s="23"/>
      <c r="B182" s="23"/>
      <c r="E182" s="12"/>
      <c r="F182" s="12"/>
      <c r="G182" s="12"/>
      <c r="H182" s="37"/>
      <c r="I182" s="37"/>
      <c r="J182" s="35"/>
      <c r="K182" s="41"/>
      <c r="L182" s="12"/>
      <c r="M182" s="41"/>
      <c r="N182" s="12"/>
      <c r="O182" s="12"/>
      <c r="P182" s="12"/>
      <c r="Q182" s="37"/>
      <c r="R182" s="37"/>
      <c r="S182" s="3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42"/>
      <c r="AW182" s="12"/>
      <c r="AX182" s="12"/>
      <c r="AY182" s="12"/>
      <c r="AZ182" s="12"/>
      <c r="BA182" s="12"/>
      <c r="BB182" s="12"/>
      <c r="BC182" s="12"/>
      <c r="BD182" s="12"/>
    </row>
    <row r="183" spans="1:56" ht="13.2" x14ac:dyDescent="0.25">
      <c r="A183" s="23"/>
      <c r="B183" s="23"/>
      <c r="E183" s="12"/>
      <c r="F183" s="12"/>
      <c r="G183" s="12"/>
      <c r="H183" s="37"/>
      <c r="I183" s="37"/>
      <c r="J183" s="35"/>
      <c r="K183" s="41"/>
      <c r="L183" s="12"/>
      <c r="M183" s="41"/>
      <c r="N183" s="12"/>
      <c r="O183" s="12"/>
      <c r="P183" s="12"/>
      <c r="Q183" s="37"/>
      <c r="R183" s="37"/>
      <c r="S183" s="3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42"/>
      <c r="AW183" s="12"/>
      <c r="AX183" s="12"/>
      <c r="AY183" s="12"/>
      <c r="AZ183" s="12"/>
      <c r="BA183" s="12"/>
      <c r="BB183" s="12"/>
      <c r="BC183" s="12"/>
      <c r="BD183" s="12"/>
    </row>
    <row r="184" spans="1:56" ht="13.2" x14ac:dyDescent="0.25">
      <c r="A184" s="23"/>
      <c r="B184" s="23"/>
      <c r="E184" s="12"/>
      <c r="F184" s="12"/>
      <c r="G184" s="12"/>
      <c r="H184" s="37"/>
      <c r="I184" s="37"/>
      <c r="J184" s="35"/>
      <c r="K184" s="41"/>
      <c r="L184" s="12"/>
      <c r="M184" s="41"/>
      <c r="N184" s="12"/>
      <c r="O184" s="12"/>
      <c r="P184" s="12"/>
      <c r="Q184" s="37"/>
      <c r="R184" s="37"/>
      <c r="S184" s="3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42"/>
      <c r="AW184" s="12"/>
      <c r="AX184" s="12"/>
      <c r="AY184" s="12"/>
      <c r="AZ184" s="12"/>
      <c r="BA184" s="12"/>
      <c r="BB184" s="12"/>
      <c r="BC184" s="12"/>
      <c r="BD184" s="12"/>
    </row>
    <row r="185" spans="1:56" ht="13.2" x14ac:dyDescent="0.25">
      <c r="A185" s="23"/>
      <c r="B185" s="23"/>
      <c r="E185" s="12"/>
      <c r="F185" s="12"/>
      <c r="G185" s="12"/>
      <c r="H185" s="37"/>
      <c r="I185" s="37"/>
      <c r="J185" s="35"/>
      <c r="K185" s="41"/>
      <c r="L185" s="12"/>
      <c r="M185" s="41"/>
      <c r="N185" s="12"/>
      <c r="O185" s="12"/>
      <c r="P185" s="12"/>
      <c r="Q185" s="37"/>
      <c r="R185" s="37"/>
      <c r="S185" s="3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42"/>
      <c r="AW185" s="12"/>
      <c r="AX185" s="12"/>
      <c r="AY185" s="12"/>
      <c r="AZ185" s="12"/>
      <c r="BA185" s="12"/>
      <c r="BB185" s="12"/>
      <c r="BC185" s="12"/>
      <c r="BD185" s="12"/>
    </row>
    <row r="186" spans="1:56" ht="13.2" x14ac:dyDescent="0.25">
      <c r="A186" s="23"/>
      <c r="B186" s="23"/>
      <c r="E186" s="12"/>
      <c r="F186" s="12"/>
      <c r="G186" s="12"/>
      <c r="H186" s="37"/>
      <c r="I186" s="37"/>
      <c r="J186" s="35"/>
      <c r="K186" s="41"/>
      <c r="L186" s="12"/>
      <c r="M186" s="41"/>
      <c r="N186" s="12"/>
      <c r="O186" s="12"/>
      <c r="P186" s="12"/>
      <c r="Q186" s="37"/>
      <c r="R186" s="37"/>
      <c r="S186" s="3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42"/>
      <c r="AW186" s="12"/>
      <c r="AX186" s="12"/>
      <c r="AY186" s="12"/>
      <c r="AZ186" s="12"/>
      <c r="BA186" s="12"/>
      <c r="BB186" s="12"/>
      <c r="BC186" s="12"/>
      <c r="BD186" s="12"/>
    </row>
    <row r="187" spans="1:56" ht="13.2" x14ac:dyDescent="0.25">
      <c r="A187" s="23"/>
      <c r="B187" s="23"/>
      <c r="E187" s="12"/>
      <c r="F187" s="12"/>
      <c r="G187" s="12"/>
      <c r="H187" s="37"/>
      <c r="I187" s="37"/>
      <c r="J187" s="35"/>
      <c r="K187" s="41"/>
      <c r="L187" s="12"/>
      <c r="M187" s="41"/>
      <c r="N187" s="12"/>
      <c r="O187" s="12"/>
      <c r="P187" s="12"/>
      <c r="Q187" s="37"/>
      <c r="R187" s="37"/>
      <c r="S187" s="3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42"/>
      <c r="AW187" s="12"/>
      <c r="AX187" s="12"/>
      <c r="AY187" s="12"/>
      <c r="AZ187" s="12"/>
      <c r="BA187" s="12"/>
      <c r="BB187" s="12"/>
      <c r="BC187" s="12"/>
      <c r="BD187" s="12"/>
    </row>
    <row r="188" spans="1:56" ht="13.2" x14ac:dyDescent="0.25">
      <c r="A188" s="23"/>
      <c r="B188" s="23"/>
      <c r="E188" s="12"/>
      <c r="F188" s="12"/>
      <c r="G188" s="12"/>
      <c r="H188" s="37"/>
      <c r="I188" s="37"/>
      <c r="J188" s="35"/>
      <c r="K188" s="41"/>
      <c r="L188" s="12"/>
      <c r="M188" s="41"/>
      <c r="N188" s="12"/>
      <c r="O188" s="12"/>
      <c r="P188" s="12"/>
      <c r="Q188" s="37"/>
      <c r="R188" s="37"/>
      <c r="S188" s="3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42"/>
      <c r="AW188" s="12"/>
      <c r="AX188" s="12"/>
      <c r="AY188" s="12"/>
      <c r="AZ188" s="12"/>
      <c r="BA188" s="12"/>
      <c r="BB188" s="12"/>
      <c r="BC188" s="12"/>
      <c r="BD188" s="12"/>
    </row>
    <row r="189" spans="1:56" ht="13.2" x14ac:dyDescent="0.25">
      <c r="A189" s="23"/>
      <c r="B189" s="23"/>
      <c r="E189" s="12"/>
      <c r="F189" s="12"/>
      <c r="G189" s="12"/>
      <c r="H189" s="37"/>
      <c r="I189" s="37"/>
      <c r="J189" s="35"/>
      <c r="K189" s="41"/>
      <c r="L189" s="12"/>
      <c r="M189" s="41"/>
      <c r="N189" s="12"/>
      <c r="O189" s="12"/>
      <c r="P189" s="12"/>
      <c r="Q189" s="37"/>
      <c r="R189" s="37"/>
      <c r="S189" s="3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42"/>
      <c r="AW189" s="12"/>
      <c r="AX189" s="12"/>
      <c r="AY189" s="12"/>
      <c r="AZ189" s="12"/>
      <c r="BA189" s="12"/>
      <c r="BB189" s="12"/>
      <c r="BC189" s="12"/>
      <c r="BD189" s="12"/>
    </row>
    <row r="190" spans="1:56" ht="13.2" x14ac:dyDescent="0.25">
      <c r="A190" s="23"/>
      <c r="B190" s="23"/>
      <c r="E190" s="12"/>
      <c r="F190" s="12"/>
      <c r="G190" s="12"/>
      <c r="H190" s="37"/>
      <c r="I190" s="37"/>
      <c r="J190" s="35"/>
      <c r="K190" s="41"/>
      <c r="L190" s="12"/>
      <c r="M190" s="41"/>
      <c r="N190" s="12"/>
      <c r="O190" s="12"/>
      <c r="P190" s="12"/>
      <c r="Q190" s="37"/>
      <c r="R190" s="37"/>
      <c r="S190" s="3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42"/>
      <c r="AW190" s="12"/>
      <c r="AX190" s="12"/>
      <c r="AY190" s="12"/>
      <c r="AZ190" s="12"/>
      <c r="BA190" s="12"/>
      <c r="BB190" s="12"/>
      <c r="BC190" s="12"/>
      <c r="BD190" s="12"/>
    </row>
    <row r="191" spans="1:56" ht="13.2" x14ac:dyDescent="0.25">
      <c r="A191" s="23"/>
      <c r="B191" s="23"/>
      <c r="E191" s="12"/>
      <c r="F191" s="12"/>
      <c r="G191" s="12"/>
      <c r="H191" s="37"/>
      <c r="I191" s="37"/>
      <c r="J191" s="35"/>
      <c r="K191" s="41"/>
      <c r="L191" s="12"/>
      <c r="M191" s="41"/>
      <c r="N191" s="12"/>
      <c r="O191" s="12"/>
      <c r="P191" s="12"/>
      <c r="Q191" s="37"/>
      <c r="R191" s="37"/>
      <c r="S191" s="3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42"/>
      <c r="AW191" s="12"/>
      <c r="AX191" s="12"/>
      <c r="AY191" s="12"/>
      <c r="AZ191" s="12"/>
      <c r="BA191" s="12"/>
      <c r="BB191" s="12"/>
      <c r="BC191" s="12"/>
      <c r="BD191" s="12"/>
    </row>
    <row r="192" spans="1:56" ht="13.2" x14ac:dyDescent="0.25">
      <c r="A192" s="23"/>
      <c r="B192" s="23"/>
      <c r="E192" s="12"/>
      <c r="F192" s="12"/>
      <c r="G192" s="12"/>
      <c r="H192" s="37"/>
      <c r="I192" s="37"/>
      <c r="J192" s="35"/>
      <c r="K192" s="41"/>
      <c r="L192" s="12"/>
      <c r="M192" s="41"/>
      <c r="N192" s="12"/>
      <c r="O192" s="12"/>
      <c r="P192" s="12"/>
      <c r="Q192" s="37"/>
      <c r="R192" s="37"/>
      <c r="S192" s="3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42"/>
      <c r="AW192" s="12"/>
      <c r="AX192" s="12"/>
      <c r="AY192" s="12"/>
      <c r="AZ192" s="12"/>
      <c r="BA192" s="12"/>
      <c r="BB192" s="12"/>
      <c r="BC192" s="12"/>
      <c r="BD192" s="12"/>
    </row>
    <row r="193" spans="1:56" ht="13.2" x14ac:dyDescent="0.25">
      <c r="A193" s="23"/>
      <c r="B193" s="23"/>
      <c r="E193" s="12"/>
      <c r="F193" s="12"/>
      <c r="G193" s="12"/>
      <c r="H193" s="37"/>
      <c r="I193" s="37"/>
      <c r="J193" s="35"/>
      <c r="K193" s="41"/>
      <c r="L193" s="12"/>
      <c r="M193" s="41"/>
      <c r="N193" s="12"/>
      <c r="O193" s="12"/>
      <c r="P193" s="12"/>
      <c r="Q193" s="37"/>
      <c r="R193" s="37"/>
      <c r="S193" s="3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42"/>
      <c r="AW193" s="12"/>
      <c r="AX193" s="12"/>
      <c r="AY193" s="12"/>
      <c r="AZ193" s="12"/>
      <c r="BA193" s="12"/>
      <c r="BB193" s="12"/>
      <c r="BC193" s="12"/>
      <c r="BD193" s="12"/>
    </row>
    <row r="194" spans="1:56" ht="13.2" x14ac:dyDescent="0.25">
      <c r="A194" s="23"/>
      <c r="B194" s="23"/>
      <c r="E194" s="12"/>
      <c r="F194" s="12"/>
      <c r="G194" s="12"/>
      <c r="H194" s="37"/>
      <c r="I194" s="37"/>
      <c r="J194" s="35"/>
      <c r="K194" s="41"/>
      <c r="L194" s="12"/>
      <c r="M194" s="41"/>
      <c r="N194" s="12"/>
      <c r="O194" s="12"/>
      <c r="P194" s="12"/>
      <c r="Q194" s="37"/>
      <c r="R194" s="37"/>
      <c r="S194" s="3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42"/>
      <c r="AW194" s="12"/>
      <c r="AX194" s="12"/>
      <c r="AY194" s="12"/>
      <c r="AZ194" s="12"/>
      <c r="BA194" s="12"/>
      <c r="BB194" s="12"/>
      <c r="BC194" s="12"/>
      <c r="BD194" s="12"/>
    </row>
    <row r="195" spans="1:56" ht="13.2" x14ac:dyDescent="0.25">
      <c r="A195" s="23"/>
      <c r="B195" s="23"/>
      <c r="E195" s="12"/>
      <c r="F195" s="12"/>
      <c r="G195" s="12"/>
      <c r="H195" s="37"/>
      <c r="I195" s="37"/>
      <c r="J195" s="35"/>
      <c r="K195" s="41"/>
      <c r="L195" s="12"/>
      <c r="M195" s="41"/>
      <c r="N195" s="12"/>
      <c r="O195" s="12"/>
      <c r="P195" s="12"/>
      <c r="Q195" s="37"/>
      <c r="R195" s="37"/>
      <c r="S195" s="3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42"/>
      <c r="AW195" s="12"/>
      <c r="AX195" s="12"/>
      <c r="AY195" s="12"/>
      <c r="AZ195" s="12"/>
      <c r="BA195" s="12"/>
      <c r="BB195" s="12"/>
      <c r="BC195" s="12"/>
      <c r="BD195" s="12"/>
    </row>
    <row r="196" spans="1:56" ht="13.2" x14ac:dyDescent="0.25">
      <c r="A196" s="23"/>
      <c r="B196" s="23"/>
      <c r="E196" s="12"/>
      <c r="F196" s="12"/>
      <c r="G196" s="12"/>
      <c r="H196" s="37"/>
      <c r="I196" s="37"/>
      <c r="J196" s="35"/>
      <c r="K196" s="41"/>
      <c r="L196" s="12"/>
      <c r="M196" s="41"/>
      <c r="N196" s="12"/>
      <c r="O196" s="12"/>
      <c r="P196" s="12"/>
      <c r="Q196" s="37"/>
      <c r="R196" s="37"/>
      <c r="S196" s="3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42"/>
      <c r="AW196" s="12"/>
      <c r="AX196" s="12"/>
      <c r="AY196" s="12"/>
      <c r="AZ196" s="12"/>
      <c r="BA196" s="12"/>
      <c r="BB196" s="12"/>
      <c r="BC196" s="12"/>
      <c r="BD196" s="12"/>
    </row>
    <row r="197" spans="1:56" ht="13.2" x14ac:dyDescent="0.25">
      <c r="A197" s="23"/>
      <c r="B197" s="23"/>
      <c r="E197" s="12"/>
      <c r="F197" s="12"/>
      <c r="G197" s="12"/>
      <c r="H197" s="37"/>
      <c r="I197" s="37"/>
      <c r="J197" s="35"/>
      <c r="K197" s="41"/>
      <c r="L197" s="12"/>
      <c r="M197" s="41"/>
      <c r="N197" s="12"/>
      <c r="O197" s="12"/>
      <c r="P197" s="12"/>
      <c r="Q197" s="37"/>
      <c r="R197" s="37"/>
      <c r="S197" s="3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42"/>
      <c r="AW197" s="12"/>
      <c r="AX197" s="12"/>
      <c r="AY197" s="12"/>
      <c r="AZ197" s="12"/>
      <c r="BA197" s="12"/>
      <c r="BB197" s="12"/>
      <c r="BC197" s="12"/>
      <c r="BD197" s="12"/>
    </row>
    <row r="198" spans="1:56" ht="13.2" x14ac:dyDescent="0.25">
      <c r="A198" s="23"/>
      <c r="B198" s="23"/>
      <c r="E198" s="12"/>
      <c r="F198" s="12"/>
      <c r="G198" s="12"/>
      <c r="H198" s="37"/>
      <c r="I198" s="37"/>
      <c r="J198" s="35"/>
      <c r="K198" s="41"/>
      <c r="L198" s="12"/>
      <c r="M198" s="41"/>
      <c r="N198" s="12"/>
      <c r="O198" s="12"/>
      <c r="P198" s="12"/>
      <c r="Q198" s="37"/>
      <c r="R198" s="37"/>
      <c r="S198" s="3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42"/>
      <c r="AW198" s="12"/>
      <c r="AX198" s="12"/>
      <c r="AY198" s="12"/>
      <c r="AZ198" s="12"/>
      <c r="BA198" s="12"/>
      <c r="BB198" s="12"/>
      <c r="BC198" s="12"/>
      <c r="BD198" s="12"/>
    </row>
    <row r="199" spans="1:56" ht="13.2" x14ac:dyDescent="0.25">
      <c r="A199" s="23"/>
      <c r="B199" s="23"/>
      <c r="E199" s="12"/>
      <c r="F199" s="12"/>
      <c r="G199" s="12"/>
      <c r="H199" s="37"/>
      <c r="I199" s="37"/>
      <c r="J199" s="35"/>
      <c r="K199" s="41"/>
      <c r="L199" s="12"/>
      <c r="M199" s="41"/>
      <c r="N199" s="12"/>
      <c r="O199" s="12"/>
      <c r="P199" s="12"/>
      <c r="Q199" s="37"/>
      <c r="R199" s="37"/>
      <c r="S199" s="3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42"/>
      <c r="AW199" s="12"/>
      <c r="AX199" s="12"/>
      <c r="AY199" s="12"/>
      <c r="AZ199" s="12"/>
      <c r="BA199" s="12"/>
      <c r="BB199" s="12"/>
      <c r="BC199" s="12"/>
      <c r="BD199" s="12"/>
    </row>
    <row r="200" spans="1:56" ht="13.2" x14ac:dyDescent="0.25">
      <c r="A200" s="23"/>
      <c r="B200" s="23"/>
      <c r="E200" s="12"/>
      <c r="F200" s="12"/>
      <c r="G200" s="12"/>
      <c r="H200" s="37"/>
      <c r="I200" s="37"/>
      <c r="J200" s="35"/>
      <c r="K200" s="41"/>
      <c r="L200" s="12"/>
      <c r="M200" s="41"/>
      <c r="N200" s="12"/>
      <c r="O200" s="12"/>
      <c r="P200" s="12"/>
      <c r="Q200" s="37"/>
      <c r="R200" s="37"/>
      <c r="S200" s="3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42"/>
      <c r="AW200" s="12"/>
      <c r="AX200" s="12"/>
      <c r="AY200" s="12"/>
      <c r="AZ200" s="12"/>
      <c r="BA200" s="12"/>
      <c r="BB200" s="12"/>
      <c r="BC200" s="12"/>
      <c r="BD200" s="12"/>
    </row>
    <row r="201" spans="1:56" ht="13.2" x14ac:dyDescent="0.25">
      <c r="A201" s="23"/>
      <c r="B201" s="23"/>
      <c r="E201" s="12"/>
      <c r="F201" s="12"/>
      <c r="G201" s="12"/>
      <c r="H201" s="37"/>
      <c r="I201" s="37"/>
      <c r="J201" s="35"/>
      <c r="K201" s="41"/>
      <c r="L201" s="12"/>
      <c r="M201" s="41"/>
      <c r="N201" s="12"/>
      <c r="O201" s="12"/>
      <c r="P201" s="12"/>
      <c r="Q201" s="37"/>
      <c r="R201" s="37"/>
      <c r="S201" s="3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42"/>
      <c r="AW201" s="12"/>
      <c r="AX201" s="12"/>
      <c r="AY201" s="12"/>
      <c r="AZ201" s="12"/>
      <c r="BA201" s="12"/>
      <c r="BB201" s="12"/>
      <c r="BC201" s="12"/>
      <c r="BD201" s="12"/>
    </row>
    <row r="202" spans="1:56" ht="13.2" x14ac:dyDescent="0.25">
      <c r="A202" s="23"/>
      <c r="B202" s="23"/>
      <c r="E202" s="12"/>
      <c r="F202" s="12"/>
      <c r="G202" s="12"/>
      <c r="H202" s="37"/>
      <c r="I202" s="37"/>
      <c r="J202" s="35"/>
      <c r="K202" s="41"/>
      <c r="L202" s="12"/>
      <c r="M202" s="41"/>
      <c r="N202" s="12"/>
      <c r="O202" s="12"/>
      <c r="P202" s="12"/>
      <c r="Q202" s="37"/>
      <c r="R202" s="37"/>
      <c r="S202" s="3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42"/>
      <c r="AW202" s="12"/>
      <c r="AX202" s="12"/>
      <c r="AY202" s="12"/>
      <c r="AZ202" s="12"/>
      <c r="BA202" s="12"/>
      <c r="BB202" s="12"/>
      <c r="BC202" s="12"/>
      <c r="BD202" s="12"/>
    </row>
    <row r="203" spans="1:56" ht="13.2" x14ac:dyDescent="0.25">
      <c r="A203" s="23"/>
      <c r="B203" s="23"/>
      <c r="E203" s="12"/>
      <c r="F203" s="12"/>
      <c r="G203" s="12"/>
      <c r="H203" s="37"/>
      <c r="I203" s="37"/>
      <c r="J203" s="35"/>
      <c r="K203" s="41"/>
      <c r="L203" s="12"/>
      <c r="M203" s="41"/>
      <c r="N203" s="12"/>
      <c r="O203" s="12"/>
      <c r="P203" s="12"/>
      <c r="Q203" s="37"/>
      <c r="R203" s="37"/>
      <c r="S203" s="3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42"/>
      <c r="AW203" s="12"/>
      <c r="AX203" s="12"/>
      <c r="AY203" s="12"/>
      <c r="AZ203" s="12"/>
      <c r="BA203" s="12"/>
      <c r="BB203" s="12"/>
      <c r="BC203" s="12"/>
      <c r="BD203" s="12"/>
    </row>
    <row r="204" spans="1:56" ht="13.2" x14ac:dyDescent="0.25">
      <c r="A204" s="23"/>
      <c r="B204" s="23"/>
      <c r="E204" s="12"/>
      <c r="F204" s="12"/>
      <c r="G204" s="12"/>
      <c r="H204" s="37"/>
      <c r="I204" s="37"/>
      <c r="J204" s="35"/>
      <c r="K204" s="41"/>
      <c r="L204" s="12"/>
      <c r="M204" s="41"/>
      <c r="N204" s="12"/>
      <c r="O204" s="12"/>
      <c r="P204" s="12"/>
      <c r="Q204" s="37"/>
      <c r="R204" s="37"/>
      <c r="S204" s="3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42"/>
      <c r="AW204" s="12"/>
      <c r="AX204" s="12"/>
      <c r="AY204" s="12"/>
      <c r="AZ204" s="12"/>
      <c r="BA204" s="12"/>
      <c r="BB204" s="12"/>
      <c r="BC204" s="12"/>
      <c r="BD204" s="12"/>
    </row>
    <row r="205" spans="1:56" ht="13.2" x14ac:dyDescent="0.25">
      <c r="A205" s="23"/>
      <c r="B205" s="23"/>
      <c r="E205" s="12"/>
      <c r="F205" s="12"/>
      <c r="G205" s="12"/>
      <c r="H205" s="37"/>
      <c r="I205" s="37"/>
      <c r="J205" s="35"/>
      <c r="K205" s="41"/>
      <c r="L205" s="12"/>
      <c r="M205" s="41"/>
      <c r="N205" s="12"/>
      <c r="O205" s="12"/>
      <c r="P205" s="12"/>
      <c r="Q205" s="37"/>
      <c r="R205" s="37"/>
      <c r="S205" s="3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42"/>
      <c r="AW205" s="12"/>
      <c r="AX205" s="12"/>
      <c r="AY205" s="12"/>
      <c r="AZ205" s="12"/>
      <c r="BA205" s="12"/>
      <c r="BB205" s="12"/>
      <c r="BC205" s="12"/>
      <c r="BD205" s="12"/>
    </row>
    <row r="206" spans="1:56" ht="13.2" x14ac:dyDescent="0.25">
      <c r="A206" s="23"/>
      <c r="B206" s="23"/>
      <c r="E206" s="12"/>
      <c r="F206" s="12"/>
      <c r="G206" s="12"/>
      <c r="H206" s="37"/>
      <c r="I206" s="37"/>
      <c r="J206" s="35"/>
      <c r="K206" s="41"/>
      <c r="L206" s="12"/>
      <c r="M206" s="41"/>
      <c r="N206" s="12"/>
      <c r="O206" s="12"/>
      <c r="P206" s="12"/>
      <c r="Q206" s="37"/>
      <c r="R206" s="37"/>
      <c r="S206" s="3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42"/>
      <c r="AW206" s="12"/>
      <c r="AX206" s="12"/>
      <c r="AY206" s="12"/>
      <c r="AZ206" s="12"/>
      <c r="BA206" s="12"/>
      <c r="BB206" s="12"/>
      <c r="BC206" s="12"/>
      <c r="BD206" s="12"/>
    </row>
    <row r="207" spans="1:56" ht="13.2" x14ac:dyDescent="0.25">
      <c r="A207" s="23"/>
      <c r="B207" s="23"/>
      <c r="E207" s="12"/>
      <c r="F207" s="12"/>
      <c r="G207" s="12"/>
      <c r="H207" s="37"/>
      <c r="I207" s="37"/>
      <c r="J207" s="35"/>
      <c r="K207" s="41"/>
      <c r="L207" s="12"/>
      <c r="M207" s="41"/>
      <c r="N207" s="12"/>
      <c r="O207" s="12"/>
      <c r="P207" s="12"/>
      <c r="Q207" s="37"/>
      <c r="R207" s="37"/>
      <c r="S207" s="3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42"/>
      <c r="AW207" s="12"/>
      <c r="AX207" s="12"/>
      <c r="AY207" s="12"/>
      <c r="AZ207" s="12"/>
      <c r="BA207" s="12"/>
      <c r="BB207" s="12"/>
      <c r="BC207" s="12"/>
      <c r="BD207" s="12"/>
    </row>
    <row r="208" spans="1:56" ht="13.2" x14ac:dyDescent="0.25">
      <c r="A208" s="23"/>
      <c r="B208" s="23"/>
      <c r="E208" s="12"/>
      <c r="F208" s="12"/>
      <c r="G208" s="12"/>
      <c r="H208" s="37"/>
      <c r="I208" s="37"/>
      <c r="J208" s="35"/>
      <c r="K208" s="41"/>
      <c r="L208" s="12"/>
      <c r="M208" s="41"/>
      <c r="N208" s="12"/>
      <c r="O208" s="12"/>
      <c r="P208" s="12"/>
      <c r="Q208" s="37"/>
      <c r="R208" s="37"/>
      <c r="S208" s="3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42"/>
      <c r="AW208" s="12"/>
      <c r="AX208" s="12"/>
      <c r="AY208" s="12"/>
      <c r="AZ208" s="12"/>
      <c r="BA208" s="12"/>
      <c r="BB208" s="12"/>
      <c r="BC208" s="12"/>
      <c r="BD208" s="12"/>
    </row>
    <row r="209" spans="1:56" ht="13.2" x14ac:dyDescent="0.25">
      <c r="A209" s="23"/>
      <c r="B209" s="23"/>
      <c r="E209" s="12"/>
      <c r="F209" s="12"/>
      <c r="G209" s="12"/>
      <c r="H209" s="37"/>
      <c r="I209" s="37"/>
      <c r="J209" s="35"/>
      <c r="K209" s="41"/>
      <c r="L209" s="12"/>
      <c r="M209" s="41"/>
      <c r="N209" s="12"/>
      <c r="O209" s="12"/>
      <c r="P209" s="12"/>
      <c r="Q209" s="37"/>
      <c r="R209" s="37"/>
      <c r="S209" s="3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42"/>
      <c r="AW209" s="12"/>
      <c r="AX209" s="12"/>
      <c r="AY209" s="12"/>
      <c r="AZ209" s="12"/>
      <c r="BA209" s="12"/>
      <c r="BB209" s="12"/>
      <c r="BC209" s="12"/>
      <c r="BD209" s="12"/>
    </row>
    <row r="210" spans="1:56" ht="13.2" x14ac:dyDescent="0.25">
      <c r="A210" s="23"/>
      <c r="B210" s="23"/>
      <c r="E210" s="12"/>
      <c r="F210" s="12"/>
      <c r="G210" s="12"/>
      <c r="H210" s="37"/>
      <c r="I210" s="37"/>
      <c r="J210" s="35"/>
      <c r="K210" s="41"/>
      <c r="L210" s="12"/>
      <c r="M210" s="41"/>
      <c r="N210" s="12"/>
      <c r="O210" s="12"/>
      <c r="P210" s="12"/>
      <c r="Q210" s="37"/>
      <c r="R210" s="37"/>
      <c r="S210" s="3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42"/>
      <c r="AW210" s="12"/>
      <c r="AX210" s="12"/>
      <c r="AY210" s="12"/>
      <c r="AZ210" s="12"/>
      <c r="BA210" s="12"/>
      <c r="BB210" s="12"/>
      <c r="BC210" s="12"/>
      <c r="BD210" s="12"/>
    </row>
    <row r="211" spans="1:56" ht="13.2" x14ac:dyDescent="0.25">
      <c r="A211" s="23"/>
      <c r="B211" s="23"/>
      <c r="E211" s="12"/>
      <c r="F211" s="12"/>
      <c r="G211" s="12"/>
      <c r="H211" s="37"/>
      <c r="I211" s="37"/>
      <c r="J211" s="35"/>
      <c r="K211" s="41"/>
      <c r="L211" s="12"/>
      <c r="M211" s="41"/>
      <c r="N211" s="12"/>
      <c r="O211" s="12"/>
      <c r="P211" s="12"/>
      <c r="Q211" s="37"/>
      <c r="R211" s="37"/>
      <c r="S211" s="3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42"/>
      <c r="AW211" s="12"/>
      <c r="AX211" s="12"/>
      <c r="AY211" s="12"/>
      <c r="AZ211" s="12"/>
      <c r="BA211" s="12"/>
      <c r="BB211" s="12"/>
      <c r="BC211" s="12"/>
      <c r="BD211" s="12"/>
    </row>
    <row r="212" spans="1:56" ht="13.2" x14ac:dyDescent="0.25">
      <c r="A212" s="23"/>
      <c r="B212" s="23"/>
      <c r="E212" s="12"/>
      <c r="F212" s="12"/>
      <c r="G212" s="12"/>
      <c r="H212" s="37"/>
      <c r="I212" s="37"/>
      <c r="J212" s="35"/>
      <c r="K212" s="41"/>
      <c r="L212" s="12"/>
      <c r="M212" s="41"/>
      <c r="N212" s="12"/>
      <c r="O212" s="12"/>
      <c r="P212" s="12"/>
      <c r="Q212" s="37"/>
      <c r="R212" s="37"/>
      <c r="S212" s="3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42"/>
      <c r="AW212" s="12"/>
      <c r="AX212" s="12"/>
      <c r="AY212" s="12"/>
      <c r="AZ212" s="12"/>
      <c r="BA212" s="12"/>
      <c r="BB212" s="12"/>
      <c r="BC212" s="12"/>
      <c r="BD212" s="12"/>
    </row>
    <row r="213" spans="1:56" ht="13.2" x14ac:dyDescent="0.25">
      <c r="A213" s="23"/>
      <c r="B213" s="23"/>
      <c r="E213" s="12"/>
      <c r="F213" s="12"/>
      <c r="G213" s="12"/>
      <c r="H213" s="37"/>
      <c r="I213" s="37"/>
      <c r="J213" s="35"/>
      <c r="K213" s="41"/>
      <c r="L213" s="12"/>
      <c r="M213" s="41"/>
      <c r="N213" s="12"/>
      <c r="O213" s="12"/>
      <c r="P213" s="12"/>
      <c r="Q213" s="37"/>
      <c r="R213" s="37"/>
      <c r="S213" s="3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42"/>
      <c r="AW213" s="12"/>
      <c r="AX213" s="12"/>
      <c r="AY213" s="12"/>
      <c r="AZ213" s="12"/>
      <c r="BA213" s="12"/>
      <c r="BB213" s="12"/>
      <c r="BC213" s="12"/>
      <c r="BD213" s="12"/>
    </row>
    <row r="214" spans="1:56" ht="13.2" x14ac:dyDescent="0.25">
      <c r="A214" s="23"/>
      <c r="B214" s="23"/>
      <c r="E214" s="12"/>
      <c r="F214" s="12"/>
      <c r="G214" s="12"/>
      <c r="H214" s="37"/>
      <c r="I214" s="37"/>
      <c r="J214" s="35"/>
      <c r="K214" s="41"/>
      <c r="L214" s="12"/>
      <c r="M214" s="41"/>
      <c r="N214" s="12"/>
      <c r="O214" s="12"/>
      <c r="P214" s="12"/>
      <c r="Q214" s="37"/>
      <c r="R214" s="37"/>
      <c r="S214" s="3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42"/>
      <c r="AW214" s="12"/>
      <c r="AX214" s="12"/>
      <c r="AY214" s="12"/>
      <c r="AZ214" s="12"/>
      <c r="BA214" s="12"/>
      <c r="BB214" s="12"/>
      <c r="BC214" s="12"/>
      <c r="BD214" s="12"/>
    </row>
    <row r="215" spans="1:56" ht="13.2" x14ac:dyDescent="0.25">
      <c r="A215" s="23"/>
      <c r="B215" s="23"/>
      <c r="E215" s="12"/>
      <c r="F215" s="12"/>
      <c r="G215" s="12"/>
      <c r="H215" s="37"/>
      <c r="I215" s="37"/>
      <c r="J215" s="35"/>
      <c r="K215" s="41"/>
      <c r="L215" s="12"/>
      <c r="M215" s="41"/>
      <c r="N215" s="12"/>
      <c r="O215" s="12"/>
      <c r="P215" s="12"/>
      <c r="Q215" s="37"/>
      <c r="R215" s="37"/>
      <c r="S215" s="3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42"/>
      <c r="AW215" s="12"/>
      <c r="AX215" s="12"/>
      <c r="AY215" s="12"/>
      <c r="AZ215" s="12"/>
      <c r="BA215" s="12"/>
      <c r="BB215" s="12"/>
      <c r="BC215" s="12"/>
      <c r="BD215" s="12"/>
    </row>
    <row r="216" spans="1:56" ht="13.2" x14ac:dyDescent="0.25">
      <c r="A216" s="23"/>
      <c r="B216" s="23"/>
      <c r="E216" s="12"/>
      <c r="F216" s="12"/>
      <c r="G216" s="12"/>
      <c r="H216" s="37"/>
      <c r="I216" s="37"/>
      <c r="J216" s="35"/>
      <c r="K216" s="41"/>
      <c r="L216" s="12"/>
      <c r="M216" s="41"/>
      <c r="N216" s="12"/>
      <c r="O216" s="12"/>
      <c r="P216" s="12"/>
      <c r="Q216" s="37"/>
      <c r="R216" s="37"/>
      <c r="S216" s="3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42"/>
      <c r="AW216" s="12"/>
      <c r="AX216" s="12"/>
      <c r="AY216" s="12"/>
      <c r="AZ216" s="12"/>
      <c r="BA216" s="12"/>
      <c r="BB216" s="12"/>
      <c r="BC216" s="12"/>
      <c r="BD216" s="12"/>
    </row>
    <row r="217" spans="1:56" ht="13.2" x14ac:dyDescent="0.25">
      <c r="A217" s="23"/>
      <c r="B217" s="23"/>
      <c r="E217" s="12"/>
      <c r="F217" s="12"/>
      <c r="G217" s="12"/>
      <c r="H217" s="37"/>
      <c r="I217" s="37"/>
      <c r="J217" s="35"/>
      <c r="K217" s="41"/>
      <c r="L217" s="12"/>
      <c r="M217" s="41"/>
      <c r="N217" s="12"/>
      <c r="O217" s="12"/>
      <c r="P217" s="12"/>
      <c r="Q217" s="37"/>
      <c r="R217" s="37"/>
      <c r="S217" s="3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42"/>
      <c r="AW217" s="12"/>
      <c r="AX217" s="12"/>
      <c r="AY217" s="12"/>
      <c r="AZ217" s="12"/>
      <c r="BA217" s="12"/>
      <c r="BB217" s="12"/>
      <c r="BC217" s="12"/>
      <c r="BD217" s="12"/>
    </row>
    <row r="218" spans="1:56" ht="13.2" x14ac:dyDescent="0.25">
      <c r="A218" s="23"/>
      <c r="B218" s="23"/>
      <c r="E218" s="12"/>
      <c r="F218" s="12"/>
      <c r="G218" s="12"/>
      <c r="H218" s="37"/>
      <c r="I218" s="37"/>
      <c r="J218" s="35"/>
      <c r="K218" s="41"/>
      <c r="L218" s="12"/>
      <c r="M218" s="41"/>
      <c r="N218" s="12"/>
      <c r="O218" s="12"/>
      <c r="P218" s="12"/>
      <c r="Q218" s="37"/>
      <c r="R218" s="37"/>
      <c r="S218" s="3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42"/>
      <c r="AW218" s="12"/>
      <c r="AX218" s="12"/>
      <c r="AY218" s="12"/>
      <c r="AZ218" s="12"/>
      <c r="BA218" s="12"/>
      <c r="BB218" s="12"/>
      <c r="BC218" s="12"/>
      <c r="BD218" s="12"/>
    </row>
    <row r="219" spans="1:56" ht="13.2" x14ac:dyDescent="0.25">
      <c r="A219" s="23"/>
      <c r="B219" s="23"/>
      <c r="E219" s="12"/>
      <c r="F219" s="12"/>
      <c r="G219" s="12"/>
      <c r="H219" s="37"/>
      <c r="I219" s="37"/>
      <c r="J219" s="35"/>
      <c r="K219" s="41"/>
      <c r="L219" s="12"/>
      <c r="M219" s="41"/>
      <c r="N219" s="12"/>
      <c r="O219" s="12"/>
      <c r="P219" s="12"/>
      <c r="Q219" s="37"/>
      <c r="R219" s="37"/>
      <c r="S219" s="3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42"/>
      <c r="AW219" s="12"/>
      <c r="AX219" s="12"/>
      <c r="AY219" s="12"/>
      <c r="AZ219" s="12"/>
      <c r="BA219" s="12"/>
      <c r="BB219" s="12"/>
      <c r="BC219" s="12"/>
      <c r="BD219" s="12"/>
    </row>
    <row r="220" spans="1:56" ht="13.2" x14ac:dyDescent="0.25">
      <c r="A220" s="23"/>
      <c r="B220" s="23"/>
      <c r="E220" s="12"/>
      <c r="F220" s="12"/>
      <c r="G220" s="12"/>
      <c r="H220" s="37"/>
      <c r="I220" s="37"/>
      <c r="J220" s="35"/>
      <c r="K220" s="41"/>
      <c r="L220" s="12"/>
      <c r="M220" s="41"/>
      <c r="N220" s="12"/>
      <c r="O220" s="12"/>
      <c r="P220" s="12"/>
      <c r="Q220" s="37"/>
      <c r="R220" s="37"/>
      <c r="S220" s="3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42"/>
      <c r="AW220" s="12"/>
      <c r="AX220" s="12"/>
      <c r="AY220" s="12"/>
      <c r="AZ220" s="12"/>
      <c r="BA220" s="12"/>
      <c r="BB220" s="12"/>
      <c r="BC220" s="12"/>
      <c r="BD220" s="12"/>
    </row>
    <row r="221" spans="1:56" ht="13.2" x14ac:dyDescent="0.25">
      <c r="A221" s="23"/>
      <c r="B221" s="23"/>
      <c r="E221" s="12"/>
      <c r="F221" s="12"/>
      <c r="G221" s="12"/>
      <c r="H221" s="37"/>
      <c r="I221" s="37"/>
      <c r="J221" s="35"/>
      <c r="K221" s="41"/>
      <c r="L221" s="12"/>
      <c r="M221" s="41"/>
      <c r="N221" s="12"/>
      <c r="O221" s="12"/>
      <c r="P221" s="12"/>
      <c r="Q221" s="37"/>
      <c r="R221" s="37"/>
      <c r="S221" s="3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42"/>
      <c r="AW221" s="12"/>
      <c r="AX221" s="12"/>
      <c r="AY221" s="12"/>
      <c r="AZ221" s="12"/>
      <c r="BA221" s="12"/>
      <c r="BB221" s="12"/>
      <c r="BC221" s="12"/>
      <c r="BD221" s="12"/>
    </row>
    <row r="222" spans="1:56" ht="13.2" x14ac:dyDescent="0.25">
      <c r="A222" s="23"/>
      <c r="B222" s="23"/>
      <c r="E222" s="12"/>
      <c r="F222" s="12"/>
      <c r="G222" s="12"/>
      <c r="H222" s="37"/>
      <c r="I222" s="37"/>
      <c r="J222" s="35"/>
      <c r="K222" s="41"/>
      <c r="L222" s="12"/>
      <c r="M222" s="41"/>
      <c r="N222" s="12"/>
      <c r="O222" s="12"/>
      <c r="P222" s="12"/>
      <c r="Q222" s="37"/>
      <c r="R222" s="37"/>
      <c r="S222" s="3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42"/>
      <c r="AW222" s="12"/>
      <c r="AX222" s="12"/>
      <c r="AY222" s="12"/>
      <c r="AZ222" s="12"/>
      <c r="BA222" s="12"/>
      <c r="BB222" s="12"/>
      <c r="BC222" s="12"/>
      <c r="BD222" s="12"/>
    </row>
    <row r="223" spans="1:56" ht="13.2" x14ac:dyDescent="0.25">
      <c r="A223" s="23"/>
      <c r="B223" s="23"/>
      <c r="E223" s="12"/>
      <c r="F223" s="12"/>
      <c r="G223" s="12"/>
      <c r="H223" s="37"/>
      <c r="I223" s="37"/>
      <c r="J223" s="35"/>
      <c r="K223" s="41"/>
      <c r="L223" s="12"/>
      <c r="M223" s="41"/>
      <c r="N223" s="12"/>
      <c r="O223" s="12"/>
      <c r="P223" s="12"/>
      <c r="Q223" s="37"/>
      <c r="R223" s="37"/>
      <c r="S223" s="3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42"/>
      <c r="AW223" s="12"/>
      <c r="AX223" s="12"/>
      <c r="AY223" s="12"/>
      <c r="AZ223" s="12"/>
      <c r="BA223" s="12"/>
      <c r="BB223" s="12"/>
      <c r="BC223" s="12"/>
      <c r="BD223" s="12"/>
    </row>
    <row r="224" spans="1:56" ht="13.2" x14ac:dyDescent="0.25">
      <c r="A224" s="23"/>
      <c r="B224" s="23"/>
      <c r="E224" s="12"/>
      <c r="F224" s="12"/>
      <c r="G224" s="12"/>
      <c r="H224" s="37"/>
      <c r="I224" s="37"/>
      <c r="J224" s="35"/>
      <c r="K224" s="41"/>
      <c r="L224" s="12"/>
      <c r="M224" s="41"/>
      <c r="N224" s="12"/>
      <c r="O224" s="12"/>
      <c r="P224" s="12"/>
      <c r="Q224" s="37"/>
      <c r="R224" s="37"/>
      <c r="S224" s="3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42"/>
      <c r="AW224" s="12"/>
      <c r="AX224" s="12"/>
      <c r="AY224" s="12"/>
      <c r="AZ224" s="12"/>
      <c r="BA224" s="12"/>
      <c r="BB224" s="12"/>
      <c r="BC224" s="12"/>
      <c r="BD224" s="12"/>
    </row>
    <row r="225" spans="1:56" ht="13.2" x14ac:dyDescent="0.25">
      <c r="A225" s="23"/>
      <c r="B225" s="23"/>
      <c r="E225" s="12"/>
      <c r="F225" s="12"/>
      <c r="G225" s="12"/>
      <c r="H225" s="37"/>
      <c r="I225" s="37"/>
      <c r="J225" s="35"/>
      <c r="K225" s="41"/>
      <c r="L225" s="12"/>
      <c r="M225" s="41"/>
      <c r="N225" s="12"/>
      <c r="O225" s="12"/>
      <c r="P225" s="12"/>
      <c r="Q225" s="37"/>
      <c r="R225" s="37"/>
      <c r="S225" s="3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42"/>
      <c r="AW225" s="12"/>
      <c r="AX225" s="12"/>
      <c r="AY225" s="12"/>
      <c r="AZ225" s="12"/>
      <c r="BA225" s="12"/>
      <c r="BB225" s="12"/>
      <c r="BC225" s="12"/>
      <c r="BD225" s="12"/>
    </row>
    <row r="226" spans="1:56" ht="13.2" x14ac:dyDescent="0.25">
      <c r="A226" s="23"/>
      <c r="B226" s="23"/>
      <c r="E226" s="12"/>
      <c r="F226" s="12"/>
      <c r="G226" s="12"/>
      <c r="H226" s="37"/>
      <c r="I226" s="37"/>
      <c r="J226" s="35"/>
      <c r="K226" s="41"/>
      <c r="L226" s="12"/>
      <c r="M226" s="41"/>
      <c r="N226" s="12"/>
      <c r="O226" s="12"/>
      <c r="P226" s="12"/>
      <c r="Q226" s="37"/>
      <c r="R226" s="37"/>
      <c r="S226" s="3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42"/>
      <c r="AW226" s="12"/>
      <c r="AX226" s="12"/>
      <c r="AY226" s="12"/>
      <c r="AZ226" s="12"/>
      <c r="BA226" s="12"/>
      <c r="BB226" s="12"/>
      <c r="BC226" s="12"/>
      <c r="BD226" s="12"/>
    </row>
    <row r="227" spans="1:56" ht="13.2" x14ac:dyDescent="0.25">
      <c r="A227" s="23"/>
      <c r="B227" s="23"/>
      <c r="E227" s="12"/>
      <c r="F227" s="12"/>
      <c r="G227" s="12"/>
      <c r="H227" s="37"/>
      <c r="I227" s="37"/>
      <c r="J227" s="35"/>
      <c r="K227" s="41"/>
      <c r="L227" s="12"/>
      <c r="M227" s="41"/>
      <c r="N227" s="12"/>
      <c r="O227" s="12"/>
      <c r="P227" s="12"/>
      <c r="Q227" s="37"/>
      <c r="R227" s="37"/>
      <c r="S227" s="3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42"/>
      <c r="AW227" s="12"/>
      <c r="AX227" s="12"/>
      <c r="AY227" s="12"/>
      <c r="AZ227" s="12"/>
      <c r="BA227" s="12"/>
      <c r="BB227" s="12"/>
      <c r="BC227" s="12"/>
      <c r="BD227" s="12"/>
    </row>
    <row r="228" spans="1:56" ht="13.2" x14ac:dyDescent="0.25">
      <c r="A228" s="23"/>
      <c r="B228" s="23"/>
      <c r="E228" s="12"/>
      <c r="F228" s="12"/>
      <c r="G228" s="12"/>
      <c r="H228" s="37"/>
      <c r="I228" s="37"/>
      <c r="J228" s="35"/>
      <c r="K228" s="41"/>
      <c r="L228" s="12"/>
      <c r="M228" s="41"/>
      <c r="N228" s="12"/>
      <c r="O228" s="12"/>
      <c r="P228" s="12"/>
      <c r="Q228" s="37"/>
      <c r="R228" s="37"/>
      <c r="S228" s="3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42"/>
      <c r="AW228" s="12"/>
      <c r="AX228" s="12"/>
      <c r="AY228" s="12"/>
      <c r="AZ228" s="12"/>
      <c r="BA228" s="12"/>
      <c r="BB228" s="12"/>
      <c r="BC228" s="12"/>
      <c r="BD228" s="12"/>
    </row>
    <row r="229" spans="1:56" ht="13.2" x14ac:dyDescent="0.25">
      <c r="A229" s="23"/>
      <c r="B229" s="23"/>
      <c r="E229" s="12"/>
      <c r="F229" s="12"/>
      <c r="G229" s="12"/>
      <c r="H229" s="37"/>
      <c r="I229" s="37"/>
      <c r="J229" s="35"/>
      <c r="K229" s="41"/>
      <c r="L229" s="12"/>
      <c r="M229" s="41"/>
      <c r="N229" s="12"/>
      <c r="O229" s="12"/>
      <c r="P229" s="12"/>
      <c r="Q229" s="37"/>
      <c r="R229" s="37"/>
      <c r="S229" s="3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42"/>
      <c r="AW229" s="12"/>
      <c r="AX229" s="12"/>
      <c r="AY229" s="12"/>
      <c r="AZ229" s="12"/>
      <c r="BA229" s="12"/>
      <c r="BB229" s="12"/>
      <c r="BC229" s="12"/>
      <c r="BD229" s="12"/>
    </row>
    <row r="230" spans="1:56" ht="13.2" x14ac:dyDescent="0.25">
      <c r="A230" s="23"/>
      <c r="B230" s="23"/>
      <c r="E230" s="12"/>
      <c r="F230" s="12"/>
      <c r="G230" s="12"/>
      <c r="H230" s="37"/>
      <c r="I230" s="37"/>
      <c r="J230" s="35"/>
      <c r="K230" s="41"/>
      <c r="L230" s="12"/>
      <c r="M230" s="41"/>
      <c r="N230" s="12"/>
      <c r="O230" s="12"/>
      <c r="P230" s="12"/>
      <c r="Q230" s="37"/>
      <c r="R230" s="37"/>
      <c r="S230" s="3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42"/>
      <c r="AW230" s="12"/>
      <c r="AX230" s="12"/>
      <c r="AY230" s="12"/>
      <c r="AZ230" s="12"/>
      <c r="BA230" s="12"/>
      <c r="BB230" s="12"/>
      <c r="BC230" s="12"/>
      <c r="BD230" s="12"/>
    </row>
    <row r="231" spans="1:56" ht="13.2" x14ac:dyDescent="0.25">
      <c r="A231" s="23"/>
      <c r="B231" s="23"/>
      <c r="E231" s="12"/>
      <c r="F231" s="12"/>
      <c r="G231" s="12"/>
      <c r="H231" s="37"/>
      <c r="I231" s="37"/>
      <c r="J231" s="35"/>
      <c r="K231" s="41"/>
      <c r="L231" s="12"/>
      <c r="M231" s="41"/>
      <c r="N231" s="12"/>
      <c r="O231" s="12"/>
      <c r="P231" s="12"/>
      <c r="Q231" s="37"/>
      <c r="R231" s="37"/>
      <c r="S231" s="3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42"/>
      <c r="AW231" s="12"/>
      <c r="AX231" s="12"/>
      <c r="AY231" s="12"/>
      <c r="AZ231" s="12"/>
      <c r="BA231" s="12"/>
      <c r="BB231" s="12"/>
      <c r="BC231" s="12"/>
      <c r="BD231" s="12"/>
    </row>
    <row r="232" spans="1:56" ht="13.2" x14ac:dyDescent="0.25">
      <c r="A232" s="23"/>
      <c r="B232" s="23"/>
      <c r="E232" s="12"/>
      <c r="F232" s="12"/>
      <c r="G232" s="12"/>
      <c r="H232" s="37"/>
      <c r="I232" s="37"/>
      <c r="J232" s="35"/>
      <c r="K232" s="41"/>
      <c r="L232" s="12"/>
      <c r="M232" s="41"/>
      <c r="N232" s="12"/>
      <c r="O232" s="12"/>
      <c r="P232" s="12"/>
      <c r="Q232" s="37"/>
      <c r="R232" s="37"/>
      <c r="S232" s="3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42"/>
      <c r="AW232" s="12"/>
      <c r="AX232" s="12"/>
      <c r="AY232" s="12"/>
      <c r="AZ232" s="12"/>
      <c r="BA232" s="12"/>
      <c r="BB232" s="12"/>
      <c r="BC232" s="12"/>
      <c r="BD232" s="12"/>
    </row>
    <row r="233" spans="1:56" ht="13.2" x14ac:dyDescent="0.25">
      <c r="A233" s="23"/>
      <c r="B233" s="23"/>
      <c r="E233" s="12"/>
      <c r="F233" s="12"/>
      <c r="G233" s="12"/>
      <c r="H233" s="37"/>
      <c r="I233" s="37"/>
      <c r="J233" s="35"/>
      <c r="K233" s="41"/>
      <c r="L233" s="12"/>
      <c r="M233" s="41"/>
      <c r="N233" s="12"/>
      <c r="O233" s="12"/>
      <c r="P233" s="12"/>
      <c r="Q233" s="37"/>
      <c r="R233" s="37"/>
      <c r="S233" s="3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42"/>
      <c r="AW233" s="12"/>
      <c r="AX233" s="12"/>
      <c r="AY233" s="12"/>
      <c r="AZ233" s="12"/>
      <c r="BA233" s="12"/>
      <c r="BB233" s="12"/>
      <c r="BC233" s="12"/>
      <c r="BD233" s="12"/>
    </row>
    <row r="234" spans="1:56" ht="13.2" x14ac:dyDescent="0.25">
      <c r="A234" s="23"/>
      <c r="B234" s="23"/>
      <c r="E234" s="12"/>
      <c r="F234" s="12"/>
      <c r="G234" s="12"/>
      <c r="H234" s="37"/>
      <c r="I234" s="37"/>
      <c r="J234" s="35"/>
      <c r="K234" s="41"/>
      <c r="L234" s="12"/>
      <c r="M234" s="41"/>
      <c r="N234" s="12"/>
      <c r="O234" s="12"/>
      <c r="P234" s="12"/>
      <c r="Q234" s="37"/>
      <c r="R234" s="37"/>
      <c r="S234" s="3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42"/>
      <c r="AW234" s="12"/>
      <c r="AX234" s="12"/>
      <c r="AY234" s="12"/>
      <c r="AZ234" s="12"/>
      <c r="BA234" s="12"/>
      <c r="BB234" s="12"/>
      <c r="BC234" s="12"/>
      <c r="BD234" s="12"/>
    </row>
    <row r="235" spans="1:56" ht="13.2" x14ac:dyDescent="0.25">
      <c r="A235" s="23"/>
      <c r="B235" s="23"/>
      <c r="E235" s="12"/>
      <c r="F235" s="12"/>
      <c r="G235" s="12"/>
      <c r="H235" s="37"/>
      <c r="I235" s="37"/>
      <c r="J235" s="35"/>
      <c r="K235" s="41"/>
      <c r="L235" s="12"/>
      <c r="M235" s="41"/>
      <c r="N235" s="12"/>
      <c r="O235" s="12"/>
      <c r="P235" s="12"/>
      <c r="Q235" s="37"/>
      <c r="R235" s="37"/>
      <c r="S235" s="3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42"/>
      <c r="AW235" s="12"/>
      <c r="AX235" s="12"/>
      <c r="AY235" s="12"/>
      <c r="AZ235" s="12"/>
      <c r="BA235" s="12"/>
      <c r="BB235" s="12"/>
      <c r="BC235" s="12"/>
      <c r="BD235" s="12"/>
    </row>
    <row r="236" spans="1:56" ht="13.2" x14ac:dyDescent="0.25">
      <c r="A236" s="23"/>
      <c r="B236" s="23"/>
      <c r="E236" s="12"/>
      <c r="F236" s="12"/>
      <c r="G236" s="12"/>
      <c r="H236" s="37"/>
      <c r="I236" s="37"/>
      <c r="J236" s="35"/>
      <c r="K236" s="41"/>
      <c r="L236" s="12"/>
      <c r="M236" s="41"/>
      <c r="N236" s="12"/>
      <c r="O236" s="12"/>
      <c r="P236" s="12"/>
      <c r="Q236" s="37"/>
      <c r="R236" s="37"/>
      <c r="S236" s="3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42"/>
      <c r="AW236" s="12"/>
      <c r="AX236" s="12"/>
      <c r="AY236" s="12"/>
      <c r="AZ236" s="12"/>
      <c r="BA236" s="12"/>
      <c r="BB236" s="12"/>
      <c r="BC236" s="12"/>
      <c r="BD236" s="12"/>
    </row>
    <row r="237" spans="1:56" ht="13.2" x14ac:dyDescent="0.25">
      <c r="A237" s="23"/>
      <c r="B237" s="23"/>
      <c r="E237" s="12"/>
      <c r="F237" s="12"/>
      <c r="G237" s="12"/>
      <c r="H237" s="37"/>
      <c r="I237" s="37"/>
      <c r="J237" s="35"/>
      <c r="K237" s="41"/>
      <c r="L237" s="12"/>
      <c r="M237" s="41"/>
      <c r="N237" s="12"/>
      <c r="O237" s="12"/>
      <c r="P237" s="12"/>
      <c r="Q237" s="37"/>
      <c r="R237" s="37"/>
      <c r="S237" s="3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42"/>
      <c r="AW237" s="12"/>
      <c r="AX237" s="12"/>
      <c r="AY237" s="12"/>
      <c r="AZ237" s="12"/>
      <c r="BA237" s="12"/>
      <c r="BB237" s="12"/>
      <c r="BC237" s="12"/>
      <c r="BD237" s="12"/>
    </row>
    <row r="238" spans="1:56" ht="13.2" x14ac:dyDescent="0.25">
      <c r="A238" s="23"/>
      <c r="B238" s="23"/>
      <c r="E238" s="12"/>
      <c r="F238" s="12"/>
      <c r="G238" s="12"/>
      <c r="H238" s="37"/>
      <c r="I238" s="37"/>
      <c r="J238" s="35"/>
      <c r="K238" s="41"/>
      <c r="L238" s="12"/>
      <c r="M238" s="41"/>
      <c r="N238" s="12"/>
      <c r="O238" s="12"/>
      <c r="P238" s="12"/>
      <c r="Q238" s="37"/>
      <c r="R238" s="37"/>
      <c r="S238" s="3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42"/>
      <c r="AW238" s="12"/>
      <c r="AX238" s="12"/>
      <c r="AY238" s="12"/>
      <c r="AZ238" s="12"/>
      <c r="BA238" s="12"/>
      <c r="BB238" s="12"/>
      <c r="BC238" s="12"/>
      <c r="BD238" s="12"/>
    </row>
    <row r="239" spans="1:56" ht="13.2" x14ac:dyDescent="0.25">
      <c r="A239" s="23"/>
      <c r="B239" s="23"/>
      <c r="E239" s="12"/>
      <c r="F239" s="12"/>
      <c r="G239" s="12"/>
      <c r="H239" s="37"/>
      <c r="I239" s="37"/>
      <c r="J239" s="35"/>
      <c r="K239" s="41"/>
      <c r="L239" s="12"/>
      <c r="M239" s="41"/>
      <c r="N239" s="12"/>
      <c r="O239" s="12"/>
      <c r="P239" s="12"/>
      <c r="Q239" s="37"/>
      <c r="R239" s="37"/>
      <c r="S239" s="3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42"/>
      <c r="AW239" s="12"/>
      <c r="AX239" s="12"/>
      <c r="AY239" s="12"/>
      <c r="AZ239" s="12"/>
      <c r="BA239" s="12"/>
      <c r="BB239" s="12"/>
      <c r="BC239" s="12"/>
      <c r="BD239" s="12"/>
    </row>
    <row r="240" spans="1:56" ht="13.2" x14ac:dyDescent="0.25">
      <c r="A240" s="23"/>
      <c r="B240" s="23"/>
      <c r="E240" s="12"/>
      <c r="F240" s="12"/>
      <c r="G240" s="12"/>
      <c r="H240" s="37"/>
      <c r="I240" s="37"/>
      <c r="J240" s="35"/>
      <c r="K240" s="41"/>
      <c r="L240" s="12"/>
      <c r="M240" s="41"/>
      <c r="N240" s="12"/>
      <c r="O240" s="12"/>
      <c r="P240" s="12"/>
      <c r="Q240" s="37"/>
      <c r="R240" s="37"/>
      <c r="S240" s="3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42"/>
      <c r="AW240" s="12"/>
      <c r="AX240" s="12"/>
      <c r="AY240" s="12"/>
      <c r="AZ240" s="12"/>
      <c r="BA240" s="12"/>
      <c r="BB240" s="12"/>
      <c r="BC240" s="12"/>
      <c r="BD240" s="12"/>
    </row>
    <row r="241" spans="1:56" ht="13.2" x14ac:dyDescent="0.25">
      <c r="A241" s="23"/>
      <c r="B241" s="23"/>
      <c r="E241" s="12"/>
      <c r="F241" s="12"/>
      <c r="G241" s="12"/>
      <c r="H241" s="37"/>
      <c r="I241" s="37"/>
      <c r="J241" s="35"/>
      <c r="K241" s="41"/>
      <c r="L241" s="12"/>
      <c r="M241" s="41"/>
      <c r="N241" s="12"/>
      <c r="O241" s="12"/>
      <c r="P241" s="12"/>
      <c r="Q241" s="37"/>
      <c r="R241" s="37"/>
      <c r="S241" s="3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42"/>
      <c r="AW241" s="12"/>
      <c r="AX241" s="12"/>
      <c r="AY241" s="12"/>
      <c r="AZ241" s="12"/>
      <c r="BA241" s="12"/>
      <c r="BB241" s="12"/>
      <c r="BC241" s="12"/>
      <c r="BD241" s="12"/>
    </row>
    <row r="242" spans="1:56" ht="13.2" x14ac:dyDescent="0.25">
      <c r="A242" s="23"/>
      <c r="B242" s="23"/>
      <c r="E242" s="12"/>
      <c r="F242" s="12"/>
      <c r="G242" s="12"/>
      <c r="H242" s="37"/>
      <c r="I242" s="37"/>
      <c r="J242" s="35"/>
      <c r="K242" s="41"/>
      <c r="L242" s="12"/>
      <c r="M242" s="41"/>
      <c r="N242" s="12"/>
      <c r="O242" s="12"/>
      <c r="P242" s="12"/>
      <c r="Q242" s="37"/>
      <c r="R242" s="37"/>
      <c r="S242" s="3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42"/>
      <c r="AW242" s="12"/>
      <c r="AX242" s="12"/>
      <c r="AY242" s="12"/>
      <c r="AZ242" s="12"/>
      <c r="BA242" s="12"/>
      <c r="BB242" s="12"/>
      <c r="BC242" s="12"/>
      <c r="BD242" s="12"/>
    </row>
    <row r="243" spans="1:56" ht="13.2" x14ac:dyDescent="0.25">
      <c r="A243" s="23"/>
      <c r="B243" s="23"/>
      <c r="E243" s="12"/>
      <c r="F243" s="12"/>
      <c r="G243" s="12"/>
      <c r="H243" s="37"/>
      <c r="I243" s="37"/>
      <c r="J243" s="35"/>
      <c r="K243" s="41"/>
      <c r="L243" s="12"/>
      <c r="M243" s="41"/>
      <c r="N243" s="12"/>
      <c r="O243" s="12"/>
      <c r="P243" s="12"/>
      <c r="Q243" s="37"/>
      <c r="R243" s="37"/>
      <c r="S243" s="3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42"/>
      <c r="AW243" s="12"/>
      <c r="AX243" s="12"/>
      <c r="AY243" s="12"/>
      <c r="AZ243" s="12"/>
      <c r="BA243" s="12"/>
      <c r="BB243" s="12"/>
      <c r="BC243" s="12"/>
      <c r="BD243" s="12"/>
    </row>
    <row r="244" spans="1:56" ht="13.2" x14ac:dyDescent="0.25">
      <c r="A244" s="23"/>
      <c r="B244" s="23"/>
      <c r="E244" s="12"/>
      <c r="F244" s="12"/>
      <c r="G244" s="12"/>
      <c r="H244" s="37"/>
      <c r="I244" s="37"/>
      <c r="J244" s="35"/>
      <c r="K244" s="41"/>
      <c r="L244" s="12"/>
      <c r="M244" s="41"/>
      <c r="N244" s="12"/>
      <c r="O244" s="12"/>
      <c r="P244" s="12"/>
      <c r="Q244" s="37"/>
      <c r="R244" s="37"/>
      <c r="S244" s="3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42"/>
      <c r="AW244" s="12"/>
      <c r="AX244" s="12"/>
      <c r="AY244" s="12"/>
      <c r="AZ244" s="12"/>
      <c r="BA244" s="12"/>
      <c r="BB244" s="12"/>
      <c r="BC244" s="12"/>
      <c r="BD244" s="12"/>
    </row>
    <row r="245" spans="1:56" ht="13.2" x14ac:dyDescent="0.25">
      <c r="A245" s="23"/>
      <c r="B245" s="23"/>
      <c r="E245" s="12"/>
      <c r="F245" s="12"/>
      <c r="G245" s="12"/>
      <c r="H245" s="37"/>
      <c r="I245" s="37"/>
      <c r="J245" s="35"/>
      <c r="K245" s="41"/>
      <c r="L245" s="12"/>
      <c r="M245" s="41"/>
      <c r="N245" s="12"/>
      <c r="O245" s="12"/>
      <c r="P245" s="12"/>
      <c r="Q245" s="37"/>
      <c r="R245" s="37"/>
      <c r="S245" s="3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42"/>
      <c r="AW245" s="12"/>
      <c r="AX245" s="12"/>
      <c r="AY245" s="12"/>
      <c r="AZ245" s="12"/>
      <c r="BA245" s="12"/>
      <c r="BB245" s="12"/>
      <c r="BC245" s="12"/>
      <c r="BD245" s="12"/>
    </row>
    <row r="246" spans="1:56" ht="13.2" x14ac:dyDescent="0.25">
      <c r="A246" s="23"/>
      <c r="B246" s="23"/>
      <c r="E246" s="12"/>
      <c r="F246" s="12"/>
      <c r="G246" s="12"/>
      <c r="H246" s="37"/>
      <c r="I246" s="37"/>
      <c r="J246" s="35"/>
      <c r="K246" s="41"/>
      <c r="L246" s="12"/>
      <c r="M246" s="41"/>
      <c r="N246" s="12"/>
      <c r="O246" s="12"/>
      <c r="P246" s="12"/>
      <c r="Q246" s="37"/>
      <c r="R246" s="37"/>
      <c r="S246" s="3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42"/>
      <c r="AW246" s="12"/>
      <c r="AX246" s="12"/>
      <c r="AY246" s="12"/>
      <c r="AZ246" s="12"/>
      <c r="BA246" s="12"/>
      <c r="BB246" s="12"/>
      <c r="BC246" s="12"/>
      <c r="BD246" s="12"/>
    </row>
    <row r="247" spans="1:56" ht="13.2" x14ac:dyDescent="0.25">
      <c r="A247" s="23"/>
      <c r="B247" s="23"/>
      <c r="E247" s="12"/>
      <c r="F247" s="12"/>
      <c r="G247" s="12"/>
      <c r="H247" s="37"/>
      <c r="I247" s="37"/>
      <c r="J247" s="35"/>
      <c r="K247" s="41"/>
      <c r="L247" s="12"/>
      <c r="M247" s="41"/>
      <c r="N247" s="12"/>
      <c r="O247" s="12"/>
      <c r="P247" s="12"/>
      <c r="Q247" s="37"/>
      <c r="R247" s="37"/>
      <c r="S247" s="3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42"/>
      <c r="AW247" s="12"/>
      <c r="AX247" s="12"/>
      <c r="AY247" s="12"/>
      <c r="AZ247" s="12"/>
      <c r="BA247" s="12"/>
      <c r="BB247" s="12"/>
      <c r="BC247" s="12"/>
      <c r="BD247" s="12"/>
    </row>
    <row r="248" spans="1:56" ht="13.2" x14ac:dyDescent="0.25">
      <c r="A248" s="23"/>
      <c r="B248" s="23"/>
      <c r="E248" s="12"/>
      <c r="F248" s="12"/>
      <c r="G248" s="12"/>
      <c r="H248" s="37"/>
      <c r="I248" s="37"/>
      <c r="J248" s="35"/>
      <c r="K248" s="41"/>
      <c r="L248" s="12"/>
      <c r="M248" s="41"/>
      <c r="N248" s="12"/>
      <c r="O248" s="12"/>
      <c r="P248" s="12"/>
      <c r="Q248" s="37"/>
      <c r="R248" s="37"/>
      <c r="S248" s="3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42"/>
      <c r="AW248" s="12"/>
      <c r="AX248" s="12"/>
      <c r="AY248" s="12"/>
      <c r="AZ248" s="12"/>
      <c r="BA248" s="12"/>
      <c r="BB248" s="12"/>
      <c r="BC248" s="12"/>
      <c r="BD248" s="12"/>
    </row>
    <row r="249" spans="1:56" ht="13.2" x14ac:dyDescent="0.25">
      <c r="A249" s="23"/>
      <c r="B249" s="23"/>
      <c r="E249" s="12"/>
      <c r="F249" s="12"/>
      <c r="G249" s="12"/>
      <c r="H249" s="37"/>
      <c r="I249" s="37"/>
      <c r="J249" s="35"/>
      <c r="K249" s="41"/>
      <c r="L249" s="12"/>
      <c r="M249" s="41"/>
      <c r="N249" s="12"/>
      <c r="O249" s="12"/>
      <c r="P249" s="12"/>
      <c r="Q249" s="37"/>
      <c r="R249" s="37"/>
      <c r="S249" s="3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42"/>
      <c r="AW249" s="12"/>
      <c r="AX249" s="12"/>
      <c r="AY249" s="12"/>
      <c r="AZ249" s="12"/>
      <c r="BA249" s="12"/>
      <c r="BB249" s="12"/>
      <c r="BC249" s="12"/>
      <c r="BD249" s="12"/>
    </row>
    <row r="250" spans="1:56" ht="13.2" x14ac:dyDescent="0.25">
      <c r="A250" s="23"/>
      <c r="B250" s="23"/>
      <c r="E250" s="12"/>
      <c r="F250" s="12"/>
      <c r="G250" s="12"/>
      <c r="H250" s="37"/>
      <c r="I250" s="37"/>
      <c r="J250" s="35"/>
      <c r="K250" s="41"/>
      <c r="L250" s="12"/>
      <c r="M250" s="41"/>
      <c r="N250" s="12"/>
      <c r="O250" s="12"/>
      <c r="P250" s="12"/>
      <c r="Q250" s="37"/>
      <c r="R250" s="37"/>
      <c r="S250" s="3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42"/>
      <c r="AW250" s="12"/>
      <c r="AX250" s="12"/>
      <c r="AY250" s="12"/>
      <c r="AZ250" s="12"/>
      <c r="BA250" s="12"/>
      <c r="BB250" s="12"/>
      <c r="BC250" s="12"/>
      <c r="BD250" s="12"/>
    </row>
    <row r="251" spans="1:56" ht="13.2" x14ac:dyDescent="0.25">
      <c r="A251" s="23"/>
      <c r="B251" s="23"/>
      <c r="E251" s="12"/>
      <c r="F251" s="12"/>
      <c r="G251" s="12"/>
      <c r="H251" s="37"/>
      <c r="I251" s="37"/>
      <c r="J251" s="35"/>
      <c r="K251" s="41"/>
      <c r="L251" s="12"/>
      <c r="M251" s="41"/>
      <c r="N251" s="12"/>
      <c r="O251" s="12"/>
      <c r="P251" s="12"/>
      <c r="Q251" s="37"/>
      <c r="R251" s="37"/>
      <c r="S251" s="3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42"/>
      <c r="AW251" s="12"/>
      <c r="AX251" s="12"/>
      <c r="AY251" s="12"/>
      <c r="AZ251" s="12"/>
      <c r="BA251" s="12"/>
      <c r="BB251" s="12"/>
      <c r="BC251" s="12"/>
      <c r="BD251" s="12"/>
    </row>
    <row r="252" spans="1:56" ht="13.2" x14ac:dyDescent="0.25">
      <c r="A252" s="23"/>
      <c r="B252" s="23"/>
      <c r="E252" s="12"/>
      <c r="F252" s="12"/>
      <c r="G252" s="12"/>
      <c r="H252" s="37"/>
      <c r="I252" s="37"/>
      <c r="J252" s="35"/>
      <c r="K252" s="41"/>
      <c r="L252" s="12"/>
      <c r="M252" s="41"/>
      <c r="N252" s="12"/>
      <c r="O252" s="12"/>
      <c r="P252" s="12"/>
      <c r="Q252" s="37"/>
      <c r="R252" s="37"/>
      <c r="S252" s="3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42"/>
      <c r="AW252" s="12"/>
      <c r="AX252" s="12"/>
      <c r="AY252" s="12"/>
      <c r="AZ252" s="12"/>
      <c r="BA252" s="12"/>
      <c r="BB252" s="12"/>
      <c r="BC252" s="12"/>
      <c r="BD252" s="12"/>
    </row>
    <row r="253" spans="1:56" ht="13.2" x14ac:dyDescent="0.25">
      <c r="A253" s="23"/>
      <c r="B253" s="23"/>
      <c r="E253" s="12"/>
      <c r="F253" s="12"/>
      <c r="G253" s="12"/>
      <c r="H253" s="37"/>
      <c r="I253" s="37"/>
      <c r="J253" s="35"/>
      <c r="K253" s="41"/>
      <c r="L253" s="12"/>
      <c r="M253" s="41"/>
      <c r="N253" s="12"/>
      <c r="O253" s="12"/>
      <c r="P253" s="12"/>
      <c r="Q253" s="37"/>
      <c r="R253" s="37"/>
      <c r="S253" s="3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42"/>
      <c r="AW253" s="12"/>
      <c r="AX253" s="12"/>
      <c r="AY253" s="12"/>
      <c r="AZ253" s="12"/>
      <c r="BA253" s="12"/>
      <c r="BB253" s="12"/>
      <c r="BC253" s="12"/>
      <c r="BD253" s="12"/>
    </row>
    <row r="254" spans="1:56" ht="13.2" x14ac:dyDescent="0.25">
      <c r="A254" s="23"/>
      <c r="B254" s="23"/>
      <c r="E254" s="12"/>
      <c r="F254" s="12"/>
      <c r="G254" s="12"/>
      <c r="H254" s="37"/>
      <c r="I254" s="37"/>
      <c r="J254" s="35"/>
      <c r="K254" s="41"/>
      <c r="L254" s="12"/>
      <c r="M254" s="41"/>
      <c r="N254" s="12"/>
      <c r="O254" s="12"/>
      <c r="P254" s="12"/>
      <c r="Q254" s="37"/>
      <c r="R254" s="37"/>
      <c r="S254" s="3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42"/>
      <c r="AW254" s="12"/>
      <c r="AX254" s="12"/>
      <c r="AY254" s="12"/>
      <c r="AZ254" s="12"/>
      <c r="BA254" s="12"/>
      <c r="BB254" s="12"/>
      <c r="BC254" s="12"/>
      <c r="BD254" s="12"/>
    </row>
    <row r="255" spans="1:56" ht="13.2" x14ac:dyDescent="0.25">
      <c r="A255" s="23"/>
      <c r="B255" s="23"/>
      <c r="E255" s="12"/>
      <c r="F255" s="12"/>
      <c r="G255" s="12"/>
      <c r="H255" s="37"/>
      <c r="I255" s="37"/>
      <c r="J255" s="35"/>
      <c r="K255" s="41"/>
      <c r="L255" s="12"/>
      <c r="M255" s="41"/>
      <c r="N255" s="12"/>
      <c r="O255" s="12"/>
      <c r="P255" s="12"/>
      <c r="Q255" s="37"/>
      <c r="R255" s="37"/>
      <c r="S255" s="3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42"/>
      <c r="AW255" s="12"/>
      <c r="AX255" s="12"/>
      <c r="AY255" s="12"/>
      <c r="AZ255" s="12"/>
      <c r="BA255" s="12"/>
      <c r="BB255" s="12"/>
      <c r="BC255" s="12"/>
      <c r="BD255" s="12"/>
    </row>
    <row r="256" spans="1:56" ht="13.2" x14ac:dyDescent="0.25">
      <c r="A256" s="23"/>
      <c r="B256" s="23"/>
      <c r="E256" s="12"/>
      <c r="F256" s="12"/>
      <c r="G256" s="12"/>
      <c r="H256" s="37"/>
      <c r="I256" s="37"/>
      <c r="J256" s="35"/>
      <c r="K256" s="41"/>
      <c r="L256" s="12"/>
      <c r="M256" s="41"/>
      <c r="N256" s="12"/>
      <c r="O256" s="12"/>
      <c r="P256" s="12"/>
      <c r="Q256" s="37"/>
      <c r="R256" s="37"/>
      <c r="S256" s="3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42"/>
      <c r="AW256" s="12"/>
      <c r="AX256" s="12"/>
      <c r="AY256" s="12"/>
      <c r="AZ256" s="12"/>
      <c r="BA256" s="12"/>
      <c r="BB256" s="12"/>
      <c r="BC256" s="12"/>
      <c r="BD256" s="12"/>
    </row>
    <row r="257" spans="1:56" ht="13.2" x14ac:dyDescent="0.25">
      <c r="A257" s="23"/>
      <c r="B257" s="23"/>
      <c r="E257" s="12"/>
      <c r="F257" s="12"/>
      <c r="G257" s="12"/>
      <c r="H257" s="37"/>
      <c r="I257" s="37"/>
      <c r="J257" s="35"/>
      <c r="K257" s="41"/>
      <c r="L257" s="12"/>
      <c r="M257" s="41"/>
      <c r="N257" s="12"/>
      <c r="O257" s="12"/>
      <c r="P257" s="12"/>
      <c r="Q257" s="37"/>
      <c r="R257" s="37"/>
      <c r="S257" s="3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42"/>
      <c r="AW257" s="12"/>
      <c r="AX257" s="12"/>
      <c r="AY257" s="12"/>
      <c r="AZ257" s="12"/>
      <c r="BA257" s="12"/>
      <c r="BB257" s="12"/>
      <c r="BC257" s="12"/>
      <c r="BD257" s="12"/>
    </row>
    <row r="258" spans="1:56" ht="13.2" x14ac:dyDescent="0.25">
      <c r="A258" s="23"/>
      <c r="B258" s="23"/>
      <c r="E258" s="12"/>
      <c r="F258" s="12"/>
      <c r="G258" s="12"/>
      <c r="H258" s="37"/>
      <c r="I258" s="37"/>
      <c r="J258" s="35"/>
      <c r="K258" s="41"/>
      <c r="L258" s="12"/>
      <c r="M258" s="41"/>
      <c r="N258" s="12"/>
      <c r="O258" s="12"/>
      <c r="P258" s="12"/>
      <c r="Q258" s="37"/>
      <c r="R258" s="37"/>
      <c r="S258" s="3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42"/>
      <c r="AW258" s="12"/>
      <c r="AX258" s="12"/>
      <c r="AY258" s="12"/>
      <c r="AZ258" s="12"/>
      <c r="BA258" s="12"/>
      <c r="BB258" s="12"/>
      <c r="BC258" s="12"/>
      <c r="BD258" s="12"/>
    </row>
    <row r="259" spans="1:56" ht="13.2" x14ac:dyDescent="0.25">
      <c r="A259" s="23"/>
      <c r="B259" s="23"/>
      <c r="E259" s="12"/>
      <c r="F259" s="12"/>
      <c r="G259" s="12"/>
      <c r="H259" s="37"/>
      <c r="I259" s="37"/>
      <c r="J259" s="35"/>
      <c r="K259" s="41"/>
      <c r="L259" s="12"/>
      <c r="M259" s="41"/>
      <c r="N259" s="12"/>
      <c r="O259" s="12"/>
      <c r="P259" s="12"/>
      <c r="Q259" s="37"/>
      <c r="R259" s="37"/>
      <c r="S259" s="3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42"/>
      <c r="AW259" s="12"/>
      <c r="AX259" s="12"/>
      <c r="AY259" s="12"/>
      <c r="AZ259" s="12"/>
      <c r="BA259" s="12"/>
      <c r="BB259" s="12"/>
      <c r="BC259" s="12"/>
      <c r="BD259" s="12"/>
    </row>
    <row r="260" spans="1:56" ht="13.2" x14ac:dyDescent="0.25">
      <c r="A260" s="23"/>
      <c r="B260" s="23"/>
      <c r="E260" s="12"/>
      <c r="F260" s="12"/>
      <c r="G260" s="12"/>
      <c r="H260" s="37"/>
      <c r="I260" s="37"/>
      <c r="J260" s="35"/>
      <c r="K260" s="41"/>
      <c r="L260" s="12"/>
      <c r="M260" s="41"/>
      <c r="N260" s="12"/>
      <c r="O260" s="12"/>
      <c r="P260" s="12"/>
      <c r="Q260" s="37"/>
      <c r="R260" s="37"/>
      <c r="S260" s="3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42"/>
      <c r="AW260" s="12"/>
      <c r="AX260" s="12"/>
      <c r="AY260" s="12"/>
      <c r="AZ260" s="12"/>
      <c r="BA260" s="12"/>
      <c r="BB260" s="12"/>
      <c r="BC260" s="12"/>
      <c r="BD260" s="12"/>
    </row>
    <row r="261" spans="1:56" ht="13.2" x14ac:dyDescent="0.25">
      <c r="A261" s="23"/>
      <c r="B261" s="23"/>
      <c r="E261" s="12"/>
      <c r="F261" s="12"/>
      <c r="G261" s="12"/>
      <c r="H261" s="37"/>
      <c r="I261" s="37"/>
      <c r="J261" s="35"/>
      <c r="K261" s="41"/>
      <c r="L261" s="12"/>
      <c r="M261" s="41"/>
      <c r="N261" s="12"/>
      <c r="O261" s="12"/>
      <c r="P261" s="12"/>
      <c r="Q261" s="37"/>
      <c r="R261" s="37"/>
      <c r="S261" s="3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42"/>
      <c r="AW261" s="12"/>
      <c r="AX261" s="12"/>
      <c r="AY261" s="12"/>
      <c r="AZ261" s="12"/>
      <c r="BA261" s="12"/>
      <c r="BB261" s="12"/>
      <c r="BC261" s="12"/>
      <c r="BD261" s="12"/>
    </row>
    <row r="262" spans="1:56" ht="13.2" x14ac:dyDescent="0.25">
      <c r="A262" s="23"/>
      <c r="B262" s="23"/>
      <c r="E262" s="12"/>
      <c r="F262" s="12"/>
      <c r="G262" s="12"/>
      <c r="H262" s="37"/>
      <c r="I262" s="37"/>
      <c r="J262" s="35"/>
      <c r="K262" s="41"/>
      <c r="L262" s="12"/>
      <c r="M262" s="41"/>
      <c r="N262" s="12"/>
      <c r="O262" s="12"/>
      <c r="P262" s="12"/>
      <c r="Q262" s="37"/>
      <c r="R262" s="37"/>
      <c r="S262" s="3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42"/>
      <c r="AW262" s="12"/>
      <c r="AX262" s="12"/>
      <c r="AY262" s="12"/>
      <c r="AZ262" s="12"/>
      <c r="BA262" s="12"/>
      <c r="BB262" s="12"/>
      <c r="BC262" s="12"/>
      <c r="BD262" s="12"/>
    </row>
    <row r="263" spans="1:56" ht="13.2" x14ac:dyDescent="0.25">
      <c r="A263" s="23"/>
      <c r="B263" s="23"/>
      <c r="E263" s="12"/>
      <c r="F263" s="12"/>
      <c r="G263" s="12"/>
      <c r="H263" s="37"/>
      <c r="I263" s="37"/>
      <c r="J263" s="35"/>
      <c r="K263" s="41"/>
      <c r="L263" s="12"/>
      <c r="M263" s="41"/>
      <c r="N263" s="12"/>
      <c r="O263" s="12"/>
      <c r="P263" s="12"/>
      <c r="Q263" s="37"/>
      <c r="R263" s="37"/>
      <c r="S263" s="3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42"/>
      <c r="AW263" s="12"/>
      <c r="AX263" s="12"/>
      <c r="AY263" s="12"/>
      <c r="AZ263" s="12"/>
      <c r="BA263" s="12"/>
      <c r="BB263" s="12"/>
      <c r="BC263" s="12"/>
      <c r="BD263" s="12"/>
    </row>
    <row r="264" spans="1:56" ht="13.2" x14ac:dyDescent="0.25">
      <c r="A264" s="23"/>
      <c r="B264" s="23"/>
      <c r="E264" s="12"/>
      <c r="F264" s="12"/>
      <c r="G264" s="12"/>
      <c r="H264" s="37"/>
      <c r="I264" s="37"/>
      <c r="J264" s="35"/>
      <c r="K264" s="41"/>
      <c r="L264" s="12"/>
      <c r="M264" s="41"/>
      <c r="N264" s="12"/>
      <c r="O264" s="12"/>
      <c r="P264" s="12"/>
      <c r="Q264" s="37"/>
      <c r="R264" s="37"/>
      <c r="S264" s="3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42"/>
      <c r="AW264" s="12"/>
      <c r="AX264" s="12"/>
      <c r="AY264" s="12"/>
      <c r="AZ264" s="12"/>
      <c r="BA264" s="12"/>
      <c r="BB264" s="12"/>
      <c r="BC264" s="12"/>
      <c r="BD264" s="12"/>
    </row>
    <row r="265" spans="1:56" ht="13.2" x14ac:dyDescent="0.25">
      <c r="A265" s="23"/>
      <c r="B265" s="23"/>
      <c r="E265" s="12"/>
      <c r="F265" s="12"/>
      <c r="G265" s="12"/>
      <c r="H265" s="37"/>
      <c r="I265" s="37"/>
      <c r="J265" s="35"/>
      <c r="K265" s="41"/>
      <c r="L265" s="12"/>
      <c r="M265" s="41"/>
      <c r="N265" s="12"/>
      <c r="O265" s="12"/>
      <c r="P265" s="12"/>
      <c r="Q265" s="37"/>
      <c r="R265" s="37"/>
      <c r="S265" s="3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42"/>
      <c r="AW265" s="12"/>
      <c r="AX265" s="12"/>
      <c r="AY265" s="12"/>
      <c r="AZ265" s="12"/>
      <c r="BA265" s="12"/>
      <c r="BB265" s="12"/>
      <c r="BC265" s="12"/>
      <c r="BD265" s="12"/>
    </row>
    <row r="266" spans="1:56" ht="13.2" x14ac:dyDescent="0.25">
      <c r="A266" s="23"/>
      <c r="B266" s="23"/>
      <c r="E266" s="12"/>
      <c r="F266" s="12"/>
      <c r="G266" s="12"/>
      <c r="H266" s="37"/>
      <c r="I266" s="37"/>
      <c r="J266" s="35"/>
      <c r="K266" s="41"/>
      <c r="L266" s="12"/>
      <c r="M266" s="41"/>
      <c r="N266" s="12"/>
      <c r="O266" s="12"/>
      <c r="P266" s="12"/>
      <c r="Q266" s="37"/>
      <c r="R266" s="37"/>
      <c r="S266" s="3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42"/>
      <c r="AW266" s="12"/>
      <c r="AX266" s="12"/>
      <c r="AY266" s="12"/>
      <c r="AZ266" s="12"/>
      <c r="BA266" s="12"/>
      <c r="BB266" s="12"/>
      <c r="BC266" s="12"/>
      <c r="BD266" s="12"/>
    </row>
    <row r="267" spans="1:56" ht="13.2" x14ac:dyDescent="0.25">
      <c r="A267" s="23"/>
      <c r="B267" s="23"/>
      <c r="E267" s="12"/>
      <c r="F267" s="12"/>
      <c r="G267" s="12"/>
      <c r="H267" s="37"/>
      <c r="I267" s="37"/>
      <c r="J267" s="35"/>
      <c r="K267" s="41"/>
      <c r="L267" s="12"/>
      <c r="M267" s="41"/>
      <c r="N267" s="12"/>
      <c r="O267" s="12"/>
      <c r="P267" s="12"/>
      <c r="Q267" s="37"/>
      <c r="R267" s="37"/>
      <c r="S267" s="3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42"/>
      <c r="AW267" s="12"/>
      <c r="AX267" s="12"/>
      <c r="AY267" s="12"/>
      <c r="AZ267" s="12"/>
      <c r="BA267" s="12"/>
      <c r="BB267" s="12"/>
      <c r="BC267" s="12"/>
      <c r="BD267" s="12"/>
    </row>
    <row r="268" spans="1:56" ht="13.2" x14ac:dyDescent="0.25">
      <c r="A268" s="23"/>
      <c r="B268" s="23"/>
      <c r="E268" s="12"/>
      <c r="F268" s="12"/>
      <c r="G268" s="12"/>
      <c r="H268" s="37"/>
      <c r="I268" s="37"/>
      <c r="J268" s="35"/>
      <c r="K268" s="41"/>
      <c r="L268" s="12"/>
      <c r="M268" s="41"/>
      <c r="N268" s="12"/>
      <c r="O268" s="12"/>
      <c r="P268" s="12"/>
      <c r="Q268" s="37"/>
      <c r="R268" s="37"/>
      <c r="S268" s="3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42"/>
      <c r="AW268" s="12"/>
      <c r="AX268" s="12"/>
      <c r="AY268" s="12"/>
      <c r="AZ268" s="12"/>
      <c r="BA268" s="12"/>
      <c r="BB268" s="12"/>
      <c r="BC268" s="12"/>
      <c r="BD268" s="12"/>
    </row>
    <row r="269" spans="1:56" ht="13.2" x14ac:dyDescent="0.25">
      <c r="A269" s="23"/>
      <c r="B269" s="23"/>
      <c r="E269" s="12"/>
      <c r="F269" s="12"/>
      <c r="G269" s="12"/>
      <c r="H269" s="37"/>
      <c r="I269" s="37"/>
      <c r="J269" s="35"/>
      <c r="K269" s="41"/>
      <c r="L269" s="12"/>
      <c r="M269" s="41"/>
      <c r="N269" s="12"/>
      <c r="O269" s="12"/>
      <c r="P269" s="12"/>
      <c r="Q269" s="37"/>
      <c r="R269" s="37"/>
      <c r="S269" s="3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42"/>
      <c r="AW269" s="12"/>
      <c r="AX269" s="12"/>
      <c r="AY269" s="12"/>
      <c r="AZ269" s="12"/>
      <c r="BA269" s="12"/>
      <c r="BB269" s="12"/>
      <c r="BC269" s="12"/>
      <c r="BD269" s="12"/>
    </row>
    <row r="270" spans="1:56" ht="13.2" x14ac:dyDescent="0.25">
      <c r="A270" s="23"/>
      <c r="B270" s="23"/>
      <c r="E270" s="12"/>
      <c r="F270" s="12"/>
      <c r="G270" s="12"/>
      <c r="H270" s="37"/>
      <c r="I270" s="37"/>
      <c r="J270" s="35"/>
      <c r="K270" s="41"/>
      <c r="L270" s="12"/>
      <c r="M270" s="41"/>
      <c r="N270" s="12"/>
      <c r="O270" s="12"/>
      <c r="P270" s="12"/>
      <c r="Q270" s="37"/>
      <c r="R270" s="37"/>
      <c r="S270" s="3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42"/>
      <c r="AW270" s="12"/>
      <c r="AX270" s="12"/>
      <c r="AY270" s="12"/>
      <c r="AZ270" s="12"/>
      <c r="BA270" s="12"/>
      <c r="BB270" s="12"/>
      <c r="BC270" s="12"/>
      <c r="BD270" s="12"/>
    </row>
    <row r="271" spans="1:56" ht="13.2" x14ac:dyDescent="0.25">
      <c r="A271" s="23"/>
      <c r="B271" s="23"/>
      <c r="E271" s="12"/>
      <c r="F271" s="12"/>
      <c r="G271" s="12"/>
      <c r="H271" s="37"/>
      <c r="I271" s="37"/>
      <c r="J271" s="35"/>
      <c r="K271" s="41"/>
      <c r="L271" s="12"/>
      <c r="M271" s="41"/>
      <c r="N271" s="12"/>
      <c r="O271" s="12"/>
      <c r="P271" s="12"/>
      <c r="Q271" s="37"/>
      <c r="R271" s="37"/>
      <c r="S271" s="3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42"/>
      <c r="AW271" s="12"/>
      <c r="AX271" s="12"/>
      <c r="AY271" s="12"/>
      <c r="AZ271" s="12"/>
      <c r="BA271" s="12"/>
      <c r="BB271" s="12"/>
      <c r="BC271" s="12"/>
      <c r="BD271" s="12"/>
    </row>
    <row r="272" spans="1:56" ht="13.2" x14ac:dyDescent="0.25">
      <c r="A272" s="23"/>
      <c r="B272" s="23"/>
      <c r="E272" s="12"/>
      <c r="F272" s="12"/>
      <c r="G272" s="12"/>
      <c r="H272" s="37"/>
      <c r="I272" s="37"/>
      <c r="J272" s="35"/>
      <c r="K272" s="41"/>
      <c r="L272" s="12"/>
      <c r="M272" s="41"/>
      <c r="N272" s="12"/>
      <c r="O272" s="12"/>
      <c r="P272" s="12"/>
      <c r="Q272" s="37"/>
      <c r="R272" s="37"/>
      <c r="S272" s="3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42"/>
      <c r="AW272" s="12"/>
      <c r="AX272" s="12"/>
      <c r="AY272" s="12"/>
      <c r="AZ272" s="12"/>
      <c r="BA272" s="12"/>
      <c r="BB272" s="12"/>
      <c r="BC272" s="12"/>
      <c r="BD272" s="12"/>
    </row>
    <row r="273" spans="1:56" ht="13.2" x14ac:dyDescent="0.25">
      <c r="A273" s="23"/>
      <c r="B273" s="23"/>
      <c r="E273" s="12"/>
      <c r="F273" s="12"/>
      <c r="G273" s="12"/>
      <c r="H273" s="37"/>
      <c r="I273" s="37"/>
      <c r="J273" s="35"/>
      <c r="K273" s="41"/>
      <c r="L273" s="12"/>
      <c r="M273" s="41"/>
      <c r="N273" s="12"/>
      <c r="O273" s="12"/>
      <c r="P273" s="12"/>
      <c r="Q273" s="37"/>
      <c r="R273" s="37"/>
      <c r="S273" s="3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42"/>
      <c r="AW273" s="12"/>
      <c r="AX273" s="12"/>
      <c r="AY273" s="12"/>
      <c r="AZ273" s="12"/>
      <c r="BA273" s="12"/>
      <c r="BB273" s="12"/>
      <c r="BC273" s="12"/>
      <c r="BD273" s="12"/>
    </row>
    <row r="274" spans="1:56" ht="13.2" x14ac:dyDescent="0.25">
      <c r="A274" s="23"/>
      <c r="B274" s="23"/>
      <c r="E274" s="12"/>
      <c r="F274" s="12"/>
      <c r="G274" s="12"/>
      <c r="H274" s="37"/>
      <c r="I274" s="37"/>
      <c r="J274" s="35"/>
      <c r="K274" s="41"/>
      <c r="L274" s="12"/>
      <c r="M274" s="41"/>
      <c r="N274" s="12"/>
      <c r="O274" s="12"/>
      <c r="P274" s="12"/>
      <c r="Q274" s="37"/>
      <c r="R274" s="37"/>
      <c r="S274" s="3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42"/>
      <c r="AW274" s="12"/>
      <c r="AX274" s="12"/>
      <c r="AY274" s="12"/>
      <c r="AZ274" s="12"/>
      <c r="BA274" s="12"/>
      <c r="BB274" s="12"/>
      <c r="BC274" s="12"/>
      <c r="BD274" s="12"/>
    </row>
    <row r="275" spans="1:56" ht="13.2" x14ac:dyDescent="0.25">
      <c r="A275" s="23"/>
      <c r="B275" s="23"/>
      <c r="E275" s="12"/>
      <c r="F275" s="12"/>
      <c r="G275" s="12"/>
      <c r="H275" s="37"/>
      <c r="I275" s="37"/>
      <c r="J275" s="35"/>
      <c r="K275" s="41"/>
      <c r="L275" s="12"/>
      <c r="M275" s="41"/>
      <c r="N275" s="12"/>
      <c r="O275" s="12"/>
      <c r="P275" s="12"/>
      <c r="Q275" s="37"/>
      <c r="R275" s="37"/>
      <c r="S275" s="3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42"/>
      <c r="AW275" s="12"/>
      <c r="AX275" s="12"/>
      <c r="AY275" s="12"/>
      <c r="AZ275" s="12"/>
      <c r="BA275" s="12"/>
      <c r="BB275" s="12"/>
      <c r="BC275" s="12"/>
      <c r="BD275" s="12"/>
    </row>
    <row r="276" spans="1:56" ht="13.2" x14ac:dyDescent="0.25">
      <c r="A276" s="23"/>
      <c r="B276" s="23"/>
      <c r="E276" s="12"/>
      <c r="F276" s="12"/>
      <c r="G276" s="12"/>
      <c r="H276" s="37"/>
      <c r="I276" s="37"/>
      <c r="J276" s="35"/>
      <c r="K276" s="41"/>
      <c r="L276" s="12"/>
      <c r="M276" s="41"/>
      <c r="N276" s="12"/>
      <c r="O276" s="12"/>
      <c r="P276" s="12"/>
      <c r="Q276" s="37"/>
      <c r="R276" s="37"/>
      <c r="S276" s="3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42"/>
      <c r="AW276" s="12"/>
      <c r="AX276" s="12"/>
      <c r="AY276" s="12"/>
      <c r="AZ276" s="12"/>
      <c r="BA276" s="12"/>
      <c r="BB276" s="12"/>
      <c r="BC276" s="12"/>
      <c r="BD276" s="12"/>
    </row>
    <row r="277" spans="1:56" ht="13.2" x14ac:dyDescent="0.25">
      <c r="A277" s="23"/>
      <c r="B277" s="23"/>
      <c r="E277" s="12"/>
      <c r="F277" s="12"/>
      <c r="G277" s="12"/>
      <c r="H277" s="37"/>
      <c r="I277" s="37"/>
      <c r="J277" s="35"/>
      <c r="K277" s="41"/>
      <c r="L277" s="12"/>
      <c r="M277" s="41"/>
      <c r="N277" s="12"/>
      <c r="O277" s="12"/>
      <c r="P277" s="12"/>
      <c r="Q277" s="37"/>
      <c r="R277" s="37"/>
      <c r="S277" s="3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42"/>
      <c r="AW277" s="12"/>
      <c r="AX277" s="12"/>
      <c r="AY277" s="12"/>
      <c r="AZ277" s="12"/>
      <c r="BA277" s="12"/>
      <c r="BB277" s="12"/>
      <c r="BC277" s="12"/>
      <c r="BD277" s="12"/>
    </row>
    <row r="278" spans="1:56" ht="13.2" x14ac:dyDescent="0.25">
      <c r="A278" s="23"/>
      <c r="B278" s="23"/>
      <c r="E278" s="12"/>
      <c r="F278" s="12"/>
      <c r="G278" s="12"/>
      <c r="H278" s="37"/>
      <c r="I278" s="37"/>
      <c r="J278" s="35"/>
      <c r="K278" s="41"/>
      <c r="L278" s="12"/>
      <c r="M278" s="41"/>
      <c r="N278" s="12"/>
      <c r="O278" s="12"/>
      <c r="P278" s="12"/>
      <c r="Q278" s="37"/>
      <c r="R278" s="37"/>
      <c r="S278" s="3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42"/>
      <c r="AW278" s="12"/>
      <c r="AX278" s="12"/>
      <c r="AY278" s="12"/>
      <c r="AZ278" s="12"/>
      <c r="BA278" s="12"/>
      <c r="BB278" s="12"/>
      <c r="BC278" s="12"/>
      <c r="BD278" s="12"/>
    </row>
    <row r="279" spans="1:56" ht="13.2" x14ac:dyDescent="0.25">
      <c r="A279" s="23"/>
      <c r="B279" s="23"/>
      <c r="E279" s="12"/>
      <c r="F279" s="12"/>
      <c r="G279" s="12"/>
      <c r="H279" s="37"/>
      <c r="I279" s="37"/>
      <c r="J279" s="35"/>
      <c r="K279" s="41"/>
      <c r="L279" s="12"/>
      <c r="M279" s="41"/>
      <c r="N279" s="12"/>
      <c r="O279" s="12"/>
      <c r="P279" s="12"/>
      <c r="Q279" s="37"/>
      <c r="R279" s="37"/>
      <c r="S279" s="3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42"/>
      <c r="AW279" s="12"/>
      <c r="AX279" s="12"/>
      <c r="AY279" s="12"/>
      <c r="AZ279" s="12"/>
      <c r="BA279" s="12"/>
      <c r="BB279" s="12"/>
      <c r="BC279" s="12"/>
      <c r="BD279" s="12"/>
    </row>
    <row r="280" spans="1:56" ht="13.2" x14ac:dyDescent="0.25">
      <c r="A280" s="23"/>
      <c r="B280" s="23"/>
      <c r="E280" s="12"/>
      <c r="F280" s="12"/>
      <c r="G280" s="12"/>
      <c r="H280" s="37"/>
      <c r="I280" s="37"/>
      <c r="J280" s="35"/>
      <c r="K280" s="41"/>
      <c r="L280" s="12"/>
      <c r="M280" s="41"/>
      <c r="N280" s="12"/>
      <c r="O280" s="12"/>
      <c r="P280" s="12"/>
      <c r="Q280" s="37"/>
      <c r="R280" s="37"/>
      <c r="S280" s="3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42"/>
      <c r="AW280" s="12"/>
      <c r="AX280" s="12"/>
      <c r="AY280" s="12"/>
      <c r="AZ280" s="12"/>
      <c r="BA280" s="12"/>
      <c r="BB280" s="12"/>
      <c r="BC280" s="12"/>
      <c r="BD280" s="12"/>
    </row>
    <row r="281" spans="1:56" ht="13.2" x14ac:dyDescent="0.25">
      <c r="A281" s="23"/>
      <c r="B281" s="23"/>
      <c r="E281" s="12"/>
      <c r="F281" s="12"/>
      <c r="G281" s="12"/>
      <c r="H281" s="37"/>
      <c r="I281" s="37"/>
      <c r="J281" s="35"/>
      <c r="K281" s="41"/>
      <c r="L281" s="12"/>
      <c r="M281" s="41"/>
      <c r="N281" s="12"/>
      <c r="O281" s="12"/>
      <c r="P281" s="12"/>
      <c r="Q281" s="37"/>
      <c r="R281" s="37"/>
      <c r="S281" s="3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42"/>
      <c r="AW281" s="12"/>
      <c r="AX281" s="12"/>
      <c r="AY281" s="12"/>
      <c r="AZ281" s="12"/>
      <c r="BA281" s="12"/>
      <c r="BB281" s="12"/>
      <c r="BC281" s="12"/>
      <c r="BD281" s="12"/>
    </row>
    <row r="282" spans="1:56" ht="13.2" x14ac:dyDescent="0.25">
      <c r="A282" s="23"/>
      <c r="B282" s="23"/>
      <c r="E282" s="12"/>
      <c r="F282" s="12"/>
      <c r="G282" s="12"/>
      <c r="H282" s="37"/>
      <c r="I282" s="37"/>
      <c r="J282" s="35"/>
      <c r="K282" s="41"/>
      <c r="L282" s="12"/>
      <c r="M282" s="41"/>
      <c r="N282" s="12"/>
      <c r="O282" s="12"/>
      <c r="P282" s="12"/>
      <c r="Q282" s="37"/>
      <c r="R282" s="37"/>
      <c r="S282" s="3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42"/>
      <c r="AW282" s="12"/>
      <c r="AX282" s="12"/>
      <c r="AY282" s="12"/>
      <c r="AZ282" s="12"/>
      <c r="BA282" s="12"/>
      <c r="BB282" s="12"/>
      <c r="BC282" s="12"/>
      <c r="BD282" s="12"/>
    </row>
    <row r="283" spans="1:56" ht="13.2" x14ac:dyDescent="0.25">
      <c r="A283" s="23"/>
      <c r="B283" s="23"/>
      <c r="E283" s="12"/>
      <c r="F283" s="12"/>
      <c r="G283" s="12"/>
      <c r="H283" s="37"/>
      <c r="I283" s="37"/>
      <c r="J283" s="35"/>
      <c r="K283" s="41"/>
      <c r="L283" s="12"/>
      <c r="M283" s="41"/>
      <c r="N283" s="12"/>
      <c r="O283" s="12"/>
      <c r="P283" s="12"/>
      <c r="Q283" s="37"/>
      <c r="R283" s="37"/>
      <c r="S283" s="3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42"/>
      <c r="AW283" s="12"/>
      <c r="AX283" s="12"/>
      <c r="AY283" s="12"/>
      <c r="AZ283" s="12"/>
      <c r="BA283" s="12"/>
      <c r="BB283" s="12"/>
      <c r="BC283" s="12"/>
      <c r="BD283" s="12"/>
    </row>
    <row r="284" spans="1:56" ht="13.2" x14ac:dyDescent="0.25">
      <c r="A284" s="23"/>
      <c r="B284" s="23"/>
      <c r="E284" s="12"/>
      <c r="F284" s="12"/>
      <c r="G284" s="12"/>
      <c r="H284" s="37"/>
      <c r="I284" s="37"/>
      <c r="J284" s="35"/>
      <c r="K284" s="41"/>
      <c r="L284" s="12"/>
      <c r="M284" s="41"/>
      <c r="N284" s="12"/>
      <c r="O284" s="12"/>
      <c r="P284" s="12"/>
      <c r="Q284" s="37"/>
      <c r="R284" s="37"/>
      <c r="S284" s="3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42"/>
      <c r="AW284" s="12"/>
      <c r="AX284" s="12"/>
      <c r="AY284" s="12"/>
      <c r="AZ284" s="12"/>
      <c r="BA284" s="12"/>
      <c r="BB284" s="12"/>
      <c r="BC284" s="12"/>
      <c r="BD284" s="12"/>
    </row>
    <row r="285" spans="1:56" ht="13.2" x14ac:dyDescent="0.25">
      <c r="A285" s="23"/>
      <c r="B285" s="23"/>
      <c r="E285" s="12"/>
      <c r="F285" s="12"/>
      <c r="G285" s="12"/>
      <c r="H285" s="37"/>
      <c r="I285" s="37"/>
      <c r="J285" s="35"/>
      <c r="K285" s="41"/>
      <c r="L285" s="12"/>
      <c r="M285" s="41"/>
      <c r="N285" s="12"/>
      <c r="O285" s="12"/>
      <c r="P285" s="12"/>
      <c r="Q285" s="37"/>
      <c r="R285" s="37"/>
      <c r="S285" s="3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42"/>
      <c r="AW285" s="12"/>
      <c r="AX285" s="12"/>
      <c r="AY285" s="12"/>
      <c r="AZ285" s="12"/>
      <c r="BA285" s="12"/>
      <c r="BB285" s="12"/>
      <c r="BC285" s="12"/>
      <c r="BD285" s="12"/>
    </row>
    <row r="286" spans="1:56" ht="13.2" x14ac:dyDescent="0.25">
      <c r="A286" s="23"/>
      <c r="B286" s="23"/>
      <c r="E286" s="12"/>
      <c r="F286" s="12"/>
      <c r="G286" s="12"/>
      <c r="H286" s="37"/>
      <c r="I286" s="37"/>
      <c r="J286" s="35"/>
      <c r="K286" s="41"/>
      <c r="L286" s="12"/>
      <c r="M286" s="41"/>
      <c r="N286" s="12"/>
      <c r="O286" s="12"/>
      <c r="P286" s="12"/>
      <c r="Q286" s="37"/>
      <c r="R286" s="37"/>
      <c r="S286" s="3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42"/>
      <c r="AW286" s="12"/>
      <c r="AX286" s="12"/>
      <c r="AY286" s="12"/>
      <c r="AZ286" s="12"/>
      <c r="BA286" s="12"/>
      <c r="BB286" s="12"/>
      <c r="BC286" s="12"/>
      <c r="BD286" s="12"/>
    </row>
    <row r="287" spans="1:56" ht="13.2" x14ac:dyDescent="0.25">
      <c r="A287" s="23"/>
      <c r="B287" s="23"/>
      <c r="E287" s="12"/>
      <c r="F287" s="12"/>
      <c r="G287" s="12"/>
      <c r="H287" s="37"/>
      <c r="I287" s="37"/>
      <c r="J287" s="35"/>
      <c r="K287" s="41"/>
      <c r="L287" s="12"/>
      <c r="M287" s="41"/>
      <c r="N287" s="12"/>
      <c r="O287" s="12"/>
      <c r="P287" s="12"/>
      <c r="Q287" s="37"/>
      <c r="R287" s="37"/>
      <c r="S287" s="3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42"/>
      <c r="AW287" s="12"/>
      <c r="AX287" s="12"/>
      <c r="AY287" s="12"/>
      <c r="AZ287" s="12"/>
      <c r="BA287" s="12"/>
      <c r="BB287" s="12"/>
      <c r="BC287" s="12"/>
      <c r="BD287" s="12"/>
    </row>
    <row r="288" spans="1:56" ht="13.2" x14ac:dyDescent="0.25">
      <c r="A288" s="23"/>
      <c r="B288" s="23"/>
      <c r="E288" s="12"/>
      <c r="F288" s="12"/>
      <c r="G288" s="12"/>
      <c r="H288" s="37"/>
      <c r="I288" s="37"/>
      <c r="J288" s="35"/>
      <c r="K288" s="41"/>
      <c r="L288" s="12"/>
      <c r="M288" s="41"/>
      <c r="N288" s="12"/>
      <c r="O288" s="12"/>
      <c r="P288" s="12"/>
      <c r="Q288" s="37"/>
      <c r="R288" s="37"/>
      <c r="S288" s="3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42"/>
      <c r="AW288" s="12"/>
      <c r="AX288" s="12"/>
      <c r="AY288" s="12"/>
      <c r="AZ288" s="12"/>
      <c r="BA288" s="12"/>
      <c r="BB288" s="12"/>
      <c r="BC288" s="12"/>
      <c r="BD288" s="12"/>
    </row>
    <row r="289" spans="1:56" ht="13.2" x14ac:dyDescent="0.25">
      <c r="A289" s="23"/>
      <c r="B289" s="23"/>
      <c r="E289" s="12"/>
      <c r="F289" s="12"/>
      <c r="G289" s="12"/>
      <c r="H289" s="37"/>
      <c r="I289" s="37"/>
      <c r="J289" s="35"/>
      <c r="K289" s="41"/>
      <c r="L289" s="12"/>
      <c r="M289" s="41"/>
      <c r="N289" s="12"/>
      <c r="O289" s="12"/>
      <c r="P289" s="12"/>
      <c r="Q289" s="37"/>
      <c r="R289" s="37"/>
      <c r="S289" s="3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42"/>
      <c r="AW289" s="12"/>
      <c r="AX289" s="12"/>
      <c r="AY289" s="12"/>
      <c r="AZ289" s="12"/>
      <c r="BA289" s="12"/>
      <c r="BB289" s="12"/>
      <c r="BC289" s="12"/>
      <c r="BD289" s="12"/>
    </row>
    <row r="290" spans="1:56" ht="13.2" x14ac:dyDescent="0.25">
      <c r="A290" s="23"/>
      <c r="B290" s="23"/>
      <c r="E290" s="12"/>
      <c r="F290" s="12"/>
      <c r="G290" s="12"/>
      <c r="H290" s="37"/>
      <c r="I290" s="37"/>
      <c r="J290" s="35"/>
      <c r="K290" s="41"/>
      <c r="L290" s="12"/>
      <c r="M290" s="41"/>
      <c r="N290" s="12"/>
      <c r="O290" s="12"/>
      <c r="P290" s="12"/>
      <c r="Q290" s="37"/>
      <c r="R290" s="37"/>
      <c r="S290" s="3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42"/>
      <c r="AW290" s="12"/>
      <c r="AX290" s="12"/>
      <c r="AY290" s="12"/>
      <c r="AZ290" s="12"/>
      <c r="BA290" s="12"/>
      <c r="BB290" s="12"/>
      <c r="BC290" s="12"/>
      <c r="BD290" s="12"/>
    </row>
    <row r="291" spans="1:56" ht="13.2" x14ac:dyDescent="0.25">
      <c r="A291" s="23"/>
      <c r="B291" s="23"/>
      <c r="E291" s="12"/>
      <c r="F291" s="12"/>
      <c r="G291" s="12"/>
      <c r="H291" s="37"/>
      <c r="I291" s="37"/>
      <c r="J291" s="35"/>
      <c r="K291" s="41"/>
      <c r="L291" s="12"/>
      <c r="M291" s="41"/>
      <c r="N291" s="12"/>
      <c r="O291" s="12"/>
      <c r="P291" s="12"/>
      <c r="Q291" s="37"/>
      <c r="R291" s="37"/>
      <c r="S291" s="3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42"/>
      <c r="AW291" s="12"/>
      <c r="AX291" s="12"/>
      <c r="AY291" s="12"/>
      <c r="AZ291" s="12"/>
      <c r="BA291" s="12"/>
      <c r="BB291" s="12"/>
      <c r="BC291" s="12"/>
      <c r="BD291" s="12"/>
    </row>
    <row r="292" spans="1:56" ht="13.2" x14ac:dyDescent="0.25">
      <c r="A292" s="23"/>
      <c r="B292" s="23"/>
      <c r="E292" s="12"/>
      <c r="F292" s="12"/>
      <c r="G292" s="12"/>
      <c r="H292" s="37"/>
      <c r="I292" s="37"/>
      <c r="J292" s="35"/>
      <c r="K292" s="41"/>
      <c r="L292" s="12"/>
      <c r="M292" s="41"/>
      <c r="N292" s="12"/>
      <c r="O292" s="12"/>
      <c r="P292" s="12"/>
      <c r="Q292" s="37"/>
      <c r="R292" s="37"/>
      <c r="S292" s="3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42"/>
      <c r="AW292" s="12"/>
      <c r="AX292" s="12"/>
      <c r="AY292" s="12"/>
      <c r="AZ292" s="12"/>
      <c r="BA292" s="12"/>
      <c r="BB292" s="12"/>
      <c r="BC292" s="12"/>
      <c r="BD292" s="12"/>
    </row>
    <row r="293" spans="1:56" ht="13.2" x14ac:dyDescent="0.25">
      <c r="A293" s="23"/>
      <c r="B293" s="23"/>
      <c r="E293" s="12"/>
      <c r="F293" s="12"/>
      <c r="G293" s="12"/>
      <c r="H293" s="37"/>
      <c r="I293" s="37"/>
      <c r="J293" s="35"/>
      <c r="K293" s="41"/>
      <c r="L293" s="12"/>
      <c r="M293" s="41"/>
      <c r="N293" s="12"/>
      <c r="O293" s="12"/>
      <c r="P293" s="12"/>
      <c r="Q293" s="37"/>
      <c r="R293" s="37"/>
      <c r="S293" s="3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42"/>
      <c r="AW293" s="12"/>
      <c r="AX293" s="12"/>
      <c r="AY293" s="12"/>
      <c r="AZ293" s="12"/>
      <c r="BA293" s="12"/>
      <c r="BB293" s="12"/>
      <c r="BC293" s="12"/>
      <c r="BD293" s="12"/>
    </row>
    <row r="294" spans="1:56" ht="13.2" x14ac:dyDescent="0.25">
      <c r="A294" s="23"/>
      <c r="B294" s="23"/>
      <c r="E294" s="12"/>
      <c r="F294" s="12"/>
      <c r="G294" s="12"/>
      <c r="H294" s="37"/>
      <c r="I294" s="37"/>
      <c r="J294" s="35"/>
      <c r="K294" s="41"/>
      <c r="L294" s="12"/>
      <c r="M294" s="41"/>
      <c r="N294" s="12"/>
      <c r="O294" s="12"/>
      <c r="P294" s="12"/>
      <c r="Q294" s="37"/>
      <c r="R294" s="37"/>
      <c r="S294" s="3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42"/>
      <c r="AW294" s="12"/>
      <c r="AX294" s="12"/>
      <c r="AY294" s="12"/>
      <c r="AZ294" s="12"/>
      <c r="BA294" s="12"/>
      <c r="BB294" s="12"/>
      <c r="BC294" s="12"/>
      <c r="BD294" s="12"/>
    </row>
    <row r="295" spans="1:56" ht="13.2" x14ac:dyDescent="0.25">
      <c r="A295" s="23"/>
      <c r="B295" s="23"/>
      <c r="E295" s="12"/>
      <c r="F295" s="12"/>
      <c r="G295" s="12"/>
      <c r="H295" s="37"/>
      <c r="I295" s="37"/>
      <c r="J295" s="35"/>
      <c r="K295" s="41"/>
      <c r="L295" s="12"/>
      <c r="M295" s="41"/>
      <c r="N295" s="12"/>
      <c r="O295" s="12"/>
      <c r="P295" s="12"/>
      <c r="Q295" s="37"/>
      <c r="R295" s="37"/>
      <c r="S295" s="3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42"/>
      <c r="AW295" s="12"/>
      <c r="AX295" s="12"/>
      <c r="AY295" s="12"/>
      <c r="AZ295" s="12"/>
      <c r="BA295" s="12"/>
      <c r="BB295" s="12"/>
      <c r="BC295" s="12"/>
      <c r="BD295" s="12"/>
    </row>
    <row r="296" spans="1:56" ht="13.2" x14ac:dyDescent="0.25">
      <c r="A296" s="23"/>
      <c r="B296" s="23"/>
      <c r="E296" s="12"/>
      <c r="F296" s="12"/>
      <c r="G296" s="12"/>
      <c r="H296" s="37"/>
      <c r="I296" s="37"/>
      <c r="J296" s="35"/>
      <c r="K296" s="41"/>
      <c r="L296" s="12"/>
      <c r="M296" s="41"/>
      <c r="N296" s="12"/>
      <c r="O296" s="12"/>
      <c r="P296" s="12"/>
      <c r="Q296" s="37"/>
      <c r="R296" s="37"/>
      <c r="S296" s="3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42"/>
      <c r="AW296" s="12"/>
      <c r="AX296" s="12"/>
      <c r="AY296" s="12"/>
      <c r="AZ296" s="12"/>
      <c r="BA296" s="12"/>
      <c r="BB296" s="12"/>
      <c r="BC296" s="12"/>
      <c r="BD296" s="12"/>
    </row>
    <row r="297" spans="1:56" ht="13.2" x14ac:dyDescent="0.25">
      <c r="A297" s="23"/>
      <c r="B297" s="23"/>
      <c r="E297" s="12"/>
      <c r="F297" s="12"/>
      <c r="G297" s="12"/>
      <c r="H297" s="37"/>
      <c r="I297" s="37"/>
      <c r="J297" s="35"/>
      <c r="K297" s="41"/>
      <c r="L297" s="12"/>
      <c r="M297" s="41"/>
      <c r="N297" s="12"/>
      <c r="O297" s="12"/>
      <c r="P297" s="12"/>
      <c r="Q297" s="37"/>
      <c r="R297" s="37"/>
      <c r="S297" s="3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42"/>
      <c r="AW297" s="12"/>
      <c r="AX297" s="12"/>
      <c r="AY297" s="12"/>
      <c r="AZ297" s="12"/>
      <c r="BA297" s="12"/>
      <c r="BB297" s="12"/>
      <c r="BC297" s="12"/>
      <c r="BD297" s="12"/>
    </row>
    <row r="298" spans="1:56" ht="13.2" x14ac:dyDescent="0.25">
      <c r="A298" s="23"/>
      <c r="B298" s="23"/>
      <c r="E298" s="12"/>
      <c r="F298" s="12"/>
      <c r="G298" s="12"/>
      <c r="H298" s="37"/>
      <c r="I298" s="37"/>
      <c r="J298" s="35"/>
      <c r="K298" s="41"/>
      <c r="L298" s="12"/>
      <c r="M298" s="41"/>
      <c r="N298" s="12"/>
      <c r="O298" s="12"/>
      <c r="P298" s="12"/>
      <c r="Q298" s="37"/>
      <c r="R298" s="37"/>
      <c r="S298" s="3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42"/>
      <c r="AW298" s="12"/>
      <c r="AX298" s="12"/>
      <c r="AY298" s="12"/>
      <c r="AZ298" s="12"/>
      <c r="BA298" s="12"/>
      <c r="BB298" s="12"/>
      <c r="BC298" s="12"/>
      <c r="BD298" s="12"/>
    </row>
    <row r="299" spans="1:56" ht="13.2" x14ac:dyDescent="0.25">
      <c r="A299" s="23"/>
      <c r="B299" s="23"/>
      <c r="E299" s="12"/>
      <c r="F299" s="12"/>
      <c r="G299" s="12"/>
      <c r="H299" s="37"/>
      <c r="I299" s="37"/>
      <c r="J299" s="35"/>
      <c r="K299" s="41"/>
      <c r="L299" s="12"/>
      <c r="M299" s="41"/>
      <c r="N299" s="12"/>
      <c r="O299" s="12"/>
      <c r="P299" s="12"/>
      <c r="Q299" s="37"/>
      <c r="R299" s="37"/>
      <c r="S299" s="3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42"/>
      <c r="AW299" s="12"/>
      <c r="AX299" s="12"/>
      <c r="AY299" s="12"/>
      <c r="AZ299" s="12"/>
      <c r="BA299" s="12"/>
      <c r="BB299" s="12"/>
      <c r="BC299" s="12"/>
      <c r="BD299" s="12"/>
    </row>
    <row r="300" spans="1:56" ht="13.2" x14ac:dyDescent="0.25">
      <c r="A300" s="23"/>
      <c r="B300" s="23"/>
      <c r="E300" s="12"/>
      <c r="F300" s="12"/>
      <c r="G300" s="12"/>
      <c r="H300" s="37"/>
      <c r="I300" s="37"/>
      <c r="J300" s="35"/>
      <c r="K300" s="41"/>
      <c r="L300" s="12"/>
      <c r="M300" s="41"/>
      <c r="N300" s="12"/>
      <c r="O300" s="12"/>
      <c r="P300" s="12"/>
      <c r="Q300" s="37"/>
      <c r="R300" s="37"/>
      <c r="S300" s="3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42"/>
      <c r="AW300" s="12"/>
      <c r="AX300" s="12"/>
      <c r="AY300" s="12"/>
      <c r="AZ300" s="12"/>
      <c r="BA300" s="12"/>
      <c r="BB300" s="12"/>
      <c r="BC300" s="12"/>
      <c r="BD300" s="12"/>
    </row>
    <row r="301" spans="1:56" ht="13.2" x14ac:dyDescent="0.25">
      <c r="A301" s="23"/>
      <c r="B301" s="23"/>
      <c r="E301" s="12"/>
      <c r="F301" s="12"/>
      <c r="G301" s="12"/>
      <c r="H301" s="37"/>
      <c r="I301" s="37"/>
      <c r="J301" s="35"/>
      <c r="K301" s="41"/>
      <c r="L301" s="12"/>
      <c r="M301" s="41"/>
      <c r="N301" s="12"/>
      <c r="O301" s="12"/>
      <c r="P301" s="12"/>
      <c r="Q301" s="37"/>
      <c r="R301" s="37"/>
      <c r="S301" s="3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42"/>
      <c r="AW301" s="12"/>
      <c r="AX301" s="12"/>
      <c r="AY301" s="12"/>
      <c r="AZ301" s="12"/>
      <c r="BA301" s="12"/>
      <c r="BB301" s="12"/>
      <c r="BC301" s="12"/>
      <c r="BD301" s="12"/>
    </row>
    <row r="302" spans="1:56" ht="13.2" x14ac:dyDescent="0.25">
      <c r="A302" s="23"/>
      <c r="B302" s="23"/>
      <c r="E302" s="12"/>
      <c r="F302" s="12"/>
      <c r="G302" s="12"/>
      <c r="H302" s="37"/>
      <c r="I302" s="37"/>
      <c r="J302" s="35"/>
      <c r="K302" s="41"/>
      <c r="L302" s="12"/>
      <c r="M302" s="41"/>
      <c r="N302" s="12"/>
      <c r="O302" s="12"/>
      <c r="P302" s="12"/>
      <c r="Q302" s="37"/>
      <c r="R302" s="37"/>
      <c r="S302" s="3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42"/>
      <c r="AW302" s="12"/>
      <c r="AX302" s="12"/>
      <c r="AY302" s="12"/>
      <c r="AZ302" s="12"/>
      <c r="BA302" s="12"/>
      <c r="BB302" s="12"/>
      <c r="BC302" s="12"/>
      <c r="BD302" s="12"/>
    </row>
    <row r="303" spans="1:56" ht="13.2" x14ac:dyDescent="0.25">
      <c r="A303" s="23"/>
      <c r="B303" s="23"/>
      <c r="E303" s="12"/>
      <c r="F303" s="12"/>
      <c r="G303" s="12"/>
      <c r="H303" s="37"/>
      <c r="I303" s="37"/>
      <c r="J303" s="35"/>
      <c r="K303" s="41"/>
      <c r="L303" s="12"/>
      <c r="M303" s="41"/>
      <c r="N303" s="12"/>
      <c r="O303" s="12"/>
      <c r="P303" s="12"/>
      <c r="Q303" s="37"/>
      <c r="R303" s="37"/>
      <c r="S303" s="3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42"/>
      <c r="AW303" s="12"/>
      <c r="AX303" s="12"/>
      <c r="AY303" s="12"/>
      <c r="AZ303" s="12"/>
      <c r="BA303" s="12"/>
      <c r="BB303" s="12"/>
      <c r="BC303" s="12"/>
      <c r="BD303" s="12"/>
    </row>
    <row r="304" spans="1:56" ht="13.2" x14ac:dyDescent="0.25">
      <c r="A304" s="23"/>
      <c r="B304" s="23"/>
      <c r="E304" s="12"/>
      <c r="F304" s="12"/>
      <c r="G304" s="12"/>
      <c r="H304" s="37"/>
      <c r="I304" s="37"/>
      <c r="J304" s="35"/>
      <c r="K304" s="41"/>
      <c r="L304" s="12"/>
      <c r="M304" s="41"/>
      <c r="N304" s="12"/>
      <c r="O304" s="12"/>
      <c r="P304" s="12"/>
      <c r="Q304" s="37"/>
      <c r="R304" s="37"/>
      <c r="S304" s="3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42"/>
      <c r="AW304" s="12"/>
      <c r="AX304" s="12"/>
      <c r="AY304" s="12"/>
      <c r="AZ304" s="12"/>
      <c r="BA304" s="12"/>
      <c r="BB304" s="12"/>
      <c r="BC304" s="12"/>
      <c r="BD304" s="12"/>
    </row>
    <row r="305" spans="1:56" ht="13.2" x14ac:dyDescent="0.25">
      <c r="A305" s="23"/>
      <c r="B305" s="23"/>
      <c r="E305" s="12"/>
      <c r="F305" s="12"/>
      <c r="G305" s="12"/>
      <c r="H305" s="37"/>
      <c r="I305" s="37"/>
      <c r="J305" s="35"/>
      <c r="K305" s="41"/>
      <c r="L305" s="12"/>
      <c r="M305" s="41"/>
      <c r="N305" s="12"/>
      <c r="O305" s="12"/>
      <c r="P305" s="12"/>
      <c r="Q305" s="37"/>
      <c r="R305" s="37"/>
      <c r="S305" s="3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42"/>
      <c r="AW305" s="12"/>
      <c r="AX305" s="12"/>
      <c r="AY305" s="12"/>
      <c r="AZ305" s="12"/>
      <c r="BA305" s="12"/>
      <c r="BB305" s="12"/>
      <c r="BC305" s="12"/>
      <c r="BD305" s="12"/>
    </row>
    <row r="306" spans="1:56" ht="13.2" x14ac:dyDescent="0.25">
      <c r="A306" s="23"/>
      <c r="B306" s="23"/>
      <c r="E306" s="12"/>
      <c r="F306" s="12"/>
      <c r="G306" s="12"/>
      <c r="H306" s="37"/>
      <c r="I306" s="37"/>
      <c r="J306" s="35"/>
      <c r="K306" s="41"/>
      <c r="L306" s="12"/>
      <c r="M306" s="41"/>
      <c r="N306" s="12"/>
      <c r="O306" s="12"/>
      <c r="P306" s="12"/>
      <c r="Q306" s="37"/>
      <c r="R306" s="37"/>
      <c r="S306" s="3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42"/>
      <c r="AW306" s="12"/>
      <c r="AX306" s="12"/>
      <c r="AY306" s="12"/>
      <c r="AZ306" s="12"/>
      <c r="BA306" s="12"/>
      <c r="BB306" s="12"/>
      <c r="BC306" s="12"/>
      <c r="BD306" s="12"/>
    </row>
    <row r="307" spans="1:56" ht="13.2" x14ac:dyDescent="0.25">
      <c r="A307" s="23"/>
      <c r="B307" s="23"/>
      <c r="E307" s="12"/>
      <c r="F307" s="12"/>
      <c r="G307" s="12"/>
      <c r="H307" s="37"/>
      <c r="I307" s="37"/>
      <c r="J307" s="35"/>
      <c r="K307" s="41"/>
      <c r="L307" s="12"/>
      <c r="M307" s="41"/>
      <c r="N307" s="12"/>
      <c r="O307" s="12"/>
      <c r="P307" s="12"/>
      <c r="Q307" s="37"/>
      <c r="R307" s="37"/>
      <c r="S307" s="3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42"/>
      <c r="AW307" s="12"/>
      <c r="AX307" s="12"/>
      <c r="AY307" s="12"/>
      <c r="AZ307" s="12"/>
      <c r="BA307" s="12"/>
      <c r="BB307" s="12"/>
      <c r="BC307" s="12"/>
      <c r="BD307" s="12"/>
    </row>
    <row r="308" spans="1:56" ht="13.2" x14ac:dyDescent="0.25">
      <c r="A308" s="23"/>
      <c r="B308" s="23"/>
      <c r="E308" s="12"/>
      <c r="F308" s="12"/>
      <c r="G308" s="12"/>
      <c r="H308" s="37"/>
      <c r="I308" s="37"/>
      <c r="J308" s="35"/>
      <c r="K308" s="41"/>
      <c r="L308" s="12"/>
      <c r="M308" s="41"/>
      <c r="N308" s="12"/>
      <c r="O308" s="12"/>
      <c r="P308" s="12"/>
      <c r="Q308" s="37"/>
      <c r="R308" s="37"/>
      <c r="S308" s="3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42"/>
      <c r="AW308" s="12"/>
      <c r="AX308" s="12"/>
      <c r="AY308" s="12"/>
      <c r="AZ308" s="12"/>
      <c r="BA308" s="12"/>
      <c r="BB308" s="12"/>
      <c r="BC308" s="12"/>
      <c r="BD308" s="12"/>
    </row>
    <row r="309" spans="1:56" ht="13.2" x14ac:dyDescent="0.25">
      <c r="A309" s="23"/>
      <c r="B309" s="23"/>
      <c r="E309" s="12"/>
      <c r="F309" s="12"/>
      <c r="G309" s="12"/>
      <c r="H309" s="37"/>
      <c r="I309" s="37"/>
      <c r="J309" s="35"/>
      <c r="K309" s="41"/>
      <c r="L309" s="12"/>
      <c r="M309" s="41"/>
      <c r="N309" s="12"/>
      <c r="O309" s="12"/>
      <c r="P309" s="12"/>
      <c r="Q309" s="37"/>
      <c r="R309" s="37"/>
      <c r="S309" s="3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42"/>
      <c r="AW309" s="12"/>
      <c r="AX309" s="12"/>
      <c r="AY309" s="12"/>
      <c r="AZ309" s="12"/>
      <c r="BA309" s="12"/>
      <c r="BB309" s="12"/>
      <c r="BC309" s="12"/>
      <c r="BD309" s="12"/>
    </row>
    <row r="310" spans="1:56" ht="13.2" x14ac:dyDescent="0.25">
      <c r="A310" s="23"/>
      <c r="B310" s="23"/>
      <c r="E310" s="12"/>
      <c r="F310" s="12"/>
      <c r="G310" s="12"/>
      <c r="H310" s="37"/>
      <c r="I310" s="37"/>
      <c r="J310" s="35"/>
      <c r="K310" s="41"/>
      <c r="L310" s="12"/>
      <c r="M310" s="41"/>
      <c r="N310" s="12"/>
      <c r="O310" s="12"/>
      <c r="P310" s="12"/>
      <c r="Q310" s="37"/>
      <c r="R310" s="37"/>
      <c r="S310" s="3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42"/>
      <c r="AW310" s="12"/>
      <c r="AX310" s="12"/>
      <c r="AY310" s="12"/>
      <c r="AZ310" s="12"/>
      <c r="BA310" s="12"/>
      <c r="BB310" s="12"/>
      <c r="BC310" s="12"/>
      <c r="BD310" s="12"/>
    </row>
    <row r="311" spans="1:56" ht="13.2" x14ac:dyDescent="0.25">
      <c r="A311" s="23"/>
      <c r="B311" s="23"/>
      <c r="E311" s="12"/>
      <c r="F311" s="12"/>
      <c r="G311" s="12"/>
      <c r="H311" s="37"/>
      <c r="I311" s="37"/>
      <c r="J311" s="35"/>
      <c r="K311" s="41"/>
      <c r="L311" s="12"/>
      <c r="M311" s="41"/>
      <c r="N311" s="12"/>
      <c r="O311" s="12"/>
      <c r="P311" s="12"/>
      <c r="Q311" s="37"/>
      <c r="R311" s="37"/>
      <c r="S311" s="3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42"/>
      <c r="AW311" s="12"/>
      <c r="AX311" s="12"/>
      <c r="AY311" s="12"/>
      <c r="AZ311" s="12"/>
      <c r="BA311" s="12"/>
      <c r="BB311" s="12"/>
      <c r="BC311" s="12"/>
      <c r="BD311" s="12"/>
    </row>
    <row r="312" spans="1:56" ht="13.2" x14ac:dyDescent="0.25">
      <c r="A312" s="23"/>
      <c r="B312" s="23"/>
      <c r="E312" s="12"/>
      <c r="F312" s="12"/>
      <c r="G312" s="12"/>
      <c r="H312" s="37"/>
      <c r="I312" s="37"/>
      <c r="J312" s="35"/>
      <c r="K312" s="41"/>
      <c r="L312" s="12"/>
      <c r="M312" s="41"/>
      <c r="N312" s="12"/>
      <c r="O312" s="12"/>
      <c r="P312" s="12"/>
      <c r="Q312" s="37"/>
      <c r="R312" s="37"/>
      <c r="S312" s="3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42"/>
      <c r="AW312" s="12"/>
      <c r="AX312" s="12"/>
      <c r="AY312" s="12"/>
      <c r="AZ312" s="12"/>
      <c r="BA312" s="12"/>
      <c r="BB312" s="12"/>
      <c r="BC312" s="12"/>
      <c r="BD312" s="12"/>
    </row>
    <row r="313" spans="1:56" ht="13.2" x14ac:dyDescent="0.25">
      <c r="A313" s="23"/>
      <c r="B313" s="23"/>
      <c r="E313" s="12"/>
      <c r="F313" s="12"/>
      <c r="G313" s="12"/>
      <c r="H313" s="37"/>
      <c r="I313" s="37"/>
      <c r="J313" s="35"/>
      <c r="K313" s="41"/>
      <c r="L313" s="12"/>
      <c r="M313" s="41"/>
      <c r="N313" s="12"/>
      <c r="O313" s="12"/>
      <c r="P313" s="12"/>
      <c r="Q313" s="37"/>
      <c r="R313" s="37"/>
      <c r="S313" s="3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42"/>
      <c r="AW313" s="12"/>
      <c r="AX313" s="12"/>
      <c r="AY313" s="12"/>
      <c r="AZ313" s="12"/>
      <c r="BA313" s="12"/>
      <c r="BB313" s="12"/>
      <c r="BC313" s="12"/>
      <c r="BD313" s="12"/>
    </row>
    <row r="314" spans="1:56" ht="13.2" x14ac:dyDescent="0.25">
      <c r="A314" s="23"/>
      <c r="B314" s="23"/>
      <c r="E314" s="12"/>
      <c r="F314" s="12"/>
      <c r="G314" s="12"/>
      <c r="H314" s="37"/>
      <c r="I314" s="37"/>
      <c r="J314" s="35"/>
      <c r="K314" s="41"/>
      <c r="L314" s="12"/>
      <c r="M314" s="41"/>
      <c r="N314" s="12"/>
      <c r="O314" s="12"/>
      <c r="P314" s="12"/>
      <c r="Q314" s="37"/>
      <c r="R314" s="37"/>
      <c r="S314" s="3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42"/>
      <c r="AW314" s="12"/>
      <c r="AX314" s="12"/>
      <c r="AY314" s="12"/>
      <c r="AZ314" s="12"/>
      <c r="BA314" s="12"/>
      <c r="BB314" s="12"/>
      <c r="BC314" s="12"/>
      <c r="BD314" s="12"/>
    </row>
    <row r="315" spans="1:56" ht="13.2" x14ac:dyDescent="0.25">
      <c r="A315" s="23"/>
      <c r="B315" s="23"/>
      <c r="E315" s="12"/>
      <c r="F315" s="12"/>
      <c r="G315" s="12"/>
      <c r="H315" s="37"/>
      <c r="I315" s="37"/>
      <c r="J315" s="35"/>
      <c r="K315" s="41"/>
      <c r="L315" s="12"/>
      <c r="M315" s="41"/>
      <c r="N315" s="12"/>
      <c r="O315" s="12"/>
      <c r="P315" s="12"/>
      <c r="Q315" s="37"/>
      <c r="R315" s="37"/>
      <c r="S315" s="3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42"/>
      <c r="AW315" s="12"/>
      <c r="AX315" s="12"/>
      <c r="AY315" s="12"/>
      <c r="AZ315" s="12"/>
      <c r="BA315" s="12"/>
      <c r="BB315" s="12"/>
      <c r="BC315" s="12"/>
      <c r="BD315" s="12"/>
    </row>
    <row r="316" spans="1:56" ht="13.2" x14ac:dyDescent="0.25">
      <c r="A316" s="23"/>
      <c r="B316" s="23"/>
      <c r="E316" s="12"/>
      <c r="F316" s="12"/>
      <c r="G316" s="12"/>
      <c r="H316" s="37"/>
      <c r="I316" s="37"/>
      <c r="J316" s="35"/>
      <c r="K316" s="41"/>
      <c r="L316" s="12"/>
      <c r="M316" s="41"/>
      <c r="N316" s="12"/>
      <c r="O316" s="12"/>
      <c r="P316" s="12"/>
      <c r="Q316" s="37"/>
      <c r="R316" s="37"/>
      <c r="S316" s="3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42"/>
      <c r="AW316" s="12"/>
      <c r="AX316" s="12"/>
      <c r="AY316" s="12"/>
      <c r="AZ316" s="12"/>
      <c r="BA316" s="12"/>
      <c r="BB316" s="12"/>
      <c r="BC316" s="12"/>
      <c r="BD316" s="12"/>
    </row>
    <row r="317" spans="1:56" ht="13.2" x14ac:dyDescent="0.25">
      <c r="A317" s="23"/>
      <c r="B317" s="23"/>
      <c r="E317" s="12"/>
      <c r="F317" s="12"/>
      <c r="G317" s="12"/>
      <c r="H317" s="37"/>
      <c r="I317" s="37"/>
      <c r="J317" s="35"/>
      <c r="K317" s="41"/>
      <c r="L317" s="12"/>
      <c r="M317" s="41"/>
      <c r="N317" s="12"/>
      <c r="O317" s="12"/>
      <c r="P317" s="12"/>
      <c r="Q317" s="37"/>
      <c r="R317" s="37"/>
      <c r="S317" s="3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42"/>
      <c r="AW317" s="12"/>
      <c r="AX317" s="12"/>
      <c r="AY317" s="12"/>
      <c r="AZ317" s="12"/>
      <c r="BA317" s="12"/>
      <c r="BB317" s="12"/>
      <c r="BC317" s="12"/>
      <c r="BD317" s="12"/>
    </row>
    <row r="318" spans="1:56" ht="13.2" x14ac:dyDescent="0.25">
      <c r="A318" s="23"/>
      <c r="B318" s="23"/>
      <c r="E318" s="12"/>
      <c r="F318" s="12"/>
      <c r="G318" s="12"/>
      <c r="H318" s="37"/>
      <c r="I318" s="37"/>
      <c r="J318" s="35"/>
      <c r="K318" s="41"/>
      <c r="L318" s="12"/>
      <c r="M318" s="41"/>
      <c r="N318" s="12"/>
      <c r="O318" s="12"/>
      <c r="P318" s="12"/>
      <c r="Q318" s="37"/>
      <c r="R318" s="37"/>
      <c r="S318" s="3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42"/>
      <c r="AW318" s="12"/>
      <c r="AX318" s="12"/>
      <c r="AY318" s="12"/>
      <c r="AZ318" s="12"/>
      <c r="BA318" s="12"/>
      <c r="BB318" s="12"/>
      <c r="BC318" s="12"/>
      <c r="BD318" s="12"/>
    </row>
    <row r="319" spans="1:56" ht="13.2" x14ac:dyDescent="0.25">
      <c r="A319" s="23"/>
      <c r="B319" s="23"/>
      <c r="E319" s="12"/>
      <c r="F319" s="12"/>
      <c r="G319" s="12"/>
      <c r="H319" s="37"/>
      <c r="I319" s="37"/>
      <c r="J319" s="35"/>
      <c r="K319" s="41"/>
      <c r="L319" s="12"/>
      <c r="M319" s="41"/>
      <c r="N319" s="12"/>
      <c r="O319" s="12"/>
      <c r="P319" s="12"/>
      <c r="Q319" s="37"/>
      <c r="R319" s="37"/>
      <c r="S319" s="3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42"/>
      <c r="AW319" s="12"/>
      <c r="AX319" s="12"/>
      <c r="AY319" s="12"/>
      <c r="AZ319" s="12"/>
      <c r="BA319" s="12"/>
      <c r="BB319" s="12"/>
      <c r="BC319" s="12"/>
      <c r="BD319" s="12"/>
    </row>
    <row r="320" spans="1:56" ht="13.2" x14ac:dyDescent="0.25">
      <c r="A320" s="23"/>
      <c r="B320" s="23"/>
      <c r="E320" s="12"/>
      <c r="F320" s="12"/>
      <c r="G320" s="12"/>
      <c r="H320" s="37"/>
      <c r="I320" s="37"/>
      <c r="J320" s="35"/>
      <c r="K320" s="41"/>
      <c r="L320" s="12"/>
      <c r="M320" s="41"/>
      <c r="N320" s="12"/>
      <c r="O320" s="12"/>
      <c r="P320" s="12"/>
      <c r="Q320" s="37"/>
      <c r="R320" s="37"/>
      <c r="S320" s="3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42"/>
      <c r="AW320" s="12"/>
      <c r="AX320" s="12"/>
      <c r="AY320" s="12"/>
      <c r="AZ320" s="12"/>
      <c r="BA320" s="12"/>
      <c r="BB320" s="12"/>
      <c r="BC320" s="12"/>
      <c r="BD320" s="12"/>
    </row>
    <row r="321" spans="1:56" ht="13.2" x14ac:dyDescent="0.25">
      <c r="A321" s="23"/>
      <c r="B321" s="23"/>
      <c r="E321" s="12"/>
      <c r="F321" s="12"/>
      <c r="G321" s="12"/>
      <c r="H321" s="37"/>
      <c r="I321" s="37"/>
      <c r="J321" s="35"/>
      <c r="K321" s="41"/>
      <c r="L321" s="12"/>
      <c r="M321" s="41"/>
      <c r="N321" s="12"/>
      <c r="O321" s="12"/>
      <c r="P321" s="12"/>
      <c r="Q321" s="37"/>
      <c r="R321" s="37"/>
      <c r="S321" s="3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42"/>
      <c r="AW321" s="12"/>
      <c r="AX321" s="12"/>
      <c r="AY321" s="12"/>
      <c r="AZ321" s="12"/>
      <c r="BA321" s="12"/>
      <c r="BB321" s="12"/>
      <c r="BC321" s="12"/>
      <c r="BD321" s="12"/>
    </row>
    <row r="322" spans="1:56" ht="13.2" x14ac:dyDescent="0.25">
      <c r="A322" s="23"/>
      <c r="B322" s="23"/>
      <c r="E322" s="12"/>
      <c r="F322" s="12"/>
      <c r="G322" s="12"/>
      <c r="H322" s="37"/>
      <c r="I322" s="37"/>
      <c r="J322" s="35"/>
      <c r="K322" s="41"/>
      <c r="L322" s="12"/>
      <c r="M322" s="41"/>
      <c r="N322" s="12"/>
      <c r="O322" s="12"/>
      <c r="P322" s="12"/>
      <c r="Q322" s="37"/>
      <c r="R322" s="37"/>
      <c r="S322" s="3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42"/>
      <c r="AW322" s="12"/>
      <c r="AX322" s="12"/>
      <c r="AY322" s="12"/>
      <c r="AZ322" s="12"/>
      <c r="BA322" s="12"/>
      <c r="BB322" s="12"/>
      <c r="BC322" s="12"/>
      <c r="BD322" s="12"/>
    </row>
    <row r="323" spans="1:56" ht="13.2" x14ac:dyDescent="0.25">
      <c r="A323" s="23"/>
      <c r="B323" s="23"/>
      <c r="E323" s="12"/>
      <c r="F323" s="12"/>
      <c r="G323" s="12"/>
      <c r="H323" s="37"/>
      <c r="I323" s="37"/>
      <c r="J323" s="35"/>
      <c r="K323" s="41"/>
      <c r="L323" s="12"/>
      <c r="M323" s="41"/>
      <c r="N323" s="12"/>
      <c r="O323" s="12"/>
      <c r="P323" s="12"/>
      <c r="Q323" s="37"/>
      <c r="R323" s="37"/>
      <c r="S323" s="3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42"/>
      <c r="AW323" s="12"/>
      <c r="AX323" s="12"/>
      <c r="AY323" s="12"/>
      <c r="AZ323" s="12"/>
      <c r="BA323" s="12"/>
      <c r="BB323" s="12"/>
      <c r="BC323" s="12"/>
      <c r="BD323" s="12"/>
    </row>
    <row r="324" spans="1:56" ht="13.2" x14ac:dyDescent="0.25">
      <c r="A324" s="23"/>
      <c r="B324" s="23"/>
      <c r="E324" s="12"/>
      <c r="F324" s="12"/>
      <c r="G324" s="12"/>
      <c r="H324" s="37"/>
      <c r="I324" s="37"/>
      <c r="J324" s="35"/>
      <c r="K324" s="41"/>
      <c r="L324" s="12"/>
      <c r="M324" s="41"/>
      <c r="N324" s="12"/>
      <c r="O324" s="12"/>
      <c r="P324" s="12"/>
      <c r="Q324" s="37"/>
      <c r="R324" s="37"/>
      <c r="S324" s="3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42"/>
      <c r="AW324" s="12"/>
      <c r="AX324" s="12"/>
      <c r="AY324" s="12"/>
      <c r="AZ324" s="12"/>
      <c r="BA324" s="12"/>
      <c r="BB324" s="12"/>
      <c r="BC324" s="12"/>
      <c r="BD324" s="12"/>
    </row>
    <row r="325" spans="1:56" ht="13.2" x14ac:dyDescent="0.25">
      <c r="A325" s="23"/>
      <c r="B325" s="23"/>
      <c r="E325" s="12"/>
      <c r="F325" s="12"/>
      <c r="G325" s="12"/>
      <c r="H325" s="37"/>
      <c r="I325" s="37"/>
      <c r="J325" s="35"/>
      <c r="K325" s="41"/>
      <c r="L325" s="12"/>
      <c r="M325" s="41"/>
      <c r="N325" s="12"/>
      <c r="O325" s="12"/>
      <c r="P325" s="12"/>
      <c r="Q325" s="37"/>
      <c r="R325" s="37"/>
      <c r="S325" s="3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42"/>
      <c r="AW325" s="12"/>
      <c r="AX325" s="12"/>
      <c r="AY325" s="12"/>
      <c r="AZ325" s="12"/>
      <c r="BA325" s="12"/>
      <c r="BB325" s="12"/>
      <c r="BC325" s="12"/>
      <c r="BD325" s="12"/>
    </row>
    <row r="326" spans="1:56" ht="13.2" x14ac:dyDescent="0.25">
      <c r="A326" s="23"/>
      <c r="B326" s="23"/>
      <c r="E326" s="12"/>
      <c r="F326" s="12"/>
      <c r="G326" s="12"/>
      <c r="H326" s="37"/>
      <c r="I326" s="37"/>
      <c r="J326" s="35"/>
      <c r="K326" s="41"/>
      <c r="L326" s="12"/>
      <c r="M326" s="41"/>
      <c r="N326" s="12"/>
      <c r="O326" s="12"/>
      <c r="P326" s="12"/>
      <c r="Q326" s="37"/>
      <c r="R326" s="37"/>
      <c r="S326" s="3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42"/>
      <c r="AW326" s="12"/>
      <c r="AX326" s="12"/>
      <c r="AY326" s="12"/>
      <c r="AZ326" s="12"/>
      <c r="BA326" s="12"/>
      <c r="BB326" s="12"/>
      <c r="BC326" s="12"/>
      <c r="BD326" s="12"/>
    </row>
    <row r="327" spans="1:56" ht="13.2" x14ac:dyDescent="0.25">
      <c r="A327" s="23"/>
      <c r="B327" s="23"/>
      <c r="E327" s="12"/>
      <c r="F327" s="12"/>
      <c r="G327" s="12"/>
      <c r="H327" s="37"/>
      <c r="I327" s="37"/>
      <c r="J327" s="35"/>
      <c r="K327" s="41"/>
      <c r="L327" s="12"/>
      <c r="M327" s="41"/>
      <c r="N327" s="12"/>
      <c r="O327" s="12"/>
      <c r="P327" s="12"/>
      <c r="Q327" s="37"/>
      <c r="R327" s="37"/>
      <c r="S327" s="3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42"/>
      <c r="AW327" s="12"/>
      <c r="AX327" s="12"/>
      <c r="AY327" s="12"/>
      <c r="AZ327" s="12"/>
      <c r="BA327" s="12"/>
      <c r="BB327" s="12"/>
      <c r="BC327" s="12"/>
      <c r="BD327" s="12"/>
    </row>
    <row r="328" spans="1:56" ht="13.2" x14ac:dyDescent="0.25">
      <c r="A328" s="23"/>
      <c r="B328" s="23"/>
      <c r="E328" s="12"/>
      <c r="F328" s="12"/>
      <c r="G328" s="12"/>
      <c r="H328" s="37"/>
      <c r="I328" s="37"/>
      <c r="J328" s="35"/>
      <c r="K328" s="41"/>
      <c r="L328" s="12"/>
      <c r="M328" s="41"/>
      <c r="N328" s="12"/>
      <c r="O328" s="12"/>
      <c r="P328" s="12"/>
      <c r="Q328" s="37"/>
      <c r="R328" s="37"/>
      <c r="S328" s="3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42"/>
      <c r="AW328" s="12"/>
      <c r="AX328" s="12"/>
      <c r="AY328" s="12"/>
      <c r="AZ328" s="12"/>
      <c r="BA328" s="12"/>
      <c r="BB328" s="12"/>
      <c r="BC328" s="12"/>
      <c r="BD328" s="12"/>
    </row>
    <row r="329" spans="1:56" ht="13.2" x14ac:dyDescent="0.25">
      <c r="A329" s="23"/>
      <c r="B329" s="23"/>
      <c r="E329" s="12"/>
      <c r="F329" s="12"/>
      <c r="G329" s="12"/>
      <c r="H329" s="37"/>
      <c r="I329" s="37"/>
      <c r="J329" s="35"/>
      <c r="K329" s="41"/>
      <c r="L329" s="12"/>
      <c r="M329" s="41"/>
      <c r="N329" s="12"/>
      <c r="O329" s="12"/>
      <c r="P329" s="12"/>
      <c r="Q329" s="37"/>
      <c r="R329" s="37"/>
      <c r="S329" s="3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42"/>
      <c r="AW329" s="12"/>
      <c r="AX329" s="12"/>
      <c r="AY329" s="12"/>
      <c r="AZ329" s="12"/>
      <c r="BA329" s="12"/>
      <c r="BB329" s="12"/>
      <c r="BC329" s="12"/>
      <c r="BD329" s="12"/>
    </row>
    <row r="330" spans="1:56" ht="13.2" x14ac:dyDescent="0.25">
      <c r="A330" s="23"/>
      <c r="B330" s="23"/>
      <c r="E330" s="12"/>
      <c r="F330" s="12"/>
      <c r="G330" s="12"/>
      <c r="H330" s="37"/>
      <c r="I330" s="37"/>
      <c r="J330" s="35"/>
      <c r="K330" s="41"/>
      <c r="L330" s="12"/>
      <c r="M330" s="41"/>
      <c r="N330" s="12"/>
      <c r="O330" s="12"/>
      <c r="P330" s="12"/>
      <c r="Q330" s="37"/>
      <c r="R330" s="37"/>
      <c r="S330" s="3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42"/>
      <c r="AW330" s="12"/>
      <c r="AX330" s="12"/>
      <c r="AY330" s="12"/>
      <c r="AZ330" s="12"/>
      <c r="BA330" s="12"/>
      <c r="BB330" s="12"/>
      <c r="BC330" s="12"/>
      <c r="BD330" s="12"/>
    </row>
    <row r="331" spans="1:56" ht="13.2" x14ac:dyDescent="0.25">
      <c r="A331" s="23"/>
      <c r="B331" s="23"/>
      <c r="E331" s="12"/>
      <c r="F331" s="12"/>
      <c r="G331" s="12"/>
      <c r="H331" s="37"/>
      <c r="I331" s="37"/>
      <c r="J331" s="35"/>
      <c r="K331" s="41"/>
      <c r="L331" s="12"/>
      <c r="M331" s="41"/>
      <c r="N331" s="12"/>
      <c r="O331" s="12"/>
      <c r="P331" s="12"/>
      <c r="Q331" s="37"/>
      <c r="R331" s="37"/>
      <c r="S331" s="3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42"/>
      <c r="AW331" s="12"/>
      <c r="AX331" s="12"/>
      <c r="AY331" s="12"/>
      <c r="AZ331" s="12"/>
      <c r="BA331" s="12"/>
      <c r="BB331" s="12"/>
      <c r="BC331" s="12"/>
      <c r="BD331" s="12"/>
    </row>
    <row r="332" spans="1:56" ht="13.2" x14ac:dyDescent="0.25">
      <c r="A332" s="23"/>
      <c r="B332" s="23"/>
      <c r="E332" s="12"/>
      <c r="F332" s="12"/>
      <c r="G332" s="12"/>
      <c r="H332" s="37"/>
      <c r="I332" s="37"/>
      <c r="J332" s="35"/>
      <c r="K332" s="41"/>
      <c r="L332" s="12"/>
      <c r="M332" s="41"/>
      <c r="N332" s="12"/>
      <c r="O332" s="12"/>
      <c r="P332" s="12"/>
      <c r="Q332" s="37"/>
      <c r="R332" s="37"/>
      <c r="S332" s="3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42"/>
      <c r="AW332" s="12"/>
      <c r="AX332" s="12"/>
      <c r="AY332" s="12"/>
      <c r="AZ332" s="12"/>
      <c r="BA332" s="12"/>
      <c r="BB332" s="12"/>
      <c r="BC332" s="12"/>
      <c r="BD332" s="12"/>
    </row>
    <row r="333" spans="1:56" ht="13.2" x14ac:dyDescent="0.25">
      <c r="A333" s="23"/>
      <c r="B333" s="23"/>
      <c r="E333" s="12"/>
      <c r="F333" s="12"/>
      <c r="G333" s="12"/>
      <c r="H333" s="37"/>
      <c r="I333" s="37"/>
      <c r="J333" s="35"/>
      <c r="K333" s="41"/>
      <c r="L333" s="12"/>
      <c r="M333" s="41"/>
      <c r="N333" s="12"/>
      <c r="O333" s="12"/>
      <c r="P333" s="12"/>
      <c r="Q333" s="37"/>
      <c r="R333" s="37"/>
      <c r="S333" s="3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42"/>
      <c r="AW333" s="12"/>
      <c r="AX333" s="12"/>
      <c r="AY333" s="12"/>
      <c r="AZ333" s="12"/>
      <c r="BA333" s="12"/>
      <c r="BB333" s="12"/>
      <c r="BC333" s="12"/>
      <c r="BD333" s="12"/>
    </row>
    <row r="334" spans="1:56" ht="13.2" x14ac:dyDescent="0.25">
      <c r="A334" s="23"/>
      <c r="B334" s="23"/>
      <c r="E334" s="12"/>
      <c r="F334" s="12"/>
      <c r="G334" s="12"/>
      <c r="H334" s="37"/>
      <c r="I334" s="37"/>
      <c r="J334" s="35"/>
      <c r="K334" s="41"/>
      <c r="L334" s="12"/>
      <c r="M334" s="41"/>
      <c r="N334" s="12"/>
      <c r="O334" s="12"/>
      <c r="P334" s="12"/>
      <c r="Q334" s="37"/>
      <c r="R334" s="37"/>
      <c r="S334" s="3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42"/>
      <c r="AW334" s="12"/>
      <c r="AX334" s="12"/>
      <c r="AY334" s="12"/>
      <c r="AZ334" s="12"/>
      <c r="BA334" s="12"/>
      <c r="BB334" s="12"/>
      <c r="BC334" s="12"/>
      <c r="BD334" s="12"/>
    </row>
    <row r="335" spans="1:56" ht="13.2" x14ac:dyDescent="0.25">
      <c r="A335" s="23"/>
      <c r="B335" s="23"/>
      <c r="E335" s="12"/>
      <c r="F335" s="12"/>
      <c r="G335" s="12"/>
      <c r="H335" s="37"/>
      <c r="I335" s="37"/>
      <c r="J335" s="35"/>
      <c r="K335" s="41"/>
      <c r="L335" s="12"/>
      <c r="M335" s="41"/>
      <c r="N335" s="12"/>
      <c r="O335" s="12"/>
      <c r="P335" s="12"/>
      <c r="Q335" s="37"/>
      <c r="R335" s="37"/>
      <c r="S335" s="3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42"/>
      <c r="AW335" s="12"/>
      <c r="AX335" s="12"/>
      <c r="AY335" s="12"/>
      <c r="AZ335" s="12"/>
      <c r="BA335" s="12"/>
      <c r="BB335" s="12"/>
      <c r="BC335" s="12"/>
      <c r="BD335" s="12"/>
    </row>
    <row r="336" spans="1:56" ht="13.2" x14ac:dyDescent="0.25">
      <c r="A336" s="23"/>
      <c r="B336" s="23"/>
      <c r="E336" s="12"/>
      <c r="F336" s="12"/>
      <c r="G336" s="12"/>
      <c r="H336" s="37"/>
      <c r="I336" s="37"/>
      <c r="J336" s="35"/>
      <c r="K336" s="41"/>
      <c r="L336" s="12"/>
      <c r="M336" s="41"/>
      <c r="N336" s="12"/>
      <c r="O336" s="12"/>
      <c r="P336" s="12"/>
      <c r="Q336" s="37"/>
      <c r="R336" s="37"/>
      <c r="S336" s="3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42"/>
      <c r="AW336" s="12"/>
      <c r="AX336" s="12"/>
      <c r="AY336" s="12"/>
      <c r="AZ336" s="12"/>
      <c r="BA336" s="12"/>
      <c r="BB336" s="12"/>
      <c r="BC336" s="12"/>
      <c r="BD336" s="12"/>
    </row>
    <row r="337" spans="1:56" ht="13.2" x14ac:dyDescent="0.25">
      <c r="A337" s="23"/>
      <c r="B337" s="23"/>
      <c r="E337" s="12"/>
      <c r="F337" s="12"/>
      <c r="G337" s="12"/>
      <c r="H337" s="37"/>
      <c r="I337" s="37"/>
      <c r="J337" s="35"/>
      <c r="K337" s="41"/>
      <c r="L337" s="12"/>
      <c r="M337" s="41"/>
      <c r="N337" s="12"/>
      <c r="O337" s="12"/>
      <c r="P337" s="12"/>
      <c r="Q337" s="37"/>
      <c r="R337" s="37"/>
      <c r="S337" s="3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42"/>
      <c r="AW337" s="12"/>
      <c r="AX337" s="12"/>
      <c r="AY337" s="12"/>
      <c r="AZ337" s="12"/>
      <c r="BA337" s="12"/>
      <c r="BB337" s="12"/>
      <c r="BC337" s="12"/>
      <c r="BD337" s="12"/>
    </row>
    <row r="338" spans="1:56" ht="13.2" x14ac:dyDescent="0.25">
      <c r="A338" s="23"/>
      <c r="B338" s="23"/>
      <c r="E338" s="12"/>
      <c r="F338" s="12"/>
      <c r="G338" s="12"/>
      <c r="H338" s="37"/>
      <c r="I338" s="37"/>
      <c r="J338" s="35"/>
      <c r="K338" s="41"/>
      <c r="L338" s="12"/>
      <c r="M338" s="41"/>
      <c r="N338" s="12"/>
      <c r="O338" s="12"/>
      <c r="P338" s="12"/>
      <c r="Q338" s="37"/>
      <c r="R338" s="37"/>
      <c r="S338" s="3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42"/>
      <c r="AW338" s="12"/>
      <c r="AX338" s="12"/>
      <c r="AY338" s="12"/>
      <c r="AZ338" s="12"/>
      <c r="BA338" s="12"/>
      <c r="BB338" s="12"/>
      <c r="BC338" s="12"/>
      <c r="BD338" s="12"/>
    </row>
    <row r="339" spans="1:56" ht="13.2" x14ac:dyDescent="0.25">
      <c r="A339" s="23"/>
      <c r="B339" s="23"/>
      <c r="E339" s="12"/>
      <c r="F339" s="12"/>
      <c r="G339" s="12"/>
      <c r="H339" s="37"/>
      <c r="I339" s="37"/>
      <c r="J339" s="35"/>
      <c r="K339" s="41"/>
      <c r="L339" s="12"/>
      <c r="M339" s="41"/>
      <c r="N339" s="12"/>
      <c r="O339" s="12"/>
      <c r="P339" s="12"/>
      <c r="Q339" s="37"/>
      <c r="R339" s="37"/>
      <c r="S339" s="3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42"/>
      <c r="AW339" s="12"/>
      <c r="AX339" s="12"/>
      <c r="AY339" s="12"/>
      <c r="AZ339" s="12"/>
      <c r="BA339" s="12"/>
      <c r="BB339" s="12"/>
      <c r="BC339" s="12"/>
      <c r="BD339" s="12"/>
    </row>
    <row r="340" spans="1:56" ht="13.2" x14ac:dyDescent="0.25">
      <c r="A340" s="23"/>
      <c r="B340" s="23"/>
      <c r="E340" s="12"/>
      <c r="F340" s="12"/>
      <c r="G340" s="12"/>
      <c r="H340" s="37"/>
      <c r="I340" s="37"/>
      <c r="J340" s="35"/>
      <c r="K340" s="41"/>
      <c r="L340" s="12"/>
      <c r="M340" s="41"/>
      <c r="N340" s="12"/>
      <c r="O340" s="12"/>
      <c r="P340" s="12"/>
      <c r="Q340" s="37"/>
      <c r="R340" s="37"/>
      <c r="S340" s="3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42"/>
      <c r="AW340" s="12"/>
      <c r="AX340" s="12"/>
      <c r="AY340" s="12"/>
      <c r="AZ340" s="12"/>
      <c r="BA340" s="12"/>
      <c r="BB340" s="12"/>
      <c r="BC340" s="12"/>
      <c r="BD340" s="12"/>
    </row>
    <row r="341" spans="1:56" ht="13.2" x14ac:dyDescent="0.25">
      <c r="A341" s="23"/>
      <c r="B341" s="23"/>
      <c r="E341" s="12"/>
      <c r="F341" s="12"/>
      <c r="G341" s="12"/>
      <c r="H341" s="37"/>
      <c r="I341" s="37"/>
      <c r="J341" s="35"/>
      <c r="K341" s="41"/>
      <c r="L341" s="12"/>
      <c r="M341" s="41"/>
      <c r="N341" s="12"/>
      <c r="O341" s="12"/>
      <c r="P341" s="12"/>
      <c r="Q341" s="37"/>
      <c r="R341" s="37"/>
      <c r="S341" s="3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42"/>
      <c r="AW341" s="12"/>
      <c r="AX341" s="12"/>
      <c r="AY341" s="12"/>
      <c r="AZ341" s="12"/>
      <c r="BA341" s="12"/>
      <c r="BB341" s="12"/>
      <c r="BC341" s="12"/>
      <c r="BD341" s="12"/>
    </row>
    <row r="342" spans="1:56" ht="13.2" x14ac:dyDescent="0.25">
      <c r="A342" s="23"/>
      <c r="B342" s="23"/>
      <c r="E342" s="12"/>
      <c r="F342" s="12"/>
      <c r="G342" s="12"/>
      <c r="H342" s="37"/>
      <c r="I342" s="37"/>
      <c r="J342" s="35"/>
      <c r="K342" s="41"/>
      <c r="L342" s="12"/>
      <c r="M342" s="41"/>
      <c r="N342" s="12"/>
      <c r="O342" s="12"/>
      <c r="P342" s="12"/>
      <c r="Q342" s="37"/>
      <c r="R342" s="37"/>
      <c r="S342" s="3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42"/>
      <c r="AW342" s="12"/>
      <c r="AX342" s="12"/>
      <c r="AY342" s="12"/>
      <c r="AZ342" s="12"/>
      <c r="BA342" s="12"/>
      <c r="BB342" s="12"/>
      <c r="BC342" s="12"/>
      <c r="BD342" s="12"/>
    </row>
    <row r="343" spans="1:56" ht="13.2" x14ac:dyDescent="0.25">
      <c r="A343" s="23"/>
      <c r="B343" s="23"/>
      <c r="E343" s="12"/>
      <c r="F343" s="12"/>
      <c r="G343" s="12"/>
      <c r="H343" s="37"/>
      <c r="I343" s="37"/>
      <c r="J343" s="35"/>
      <c r="K343" s="41"/>
      <c r="L343" s="12"/>
      <c r="M343" s="41"/>
      <c r="N343" s="12"/>
      <c r="O343" s="12"/>
      <c r="P343" s="12"/>
      <c r="Q343" s="37"/>
      <c r="R343" s="37"/>
      <c r="S343" s="3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42"/>
      <c r="AW343" s="12"/>
      <c r="AX343" s="12"/>
      <c r="AY343" s="12"/>
      <c r="AZ343" s="12"/>
      <c r="BA343" s="12"/>
      <c r="BB343" s="12"/>
      <c r="BC343" s="12"/>
      <c r="BD343" s="12"/>
    </row>
    <row r="344" spans="1:56" ht="13.2" x14ac:dyDescent="0.25">
      <c r="A344" s="23"/>
      <c r="B344" s="23"/>
      <c r="E344" s="12"/>
      <c r="F344" s="12"/>
      <c r="G344" s="12"/>
      <c r="H344" s="37"/>
      <c r="I344" s="37"/>
      <c r="J344" s="35"/>
      <c r="K344" s="41"/>
      <c r="L344" s="12"/>
      <c r="M344" s="41"/>
      <c r="N344" s="12"/>
      <c r="O344" s="12"/>
      <c r="P344" s="12"/>
      <c r="Q344" s="37"/>
      <c r="R344" s="37"/>
      <c r="S344" s="3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42"/>
      <c r="AW344" s="12"/>
      <c r="AX344" s="12"/>
      <c r="AY344" s="12"/>
      <c r="AZ344" s="12"/>
      <c r="BA344" s="12"/>
      <c r="BB344" s="12"/>
      <c r="BC344" s="12"/>
      <c r="BD344" s="12"/>
    </row>
    <row r="345" spans="1:56" ht="13.2" x14ac:dyDescent="0.25">
      <c r="A345" s="23"/>
      <c r="B345" s="23"/>
      <c r="E345" s="12"/>
      <c r="F345" s="12"/>
      <c r="G345" s="12"/>
      <c r="H345" s="37"/>
      <c r="I345" s="37"/>
      <c r="J345" s="35"/>
      <c r="K345" s="41"/>
      <c r="L345" s="12"/>
      <c r="M345" s="41"/>
      <c r="N345" s="12"/>
      <c r="O345" s="12"/>
      <c r="P345" s="12"/>
      <c r="Q345" s="37"/>
      <c r="R345" s="37"/>
      <c r="S345" s="3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42"/>
      <c r="AW345" s="12"/>
      <c r="AX345" s="12"/>
      <c r="AY345" s="12"/>
      <c r="AZ345" s="12"/>
      <c r="BA345" s="12"/>
      <c r="BB345" s="12"/>
      <c r="BC345" s="12"/>
      <c r="BD345" s="12"/>
    </row>
    <row r="346" spans="1:56" ht="13.2" x14ac:dyDescent="0.25">
      <c r="A346" s="23"/>
      <c r="B346" s="23"/>
      <c r="E346" s="12"/>
      <c r="F346" s="12"/>
      <c r="G346" s="12"/>
      <c r="H346" s="37"/>
      <c r="I346" s="37"/>
      <c r="J346" s="35"/>
      <c r="K346" s="41"/>
      <c r="L346" s="12"/>
      <c r="M346" s="41"/>
      <c r="N346" s="12"/>
      <c r="O346" s="12"/>
      <c r="P346" s="12"/>
      <c r="Q346" s="37"/>
      <c r="R346" s="37"/>
      <c r="S346" s="3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42"/>
      <c r="AW346" s="12"/>
      <c r="AX346" s="12"/>
      <c r="AY346" s="12"/>
      <c r="AZ346" s="12"/>
      <c r="BA346" s="12"/>
      <c r="BB346" s="12"/>
      <c r="BC346" s="12"/>
      <c r="BD346" s="12"/>
    </row>
    <row r="347" spans="1:56" ht="13.2" x14ac:dyDescent="0.25">
      <c r="A347" s="23"/>
      <c r="B347" s="23"/>
      <c r="E347" s="12"/>
      <c r="F347" s="12"/>
      <c r="G347" s="12"/>
      <c r="H347" s="37"/>
      <c r="I347" s="37"/>
      <c r="J347" s="35"/>
      <c r="K347" s="41"/>
      <c r="L347" s="12"/>
      <c r="M347" s="41"/>
      <c r="N347" s="12"/>
      <c r="O347" s="12"/>
      <c r="P347" s="12"/>
      <c r="Q347" s="37"/>
      <c r="R347" s="37"/>
      <c r="S347" s="3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42"/>
      <c r="AW347" s="12"/>
      <c r="AX347" s="12"/>
      <c r="AY347" s="12"/>
      <c r="AZ347" s="12"/>
      <c r="BA347" s="12"/>
      <c r="BB347" s="12"/>
      <c r="BC347" s="12"/>
      <c r="BD347" s="12"/>
    </row>
    <row r="348" spans="1:56" ht="13.2" x14ac:dyDescent="0.25">
      <c r="A348" s="23"/>
      <c r="B348" s="23"/>
      <c r="E348" s="12"/>
      <c r="F348" s="12"/>
      <c r="G348" s="12"/>
      <c r="H348" s="37"/>
      <c r="I348" s="37"/>
      <c r="J348" s="35"/>
      <c r="K348" s="41"/>
      <c r="L348" s="12"/>
      <c r="M348" s="41"/>
      <c r="N348" s="12"/>
      <c r="O348" s="12"/>
      <c r="P348" s="12"/>
      <c r="Q348" s="37"/>
      <c r="R348" s="37"/>
      <c r="S348" s="3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42"/>
      <c r="AW348" s="12"/>
      <c r="AX348" s="12"/>
      <c r="AY348" s="12"/>
      <c r="AZ348" s="12"/>
      <c r="BA348" s="12"/>
      <c r="BB348" s="12"/>
      <c r="BC348" s="12"/>
      <c r="BD348" s="12"/>
    </row>
    <row r="349" spans="1:56" ht="13.2" x14ac:dyDescent="0.25">
      <c r="A349" s="23"/>
      <c r="B349" s="23"/>
      <c r="E349" s="12"/>
      <c r="F349" s="12"/>
      <c r="G349" s="12"/>
      <c r="H349" s="37"/>
      <c r="I349" s="37"/>
      <c r="J349" s="35"/>
      <c r="K349" s="41"/>
      <c r="L349" s="12"/>
      <c r="M349" s="41"/>
      <c r="N349" s="12"/>
      <c r="O349" s="12"/>
      <c r="P349" s="12"/>
      <c r="Q349" s="37"/>
      <c r="R349" s="37"/>
      <c r="S349" s="3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42"/>
      <c r="AW349" s="12"/>
      <c r="AX349" s="12"/>
      <c r="AY349" s="12"/>
      <c r="AZ349" s="12"/>
      <c r="BA349" s="12"/>
      <c r="BB349" s="12"/>
      <c r="BC349" s="12"/>
      <c r="BD349" s="12"/>
    </row>
    <row r="350" spans="1:56" ht="13.2" x14ac:dyDescent="0.25">
      <c r="A350" s="23"/>
      <c r="B350" s="23"/>
      <c r="E350" s="12"/>
      <c r="F350" s="12"/>
      <c r="G350" s="12"/>
      <c r="H350" s="37"/>
      <c r="I350" s="37"/>
      <c r="J350" s="35"/>
      <c r="K350" s="41"/>
      <c r="L350" s="12"/>
      <c r="M350" s="41"/>
      <c r="N350" s="12"/>
      <c r="O350" s="12"/>
      <c r="P350" s="12"/>
      <c r="Q350" s="37"/>
      <c r="R350" s="37"/>
      <c r="S350" s="3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42"/>
      <c r="AW350" s="12"/>
      <c r="AX350" s="12"/>
      <c r="AY350" s="12"/>
      <c r="AZ350" s="12"/>
      <c r="BA350" s="12"/>
      <c r="BB350" s="12"/>
      <c r="BC350" s="12"/>
      <c r="BD350" s="12"/>
    </row>
    <row r="351" spans="1:56" ht="13.2" x14ac:dyDescent="0.25">
      <c r="A351" s="23"/>
      <c r="B351" s="23"/>
      <c r="E351" s="12"/>
      <c r="F351" s="12"/>
      <c r="G351" s="12"/>
      <c r="H351" s="37"/>
      <c r="I351" s="37"/>
      <c r="J351" s="35"/>
      <c r="K351" s="41"/>
      <c r="L351" s="12"/>
      <c r="M351" s="41"/>
      <c r="N351" s="12"/>
      <c r="O351" s="12"/>
      <c r="P351" s="12"/>
      <c r="Q351" s="37"/>
      <c r="R351" s="37"/>
      <c r="S351" s="3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42"/>
      <c r="AW351" s="12"/>
      <c r="AX351" s="12"/>
      <c r="AY351" s="12"/>
      <c r="AZ351" s="12"/>
      <c r="BA351" s="12"/>
      <c r="BB351" s="12"/>
      <c r="BC351" s="12"/>
      <c r="BD351" s="12"/>
    </row>
    <row r="352" spans="1:56" ht="13.2" x14ac:dyDescent="0.25">
      <c r="A352" s="23"/>
      <c r="B352" s="23"/>
      <c r="E352" s="12"/>
      <c r="F352" s="12"/>
      <c r="G352" s="12"/>
      <c r="H352" s="37"/>
      <c r="I352" s="37"/>
      <c r="J352" s="35"/>
      <c r="K352" s="41"/>
      <c r="L352" s="12"/>
      <c r="M352" s="41"/>
      <c r="N352" s="12"/>
      <c r="O352" s="12"/>
      <c r="P352" s="12"/>
      <c r="Q352" s="37"/>
      <c r="R352" s="37"/>
      <c r="S352" s="3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42"/>
      <c r="AW352" s="12"/>
      <c r="AX352" s="12"/>
      <c r="AY352" s="12"/>
      <c r="AZ352" s="12"/>
      <c r="BA352" s="12"/>
      <c r="BB352" s="12"/>
      <c r="BC352" s="12"/>
      <c r="BD352" s="12"/>
    </row>
    <row r="353" spans="1:56" ht="13.2" x14ac:dyDescent="0.25">
      <c r="A353" s="23"/>
      <c r="B353" s="23"/>
      <c r="E353" s="12"/>
      <c r="F353" s="12"/>
      <c r="G353" s="12"/>
      <c r="H353" s="37"/>
      <c r="I353" s="37"/>
      <c r="J353" s="35"/>
      <c r="K353" s="41"/>
      <c r="L353" s="12"/>
      <c r="M353" s="41"/>
      <c r="N353" s="12"/>
      <c r="O353" s="12"/>
      <c r="P353" s="12"/>
      <c r="Q353" s="37"/>
      <c r="R353" s="37"/>
      <c r="S353" s="3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42"/>
      <c r="AW353" s="12"/>
      <c r="AX353" s="12"/>
      <c r="AY353" s="12"/>
      <c r="AZ353" s="12"/>
      <c r="BA353" s="12"/>
      <c r="BB353" s="12"/>
      <c r="BC353" s="12"/>
      <c r="BD353" s="12"/>
    </row>
    <row r="354" spans="1:56" ht="13.2" x14ac:dyDescent="0.25">
      <c r="A354" s="23"/>
      <c r="B354" s="23"/>
      <c r="E354" s="12"/>
      <c r="F354" s="12"/>
      <c r="G354" s="12"/>
      <c r="H354" s="37"/>
      <c r="I354" s="37"/>
      <c r="J354" s="35"/>
      <c r="K354" s="41"/>
      <c r="L354" s="12"/>
      <c r="M354" s="41"/>
      <c r="N354" s="12"/>
      <c r="O354" s="12"/>
      <c r="P354" s="12"/>
      <c r="Q354" s="37"/>
      <c r="R354" s="37"/>
      <c r="S354" s="3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42"/>
      <c r="AW354" s="12"/>
      <c r="AX354" s="12"/>
      <c r="AY354" s="12"/>
      <c r="AZ354" s="12"/>
      <c r="BA354" s="12"/>
      <c r="BB354" s="12"/>
      <c r="BC354" s="12"/>
      <c r="BD354" s="12"/>
    </row>
    <row r="355" spans="1:56" ht="13.2" x14ac:dyDescent="0.25">
      <c r="A355" s="23"/>
      <c r="B355" s="23"/>
      <c r="E355" s="12"/>
      <c r="F355" s="12"/>
      <c r="G355" s="12"/>
      <c r="H355" s="37"/>
      <c r="I355" s="37"/>
      <c r="J355" s="35"/>
      <c r="K355" s="41"/>
      <c r="L355" s="12"/>
      <c r="M355" s="41"/>
      <c r="N355" s="12"/>
      <c r="O355" s="12"/>
      <c r="P355" s="12"/>
      <c r="Q355" s="37"/>
      <c r="R355" s="37"/>
      <c r="S355" s="3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42"/>
      <c r="AW355" s="12"/>
      <c r="AX355" s="12"/>
      <c r="AY355" s="12"/>
      <c r="AZ355" s="12"/>
      <c r="BA355" s="12"/>
      <c r="BB355" s="12"/>
      <c r="BC355" s="12"/>
      <c r="BD355" s="12"/>
    </row>
    <row r="356" spans="1:56" ht="13.2" x14ac:dyDescent="0.25">
      <c r="A356" s="23"/>
      <c r="B356" s="23"/>
      <c r="E356" s="12"/>
      <c r="F356" s="12"/>
      <c r="G356" s="12"/>
      <c r="H356" s="37"/>
      <c r="I356" s="37"/>
      <c r="J356" s="35"/>
      <c r="K356" s="41"/>
      <c r="L356" s="12"/>
      <c r="M356" s="41"/>
      <c r="N356" s="12"/>
      <c r="O356" s="12"/>
      <c r="P356" s="12"/>
      <c r="Q356" s="37"/>
      <c r="R356" s="37"/>
      <c r="S356" s="3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42"/>
      <c r="AW356" s="12"/>
      <c r="AX356" s="12"/>
      <c r="AY356" s="12"/>
      <c r="AZ356" s="12"/>
      <c r="BA356" s="12"/>
      <c r="BB356" s="12"/>
      <c r="BC356" s="12"/>
      <c r="BD356" s="12"/>
    </row>
    <row r="357" spans="1:56" ht="13.2" x14ac:dyDescent="0.25">
      <c r="A357" s="23"/>
      <c r="B357" s="23"/>
      <c r="E357" s="12"/>
      <c r="F357" s="12"/>
      <c r="G357" s="12"/>
      <c r="H357" s="37"/>
      <c r="I357" s="37"/>
      <c r="J357" s="35"/>
      <c r="K357" s="41"/>
      <c r="L357" s="12"/>
      <c r="M357" s="41"/>
      <c r="N357" s="12"/>
      <c r="O357" s="12"/>
      <c r="P357" s="12"/>
      <c r="Q357" s="37"/>
      <c r="R357" s="37"/>
      <c r="S357" s="3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42"/>
      <c r="AW357" s="12"/>
      <c r="AX357" s="12"/>
      <c r="AY357" s="12"/>
      <c r="AZ357" s="12"/>
      <c r="BA357" s="12"/>
      <c r="BB357" s="12"/>
      <c r="BC357" s="12"/>
      <c r="BD357" s="12"/>
    </row>
    <row r="358" spans="1:56" ht="13.2" x14ac:dyDescent="0.25">
      <c r="A358" s="23"/>
      <c r="B358" s="23"/>
      <c r="E358" s="12"/>
      <c r="F358" s="12"/>
      <c r="G358" s="12"/>
      <c r="H358" s="37"/>
      <c r="I358" s="37"/>
      <c r="J358" s="35"/>
      <c r="K358" s="41"/>
      <c r="L358" s="12"/>
      <c r="M358" s="41"/>
      <c r="N358" s="12"/>
      <c r="O358" s="12"/>
      <c r="P358" s="12"/>
      <c r="Q358" s="37"/>
      <c r="R358" s="37"/>
      <c r="S358" s="3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42"/>
      <c r="AW358" s="12"/>
      <c r="AX358" s="12"/>
      <c r="AY358" s="12"/>
      <c r="AZ358" s="12"/>
      <c r="BA358" s="12"/>
      <c r="BB358" s="12"/>
      <c r="BC358" s="12"/>
      <c r="BD358" s="12"/>
    </row>
    <row r="359" spans="1:56" ht="13.2" x14ac:dyDescent="0.25">
      <c r="A359" s="23"/>
      <c r="B359" s="23"/>
      <c r="E359" s="12"/>
      <c r="F359" s="12"/>
      <c r="G359" s="12"/>
      <c r="H359" s="37"/>
      <c r="I359" s="37"/>
      <c r="J359" s="35"/>
      <c r="K359" s="41"/>
      <c r="L359" s="12"/>
      <c r="M359" s="41"/>
      <c r="N359" s="12"/>
      <c r="O359" s="12"/>
      <c r="P359" s="12"/>
      <c r="Q359" s="37"/>
      <c r="R359" s="37"/>
      <c r="S359" s="3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42"/>
      <c r="AW359" s="12"/>
      <c r="AX359" s="12"/>
      <c r="AY359" s="12"/>
      <c r="AZ359" s="12"/>
      <c r="BA359" s="12"/>
      <c r="BB359" s="12"/>
      <c r="BC359" s="12"/>
      <c r="BD359" s="12"/>
    </row>
    <row r="360" spans="1:56" ht="13.2" x14ac:dyDescent="0.25">
      <c r="A360" s="23"/>
      <c r="B360" s="23"/>
      <c r="E360" s="12"/>
      <c r="F360" s="12"/>
      <c r="G360" s="12"/>
      <c r="H360" s="37"/>
      <c r="I360" s="37"/>
      <c r="J360" s="35"/>
      <c r="K360" s="41"/>
      <c r="L360" s="12"/>
      <c r="M360" s="41"/>
      <c r="N360" s="12"/>
      <c r="O360" s="12"/>
      <c r="P360" s="12"/>
      <c r="Q360" s="37"/>
      <c r="R360" s="37"/>
      <c r="S360" s="3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42"/>
      <c r="AW360" s="12"/>
      <c r="AX360" s="12"/>
      <c r="AY360" s="12"/>
      <c r="AZ360" s="12"/>
      <c r="BA360" s="12"/>
      <c r="BB360" s="12"/>
      <c r="BC360" s="12"/>
      <c r="BD360" s="12"/>
    </row>
    <row r="361" spans="1:56" ht="13.2" x14ac:dyDescent="0.25">
      <c r="A361" s="23"/>
      <c r="B361" s="23"/>
      <c r="E361" s="12"/>
      <c r="F361" s="12"/>
      <c r="G361" s="12"/>
      <c r="H361" s="37"/>
      <c r="I361" s="37"/>
      <c r="J361" s="35"/>
      <c r="K361" s="41"/>
      <c r="L361" s="12"/>
      <c r="M361" s="41"/>
      <c r="N361" s="12"/>
      <c r="O361" s="12"/>
      <c r="P361" s="12"/>
      <c r="Q361" s="37"/>
      <c r="R361" s="37"/>
      <c r="S361" s="3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42"/>
      <c r="AW361" s="12"/>
      <c r="AX361" s="12"/>
      <c r="AY361" s="12"/>
      <c r="AZ361" s="12"/>
      <c r="BA361" s="12"/>
      <c r="BB361" s="12"/>
      <c r="BC361" s="12"/>
      <c r="BD361" s="12"/>
    </row>
    <row r="362" spans="1:56" ht="13.2" x14ac:dyDescent="0.25">
      <c r="A362" s="23"/>
      <c r="B362" s="23"/>
      <c r="E362" s="12"/>
      <c r="F362" s="12"/>
      <c r="G362" s="12"/>
      <c r="H362" s="37"/>
      <c r="I362" s="37"/>
      <c r="J362" s="35"/>
      <c r="K362" s="41"/>
      <c r="L362" s="12"/>
      <c r="M362" s="41"/>
      <c r="N362" s="12"/>
      <c r="O362" s="12"/>
      <c r="P362" s="12"/>
      <c r="Q362" s="37"/>
      <c r="R362" s="37"/>
      <c r="S362" s="3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42"/>
      <c r="AW362" s="12"/>
      <c r="AX362" s="12"/>
      <c r="AY362" s="12"/>
      <c r="AZ362" s="12"/>
      <c r="BA362" s="12"/>
      <c r="BB362" s="12"/>
      <c r="BC362" s="12"/>
      <c r="BD362" s="12"/>
    </row>
    <row r="363" spans="1:56" ht="13.2" x14ac:dyDescent="0.25">
      <c r="A363" s="23"/>
      <c r="B363" s="23"/>
      <c r="E363" s="12"/>
      <c r="F363" s="12"/>
      <c r="G363" s="12"/>
      <c r="H363" s="37"/>
      <c r="I363" s="37"/>
      <c r="J363" s="35"/>
      <c r="K363" s="41"/>
      <c r="L363" s="12"/>
      <c r="M363" s="41"/>
      <c r="N363" s="12"/>
      <c r="O363" s="12"/>
      <c r="P363" s="12"/>
      <c r="Q363" s="37"/>
      <c r="R363" s="37"/>
      <c r="S363" s="3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42"/>
      <c r="AW363" s="12"/>
      <c r="AX363" s="12"/>
      <c r="AY363" s="12"/>
      <c r="AZ363" s="12"/>
      <c r="BA363" s="12"/>
      <c r="BB363" s="12"/>
      <c r="BC363" s="12"/>
      <c r="BD363" s="12"/>
    </row>
    <row r="364" spans="1:56" ht="13.2" x14ac:dyDescent="0.25">
      <c r="A364" s="23"/>
      <c r="B364" s="23"/>
      <c r="E364" s="12"/>
      <c r="F364" s="12"/>
      <c r="G364" s="12"/>
      <c r="H364" s="37"/>
      <c r="I364" s="37"/>
      <c r="J364" s="35"/>
      <c r="K364" s="41"/>
      <c r="L364" s="12"/>
      <c r="M364" s="41"/>
      <c r="N364" s="12"/>
      <c r="O364" s="12"/>
      <c r="P364" s="12"/>
      <c r="Q364" s="37"/>
      <c r="R364" s="37"/>
      <c r="S364" s="3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42"/>
      <c r="AW364" s="12"/>
      <c r="AX364" s="12"/>
      <c r="AY364" s="12"/>
      <c r="AZ364" s="12"/>
      <c r="BA364" s="12"/>
      <c r="BB364" s="12"/>
      <c r="BC364" s="12"/>
      <c r="BD364" s="12"/>
    </row>
    <row r="365" spans="1:56" ht="13.2" x14ac:dyDescent="0.25">
      <c r="A365" s="23"/>
      <c r="B365" s="23"/>
      <c r="E365" s="12"/>
      <c r="F365" s="12"/>
      <c r="G365" s="12"/>
      <c r="H365" s="37"/>
      <c r="I365" s="37"/>
      <c r="J365" s="35"/>
      <c r="K365" s="41"/>
      <c r="L365" s="12"/>
      <c r="M365" s="41"/>
      <c r="N365" s="12"/>
      <c r="O365" s="12"/>
      <c r="P365" s="12"/>
      <c r="Q365" s="37"/>
      <c r="R365" s="37"/>
      <c r="S365" s="3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42"/>
      <c r="AW365" s="12"/>
      <c r="AX365" s="12"/>
      <c r="AY365" s="12"/>
      <c r="AZ365" s="12"/>
      <c r="BA365" s="12"/>
      <c r="BB365" s="12"/>
      <c r="BC365" s="12"/>
      <c r="BD365" s="12"/>
    </row>
    <row r="366" spans="1:56" ht="13.2" x14ac:dyDescent="0.25">
      <c r="A366" s="23"/>
      <c r="B366" s="23"/>
      <c r="E366" s="12"/>
      <c r="F366" s="12"/>
      <c r="G366" s="12"/>
      <c r="H366" s="37"/>
      <c r="I366" s="37"/>
      <c r="J366" s="35"/>
      <c r="K366" s="41"/>
      <c r="L366" s="12"/>
      <c r="M366" s="41"/>
      <c r="N366" s="12"/>
      <c r="O366" s="12"/>
      <c r="P366" s="12"/>
      <c r="Q366" s="37"/>
      <c r="R366" s="37"/>
      <c r="S366" s="3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42"/>
      <c r="AW366" s="12"/>
      <c r="AX366" s="12"/>
      <c r="AY366" s="12"/>
      <c r="AZ366" s="12"/>
      <c r="BA366" s="12"/>
      <c r="BB366" s="12"/>
      <c r="BC366" s="12"/>
      <c r="BD366" s="12"/>
    </row>
    <row r="367" spans="1:56" ht="13.2" x14ac:dyDescent="0.25">
      <c r="A367" s="23"/>
      <c r="B367" s="23"/>
      <c r="E367" s="12"/>
      <c r="F367" s="12"/>
      <c r="G367" s="12"/>
      <c r="H367" s="37"/>
      <c r="I367" s="37"/>
      <c r="J367" s="35"/>
      <c r="K367" s="41"/>
      <c r="L367" s="12"/>
      <c r="M367" s="41"/>
      <c r="N367" s="12"/>
      <c r="O367" s="12"/>
      <c r="P367" s="12"/>
      <c r="Q367" s="37"/>
      <c r="R367" s="37"/>
      <c r="S367" s="3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42"/>
      <c r="AW367" s="12"/>
      <c r="AX367" s="12"/>
      <c r="AY367" s="12"/>
      <c r="AZ367" s="12"/>
      <c r="BA367" s="12"/>
      <c r="BB367" s="12"/>
      <c r="BC367" s="12"/>
      <c r="BD367" s="12"/>
    </row>
    <row r="368" spans="1:56" ht="13.2" x14ac:dyDescent="0.25">
      <c r="A368" s="23"/>
      <c r="B368" s="23"/>
      <c r="E368" s="12"/>
      <c r="F368" s="12"/>
      <c r="G368" s="12"/>
      <c r="H368" s="37"/>
      <c r="I368" s="37"/>
      <c r="J368" s="35"/>
      <c r="K368" s="41"/>
      <c r="L368" s="12"/>
      <c r="M368" s="41"/>
      <c r="N368" s="12"/>
      <c r="O368" s="12"/>
      <c r="P368" s="12"/>
      <c r="Q368" s="37"/>
      <c r="R368" s="37"/>
      <c r="S368" s="3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42"/>
      <c r="AW368" s="12"/>
      <c r="AX368" s="12"/>
      <c r="AY368" s="12"/>
      <c r="AZ368" s="12"/>
      <c r="BA368" s="12"/>
      <c r="BB368" s="12"/>
      <c r="BC368" s="12"/>
      <c r="BD368" s="12"/>
    </row>
    <row r="369" spans="1:56" ht="13.2" x14ac:dyDescent="0.25">
      <c r="A369" s="23"/>
      <c r="B369" s="23"/>
      <c r="E369" s="12"/>
      <c r="F369" s="12"/>
      <c r="G369" s="12"/>
      <c r="H369" s="37"/>
      <c r="I369" s="37"/>
      <c r="J369" s="35"/>
      <c r="K369" s="41"/>
      <c r="L369" s="12"/>
      <c r="M369" s="41"/>
      <c r="N369" s="12"/>
      <c r="O369" s="12"/>
      <c r="P369" s="12"/>
      <c r="Q369" s="37"/>
      <c r="R369" s="37"/>
      <c r="S369" s="3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42"/>
      <c r="AW369" s="12"/>
      <c r="AX369" s="12"/>
      <c r="AY369" s="12"/>
      <c r="AZ369" s="12"/>
      <c r="BA369" s="12"/>
      <c r="BB369" s="12"/>
      <c r="BC369" s="12"/>
      <c r="BD369" s="12"/>
    </row>
    <row r="370" spans="1:56" ht="13.2" x14ac:dyDescent="0.25">
      <c r="A370" s="23"/>
      <c r="B370" s="23"/>
      <c r="E370" s="12"/>
      <c r="F370" s="12"/>
      <c r="G370" s="12"/>
      <c r="H370" s="37"/>
      <c r="I370" s="37"/>
      <c r="J370" s="35"/>
      <c r="K370" s="41"/>
      <c r="L370" s="12"/>
      <c r="M370" s="41"/>
      <c r="N370" s="12"/>
      <c r="O370" s="12"/>
      <c r="P370" s="12"/>
      <c r="Q370" s="37"/>
      <c r="R370" s="37"/>
      <c r="S370" s="3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42"/>
      <c r="AW370" s="12"/>
      <c r="AX370" s="12"/>
      <c r="AY370" s="12"/>
      <c r="AZ370" s="12"/>
      <c r="BA370" s="12"/>
      <c r="BB370" s="12"/>
      <c r="BC370" s="12"/>
      <c r="BD370" s="12"/>
    </row>
    <row r="371" spans="1:56" ht="13.2" x14ac:dyDescent="0.25">
      <c r="A371" s="23"/>
      <c r="B371" s="23"/>
      <c r="E371" s="12"/>
      <c r="F371" s="12"/>
      <c r="G371" s="12"/>
      <c r="H371" s="37"/>
      <c r="I371" s="37"/>
      <c r="J371" s="35"/>
      <c r="K371" s="41"/>
      <c r="L371" s="12"/>
      <c r="M371" s="41"/>
      <c r="N371" s="12"/>
      <c r="O371" s="12"/>
      <c r="P371" s="12"/>
      <c r="Q371" s="37"/>
      <c r="R371" s="37"/>
      <c r="S371" s="3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42"/>
      <c r="AW371" s="12"/>
      <c r="AX371" s="12"/>
      <c r="AY371" s="12"/>
      <c r="AZ371" s="12"/>
      <c r="BA371" s="12"/>
      <c r="BB371" s="12"/>
      <c r="BC371" s="12"/>
      <c r="BD371" s="12"/>
    </row>
    <row r="372" spans="1:56" ht="13.2" x14ac:dyDescent="0.25">
      <c r="A372" s="23"/>
      <c r="B372" s="23"/>
      <c r="E372" s="12"/>
      <c r="F372" s="12"/>
      <c r="G372" s="12"/>
      <c r="H372" s="37"/>
      <c r="I372" s="37"/>
      <c r="J372" s="35"/>
      <c r="K372" s="41"/>
      <c r="L372" s="12"/>
      <c r="M372" s="41"/>
      <c r="N372" s="12"/>
      <c r="O372" s="12"/>
      <c r="P372" s="12"/>
      <c r="Q372" s="37"/>
      <c r="R372" s="37"/>
      <c r="S372" s="3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42"/>
      <c r="AW372" s="12"/>
      <c r="AX372" s="12"/>
      <c r="AY372" s="12"/>
      <c r="AZ372" s="12"/>
      <c r="BA372" s="12"/>
      <c r="BB372" s="12"/>
      <c r="BC372" s="12"/>
      <c r="BD372" s="12"/>
    </row>
    <row r="373" spans="1:56" ht="13.2" x14ac:dyDescent="0.25">
      <c r="A373" s="23"/>
      <c r="B373" s="23"/>
      <c r="E373" s="12"/>
      <c r="F373" s="12"/>
      <c r="G373" s="12"/>
      <c r="H373" s="37"/>
      <c r="I373" s="37"/>
      <c r="J373" s="35"/>
      <c r="K373" s="41"/>
      <c r="L373" s="12"/>
      <c r="M373" s="41"/>
      <c r="N373" s="12"/>
      <c r="O373" s="12"/>
      <c r="P373" s="12"/>
      <c r="Q373" s="37"/>
      <c r="R373" s="37"/>
      <c r="S373" s="3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42"/>
      <c r="AW373" s="12"/>
      <c r="AX373" s="12"/>
      <c r="AY373" s="12"/>
      <c r="AZ373" s="12"/>
      <c r="BA373" s="12"/>
      <c r="BB373" s="12"/>
      <c r="BC373" s="12"/>
      <c r="BD373" s="12"/>
    </row>
    <row r="374" spans="1:56" ht="13.2" x14ac:dyDescent="0.25">
      <c r="A374" s="23"/>
      <c r="B374" s="23"/>
      <c r="E374" s="12"/>
      <c r="F374" s="12"/>
      <c r="G374" s="12"/>
      <c r="H374" s="37"/>
      <c r="I374" s="37"/>
      <c r="J374" s="35"/>
      <c r="K374" s="41"/>
      <c r="L374" s="12"/>
      <c r="M374" s="41"/>
      <c r="N374" s="12"/>
      <c r="O374" s="12"/>
      <c r="P374" s="12"/>
      <c r="Q374" s="37"/>
      <c r="R374" s="37"/>
      <c r="S374" s="3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42"/>
      <c r="AW374" s="12"/>
      <c r="AX374" s="12"/>
      <c r="AY374" s="12"/>
      <c r="AZ374" s="12"/>
      <c r="BA374" s="12"/>
      <c r="BB374" s="12"/>
      <c r="BC374" s="12"/>
      <c r="BD374" s="12"/>
    </row>
    <row r="375" spans="1:56" ht="13.2" x14ac:dyDescent="0.25">
      <c r="A375" s="23"/>
      <c r="B375" s="23"/>
      <c r="E375" s="12"/>
      <c r="F375" s="12"/>
      <c r="G375" s="12"/>
      <c r="H375" s="37"/>
      <c r="I375" s="37"/>
      <c r="J375" s="35"/>
      <c r="K375" s="41"/>
      <c r="L375" s="12"/>
      <c r="M375" s="41"/>
      <c r="N375" s="12"/>
      <c r="O375" s="12"/>
      <c r="P375" s="12"/>
      <c r="Q375" s="37"/>
      <c r="R375" s="37"/>
      <c r="S375" s="3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42"/>
      <c r="AW375" s="12"/>
      <c r="AX375" s="12"/>
      <c r="AY375" s="12"/>
      <c r="AZ375" s="12"/>
      <c r="BA375" s="12"/>
      <c r="BB375" s="12"/>
      <c r="BC375" s="12"/>
      <c r="BD375" s="12"/>
    </row>
    <row r="376" spans="1:56" ht="13.2" x14ac:dyDescent="0.25">
      <c r="A376" s="23"/>
      <c r="B376" s="23"/>
      <c r="E376" s="12"/>
      <c r="F376" s="12"/>
      <c r="G376" s="12"/>
      <c r="H376" s="37"/>
      <c r="I376" s="37"/>
      <c r="J376" s="35"/>
      <c r="K376" s="41"/>
      <c r="L376" s="12"/>
      <c r="M376" s="41"/>
      <c r="N376" s="12"/>
      <c r="O376" s="12"/>
      <c r="P376" s="12"/>
      <c r="Q376" s="37"/>
      <c r="R376" s="37"/>
      <c r="S376" s="3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42"/>
      <c r="AW376" s="12"/>
      <c r="AX376" s="12"/>
      <c r="AY376" s="12"/>
      <c r="AZ376" s="12"/>
      <c r="BA376" s="12"/>
      <c r="BB376" s="12"/>
      <c r="BC376" s="12"/>
      <c r="BD376" s="12"/>
    </row>
    <row r="377" spans="1:56" ht="13.2" x14ac:dyDescent="0.25">
      <c r="A377" s="23"/>
      <c r="B377" s="23"/>
      <c r="E377" s="12"/>
      <c r="F377" s="12"/>
      <c r="G377" s="12"/>
      <c r="H377" s="37"/>
      <c r="I377" s="37"/>
      <c r="J377" s="35"/>
      <c r="K377" s="41"/>
      <c r="L377" s="12"/>
      <c r="M377" s="41"/>
      <c r="N377" s="12"/>
      <c r="O377" s="12"/>
      <c r="P377" s="12"/>
      <c r="Q377" s="37"/>
      <c r="R377" s="37"/>
      <c r="S377" s="3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42"/>
      <c r="AW377" s="12"/>
      <c r="AX377" s="12"/>
      <c r="AY377" s="12"/>
      <c r="AZ377" s="12"/>
      <c r="BA377" s="12"/>
      <c r="BB377" s="12"/>
      <c r="BC377" s="12"/>
      <c r="BD377" s="12"/>
    </row>
    <row r="378" spans="1:56" ht="13.2" x14ac:dyDescent="0.25">
      <c r="A378" s="23"/>
      <c r="B378" s="23"/>
      <c r="E378" s="12"/>
      <c r="F378" s="12"/>
      <c r="G378" s="12"/>
      <c r="H378" s="37"/>
      <c r="I378" s="37"/>
      <c r="J378" s="35"/>
      <c r="K378" s="41"/>
      <c r="L378" s="12"/>
      <c r="M378" s="41"/>
      <c r="N378" s="12"/>
      <c r="O378" s="12"/>
      <c r="P378" s="12"/>
      <c r="Q378" s="37"/>
      <c r="R378" s="37"/>
      <c r="S378" s="3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42"/>
      <c r="AW378" s="12"/>
      <c r="AX378" s="12"/>
      <c r="AY378" s="12"/>
      <c r="AZ378" s="12"/>
      <c r="BA378" s="12"/>
      <c r="BB378" s="12"/>
      <c r="BC378" s="12"/>
      <c r="BD378" s="12"/>
    </row>
    <row r="379" spans="1:56" ht="13.2" x14ac:dyDescent="0.25">
      <c r="A379" s="23"/>
      <c r="B379" s="23"/>
      <c r="E379" s="12"/>
      <c r="F379" s="12"/>
      <c r="G379" s="12"/>
      <c r="H379" s="37"/>
      <c r="I379" s="37"/>
      <c r="J379" s="35"/>
      <c r="K379" s="41"/>
      <c r="L379" s="12"/>
      <c r="M379" s="41"/>
      <c r="N379" s="12"/>
      <c r="O379" s="12"/>
      <c r="P379" s="12"/>
      <c r="Q379" s="37"/>
      <c r="R379" s="37"/>
      <c r="S379" s="3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42"/>
      <c r="AW379" s="12"/>
      <c r="AX379" s="12"/>
      <c r="AY379" s="12"/>
      <c r="AZ379" s="12"/>
      <c r="BA379" s="12"/>
      <c r="BB379" s="12"/>
      <c r="BC379" s="12"/>
      <c r="BD379" s="12"/>
    </row>
    <row r="380" spans="1:56" ht="13.2" x14ac:dyDescent="0.25">
      <c r="A380" s="23"/>
      <c r="B380" s="23"/>
      <c r="E380" s="12"/>
      <c r="F380" s="12"/>
      <c r="G380" s="12"/>
      <c r="H380" s="37"/>
      <c r="I380" s="37"/>
      <c r="J380" s="35"/>
      <c r="K380" s="41"/>
      <c r="L380" s="12"/>
      <c r="M380" s="41"/>
      <c r="N380" s="12"/>
      <c r="O380" s="12"/>
      <c r="P380" s="12"/>
      <c r="Q380" s="37"/>
      <c r="R380" s="37"/>
      <c r="S380" s="3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42"/>
      <c r="AW380" s="12"/>
      <c r="AX380" s="12"/>
      <c r="AY380" s="12"/>
      <c r="AZ380" s="12"/>
      <c r="BA380" s="12"/>
      <c r="BB380" s="12"/>
      <c r="BC380" s="12"/>
      <c r="BD380" s="12"/>
    </row>
    <row r="381" spans="1:56" ht="13.2" x14ac:dyDescent="0.25">
      <c r="A381" s="23"/>
      <c r="B381" s="23"/>
      <c r="E381" s="12"/>
      <c r="F381" s="12"/>
      <c r="G381" s="12"/>
      <c r="H381" s="37"/>
      <c r="I381" s="37"/>
      <c r="J381" s="35"/>
      <c r="K381" s="41"/>
      <c r="L381" s="12"/>
      <c r="M381" s="41"/>
      <c r="N381" s="12"/>
      <c r="O381" s="12"/>
      <c r="P381" s="12"/>
      <c r="Q381" s="37"/>
      <c r="R381" s="37"/>
      <c r="S381" s="3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42"/>
      <c r="AW381" s="12"/>
      <c r="AX381" s="12"/>
      <c r="AY381" s="12"/>
      <c r="AZ381" s="12"/>
      <c r="BA381" s="12"/>
      <c r="BB381" s="12"/>
      <c r="BC381" s="12"/>
      <c r="BD381" s="12"/>
    </row>
    <row r="382" spans="1:56" ht="13.2" x14ac:dyDescent="0.25">
      <c r="A382" s="23"/>
      <c r="B382" s="23"/>
      <c r="E382" s="12"/>
      <c r="F382" s="12"/>
      <c r="G382" s="12"/>
      <c r="H382" s="37"/>
      <c r="I382" s="37"/>
      <c r="J382" s="35"/>
      <c r="K382" s="41"/>
      <c r="L382" s="12"/>
      <c r="M382" s="41"/>
      <c r="N382" s="12"/>
      <c r="O382" s="12"/>
      <c r="P382" s="12"/>
      <c r="Q382" s="37"/>
      <c r="R382" s="37"/>
      <c r="S382" s="3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42"/>
      <c r="AW382" s="12"/>
      <c r="AX382" s="12"/>
      <c r="AY382" s="12"/>
      <c r="AZ382" s="12"/>
      <c r="BA382" s="12"/>
      <c r="BB382" s="12"/>
      <c r="BC382" s="12"/>
      <c r="BD382" s="12"/>
    </row>
    <row r="383" spans="1:56" ht="13.2" x14ac:dyDescent="0.25">
      <c r="A383" s="23"/>
      <c r="B383" s="23"/>
      <c r="E383" s="12"/>
      <c r="F383" s="12"/>
      <c r="G383" s="12"/>
      <c r="H383" s="37"/>
      <c r="I383" s="37"/>
      <c r="J383" s="35"/>
      <c r="K383" s="41"/>
      <c r="L383" s="12"/>
      <c r="M383" s="41"/>
      <c r="N383" s="12"/>
      <c r="O383" s="12"/>
      <c r="P383" s="12"/>
      <c r="Q383" s="37"/>
      <c r="R383" s="37"/>
      <c r="S383" s="3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42"/>
      <c r="AW383" s="12"/>
      <c r="AX383" s="12"/>
      <c r="AY383" s="12"/>
      <c r="AZ383" s="12"/>
      <c r="BA383" s="12"/>
      <c r="BB383" s="12"/>
      <c r="BC383" s="12"/>
      <c r="BD383" s="12"/>
    </row>
    <row r="384" spans="1:56" ht="13.2" x14ac:dyDescent="0.25">
      <c r="A384" s="23"/>
      <c r="B384" s="23"/>
      <c r="E384" s="12"/>
      <c r="F384" s="12"/>
      <c r="G384" s="12"/>
      <c r="H384" s="37"/>
      <c r="I384" s="37"/>
      <c r="J384" s="35"/>
      <c r="K384" s="41"/>
      <c r="L384" s="12"/>
      <c r="M384" s="41"/>
      <c r="N384" s="12"/>
      <c r="O384" s="12"/>
      <c r="P384" s="12"/>
      <c r="Q384" s="37"/>
      <c r="R384" s="37"/>
      <c r="S384" s="3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42"/>
      <c r="AW384" s="12"/>
      <c r="AX384" s="12"/>
      <c r="AY384" s="12"/>
      <c r="AZ384" s="12"/>
      <c r="BA384" s="12"/>
      <c r="BB384" s="12"/>
      <c r="BC384" s="12"/>
      <c r="BD384" s="12"/>
    </row>
    <row r="385" spans="1:56" ht="13.2" x14ac:dyDescent="0.25">
      <c r="A385" s="23"/>
      <c r="B385" s="23"/>
      <c r="E385" s="12"/>
      <c r="F385" s="12"/>
      <c r="G385" s="12"/>
      <c r="H385" s="37"/>
      <c r="I385" s="37"/>
      <c r="J385" s="35"/>
      <c r="K385" s="41"/>
      <c r="L385" s="12"/>
      <c r="M385" s="41"/>
      <c r="N385" s="12"/>
      <c r="O385" s="12"/>
      <c r="P385" s="12"/>
      <c r="Q385" s="37"/>
      <c r="R385" s="37"/>
      <c r="S385" s="3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42"/>
      <c r="AW385" s="12"/>
      <c r="AX385" s="12"/>
      <c r="AY385" s="12"/>
      <c r="AZ385" s="12"/>
      <c r="BA385" s="12"/>
      <c r="BB385" s="12"/>
      <c r="BC385" s="12"/>
      <c r="BD385" s="12"/>
    </row>
    <row r="386" spans="1:56" ht="13.2" x14ac:dyDescent="0.25">
      <c r="A386" s="23"/>
      <c r="B386" s="23"/>
      <c r="E386" s="12"/>
      <c r="F386" s="12"/>
      <c r="G386" s="12"/>
      <c r="H386" s="37"/>
      <c r="I386" s="37"/>
      <c r="J386" s="35"/>
      <c r="K386" s="41"/>
      <c r="L386" s="12"/>
      <c r="M386" s="41"/>
      <c r="N386" s="12"/>
      <c r="O386" s="12"/>
      <c r="P386" s="12"/>
      <c r="Q386" s="37"/>
      <c r="R386" s="37"/>
      <c r="S386" s="3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42"/>
      <c r="AW386" s="12"/>
      <c r="AX386" s="12"/>
      <c r="AY386" s="12"/>
      <c r="AZ386" s="12"/>
      <c r="BA386" s="12"/>
      <c r="BB386" s="12"/>
      <c r="BC386" s="12"/>
      <c r="BD386" s="12"/>
    </row>
    <row r="387" spans="1:56" ht="13.2" x14ac:dyDescent="0.25">
      <c r="A387" s="23"/>
      <c r="B387" s="23"/>
      <c r="E387" s="12"/>
      <c r="F387" s="12"/>
      <c r="G387" s="12"/>
      <c r="H387" s="37"/>
      <c r="I387" s="37"/>
      <c r="J387" s="35"/>
      <c r="K387" s="41"/>
      <c r="L387" s="12"/>
      <c r="M387" s="41"/>
      <c r="N387" s="12"/>
      <c r="O387" s="12"/>
      <c r="P387" s="12"/>
      <c r="Q387" s="37"/>
      <c r="R387" s="37"/>
      <c r="S387" s="3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42"/>
      <c r="AW387" s="12"/>
      <c r="AX387" s="12"/>
      <c r="AY387" s="12"/>
      <c r="AZ387" s="12"/>
      <c r="BA387" s="12"/>
      <c r="BB387" s="12"/>
      <c r="BC387" s="12"/>
      <c r="BD387" s="12"/>
    </row>
    <row r="388" spans="1:56" ht="13.2" x14ac:dyDescent="0.25">
      <c r="A388" s="23"/>
      <c r="B388" s="23"/>
      <c r="E388" s="12"/>
      <c r="F388" s="12"/>
      <c r="G388" s="12"/>
      <c r="H388" s="37"/>
      <c r="I388" s="37"/>
      <c r="J388" s="35"/>
      <c r="K388" s="41"/>
      <c r="L388" s="12"/>
      <c r="M388" s="41"/>
      <c r="N388" s="12"/>
      <c r="O388" s="12"/>
      <c r="P388" s="12"/>
      <c r="Q388" s="37"/>
      <c r="R388" s="37"/>
      <c r="S388" s="3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42"/>
      <c r="AW388" s="12"/>
      <c r="AX388" s="12"/>
      <c r="AY388" s="12"/>
      <c r="AZ388" s="12"/>
      <c r="BA388" s="12"/>
      <c r="BB388" s="12"/>
      <c r="BC388" s="12"/>
      <c r="BD388" s="12"/>
    </row>
    <row r="389" spans="1:56" ht="13.2" x14ac:dyDescent="0.25">
      <c r="A389" s="23"/>
      <c r="B389" s="23"/>
      <c r="E389" s="12"/>
      <c r="F389" s="12"/>
      <c r="G389" s="12"/>
      <c r="H389" s="37"/>
      <c r="I389" s="37"/>
      <c r="J389" s="35"/>
      <c r="K389" s="41"/>
      <c r="L389" s="12"/>
      <c r="M389" s="41"/>
      <c r="N389" s="12"/>
      <c r="O389" s="12"/>
      <c r="P389" s="12"/>
      <c r="Q389" s="37"/>
      <c r="R389" s="37"/>
      <c r="S389" s="3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42"/>
      <c r="AW389" s="12"/>
      <c r="AX389" s="12"/>
      <c r="AY389" s="12"/>
      <c r="AZ389" s="12"/>
      <c r="BA389" s="12"/>
      <c r="BB389" s="12"/>
      <c r="BC389" s="12"/>
      <c r="BD389" s="12"/>
    </row>
    <row r="390" spans="1:56" ht="13.2" x14ac:dyDescent="0.25">
      <c r="A390" s="23"/>
      <c r="B390" s="23"/>
      <c r="E390" s="12"/>
      <c r="F390" s="12"/>
      <c r="G390" s="12"/>
      <c r="H390" s="37"/>
      <c r="I390" s="37"/>
      <c r="J390" s="35"/>
      <c r="K390" s="41"/>
      <c r="L390" s="12"/>
      <c r="M390" s="41"/>
      <c r="N390" s="12"/>
      <c r="O390" s="12"/>
      <c r="P390" s="12"/>
      <c r="Q390" s="37"/>
      <c r="R390" s="37"/>
      <c r="S390" s="3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42"/>
      <c r="AW390" s="12"/>
      <c r="AX390" s="12"/>
      <c r="AY390" s="12"/>
      <c r="AZ390" s="12"/>
      <c r="BA390" s="12"/>
      <c r="BB390" s="12"/>
      <c r="BC390" s="12"/>
      <c r="BD390" s="12"/>
    </row>
    <row r="391" spans="1:56" ht="13.2" x14ac:dyDescent="0.25">
      <c r="A391" s="23"/>
      <c r="B391" s="23"/>
      <c r="E391" s="12"/>
      <c r="F391" s="12"/>
      <c r="G391" s="12"/>
      <c r="H391" s="37"/>
      <c r="I391" s="37"/>
      <c r="J391" s="35"/>
      <c r="K391" s="41"/>
      <c r="L391" s="12"/>
      <c r="M391" s="41"/>
      <c r="N391" s="12"/>
      <c r="O391" s="12"/>
      <c r="P391" s="12"/>
      <c r="Q391" s="37"/>
      <c r="R391" s="37"/>
      <c r="S391" s="3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42"/>
      <c r="AW391" s="12"/>
      <c r="AX391" s="12"/>
      <c r="AY391" s="12"/>
      <c r="AZ391" s="12"/>
      <c r="BA391" s="12"/>
      <c r="BB391" s="12"/>
      <c r="BC391" s="12"/>
      <c r="BD391" s="12"/>
    </row>
    <row r="392" spans="1:56" ht="13.2" x14ac:dyDescent="0.25">
      <c r="A392" s="23"/>
      <c r="B392" s="23"/>
      <c r="E392" s="12"/>
      <c r="F392" s="12"/>
      <c r="G392" s="12"/>
      <c r="H392" s="37"/>
      <c r="I392" s="37"/>
      <c r="J392" s="35"/>
      <c r="K392" s="41"/>
      <c r="L392" s="12"/>
      <c r="M392" s="41"/>
      <c r="N392" s="12"/>
      <c r="O392" s="12"/>
      <c r="P392" s="12"/>
      <c r="Q392" s="37"/>
      <c r="R392" s="37"/>
      <c r="S392" s="3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42"/>
      <c r="AW392" s="12"/>
      <c r="AX392" s="12"/>
      <c r="AY392" s="12"/>
      <c r="AZ392" s="12"/>
      <c r="BA392" s="12"/>
      <c r="BB392" s="12"/>
      <c r="BC392" s="12"/>
      <c r="BD392" s="12"/>
    </row>
    <row r="393" spans="1:56" ht="13.2" x14ac:dyDescent="0.25">
      <c r="A393" s="23"/>
      <c r="B393" s="23"/>
      <c r="E393" s="12"/>
      <c r="F393" s="12"/>
      <c r="G393" s="12"/>
      <c r="H393" s="37"/>
      <c r="I393" s="37"/>
      <c r="J393" s="35"/>
      <c r="K393" s="41"/>
      <c r="L393" s="12"/>
      <c r="M393" s="41"/>
      <c r="N393" s="12"/>
      <c r="O393" s="12"/>
      <c r="P393" s="12"/>
      <c r="Q393" s="37"/>
      <c r="R393" s="37"/>
      <c r="S393" s="3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42"/>
      <c r="AW393" s="12"/>
      <c r="AX393" s="12"/>
      <c r="AY393" s="12"/>
      <c r="AZ393" s="12"/>
      <c r="BA393" s="12"/>
      <c r="BB393" s="12"/>
      <c r="BC393" s="12"/>
      <c r="BD393" s="12"/>
    </row>
    <row r="394" spans="1:56" ht="13.2" x14ac:dyDescent="0.25">
      <c r="A394" s="23"/>
      <c r="B394" s="23"/>
      <c r="E394" s="12"/>
      <c r="F394" s="12"/>
      <c r="G394" s="12"/>
      <c r="H394" s="37"/>
      <c r="I394" s="37"/>
      <c r="J394" s="35"/>
      <c r="K394" s="41"/>
      <c r="L394" s="12"/>
      <c r="M394" s="41"/>
      <c r="N394" s="12"/>
      <c r="O394" s="12"/>
      <c r="P394" s="12"/>
      <c r="Q394" s="37"/>
      <c r="R394" s="37"/>
      <c r="S394" s="3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42"/>
      <c r="AW394" s="12"/>
      <c r="AX394" s="12"/>
      <c r="AY394" s="12"/>
      <c r="AZ394" s="12"/>
      <c r="BA394" s="12"/>
      <c r="BB394" s="12"/>
      <c r="BC394" s="12"/>
      <c r="BD394" s="12"/>
    </row>
    <row r="395" spans="1:56" ht="13.2" x14ac:dyDescent="0.25">
      <c r="A395" s="23"/>
      <c r="B395" s="23"/>
      <c r="E395" s="12"/>
      <c r="F395" s="12"/>
      <c r="G395" s="12"/>
      <c r="H395" s="37"/>
      <c r="I395" s="37"/>
      <c r="J395" s="35"/>
      <c r="K395" s="41"/>
      <c r="L395" s="12"/>
      <c r="M395" s="41"/>
      <c r="N395" s="12"/>
      <c r="O395" s="12"/>
      <c r="P395" s="12"/>
      <c r="Q395" s="37"/>
      <c r="R395" s="37"/>
      <c r="S395" s="3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42"/>
      <c r="AW395" s="12"/>
      <c r="AX395" s="12"/>
      <c r="AY395" s="12"/>
      <c r="AZ395" s="12"/>
      <c r="BA395" s="12"/>
      <c r="BB395" s="12"/>
      <c r="BC395" s="12"/>
      <c r="BD395" s="12"/>
    </row>
    <row r="396" spans="1:56" ht="13.2" x14ac:dyDescent="0.25">
      <c r="A396" s="23"/>
      <c r="B396" s="23"/>
      <c r="E396" s="12"/>
      <c r="F396" s="12"/>
      <c r="G396" s="12"/>
      <c r="H396" s="37"/>
      <c r="I396" s="37"/>
      <c r="J396" s="35"/>
      <c r="K396" s="41"/>
      <c r="L396" s="12"/>
      <c r="M396" s="41"/>
      <c r="N396" s="12"/>
      <c r="O396" s="12"/>
      <c r="P396" s="12"/>
      <c r="Q396" s="37"/>
      <c r="R396" s="37"/>
      <c r="S396" s="3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42"/>
      <c r="AW396" s="12"/>
      <c r="AX396" s="12"/>
      <c r="AY396" s="12"/>
      <c r="AZ396" s="12"/>
      <c r="BA396" s="12"/>
      <c r="BB396" s="12"/>
      <c r="BC396" s="12"/>
      <c r="BD396" s="12"/>
    </row>
    <row r="397" spans="1:56" ht="13.2" x14ac:dyDescent="0.25">
      <c r="A397" s="23"/>
      <c r="B397" s="23"/>
      <c r="E397" s="12"/>
      <c r="F397" s="12"/>
      <c r="G397" s="12"/>
      <c r="H397" s="37"/>
      <c r="I397" s="37"/>
      <c r="J397" s="35"/>
      <c r="K397" s="41"/>
      <c r="L397" s="12"/>
      <c r="M397" s="41"/>
      <c r="N397" s="12"/>
      <c r="O397" s="12"/>
      <c r="P397" s="12"/>
      <c r="Q397" s="37"/>
      <c r="R397" s="37"/>
      <c r="S397" s="3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42"/>
      <c r="AW397" s="12"/>
      <c r="AX397" s="12"/>
      <c r="AY397" s="12"/>
      <c r="AZ397" s="12"/>
      <c r="BA397" s="12"/>
      <c r="BB397" s="12"/>
      <c r="BC397" s="12"/>
      <c r="BD397" s="12"/>
    </row>
    <row r="398" spans="1:56" ht="13.2" x14ac:dyDescent="0.25">
      <c r="A398" s="23"/>
      <c r="B398" s="23"/>
      <c r="E398" s="12"/>
      <c r="F398" s="12"/>
      <c r="G398" s="12"/>
      <c r="H398" s="37"/>
      <c r="I398" s="37"/>
      <c r="J398" s="35"/>
      <c r="K398" s="41"/>
      <c r="L398" s="12"/>
      <c r="M398" s="41"/>
      <c r="N398" s="12"/>
      <c r="O398" s="12"/>
      <c r="P398" s="12"/>
      <c r="Q398" s="37"/>
      <c r="R398" s="37"/>
      <c r="S398" s="3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42"/>
      <c r="AW398" s="12"/>
      <c r="AX398" s="12"/>
      <c r="AY398" s="12"/>
      <c r="AZ398" s="12"/>
      <c r="BA398" s="12"/>
      <c r="BB398" s="12"/>
      <c r="BC398" s="12"/>
      <c r="BD398" s="12"/>
    </row>
    <row r="399" spans="1:56" ht="13.2" x14ac:dyDescent="0.25">
      <c r="A399" s="23"/>
      <c r="B399" s="23"/>
      <c r="E399" s="12"/>
      <c r="F399" s="12"/>
      <c r="G399" s="12"/>
      <c r="H399" s="37"/>
      <c r="I399" s="37"/>
      <c r="J399" s="35"/>
      <c r="K399" s="41"/>
      <c r="L399" s="12"/>
      <c r="M399" s="41"/>
      <c r="N399" s="12"/>
      <c r="O399" s="12"/>
      <c r="P399" s="12"/>
      <c r="Q399" s="37"/>
      <c r="R399" s="37"/>
      <c r="S399" s="3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42"/>
      <c r="AW399" s="12"/>
      <c r="AX399" s="12"/>
      <c r="AY399" s="12"/>
      <c r="AZ399" s="12"/>
      <c r="BA399" s="12"/>
      <c r="BB399" s="12"/>
      <c r="BC399" s="12"/>
      <c r="BD399" s="12"/>
    </row>
    <row r="400" spans="1:56" ht="13.2" x14ac:dyDescent="0.25">
      <c r="A400" s="23"/>
      <c r="B400" s="23"/>
      <c r="E400" s="12"/>
      <c r="F400" s="12"/>
      <c r="G400" s="12"/>
      <c r="H400" s="37"/>
      <c r="I400" s="37"/>
      <c r="J400" s="35"/>
      <c r="K400" s="41"/>
      <c r="L400" s="12"/>
      <c r="M400" s="41"/>
      <c r="N400" s="12"/>
      <c r="O400" s="12"/>
      <c r="P400" s="12"/>
      <c r="Q400" s="37"/>
      <c r="R400" s="37"/>
      <c r="S400" s="3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42"/>
      <c r="AW400" s="12"/>
      <c r="AX400" s="12"/>
      <c r="AY400" s="12"/>
      <c r="AZ400" s="12"/>
      <c r="BA400" s="12"/>
      <c r="BB400" s="12"/>
      <c r="BC400" s="12"/>
      <c r="BD400" s="12"/>
    </row>
    <row r="401" spans="1:56" ht="13.2" x14ac:dyDescent="0.25">
      <c r="A401" s="23"/>
      <c r="B401" s="23"/>
      <c r="E401" s="12"/>
      <c r="F401" s="12"/>
      <c r="G401" s="12"/>
      <c r="H401" s="37"/>
      <c r="I401" s="37"/>
      <c r="J401" s="35"/>
      <c r="K401" s="41"/>
      <c r="L401" s="12"/>
      <c r="M401" s="41"/>
      <c r="N401" s="12"/>
      <c r="O401" s="12"/>
      <c r="P401" s="12"/>
      <c r="Q401" s="37"/>
      <c r="R401" s="37"/>
      <c r="S401" s="3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42"/>
      <c r="AW401" s="12"/>
      <c r="AX401" s="12"/>
      <c r="AY401" s="12"/>
      <c r="AZ401" s="12"/>
      <c r="BA401" s="12"/>
      <c r="BB401" s="12"/>
      <c r="BC401" s="12"/>
      <c r="BD401" s="12"/>
    </row>
    <row r="402" spans="1:56" ht="13.2" x14ac:dyDescent="0.25">
      <c r="A402" s="23"/>
      <c r="B402" s="23"/>
      <c r="E402" s="12"/>
      <c r="F402" s="12"/>
      <c r="G402" s="12"/>
      <c r="H402" s="37"/>
      <c r="I402" s="37"/>
      <c r="J402" s="35"/>
      <c r="K402" s="41"/>
      <c r="L402" s="12"/>
      <c r="M402" s="41"/>
      <c r="N402" s="12"/>
      <c r="O402" s="12"/>
      <c r="P402" s="12"/>
      <c r="Q402" s="37"/>
      <c r="R402" s="37"/>
      <c r="S402" s="3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42"/>
      <c r="AW402" s="12"/>
      <c r="AX402" s="12"/>
      <c r="AY402" s="12"/>
      <c r="AZ402" s="12"/>
      <c r="BA402" s="12"/>
      <c r="BB402" s="12"/>
      <c r="BC402" s="12"/>
      <c r="BD402" s="12"/>
    </row>
    <row r="403" spans="1:56" ht="13.2" x14ac:dyDescent="0.25">
      <c r="A403" s="23"/>
      <c r="B403" s="23"/>
      <c r="E403" s="12"/>
      <c r="F403" s="12"/>
      <c r="G403" s="12"/>
      <c r="H403" s="37"/>
      <c r="I403" s="37"/>
      <c r="J403" s="35"/>
      <c r="K403" s="41"/>
      <c r="L403" s="12"/>
      <c r="M403" s="41"/>
      <c r="N403" s="12"/>
      <c r="O403" s="12"/>
      <c r="P403" s="12"/>
      <c r="Q403" s="37"/>
      <c r="R403" s="37"/>
      <c r="S403" s="3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42"/>
      <c r="AW403" s="12"/>
      <c r="AX403" s="12"/>
      <c r="AY403" s="12"/>
      <c r="AZ403" s="12"/>
      <c r="BA403" s="12"/>
      <c r="BB403" s="12"/>
      <c r="BC403" s="12"/>
      <c r="BD403" s="12"/>
    </row>
    <row r="404" spans="1:56" ht="13.2" x14ac:dyDescent="0.25">
      <c r="A404" s="23"/>
      <c r="B404" s="23"/>
      <c r="E404" s="12"/>
      <c r="F404" s="12"/>
      <c r="G404" s="12"/>
      <c r="H404" s="37"/>
      <c r="I404" s="37"/>
      <c r="J404" s="35"/>
      <c r="K404" s="41"/>
      <c r="L404" s="12"/>
      <c r="M404" s="41"/>
      <c r="N404" s="12"/>
      <c r="O404" s="12"/>
      <c r="P404" s="12"/>
      <c r="Q404" s="37"/>
      <c r="R404" s="37"/>
      <c r="S404" s="3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42"/>
      <c r="AW404" s="12"/>
      <c r="AX404" s="12"/>
      <c r="AY404" s="12"/>
      <c r="AZ404" s="12"/>
      <c r="BA404" s="12"/>
      <c r="BB404" s="12"/>
      <c r="BC404" s="12"/>
      <c r="BD404" s="12"/>
    </row>
    <row r="405" spans="1:56" ht="13.2" x14ac:dyDescent="0.25">
      <c r="A405" s="23"/>
      <c r="B405" s="23"/>
      <c r="E405" s="12"/>
      <c r="F405" s="12"/>
      <c r="G405" s="12"/>
      <c r="H405" s="37"/>
      <c r="I405" s="37"/>
      <c r="J405" s="35"/>
      <c r="K405" s="41"/>
      <c r="L405" s="12"/>
      <c r="M405" s="41"/>
      <c r="N405" s="12"/>
      <c r="O405" s="12"/>
      <c r="P405" s="12"/>
      <c r="Q405" s="37"/>
      <c r="R405" s="37"/>
      <c r="S405" s="3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42"/>
      <c r="AW405" s="12"/>
      <c r="AX405" s="12"/>
      <c r="AY405" s="12"/>
      <c r="AZ405" s="12"/>
      <c r="BA405" s="12"/>
      <c r="BB405" s="12"/>
      <c r="BC405" s="12"/>
      <c r="BD405" s="12"/>
    </row>
    <row r="406" spans="1:56" ht="13.2" x14ac:dyDescent="0.25">
      <c r="A406" s="23"/>
      <c r="B406" s="23"/>
      <c r="E406" s="12"/>
      <c r="F406" s="12"/>
      <c r="G406" s="12"/>
      <c r="H406" s="37"/>
      <c r="I406" s="37"/>
      <c r="J406" s="35"/>
      <c r="K406" s="41"/>
      <c r="L406" s="12"/>
      <c r="M406" s="41"/>
      <c r="N406" s="12"/>
      <c r="O406" s="12"/>
      <c r="P406" s="12"/>
      <c r="Q406" s="37"/>
      <c r="R406" s="37"/>
      <c r="S406" s="3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42"/>
      <c r="AW406" s="12"/>
      <c r="AX406" s="12"/>
      <c r="AY406" s="12"/>
      <c r="AZ406" s="12"/>
      <c r="BA406" s="12"/>
      <c r="BB406" s="12"/>
      <c r="BC406" s="12"/>
      <c r="BD406" s="12"/>
    </row>
    <row r="407" spans="1:56" ht="13.2" x14ac:dyDescent="0.25">
      <c r="A407" s="23"/>
      <c r="B407" s="23"/>
      <c r="E407" s="12"/>
      <c r="F407" s="12"/>
      <c r="G407" s="12"/>
      <c r="H407" s="37"/>
      <c r="I407" s="37"/>
      <c r="J407" s="35"/>
      <c r="K407" s="41"/>
      <c r="L407" s="12"/>
      <c r="M407" s="41"/>
      <c r="N407" s="12"/>
      <c r="O407" s="12"/>
      <c r="P407" s="12"/>
      <c r="Q407" s="37"/>
      <c r="R407" s="37"/>
      <c r="S407" s="3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42"/>
      <c r="AW407" s="12"/>
      <c r="AX407" s="12"/>
      <c r="AY407" s="12"/>
      <c r="AZ407" s="12"/>
      <c r="BA407" s="12"/>
      <c r="BB407" s="12"/>
      <c r="BC407" s="12"/>
      <c r="BD407" s="12"/>
    </row>
    <row r="408" spans="1:56" ht="13.2" x14ac:dyDescent="0.25">
      <c r="A408" s="23"/>
      <c r="B408" s="23"/>
      <c r="E408" s="12"/>
      <c r="F408" s="12"/>
      <c r="G408" s="12"/>
      <c r="H408" s="37"/>
      <c r="I408" s="37"/>
      <c r="J408" s="35"/>
      <c r="K408" s="41"/>
      <c r="L408" s="12"/>
      <c r="M408" s="41"/>
      <c r="N408" s="12"/>
      <c r="O408" s="12"/>
      <c r="P408" s="12"/>
      <c r="Q408" s="37"/>
      <c r="R408" s="37"/>
      <c r="S408" s="3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42"/>
      <c r="AW408" s="12"/>
      <c r="AX408" s="12"/>
      <c r="AY408" s="12"/>
      <c r="AZ408" s="12"/>
      <c r="BA408" s="12"/>
      <c r="BB408" s="12"/>
      <c r="BC408" s="12"/>
      <c r="BD408" s="12"/>
    </row>
    <row r="409" spans="1:56" ht="13.2" x14ac:dyDescent="0.25">
      <c r="A409" s="23"/>
      <c r="B409" s="23"/>
      <c r="E409" s="12"/>
      <c r="F409" s="12"/>
      <c r="G409" s="12"/>
      <c r="H409" s="37"/>
      <c r="I409" s="37"/>
      <c r="J409" s="35"/>
      <c r="K409" s="41"/>
      <c r="L409" s="12"/>
      <c r="M409" s="41"/>
      <c r="N409" s="12"/>
      <c r="O409" s="12"/>
      <c r="P409" s="12"/>
      <c r="Q409" s="37"/>
      <c r="R409" s="37"/>
      <c r="S409" s="3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42"/>
      <c r="AW409" s="12"/>
      <c r="AX409" s="12"/>
      <c r="AY409" s="12"/>
      <c r="AZ409" s="12"/>
      <c r="BA409" s="12"/>
      <c r="BB409" s="12"/>
      <c r="BC409" s="12"/>
      <c r="BD409" s="12"/>
    </row>
    <row r="410" spans="1:56" ht="13.2" x14ac:dyDescent="0.25">
      <c r="A410" s="23"/>
      <c r="B410" s="23"/>
      <c r="E410" s="12"/>
      <c r="F410" s="12"/>
      <c r="G410" s="12"/>
      <c r="H410" s="37"/>
      <c r="I410" s="37"/>
      <c r="J410" s="35"/>
      <c r="K410" s="41"/>
      <c r="L410" s="12"/>
      <c r="M410" s="41"/>
      <c r="N410" s="12"/>
      <c r="O410" s="12"/>
      <c r="P410" s="12"/>
      <c r="Q410" s="37"/>
      <c r="R410" s="37"/>
      <c r="S410" s="3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42"/>
      <c r="AW410" s="12"/>
      <c r="AX410" s="12"/>
      <c r="AY410" s="12"/>
      <c r="AZ410" s="12"/>
      <c r="BA410" s="12"/>
      <c r="BB410" s="12"/>
      <c r="BC410" s="12"/>
      <c r="BD410" s="12"/>
    </row>
    <row r="411" spans="1:56" ht="13.2" x14ac:dyDescent="0.25">
      <c r="A411" s="23"/>
      <c r="B411" s="23"/>
      <c r="E411" s="12"/>
      <c r="F411" s="12"/>
      <c r="G411" s="12"/>
      <c r="H411" s="37"/>
      <c r="I411" s="37"/>
      <c r="J411" s="35"/>
      <c r="K411" s="41"/>
      <c r="L411" s="12"/>
      <c r="M411" s="41"/>
      <c r="N411" s="12"/>
      <c r="O411" s="12"/>
      <c r="P411" s="12"/>
      <c r="Q411" s="37"/>
      <c r="R411" s="37"/>
      <c r="S411" s="3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42"/>
      <c r="AW411" s="12"/>
      <c r="AX411" s="12"/>
      <c r="AY411" s="12"/>
      <c r="AZ411" s="12"/>
      <c r="BA411" s="12"/>
      <c r="BB411" s="12"/>
      <c r="BC411" s="12"/>
      <c r="BD411" s="12"/>
    </row>
    <row r="412" spans="1:56" ht="13.2" x14ac:dyDescent="0.25">
      <c r="A412" s="23"/>
      <c r="B412" s="23"/>
      <c r="E412" s="12"/>
      <c r="F412" s="12"/>
      <c r="G412" s="12"/>
      <c r="H412" s="37"/>
      <c r="I412" s="37"/>
      <c r="J412" s="35"/>
      <c r="K412" s="41"/>
      <c r="L412" s="12"/>
      <c r="M412" s="41"/>
      <c r="N412" s="12"/>
      <c r="O412" s="12"/>
      <c r="P412" s="12"/>
      <c r="Q412" s="37"/>
      <c r="R412" s="37"/>
      <c r="S412" s="3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42"/>
      <c r="AW412" s="12"/>
      <c r="AX412" s="12"/>
      <c r="AY412" s="12"/>
      <c r="AZ412" s="12"/>
      <c r="BA412" s="12"/>
      <c r="BB412" s="12"/>
      <c r="BC412" s="12"/>
      <c r="BD412" s="12"/>
    </row>
    <row r="413" spans="1:56" ht="13.2" x14ac:dyDescent="0.25">
      <c r="A413" s="23"/>
      <c r="B413" s="23"/>
      <c r="E413" s="12"/>
      <c r="F413" s="12"/>
      <c r="G413" s="12"/>
      <c r="H413" s="37"/>
      <c r="I413" s="37"/>
      <c r="J413" s="35"/>
      <c r="K413" s="41"/>
      <c r="L413" s="12"/>
      <c r="M413" s="41"/>
      <c r="N413" s="12"/>
      <c r="O413" s="12"/>
      <c r="P413" s="12"/>
      <c r="Q413" s="37"/>
      <c r="R413" s="37"/>
      <c r="S413" s="3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42"/>
      <c r="AW413" s="12"/>
      <c r="AX413" s="12"/>
      <c r="AY413" s="12"/>
      <c r="AZ413" s="12"/>
      <c r="BA413" s="12"/>
      <c r="BB413" s="12"/>
      <c r="BC413" s="12"/>
      <c r="BD413" s="12"/>
    </row>
    <row r="414" spans="1:56" ht="13.2" x14ac:dyDescent="0.25">
      <c r="A414" s="23"/>
      <c r="B414" s="23"/>
      <c r="E414" s="12"/>
      <c r="F414" s="12"/>
      <c r="G414" s="12"/>
      <c r="H414" s="37"/>
      <c r="I414" s="37"/>
      <c r="J414" s="35"/>
      <c r="K414" s="41"/>
      <c r="L414" s="12"/>
      <c r="M414" s="41"/>
      <c r="N414" s="12"/>
      <c r="O414" s="12"/>
      <c r="P414" s="12"/>
      <c r="Q414" s="37"/>
      <c r="R414" s="37"/>
      <c r="S414" s="3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42"/>
      <c r="AW414" s="12"/>
      <c r="AX414" s="12"/>
      <c r="AY414" s="12"/>
      <c r="AZ414" s="12"/>
      <c r="BA414" s="12"/>
      <c r="BB414" s="12"/>
      <c r="BC414" s="12"/>
      <c r="BD414" s="12"/>
    </row>
    <row r="415" spans="1:56" ht="13.2" x14ac:dyDescent="0.25">
      <c r="A415" s="23"/>
      <c r="B415" s="23"/>
      <c r="E415" s="12"/>
      <c r="F415" s="12"/>
      <c r="G415" s="12"/>
      <c r="H415" s="37"/>
      <c r="I415" s="37"/>
      <c r="J415" s="35"/>
      <c r="K415" s="41"/>
      <c r="L415" s="12"/>
      <c r="M415" s="41"/>
      <c r="N415" s="12"/>
      <c r="O415" s="12"/>
      <c r="P415" s="12"/>
      <c r="Q415" s="37"/>
      <c r="R415" s="37"/>
      <c r="S415" s="3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42"/>
      <c r="AW415" s="12"/>
      <c r="AX415" s="12"/>
      <c r="AY415" s="12"/>
      <c r="AZ415" s="12"/>
      <c r="BA415" s="12"/>
      <c r="BB415" s="12"/>
      <c r="BC415" s="12"/>
      <c r="BD415" s="12"/>
    </row>
    <row r="416" spans="1:56" ht="13.2" x14ac:dyDescent="0.25">
      <c r="A416" s="23"/>
      <c r="B416" s="23"/>
      <c r="E416" s="12"/>
      <c r="F416" s="12"/>
      <c r="G416" s="12"/>
      <c r="H416" s="37"/>
      <c r="I416" s="37"/>
      <c r="J416" s="35"/>
      <c r="K416" s="41"/>
      <c r="L416" s="12"/>
      <c r="M416" s="41"/>
      <c r="N416" s="12"/>
      <c r="O416" s="12"/>
      <c r="P416" s="12"/>
      <c r="Q416" s="37"/>
      <c r="R416" s="37"/>
      <c r="S416" s="3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42"/>
      <c r="AW416" s="12"/>
      <c r="AX416" s="12"/>
      <c r="AY416" s="12"/>
      <c r="AZ416" s="12"/>
      <c r="BA416" s="12"/>
      <c r="BB416" s="12"/>
      <c r="BC416" s="12"/>
      <c r="BD416" s="12"/>
    </row>
    <row r="417" spans="1:56" ht="13.2" x14ac:dyDescent="0.25">
      <c r="A417" s="23"/>
      <c r="B417" s="23"/>
      <c r="E417" s="12"/>
      <c r="F417" s="12"/>
      <c r="G417" s="12"/>
      <c r="H417" s="37"/>
      <c r="I417" s="37"/>
      <c r="J417" s="35"/>
      <c r="K417" s="41"/>
      <c r="L417" s="12"/>
      <c r="M417" s="41"/>
      <c r="N417" s="12"/>
      <c r="O417" s="12"/>
      <c r="P417" s="12"/>
      <c r="Q417" s="37"/>
      <c r="R417" s="37"/>
      <c r="S417" s="3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42"/>
      <c r="AW417" s="12"/>
      <c r="AX417" s="12"/>
      <c r="AY417" s="12"/>
      <c r="AZ417" s="12"/>
      <c r="BA417" s="12"/>
      <c r="BB417" s="12"/>
      <c r="BC417" s="12"/>
      <c r="BD417" s="12"/>
    </row>
    <row r="418" spans="1:56" ht="13.2" x14ac:dyDescent="0.25">
      <c r="A418" s="23"/>
      <c r="B418" s="23"/>
      <c r="E418" s="12"/>
      <c r="F418" s="12"/>
      <c r="G418" s="12"/>
      <c r="H418" s="37"/>
      <c r="I418" s="37"/>
      <c r="J418" s="35"/>
      <c r="K418" s="41"/>
      <c r="L418" s="12"/>
      <c r="M418" s="41"/>
      <c r="N418" s="12"/>
      <c r="O418" s="12"/>
      <c r="P418" s="12"/>
      <c r="Q418" s="37"/>
      <c r="R418" s="37"/>
      <c r="S418" s="3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42"/>
      <c r="AW418" s="12"/>
      <c r="AX418" s="12"/>
      <c r="AY418" s="12"/>
      <c r="AZ418" s="12"/>
      <c r="BA418" s="12"/>
      <c r="BB418" s="12"/>
      <c r="BC418" s="12"/>
      <c r="BD418" s="12"/>
    </row>
    <row r="419" spans="1:56" ht="13.2" x14ac:dyDescent="0.25">
      <c r="A419" s="23"/>
      <c r="B419" s="23"/>
      <c r="E419" s="12"/>
      <c r="F419" s="12"/>
      <c r="G419" s="12"/>
      <c r="H419" s="37"/>
      <c r="I419" s="37"/>
      <c r="J419" s="35"/>
      <c r="K419" s="41"/>
      <c r="L419" s="12"/>
      <c r="M419" s="41"/>
      <c r="N419" s="12"/>
      <c r="O419" s="12"/>
      <c r="P419" s="12"/>
      <c r="Q419" s="37"/>
      <c r="R419" s="37"/>
      <c r="S419" s="3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42"/>
      <c r="AW419" s="12"/>
      <c r="AX419" s="12"/>
      <c r="AY419" s="12"/>
      <c r="AZ419" s="12"/>
      <c r="BA419" s="12"/>
      <c r="BB419" s="12"/>
      <c r="BC419" s="12"/>
      <c r="BD419" s="12"/>
    </row>
    <row r="420" spans="1:56" ht="13.2" x14ac:dyDescent="0.25">
      <c r="A420" s="23"/>
      <c r="B420" s="23"/>
      <c r="E420" s="12"/>
      <c r="F420" s="12"/>
      <c r="G420" s="12"/>
      <c r="H420" s="37"/>
      <c r="I420" s="37"/>
      <c r="J420" s="35"/>
      <c r="K420" s="41"/>
      <c r="L420" s="12"/>
      <c r="M420" s="41"/>
      <c r="N420" s="12"/>
      <c r="O420" s="12"/>
      <c r="P420" s="12"/>
      <c r="Q420" s="37"/>
      <c r="R420" s="37"/>
      <c r="S420" s="3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42"/>
      <c r="AW420" s="12"/>
      <c r="AX420" s="12"/>
      <c r="AY420" s="12"/>
      <c r="AZ420" s="12"/>
      <c r="BA420" s="12"/>
      <c r="BB420" s="12"/>
      <c r="BC420" s="12"/>
      <c r="BD420" s="12"/>
    </row>
    <row r="421" spans="1:56" ht="13.2" x14ac:dyDescent="0.25">
      <c r="A421" s="23"/>
      <c r="B421" s="23"/>
      <c r="E421" s="12"/>
      <c r="F421" s="12"/>
      <c r="G421" s="12"/>
      <c r="H421" s="37"/>
      <c r="I421" s="37"/>
      <c r="J421" s="35"/>
      <c r="K421" s="41"/>
      <c r="L421" s="12"/>
      <c r="M421" s="41"/>
      <c r="N421" s="12"/>
      <c r="O421" s="12"/>
      <c r="P421" s="12"/>
      <c r="Q421" s="37"/>
      <c r="R421" s="37"/>
      <c r="S421" s="3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42"/>
      <c r="AW421" s="12"/>
      <c r="AX421" s="12"/>
      <c r="AY421" s="12"/>
      <c r="AZ421" s="12"/>
      <c r="BA421" s="12"/>
      <c r="BB421" s="12"/>
      <c r="BC421" s="12"/>
      <c r="BD421" s="12"/>
    </row>
    <row r="422" spans="1:56" ht="13.2" x14ac:dyDescent="0.25">
      <c r="A422" s="23"/>
      <c r="B422" s="23"/>
      <c r="E422" s="12"/>
      <c r="F422" s="12"/>
      <c r="G422" s="12"/>
      <c r="H422" s="37"/>
      <c r="I422" s="37"/>
      <c r="J422" s="35"/>
      <c r="K422" s="41"/>
      <c r="L422" s="12"/>
      <c r="M422" s="41"/>
      <c r="N422" s="12"/>
      <c r="O422" s="12"/>
      <c r="P422" s="12"/>
      <c r="Q422" s="37"/>
      <c r="R422" s="37"/>
      <c r="S422" s="3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42"/>
      <c r="AW422" s="12"/>
      <c r="AX422" s="12"/>
      <c r="AY422" s="12"/>
      <c r="AZ422" s="12"/>
      <c r="BA422" s="12"/>
      <c r="BB422" s="12"/>
      <c r="BC422" s="12"/>
      <c r="BD422" s="12"/>
    </row>
    <row r="423" spans="1:56" ht="13.2" x14ac:dyDescent="0.25">
      <c r="A423" s="23"/>
      <c r="B423" s="23"/>
      <c r="E423" s="12"/>
      <c r="F423" s="12"/>
      <c r="G423" s="12"/>
      <c r="H423" s="37"/>
      <c r="I423" s="37"/>
      <c r="J423" s="35"/>
      <c r="K423" s="41"/>
      <c r="L423" s="12"/>
      <c r="M423" s="41"/>
      <c r="N423" s="12"/>
      <c r="O423" s="12"/>
      <c r="P423" s="12"/>
      <c r="Q423" s="37"/>
      <c r="R423" s="37"/>
      <c r="S423" s="3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42"/>
      <c r="AW423" s="12"/>
      <c r="AX423" s="12"/>
      <c r="AY423" s="12"/>
      <c r="AZ423" s="12"/>
      <c r="BA423" s="12"/>
      <c r="BB423" s="12"/>
      <c r="BC423" s="12"/>
      <c r="BD423" s="12"/>
    </row>
    <row r="424" spans="1:56" ht="13.2" x14ac:dyDescent="0.25">
      <c r="A424" s="23"/>
      <c r="B424" s="23"/>
      <c r="E424" s="12"/>
      <c r="F424" s="12"/>
      <c r="G424" s="12"/>
      <c r="H424" s="37"/>
      <c r="I424" s="37"/>
      <c r="J424" s="35"/>
      <c r="K424" s="41"/>
      <c r="L424" s="12"/>
      <c r="M424" s="41"/>
      <c r="N424" s="12"/>
      <c r="O424" s="12"/>
      <c r="P424" s="12"/>
      <c r="Q424" s="37"/>
      <c r="R424" s="37"/>
      <c r="S424" s="3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42"/>
      <c r="AW424" s="12"/>
      <c r="AX424" s="12"/>
      <c r="AY424" s="12"/>
      <c r="AZ424" s="12"/>
      <c r="BA424" s="12"/>
      <c r="BB424" s="12"/>
      <c r="BC424" s="12"/>
      <c r="BD424" s="12"/>
    </row>
    <row r="425" spans="1:56" ht="13.2" x14ac:dyDescent="0.25">
      <c r="A425" s="23"/>
      <c r="B425" s="23"/>
      <c r="E425" s="12"/>
      <c r="F425" s="12"/>
      <c r="G425" s="12"/>
      <c r="H425" s="37"/>
      <c r="I425" s="37"/>
      <c r="J425" s="35"/>
      <c r="K425" s="41"/>
      <c r="L425" s="12"/>
      <c r="M425" s="41"/>
      <c r="N425" s="12"/>
      <c r="O425" s="12"/>
      <c r="P425" s="12"/>
      <c r="Q425" s="37"/>
      <c r="R425" s="37"/>
      <c r="S425" s="3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42"/>
      <c r="AW425" s="12"/>
      <c r="AX425" s="12"/>
      <c r="AY425" s="12"/>
      <c r="AZ425" s="12"/>
      <c r="BA425" s="12"/>
      <c r="BB425" s="12"/>
      <c r="BC425" s="12"/>
      <c r="BD425" s="12"/>
    </row>
    <row r="426" spans="1:56" ht="13.2" x14ac:dyDescent="0.25">
      <c r="A426" s="23"/>
      <c r="B426" s="23"/>
      <c r="E426" s="12"/>
      <c r="F426" s="12"/>
      <c r="G426" s="12"/>
      <c r="H426" s="37"/>
      <c r="I426" s="37"/>
      <c r="J426" s="35"/>
      <c r="K426" s="41"/>
      <c r="L426" s="12"/>
      <c r="M426" s="41"/>
      <c r="N426" s="12"/>
      <c r="O426" s="12"/>
      <c r="P426" s="12"/>
      <c r="Q426" s="37"/>
      <c r="R426" s="37"/>
      <c r="S426" s="3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42"/>
      <c r="AW426" s="12"/>
      <c r="AX426" s="12"/>
      <c r="AY426" s="12"/>
      <c r="AZ426" s="12"/>
      <c r="BA426" s="12"/>
      <c r="BB426" s="12"/>
      <c r="BC426" s="12"/>
      <c r="BD426" s="12"/>
    </row>
    <row r="427" spans="1:56" ht="13.2" x14ac:dyDescent="0.25">
      <c r="A427" s="23"/>
      <c r="B427" s="23"/>
      <c r="E427" s="12"/>
      <c r="F427" s="12"/>
      <c r="G427" s="12"/>
      <c r="H427" s="37"/>
      <c r="I427" s="37"/>
      <c r="J427" s="35"/>
      <c r="K427" s="41"/>
      <c r="L427" s="12"/>
      <c r="M427" s="41"/>
      <c r="N427" s="12"/>
      <c r="O427" s="12"/>
      <c r="P427" s="12"/>
      <c r="Q427" s="37"/>
      <c r="R427" s="37"/>
      <c r="S427" s="3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42"/>
      <c r="AW427" s="12"/>
      <c r="AX427" s="12"/>
      <c r="AY427" s="12"/>
      <c r="AZ427" s="12"/>
      <c r="BA427" s="12"/>
      <c r="BB427" s="12"/>
      <c r="BC427" s="12"/>
      <c r="BD427" s="12"/>
    </row>
    <row r="428" spans="1:56" ht="13.2" x14ac:dyDescent="0.25">
      <c r="A428" s="23"/>
      <c r="B428" s="23"/>
      <c r="E428" s="12"/>
      <c r="F428" s="12"/>
      <c r="G428" s="12"/>
      <c r="H428" s="37"/>
      <c r="I428" s="37"/>
      <c r="J428" s="35"/>
      <c r="K428" s="41"/>
      <c r="L428" s="12"/>
      <c r="M428" s="41"/>
      <c r="N428" s="12"/>
      <c r="O428" s="12"/>
      <c r="P428" s="12"/>
      <c r="Q428" s="37"/>
      <c r="R428" s="37"/>
      <c r="S428" s="3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42"/>
      <c r="AW428" s="12"/>
      <c r="AX428" s="12"/>
      <c r="AY428" s="12"/>
      <c r="AZ428" s="12"/>
      <c r="BA428" s="12"/>
      <c r="BB428" s="12"/>
      <c r="BC428" s="12"/>
      <c r="BD428" s="12"/>
    </row>
    <row r="429" spans="1:56" ht="13.2" x14ac:dyDescent="0.25">
      <c r="A429" s="23"/>
      <c r="B429" s="23"/>
      <c r="E429" s="12"/>
      <c r="F429" s="12"/>
      <c r="G429" s="12"/>
      <c r="H429" s="37"/>
      <c r="I429" s="37"/>
      <c r="J429" s="35"/>
      <c r="K429" s="41"/>
      <c r="L429" s="12"/>
      <c r="M429" s="41"/>
      <c r="N429" s="12"/>
      <c r="O429" s="12"/>
      <c r="P429" s="12"/>
      <c r="Q429" s="37"/>
      <c r="R429" s="37"/>
      <c r="S429" s="3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42"/>
      <c r="AW429" s="12"/>
      <c r="AX429" s="12"/>
      <c r="AY429" s="12"/>
      <c r="AZ429" s="12"/>
      <c r="BA429" s="12"/>
      <c r="BB429" s="12"/>
      <c r="BC429" s="12"/>
      <c r="BD429" s="12"/>
    </row>
    <row r="430" spans="1:56" ht="13.2" x14ac:dyDescent="0.25">
      <c r="A430" s="23"/>
      <c r="B430" s="23"/>
      <c r="E430" s="12"/>
      <c r="F430" s="12"/>
      <c r="G430" s="12"/>
      <c r="H430" s="37"/>
      <c r="I430" s="37"/>
      <c r="J430" s="35"/>
      <c r="K430" s="41"/>
      <c r="L430" s="12"/>
      <c r="M430" s="41"/>
      <c r="N430" s="12"/>
      <c r="O430" s="12"/>
      <c r="P430" s="12"/>
      <c r="Q430" s="37"/>
      <c r="R430" s="37"/>
      <c r="S430" s="3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42"/>
      <c r="AW430" s="12"/>
      <c r="AX430" s="12"/>
      <c r="AY430" s="12"/>
      <c r="AZ430" s="12"/>
      <c r="BA430" s="12"/>
      <c r="BB430" s="12"/>
      <c r="BC430" s="12"/>
      <c r="BD430" s="12"/>
    </row>
    <row r="431" spans="1:56" ht="13.2" x14ac:dyDescent="0.25">
      <c r="A431" s="23"/>
      <c r="B431" s="23"/>
      <c r="E431" s="12"/>
      <c r="F431" s="12"/>
      <c r="G431" s="12"/>
      <c r="H431" s="37"/>
      <c r="I431" s="37"/>
      <c r="J431" s="35"/>
      <c r="K431" s="41"/>
      <c r="L431" s="12"/>
      <c r="M431" s="41"/>
      <c r="N431" s="12"/>
      <c r="O431" s="12"/>
      <c r="P431" s="12"/>
      <c r="Q431" s="37"/>
      <c r="R431" s="37"/>
      <c r="S431" s="3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42"/>
      <c r="AW431" s="12"/>
      <c r="AX431" s="12"/>
      <c r="AY431" s="12"/>
      <c r="AZ431" s="12"/>
      <c r="BA431" s="12"/>
      <c r="BB431" s="12"/>
      <c r="BC431" s="12"/>
      <c r="BD431" s="12"/>
    </row>
    <row r="432" spans="1:56" ht="13.2" x14ac:dyDescent="0.25">
      <c r="A432" s="23"/>
      <c r="B432" s="23"/>
      <c r="E432" s="12"/>
      <c r="F432" s="12"/>
      <c r="G432" s="12"/>
      <c r="H432" s="37"/>
      <c r="I432" s="37"/>
      <c r="J432" s="35"/>
      <c r="K432" s="41"/>
      <c r="L432" s="12"/>
      <c r="M432" s="41"/>
      <c r="N432" s="12"/>
      <c r="O432" s="12"/>
      <c r="P432" s="12"/>
      <c r="Q432" s="37"/>
      <c r="R432" s="37"/>
      <c r="S432" s="3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42"/>
      <c r="AW432" s="12"/>
      <c r="AX432" s="12"/>
      <c r="AY432" s="12"/>
      <c r="AZ432" s="12"/>
      <c r="BA432" s="12"/>
      <c r="BB432" s="12"/>
      <c r="BC432" s="12"/>
      <c r="BD432" s="12"/>
    </row>
    <row r="433" spans="1:56" ht="13.2" x14ac:dyDescent="0.25">
      <c r="A433" s="23"/>
      <c r="B433" s="23"/>
      <c r="E433" s="12"/>
      <c r="F433" s="12"/>
      <c r="G433" s="12"/>
      <c r="H433" s="37"/>
      <c r="I433" s="37"/>
      <c r="J433" s="35"/>
      <c r="K433" s="41"/>
      <c r="L433" s="12"/>
      <c r="M433" s="41"/>
      <c r="N433" s="12"/>
      <c r="O433" s="12"/>
      <c r="P433" s="12"/>
      <c r="Q433" s="37"/>
      <c r="R433" s="37"/>
      <c r="S433" s="3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42"/>
      <c r="AW433" s="12"/>
      <c r="AX433" s="12"/>
      <c r="AY433" s="12"/>
      <c r="AZ433" s="12"/>
      <c r="BA433" s="12"/>
      <c r="BB433" s="12"/>
      <c r="BC433" s="12"/>
      <c r="BD433" s="12"/>
    </row>
    <row r="434" spans="1:56" ht="13.2" x14ac:dyDescent="0.25">
      <c r="A434" s="23"/>
      <c r="B434" s="23"/>
      <c r="E434" s="12"/>
      <c r="F434" s="12"/>
      <c r="G434" s="12"/>
      <c r="H434" s="37"/>
      <c r="I434" s="37"/>
      <c r="J434" s="35"/>
      <c r="K434" s="41"/>
      <c r="L434" s="12"/>
      <c r="M434" s="41"/>
      <c r="N434" s="12"/>
      <c r="O434" s="12"/>
      <c r="P434" s="12"/>
      <c r="Q434" s="37"/>
      <c r="R434" s="37"/>
      <c r="S434" s="3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42"/>
      <c r="AW434" s="12"/>
      <c r="AX434" s="12"/>
      <c r="AY434" s="12"/>
      <c r="AZ434" s="12"/>
      <c r="BA434" s="12"/>
      <c r="BB434" s="12"/>
      <c r="BC434" s="12"/>
      <c r="BD434" s="12"/>
    </row>
    <row r="435" spans="1:56" ht="13.2" x14ac:dyDescent="0.25">
      <c r="A435" s="23"/>
      <c r="B435" s="23"/>
      <c r="E435" s="12"/>
      <c r="F435" s="12"/>
      <c r="G435" s="12"/>
      <c r="H435" s="37"/>
      <c r="I435" s="37"/>
      <c r="J435" s="35"/>
      <c r="K435" s="41"/>
      <c r="L435" s="12"/>
      <c r="M435" s="41"/>
      <c r="N435" s="12"/>
      <c r="O435" s="12"/>
      <c r="P435" s="12"/>
      <c r="Q435" s="37"/>
      <c r="R435" s="37"/>
      <c r="S435" s="3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42"/>
      <c r="AW435" s="12"/>
      <c r="AX435" s="12"/>
      <c r="AY435" s="12"/>
      <c r="AZ435" s="12"/>
      <c r="BA435" s="12"/>
      <c r="BB435" s="12"/>
      <c r="BC435" s="12"/>
      <c r="BD435" s="12"/>
    </row>
    <row r="436" spans="1:56" ht="13.2" x14ac:dyDescent="0.25">
      <c r="A436" s="23"/>
      <c r="B436" s="23"/>
      <c r="E436" s="12"/>
      <c r="F436" s="12"/>
      <c r="G436" s="12"/>
      <c r="H436" s="37"/>
      <c r="I436" s="37"/>
      <c r="J436" s="35"/>
      <c r="K436" s="41"/>
      <c r="L436" s="12"/>
      <c r="M436" s="41"/>
      <c r="N436" s="12"/>
      <c r="O436" s="12"/>
      <c r="P436" s="12"/>
      <c r="Q436" s="37"/>
      <c r="R436" s="37"/>
      <c r="S436" s="3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42"/>
      <c r="AW436" s="12"/>
      <c r="AX436" s="12"/>
      <c r="AY436" s="12"/>
      <c r="AZ436" s="12"/>
      <c r="BA436" s="12"/>
      <c r="BB436" s="12"/>
      <c r="BC436" s="12"/>
      <c r="BD436" s="12"/>
    </row>
    <row r="437" spans="1:56" ht="13.2" x14ac:dyDescent="0.25">
      <c r="A437" s="23"/>
      <c r="B437" s="23"/>
      <c r="E437" s="12"/>
      <c r="F437" s="12"/>
      <c r="G437" s="12"/>
      <c r="H437" s="37"/>
      <c r="I437" s="37"/>
      <c r="J437" s="35"/>
      <c r="K437" s="41"/>
      <c r="L437" s="12"/>
      <c r="M437" s="41"/>
      <c r="N437" s="12"/>
      <c r="O437" s="12"/>
      <c r="P437" s="12"/>
      <c r="Q437" s="37"/>
      <c r="R437" s="37"/>
      <c r="S437" s="3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42"/>
      <c r="AW437" s="12"/>
      <c r="AX437" s="12"/>
      <c r="AY437" s="12"/>
      <c r="AZ437" s="12"/>
      <c r="BA437" s="12"/>
      <c r="BB437" s="12"/>
      <c r="BC437" s="12"/>
      <c r="BD437" s="12"/>
    </row>
    <row r="438" spans="1:56" ht="13.2" x14ac:dyDescent="0.25">
      <c r="A438" s="23"/>
      <c r="B438" s="23"/>
      <c r="E438" s="12"/>
      <c r="F438" s="12"/>
      <c r="G438" s="12"/>
      <c r="H438" s="37"/>
      <c r="I438" s="37"/>
      <c r="J438" s="35"/>
      <c r="K438" s="41"/>
      <c r="L438" s="12"/>
      <c r="M438" s="41"/>
      <c r="N438" s="12"/>
      <c r="O438" s="12"/>
      <c r="P438" s="12"/>
      <c r="Q438" s="37"/>
      <c r="R438" s="37"/>
      <c r="S438" s="3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42"/>
      <c r="AW438" s="12"/>
      <c r="AX438" s="12"/>
      <c r="AY438" s="12"/>
      <c r="AZ438" s="12"/>
      <c r="BA438" s="12"/>
      <c r="BB438" s="12"/>
      <c r="BC438" s="12"/>
      <c r="BD438" s="12"/>
    </row>
    <row r="439" spans="1:56" ht="13.2" x14ac:dyDescent="0.25">
      <c r="A439" s="23"/>
      <c r="B439" s="23"/>
      <c r="E439" s="12"/>
      <c r="F439" s="12"/>
      <c r="G439" s="12"/>
      <c r="H439" s="37"/>
      <c r="I439" s="37"/>
      <c r="J439" s="35"/>
      <c r="K439" s="41"/>
      <c r="L439" s="12"/>
      <c r="M439" s="41"/>
      <c r="N439" s="12"/>
      <c r="O439" s="12"/>
      <c r="P439" s="12"/>
      <c r="Q439" s="37"/>
      <c r="R439" s="37"/>
      <c r="S439" s="3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42"/>
      <c r="AW439" s="12"/>
      <c r="AX439" s="12"/>
      <c r="AY439" s="12"/>
      <c r="AZ439" s="12"/>
      <c r="BA439" s="12"/>
      <c r="BB439" s="12"/>
      <c r="BC439" s="12"/>
      <c r="BD439" s="12"/>
    </row>
    <row r="440" spans="1:56" ht="13.2" x14ac:dyDescent="0.25">
      <c r="A440" s="23"/>
      <c r="B440" s="23"/>
      <c r="E440" s="12"/>
      <c r="F440" s="12"/>
      <c r="G440" s="12"/>
      <c r="H440" s="37"/>
      <c r="I440" s="37"/>
      <c r="J440" s="35"/>
      <c r="K440" s="41"/>
      <c r="L440" s="12"/>
      <c r="M440" s="41"/>
      <c r="N440" s="12"/>
      <c r="O440" s="12"/>
      <c r="P440" s="12"/>
      <c r="Q440" s="37"/>
      <c r="R440" s="37"/>
      <c r="S440" s="3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42"/>
      <c r="AW440" s="12"/>
      <c r="AX440" s="12"/>
      <c r="AY440" s="12"/>
      <c r="AZ440" s="12"/>
      <c r="BA440" s="12"/>
      <c r="BB440" s="12"/>
      <c r="BC440" s="12"/>
      <c r="BD440" s="12"/>
    </row>
    <row r="441" spans="1:56" ht="13.2" x14ac:dyDescent="0.25">
      <c r="A441" s="23"/>
      <c r="B441" s="23"/>
      <c r="E441" s="12"/>
      <c r="F441" s="12"/>
      <c r="G441" s="12"/>
      <c r="H441" s="37"/>
      <c r="I441" s="37"/>
      <c r="J441" s="35"/>
      <c r="K441" s="41"/>
      <c r="L441" s="12"/>
      <c r="M441" s="41"/>
      <c r="N441" s="12"/>
      <c r="O441" s="12"/>
      <c r="P441" s="12"/>
      <c r="Q441" s="37"/>
      <c r="R441" s="37"/>
      <c r="S441" s="3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42"/>
      <c r="AW441" s="12"/>
      <c r="AX441" s="12"/>
      <c r="AY441" s="12"/>
      <c r="AZ441" s="12"/>
      <c r="BA441" s="12"/>
      <c r="BB441" s="12"/>
      <c r="BC441" s="12"/>
      <c r="BD441" s="12"/>
    </row>
    <row r="442" spans="1:56" ht="13.2" x14ac:dyDescent="0.25">
      <c r="A442" s="23"/>
      <c r="B442" s="23"/>
      <c r="E442" s="12"/>
      <c r="F442" s="12"/>
      <c r="G442" s="12"/>
      <c r="H442" s="37"/>
      <c r="I442" s="37"/>
      <c r="J442" s="35"/>
      <c r="K442" s="41"/>
      <c r="L442" s="12"/>
      <c r="M442" s="41"/>
      <c r="N442" s="12"/>
      <c r="O442" s="12"/>
      <c r="P442" s="12"/>
      <c r="Q442" s="37"/>
      <c r="R442" s="37"/>
      <c r="S442" s="3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42"/>
      <c r="AW442" s="12"/>
      <c r="AX442" s="12"/>
      <c r="AY442" s="12"/>
      <c r="AZ442" s="12"/>
      <c r="BA442" s="12"/>
      <c r="BB442" s="12"/>
      <c r="BC442" s="12"/>
      <c r="BD442" s="12"/>
    </row>
    <row r="443" spans="1:56" ht="13.2" x14ac:dyDescent="0.25">
      <c r="A443" s="23"/>
      <c r="B443" s="23"/>
      <c r="E443" s="12"/>
      <c r="F443" s="12"/>
      <c r="G443" s="12"/>
      <c r="H443" s="37"/>
      <c r="I443" s="37"/>
      <c r="J443" s="35"/>
      <c r="K443" s="41"/>
      <c r="L443" s="12"/>
      <c r="M443" s="41"/>
      <c r="N443" s="12"/>
      <c r="O443" s="12"/>
      <c r="P443" s="12"/>
      <c r="Q443" s="37"/>
      <c r="R443" s="37"/>
      <c r="S443" s="3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42"/>
      <c r="AW443" s="12"/>
      <c r="AX443" s="12"/>
      <c r="AY443" s="12"/>
      <c r="AZ443" s="12"/>
      <c r="BA443" s="12"/>
      <c r="BB443" s="12"/>
      <c r="BC443" s="12"/>
      <c r="BD443" s="12"/>
    </row>
    <row r="444" spans="1:56" ht="13.2" x14ac:dyDescent="0.25">
      <c r="A444" s="23"/>
      <c r="B444" s="23"/>
      <c r="E444" s="12"/>
      <c r="F444" s="12"/>
      <c r="G444" s="12"/>
      <c r="H444" s="37"/>
      <c r="I444" s="37"/>
      <c r="J444" s="35"/>
      <c r="K444" s="41"/>
      <c r="L444" s="12"/>
      <c r="M444" s="41"/>
      <c r="N444" s="12"/>
      <c r="O444" s="12"/>
      <c r="P444" s="12"/>
      <c r="Q444" s="37"/>
      <c r="R444" s="37"/>
      <c r="S444" s="3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42"/>
      <c r="AW444" s="12"/>
      <c r="AX444" s="12"/>
      <c r="AY444" s="12"/>
      <c r="AZ444" s="12"/>
      <c r="BA444" s="12"/>
      <c r="BB444" s="12"/>
      <c r="BC444" s="12"/>
      <c r="BD444" s="12"/>
    </row>
    <row r="445" spans="1:56" ht="13.2" x14ac:dyDescent="0.25">
      <c r="A445" s="23"/>
      <c r="B445" s="23"/>
      <c r="E445" s="12"/>
      <c r="F445" s="12"/>
      <c r="G445" s="12"/>
      <c r="H445" s="37"/>
      <c r="I445" s="37"/>
      <c r="J445" s="35"/>
      <c r="K445" s="41"/>
      <c r="L445" s="12"/>
      <c r="M445" s="41"/>
      <c r="N445" s="12"/>
      <c r="O445" s="12"/>
      <c r="P445" s="12"/>
      <c r="Q445" s="37"/>
      <c r="R445" s="37"/>
      <c r="S445" s="3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42"/>
      <c r="AW445" s="12"/>
      <c r="AX445" s="12"/>
      <c r="AY445" s="12"/>
      <c r="AZ445" s="12"/>
      <c r="BA445" s="12"/>
      <c r="BB445" s="12"/>
      <c r="BC445" s="12"/>
      <c r="BD445" s="12"/>
    </row>
    <row r="446" spans="1:56" ht="13.2" x14ac:dyDescent="0.25">
      <c r="A446" s="23"/>
      <c r="B446" s="23"/>
      <c r="E446" s="12"/>
      <c r="F446" s="12"/>
      <c r="G446" s="12"/>
      <c r="H446" s="37"/>
      <c r="I446" s="37"/>
      <c r="J446" s="35"/>
      <c r="K446" s="41"/>
      <c r="L446" s="12"/>
      <c r="M446" s="41"/>
      <c r="N446" s="12"/>
      <c r="O446" s="12"/>
      <c r="P446" s="12"/>
      <c r="Q446" s="37"/>
      <c r="R446" s="37"/>
      <c r="S446" s="3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42"/>
      <c r="AW446" s="12"/>
      <c r="AX446" s="12"/>
      <c r="AY446" s="12"/>
      <c r="AZ446" s="12"/>
      <c r="BA446" s="12"/>
      <c r="BB446" s="12"/>
      <c r="BC446" s="12"/>
      <c r="BD446" s="12"/>
    </row>
    <row r="447" spans="1:56" ht="13.2" x14ac:dyDescent="0.25">
      <c r="A447" s="23"/>
      <c r="B447" s="23"/>
      <c r="E447" s="12"/>
      <c r="F447" s="12"/>
      <c r="G447" s="12"/>
      <c r="H447" s="37"/>
      <c r="I447" s="37"/>
      <c r="J447" s="35"/>
      <c r="K447" s="41"/>
      <c r="L447" s="12"/>
      <c r="M447" s="41"/>
      <c r="N447" s="12"/>
      <c r="O447" s="12"/>
      <c r="P447" s="12"/>
      <c r="Q447" s="37"/>
      <c r="R447" s="37"/>
      <c r="S447" s="3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42"/>
      <c r="AW447" s="12"/>
      <c r="AX447" s="12"/>
      <c r="AY447" s="12"/>
      <c r="AZ447" s="12"/>
      <c r="BA447" s="12"/>
      <c r="BB447" s="12"/>
      <c r="BC447" s="12"/>
      <c r="BD447" s="12"/>
    </row>
    <row r="448" spans="1:56" ht="13.2" x14ac:dyDescent="0.25">
      <c r="A448" s="23"/>
      <c r="B448" s="23"/>
      <c r="E448" s="12"/>
      <c r="F448" s="12"/>
      <c r="G448" s="12"/>
      <c r="H448" s="37"/>
      <c r="I448" s="37"/>
      <c r="J448" s="35"/>
      <c r="K448" s="41"/>
      <c r="L448" s="12"/>
      <c r="M448" s="41"/>
      <c r="N448" s="12"/>
      <c r="O448" s="12"/>
      <c r="P448" s="12"/>
      <c r="Q448" s="37"/>
      <c r="R448" s="37"/>
      <c r="S448" s="3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42"/>
      <c r="AW448" s="12"/>
      <c r="AX448" s="12"/>
      <c r="AY448" s="12"/>
      <c r="AZ448" s="12"/>
      <c r="BA448" s="12"/>
      <c r="BB448" s="12"/>
      <c r="BC448" s="12"/>
      <c r="BD448" s="12"/>
    </row>
    <row r="449" spans="1:56" ht="13.2" x14ac:dyDescent="0.25">
      <c r="A449" s="23"/>
      <c r="B449" s="23"/>
      <c r="E449" s="12"/>
      <c r="F449" s="12"/>
      <c r="G449" s="12"/>
      <c r="H449" s="37"/>
      <c r="I449" s="37"/>
      <c r="J449" s="35"/>
      <c r="K449" s="41"/>
      <c r="L449" s="12"/>
      <c r="M449" s="41"/>
      <c r="N449" s="12"/>
      <c r="O449" s="12"/>
      <c r="P449" s="12"/>
      <c r="Q449" s="37"/>
      <c r="R449" s="37"/>
      <c r="S449" s="3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42"/>
      <c r="AW449" s="12"/>
      <c r="AX449" s="12"/>
      <c r="AY449" s="12"/>
      <c r="AZ449" s="12"/>
      <c r="BA449" s="12"/>
      <c r="BB449" s="12"/>
      <c r="BC449" s="12"/>
      <c r="BD449" s="12"/>
    </row>
    <row r="450" spans="1:56" ht="13.2" x14ac:dyDescent="0.25">
      <c r="A450" s="23"/>
      <c r="B450" s="23"/>
      <c r="E450" s="12"/>
      <c r="F450" s="12"/>
      <c r="G450" s="12"/>
      <c r="H450" s="37"/>
      <c r="I450" s="37"/>
      <c r="J450" s="35"/>
      <c r="K450" s="41"/>
      <c r="L450" s="12"/>
      <c r="M450" s="41"/>
      <c r="N450" s="12"/>
      <c r="O450" s="12"/>
      <c r="P450" s="12"/>
      <c r="Q450" s="37"/>
      <c r="R450" s="37"/>
      <c r="S450" s="3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42"/>
      <c r="AW450" s="12"/>
      <c r="AX450" s="12"/>
      <c r="AY450" s="12"/>
      <c r="AZ450" s="12"/>
      <c r="BA450" s="12"/>
      <c r="BB450" s="12"/>
      <c r="BC450" s="12"/>
      <c r="BD450" s="12"/>
    </row>
    <row r="451" spans="1:56" ht="13.2" x14ac:dyDescent="0.25">
      <c r="A451" s="23"/>
      <c r="B451" s="23"/>
      <c r="E451" s="12"/>
      <c r="F451" s="12"/>
      <c r="G451" s="12"/>
      <c r="H451" s="37"/>
      <c r="I451" s="37"/>
      <c r="J451" s="35"/>
      <c r="K451" s="41"/>
      <c r="L451" s="12"/>
      <c r="M451" s="41"/>
      <c r="N451" s="12"/>
      <c r="O451" s="12"/>
      <c r="P451" s="12"/>
      <c r="Q451" s="37"/>
      <c r="R451" s="37"/>
      <c r="S451" s="3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42"/>
      <c r="AW451" s="12"/>
      <c r="AX451" s="12"/>
      <c r="AY451" s="12"/>
      <c r="AZ451" s="12"/>
      <c r="BA451" s="12"/>
      <c r="BB451" s="12"/>
      <c r="BC451" s="12"/>
      <c r="BD451" s="12"/>
    </row>
    <row r="452" spans="1:56" ht="13.2" x14ac:dyDescent="0.25">
      <c r="A452" s="23"/>
      <c r="B452" s="23"/>
      <c r="E452" s="12"/>
      <c r="F452" s="12"/>
      <c r="G452" s="12"/>
      <c r="H452" s="37"/>
      <c r="I452" s="37"/>
      <c r="J452" s="35"/>
      <c r="K452" s="41"/>
      <c r="L452" s="12"/>
      <c r="M452" s="41"/>
      <c r="N452" s="12"/>
      <c r="O452" s="12"/>
      <c r="P452" s="12"/>
      <c r="Q452" s="37"/>
      <c r="R452" s="37"/>
      <c r="S452" s="3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42"/>
      <c r="AW452" s="12"/>
      <c r="AX452" s="12"/>
      <c r="AY452" s="12"/>
      <c r="AZ452" s="12"/>
      <c r="BA452" s="12"/>
      <c r="BB452" s="12"/>
      <c r="BC452" s="12"/>
      <c r="BD452" s="12"/>
    </row>
    <row r="453" spans="1:56" ht="13.2" x14ac:dyDescent="0.25">
      <c r="A453" s="23"/>
      <c r="B453" s="23"/>
      <c r="E453" s="12"/>
      <c r="F453" s="12"/>
      <c r="G453" s="12"/>
      <c r="H453" s="37"/>
      <c r="I453" s="37"/>
      <c r="J453" s="35"/>
      <c r="K453" s="41"/>
      <c r="L453" s="12"/>
      <c r="M453" s="41"/>
      <c r="N453" s="12"/>
      <c r="O453" s="12"/>
      <c r="P453" s="12"/>
      <c r="Q453" s="37"/>
      <c r="R453" s="37"/>
      <c r="S453" s="3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42"/>
      <c r="AW453" s="12"/>
      <c r="AX453" s="12"/>
      <c r="AY453" s="12"/>
      <c r="AZ453" s="12"/>
      <c r="BA453" s="12"/>
      <c r="BB453" s="12"/>
      <c r="BC453" s="12"/>
      <c r="BD453" s="12"/>
    </row>
    <row r="454" spans="1:56" ht="13.2" x14ac:dyDescent="0.25">
      <c r="A454" s="23"/>
      <c r="B454" s="23"/>
      <c r="E454" s="12"/>
      <c r="F454" s="12"/>
      <c r="G454" s="12"/>
      <c r="H454" s="37"/>
      <c r="I454" s="37"/>
      <c r="J454" s="35"/>
      <c r="K454" s="41"/>
      <c r="L454" s="12"/>
      <c r="M454" s="41"/>
      <c r="N454" s="12"/>
      <c r="O454" s="12"/>
      <c r="P454" s="12"/>
      <c r="Q454" s="37"/>
      <c r="R454" s="37"/>
      <c r="S454" s="3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42"/>
      <c r="AW454" s="12"/>
      <c r="AX454" s="12"/>
      <c r="AY454" s="12"/>
      <c r="AZ454" s="12"/>
      <c r="BA454" s="12"/>
      <c r="BB454" s="12"/>
      <c r="BC454" s="12"/>
      <c r="BD454" s="12"/>
    </row>
    <row r="455" spans="1:56" ht="13.2" x14ac:dyDescent="0.25">
      <c r="A455" s="23"/>
      <c r="B455" s="23"/>
      <c r="E455" s="12"/>
      <c r="F455" s="12"/>
      <c r="G455" s="12"/>
      <c r="H455" s="37"/>
      <c r="I455" s="37"/>
      <c r="J455" s="35"/>
      <c r="K455" s="41"/>
      <c r="L455" s="12"/>
      <c r="M455" s="41"/>
      <c r="N455" s="12"/>
      <c r="O455" s="12"/>
      <c r="P455" s="12"/>
      <c r="Q455" s="37"/>
      <c r="R455" s="37"/>
      <c r="S455" s="3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42"/>
      <c r="AW455" s="12"/>
      <c r="AX455" s="12"/>
      <c r="AY455" s="12"/>
      <c r="AZ455" s="12"/>
      <c r="BA455" s="12"/>
      <c r="BB455" s="12"/>
      <c r="BC455" s="12"/>
      <c r="BD455" s="12"/>
    </row>
    <row r="456" spans="1:56" ht="13.2" x14ac:dyDescent="0.25">
      <c r="A456" s="23"/>
      <c r="B456" s="23"/>
      <c r="E456" s="12"/>
      <c r="F456" s="12"/>
      <c r="G456" s="12"/>
      <c r="H456" s="37"/>
      <c r="I456" s="37"/>
      <c r="J456" s="35"/>
      <c r="K456" s="41"/>
      <c r="L456" s="12"/>
      <c r="M456" s="41"/>
      <c r="N456" s="12"/>
      <c r="O456" s="12"/>
      <c r="P456" s="12"/>
      <c r="Q456" s="37"/>
      <c r="R456" s="37"/>
      <c r="S456" s="3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42"/>
      <c r="AW456" s="12"/>
      <c r="AX456" s="12"/>
      <c r="AY456" s="12"/>
      <c r="AZ456" s="12"/>
      <c r="BA456" s="12"/>
      <c r="BB456" s="12"/>
      <c r="BC456" s="12"/>
      <c r="BD456" s="12"/>
    </row>
    <row r="457" spans="1:56" ht="13.2" x14ac:dyDescent="0.25">
      <c r="A457" s="23"/>
      <c r="B457" s="23"/>
      <c r="E457" s="12"/>
      <c r="F457" s="12"/>
      <c r="G457" s="12"/>
      <c r="H457" s="37"/>
      <c r="I457" s="37"/>
      <c r="J457" s="35"/>
      <c r="K457" s="41"/>
      <c r="L457" s="12"/>
      <c r="M457" s="41"/>
      <c r="N457" s="12"/>
      <c r="O457" s="12"/>
      <c r="P457" s="12"/>
      <c r="Q457" s="37"/>
      <c r="R457" s="37"/>
      <c r="S457" s="3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42"/>
      <c r="AW457" s="12"/>
      <c r="AX457" s="12"/>
      <c r="AY457" s="12"/>
      <c r="AZ457" s="12"/>
      <c r="BA457" s="12"/>
      <c r="BB457" s="12"/>
      <c r="BC457" s="12"/>
      <c r="BD457" s="12"/>
    </row>
    <row r="458" spans="1:56" ht="13.2" x14ac:dyDescent="0.25">
      <c r="A458" s="23"/>
      <c r="B458" s="23"/>
      <c r="E458" s="12"/>
      <c r="F458" s="12"/>
      <c r="G458" s="12"/>
      <c r="H458" s="37"/>
      <c r="I458" s="37"/>
      <c r="J458" s="35"/>
      <c r="K458" s="41"/>
      <c r="L458" s="12"/>
      <c r="M458" s="41"/>
      <c r="N458" s="12"/>
      <c r="O458" s="12"/>
      <c r="P458" s="12"/>
      <c r="Q458" s="37"/>
      <c r="R458" s="37"/>
      <c r="S458" s="3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42"/>
      <c r="AW458" s="12"/>
      <c r="AX458" s="12"/>
      <c r="AY458" s="12"/>
      <c r="AZ458" s="12"/>
      <c r="BA458" s="12"/>
      <c r="BB458" s="12"/>
      <c r="BC458" s="12"/>
      <c r="BD458" s="12"/>
    </row>
    <row r="459" spans="1:56" ht="13.2" x14ac:dyDescent="0.25">
      <c r="A459" s="23"/>
      <c r="B459" s="23"/>
      <c r="E459" s="12"/>
      <c r="F459" s="12"/>
      <c r="G459" s="12"/>
      <c r="H459" s="37"/>
      <c r="I459" s="37"/>
      <c r="J459" s="35"/>
      <c r="K459" s="41"/>
      <c r="L459" s="12"/>
      <c r="M459" s="41"/>
      <c r="N459" s="12"/>
      <c r="O459" s="12"/>
      <c r="P459" s="12"/>
      <c r="Q459" s="37"/>
      <c r="R459" s="37"/>
      <c r="S459" s="3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42"/>
      <c r="AW459" s="12"/>
      <c r="AX459" s="12"/>
      <c r="AY459" s="12"/>
      <c r="AZ459" s="12"/>
      <c r="BA459" s="12"/>
      <c r="BB459" s="12"/>
      <c r="BC459" s="12"/>
      <c r="BD459" s="12"/>
    </row>
    <row r="460" spans="1:56" ht="13.2" x14ac:dyDescent="0.25">
      <c r="A460" s="23"/>
      <c r="B460" s="23"/>
      <c r="E460" s="12"/>
      <c r="F460" s="12"/>
      <c r="G460" s="12"/>
      <c r="H460" s="37"/>
      <c r="I460" s="37"/>
      <c r="J460" s="35"/>
      <c r="K460" s="41"/>
      <c r="L460" s="12"/>
      <c r="M460" s="41"/>
      <c r="N460" s="12"/>
      <c r="O460" s="12"/>
      <c r="P460" s="12"/>
      <c r="Q460" s="37"/>
      <c r="R460" s="37"/>
      <c r="S460" s="3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42"/>
      <c r="AW460" s="12"/>
      <c r="AX460" s="12"/>
      <c r="AY460" s="12"/>
      <c r="AZ460" s="12"/>
      <c r="BA460" s="12"/>
      <c r="BB460" s="12"/>
      <c r="BC460" s="12"/>
      <c r="BD460" s="12"/>
    </row>
    <row r="461" spans="1:56" ht="13.2" x14ac:dyDescent="0.25">
      <c r="A461" s="23"/>
      <c r="B461" s="23"/>
      <c r="E461" s="12"/>
      <c r="F461" s="12"/>
      <c r="G461" s="12"/>
      <c r="H461" s="37"/>
      <c r="I461" s="37"/>
      <c r="J461" s="35"/>
      <c r="K461" s="41"/>
      <c r="L461" s="12"/>
      <c r="M461" s="41"/>
      <c r="N461" s="12"/>
      <c r="O461" s="12"/>
      <c r="P461" s="12"/>
      <c r="Q461" s="37"/>
      <c r="R461" s="37"/>
      <c r="S461" s="3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42"/>
      <c r="AW461" s="12"/>
      <c r="AX461" s="12"/>
      <c r="AY461" s="12"/>
      <c r="AZ461" s="12"/>
      <c r="BA461" s="12"/>
      <c r="BB461" s="12"/>
      <c r="BC461" s="12"/>
      <c r="BD461" s="12"/>
    </row>
    <row r="462" spans="1:56" ht="13.2" x14ac:dyDescent="0.25">
      <c r="A462" s="23"/>
      <c r="B462" s="23"/>
      <c r="E462" s="12"/>
      <c r="F462" s="12"/>
      <c r="G462" s="12"/>
      <c r="H462" s="37"/>
      <c r="I462" s="37"/>
      <c r="J462" s="35"/>
      <c r="K462" s="41"/>
      <c r="L462" s="12"/>
      <c r="M462" s="41"/>
      <c r="N462" s="12"/>
      <c r="O462" s="12"/>
      <c r="P462" s="12"/>
      <c r="Q462" s="37"/>
      <c r="R462" s="37"/>
      <c r="S462" s="3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42"/>
      <c r="AW462" s="12"/>
      <c r="AX462" s="12"/>
      <c r="AY462" s="12"/>
      <c r="AZ462" s="12"/>
      <c r="BA462" s="12"/>
      <c r="BB462" s="12"/>
      <c r="BC462" s="12"/>
      <c r="BD462" s="12"/>
    </row>
    <row r="463" spans="1:56" ht="13.2" x14ac:dyDescent="0.25">
      <c r="A463" s="23"/>
      <c r="B463" s="23"/>
      <c r="E463" s="12"/>
      <c r="F463" s="12"/>
      <c r="G463" s="12"/>
      <c r="H463" s="37"/>
      <c r="I463" s="37"/>
      <c r="J463" s="35"/>
      <c r="K463" s="41"/>
      <c r="L463" s="12"/>
      <c r="M463" s="41"/>
      <c r="N463" s="12"/>
      <c r="O463" s="12"/>
      <c r="P463" s="12"/>
      <c r="Q463" s="37"/>
      <c r="R463" s="37"/>
      <c r="S463" s="3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42"/>
      <c r="AW463" s="12"/>
      <c r="AX463" s="12"/>
      <c r="AY463" s="12"/>
      <c r="AZ463" s="12"/>
      <c r="BA463" s="12"/>
      <c r="BB463" s="12"/>
      <c r="BC463" s="12"/>
      <c r="BD463" s="12"/>
    </row>
    <row r="464" spans="1:56" ht="13.2" x14ac:dyDescent="0.25">
      <c r="A464" s="23"/>
      <c r="B464" s="23"/>
      <c r="E464" s="12"/>
      <c r="F464" s="12"/>
      <c r="G464" s="12"/>
      <c r="H464" s="37"/>
      <c r="I464" s="37"/>
      <c r="J464" s="35"/>
      <c r="K464" s="41"/>
      <c r="L464" s="12"/>
      <c r="M464" s="41"/>
      <c r="N464" s="12"/>
      <c r="O464" s="12"/>
      <c r="P464" s="12"/>
      <c r="Q464" s="37"/>
      <c r="R464" s="37"/>
      <c r="S464" s="3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42"/>
      <c r="AW464" s="12"/>
      <c r="AX464" s="12"/>
      <c r="AY464" s="12"/>
      <c r="AZ464" s="12"/>
      <c r="BA464" s="12"/>
      <c r="BB464" s="12"/>
      <c r="BC464" s="12"/>
      <c r="BD464" s="12"/>
    </row>
    <row r="465" spans="1:56" ht="13.2" x14ac:dyDescent="0.25">
      <c r="A465" s="23"/>
      <c r="B465" s="23"/>
      <c r="E465" s="12"/>
      <c r="F465" s="12"/>
      <c r="G465" s="12"/>
      <c r="H465" s="37"/>
      <c r="I465" s="37"/>
      <c r="J465" s="35"/>
      <c r="K465" s="41"/>
      <c r="L465" s="12"/>
      <c r="M465" s="41"/>
      <c r="N465" s="12"/>
      <c r="O465" s="12"/>
      <c r="P465" s="12"/>
      <c r="Q465" s="37"/>
      <c r="R465" s="37"/>
      <c r="S465" s="3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42"/>
      <c r="AW465" s="12"/>
      <c r="AX465" s="12"/>
      <c r="AY465" s="12"/>
      <c r="AZ465" s="12"/>
      <c r="BA465" s="12"/>
      <c r="BB465" s="12"/>
      <c r="BC465" s="12"/>
      <c r="BD465" s="12"/>
    </row>
    <row r="466" spans="1:56" ht="13.2" x14ac:dyDescent="0.25">
      <c r="A466" s="23"/>
      <c r="B466" s="23"/>
      <c r="E466" s="12"/>
      <c r="F466" s="12"/>
      <c r="G466" s="12"/>
      <c r="H466" s="37"/>
      <c r="I466" s="37"/>
      <c r="J466" s="35"/>
      <c r="K466" s="41"/>
      <c r="L466" s="12"/>
      <c r="M466" s="41"/>
      <c r="N466" s="12"/>
      <c r="O466" s="12"/>
      <c r="P466" s="12"/>
      <c r="Q466" s="37"/>
      <c r="R466" s="37"/>
      <c r="S466" s="3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42"/>
      <c r="AW466" s="12"/>
      <c r="AX466" s="12"/>
      <c r="AY466" s="12"/>
      <c r="AZ466" s="12"/>
      <c r="BA466" s="12"/>
      <c r="BB466" s="12"/>
      <c r="BC466" s="12"/>
      <c r="BD466" s="12"/>
    </row>
    <row r="467" spans="1:56" ht="13.2" x14ac:dyDescent="0.25">
      <c r="A467" s="23"/>
      <c r="B467" s="23"/>
      <c r="E467" s="12"/>
      <c r="F467" s="12"/>
      <c r="G467" s="12"/>
      <c r="H467" s="37"/>
      <c r="I467" s="37"/>
      <c r="J467" s="35"/>
      <c r="K467" s="41"/>
      <c r="L467" s="12"/>
      <c r="M467" s="41"/>
      <c r="N467" s="12"/>
      <c r="O467" s="12"/>
      <c r="P467" s="12"/>
      <c r="Q467" s="37"/>
      <c r="R467" s="37"/>
      <c r="S467" s="3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42"/>
      <c r="AW467" s="12"/>
      <c r="AX467" s="12"/>
      <c r="AY467" s="12"/>
      <c r="AZ467" s="12"/>
      <c r="BA467" s="12"/>
      <c r="BB467" s="12"/>
      <c r="BC467" s="12"/>
      <c r="BD467" s="12"/>
    </row>
    <row r="468" spans="1:56" ht="13.2" x14ac:dyDescent="0.25">
      <c r="A468" s="23"/>
      <c r="B468" s="23"/>
      <c r="E468" s="12"/>
      <c r="F468" s="12"/>
      <c r="G468" s="12"/>
      <c r="H468" s="37"/>
      <c r="I468" s="37"/>
      <c r="J468" s="35"/>
      <c r="K468" s="41"/>
      <c r="L468" s="12"/>
      <c r="M468" s="41"/>
      <c r="N468" s="12"/>
      <c r="O468" s="12"/>
      <c r="P468" s="12"/>
      <c r="Q468" s="37"/>
      <c r="R468" s="37"/>
      <c r="S468" s="3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42"/>
      <c r="AW468" s="12"/>
      <c r="AX468" s="12"/>
      <c r="AY468" s="12"/>
      <c r="AZ468" s="12"/>
      <c r="BA468" s="12"/>
      <c r="BB468" s="12"/>
      <c r="BC468" s="12"/>
      <c r="BD468" s="12"/>
    </row>
    <row r="469" spans="1:56" ht="13.2" x14ac:dyDescent="0.25">
      <c r="A469" s="23"/>
      <c r="B469" s="23"/>
      <c r="E469" s="12"/>
      <c r="F469" s="12"/>
      <c r="G469" s="12"/>
      <c r="H469" s="37"/>
      <c r="I469" s="37"/>
      <c r="J469" s="35"/>
      <c r="K469" s="41"/>
      <c r="L469" s="12"/>
      <c r="M469" s="41"/>
      <c r="N469" s="12"/>
      <c r="O469" s="12"/>
      <c r="P469" s="12"/>
      <c r="Q469" s="37"/>
      <c r="R469" s="37"/>
      <c r="S469" s="3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42"/>
      <c r="AW469" s="12"/>
      <c r="AX469" s="12"/>
      <c r="AY469" s="12"/>
      <c r="AZ469" s="12"/>
      <c r="BA469" s="12"/>
      <c r="BB469" s="12"/>
      <c r="BC469" s="12"/>
      <c r="BD469" s="12"/>
    </row>
    <row r="470" spans="1:56" ht="13.2" x14ac:dyDescent="0.25">
      <c r="A470" s="23"/>
      <c r="B470" s="23"/>
      <c r="E470" s="12"/>
      <c r="F470" s="12"/>
      <c r="G470" s="12"/>
      <c r="H470" s="37"/>
      <c r="I470" s="37"/>
      <c r="J470" s="35"/>
      <c r="K470" s="41"/>
      <c r="L470" s="12"/>
      <c r="M470" s="41"/>
      <c r="N470" s="12"/>
      <c r="O470" s="12"/>
      <c r="P470" s="12"/>
      <c r="Q470" s="37"/>
      <c r="R470" s="37"/>
      <c r="S470" s="3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42"/>
      <c r="AW470" s="12"/>
      <c r="AX470" s="12"/>
      <c r="AY470" s="12"/>
      <c r="AZ470" s="12"/>
      <c r="BA470" s="12"/>
      <c r="BB470" s="12"/>
      <c r="BC470" s="12"/>
      <c r="BD470" s="12"/>
    </row>
    <row r="471" spans="1:56" ht="13.2" x14ac:dyDescent="0.25">
      <c r="A471" s="23"/>
      <c r="B471" s="23"/>
      <c r="E471" s="12"/>
      <c r="F471" s="12"/>
      <c r="G471" s="12"/>
      <c r="H471" s="37"/>
      <c r="I471" s="37"/>
      <c r="J471" s="35"/>
      <c r="K471" s="41"/>
      <c r="L471" s="12"/>
      <c r="M471" s="41"/>
      <c r="N471" s="12"/>
      <c r="O471" s="12"/>
      <c r="P471" s="12"/>
      <c r="Q471" s="37"/>
      <c r="R471" s="37"/>
      <c r="S471" s="3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42"/>
      <c r="AW471" s="12"/>
      <c r="AX471" s="12"/>
      <c r="AY471" s="12"/>
      <c r="AZ471" s="12"/>
      <c r="BA471" s="12"/>
      <c r="BB471" s="12"/>
      <c r="BC471" s="12"/>
      <c r="BD471" s="12"/>
    </row>
    <row r="472" spans="1:56" ht="13.2" x14ac:dyDescent="0.25">
      <c r="A472" s="23"/>
      <c r="B472" s="23"/>
      <c r="E472" s="12"/>
      <c r="F472" s="12"/>
      <c r="G472" s="12"/>
      <c r="H472" s="37"/>
      <c r="I472" s="37"/>
      <c r="J472" s="35"/>
      <c r="K472" s="41"/>
      <c r="L472" s="12"/>
      <c r="M472" s="41"/>
      <c r="N472" s="12"/>
      <c r="O472" s="12"/>
      <c r="P472" s="12"/>
      <c r="Q472" s="37"/>
      <c r="R472" s="37"/>
      <c r="S472" s="3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42"/>
      <c r="AW472" s="12"/>
      <c r="AX472" s="12"/>
      <c r="AY472" s="12"/>
      <c r="AZ472" s="12"/>
      <c r="BA472" s="12"/>
      <c r="BB472" s="12"/>
      <c r="BC472" s="12"/>
      <c r="BD472" s="12"/>
    </row>
    <row r="473" spans="1:56" ht="13.2" x14ac:dyDescent="0.25">
      <c r="A473" s="23"/>
      <c r="B473" s="23"/>
      <c r="E473" s="12"/>
      <c r="F473" s="12"/>
      <c r="G473" s="12"/>
      <c r="H473" s="37"/>
      <c r="I473" s="37"/>
      <c r="J473" s="35"/>
      <c r="K473" s="41"/>
      <c r="L473" s="12"/>
      <c r="M473" s="41"/>
      <c r="N473" s="12"/>
      <c r="O473" s="12"/>
      <c r="P473" s="12"/>
      <c r="Q473" s="37"/>
      <c r="R473" s="37"/>
      <c r="S473" s="3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42"/>
      <c r="AW473" s="12"/>
      <c r="AX473" s="12"/>
      <c r="AY473" s="12"/>
      <c r="AZ473" s="12"/>
      <c r="BA473" s="12"/>
      <c r="BB473" s="12"/>
      <c r="BC473" s="12"/>
      <c r="BD473" s="12"/>
    </row>
    <row r="474" spans="1:56" ht="13.2" x14ac:dyDescent="0.25">
      <c r="A474" s="23"/>
      <c r="B474" s="23"/>
      <c r="E474" s="12"/>
      <c r="F474" s="12"/>
      <c r="G474" s="12"/>
      <c r="H474" s="37"/>
      <c r="I474" s="37"/>
      <c r="J474" s="35"/>
      <c r="K474" s="41"/>
      <c r="L474" s="12"/>
      <c r="M474" s="41"/>
      <c r="N474" s="12"/>
      <c r="O474" s="12"/>
      <c r="P474" s="12"/>
      <c r="Q474" s="37"/>
      <c r="R474" s="37"/>
      <c r="S474" s="3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42"/>
      <c r="AW474" s="12"/>
      <c r="AX474" s="12"/>
      <c r="AY474" s="12"/>
      <c r="AZ474" s="12"/>
      <c r="BA474" s="12"/>
      <c r="BB474" s="12"/>
      <c r="BC474" s="12"/>
      <c r="BD474" s="12"/>
    </row>
    <row r="475" spans="1:56" ht="13.2" x14ac:dyDescent="0.25">
      <c r="A475" s="23"/>
      <c r="B475" s="23"/>
      <c r="E475" s="12"/>
      <c r="F475" s="12"/>
      <c r="G475" s="12"/>
      <c r="H475" s="37"/>
      <c r="I475" s="37"/>
      <c r="J475" s="35"/>
      <c r="K475" s="41"/>
      <c r="L475" s="12"/>
      <c r="M475" s="41"/>
      <c r="N475" s="12"/>
      <c r="O475" s="12"/>
      <c r="P475" s="12"/>
      <c r="Q475" s="37"/>
      <c r="R475" s="37"/>
      <c r="S475" s="3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42"/>
      <c r="AW475" s="12"/>
      <c r="AX475" s="12"/>
      <c r="AY475" s="12"/>
      <c r="AZ475" s="12"/>
      <c r="BA475" s="12"/>
      <c r="BB475" s="12"/>
      <c r="BC475" s="12"/>
      <c r="BD475" s="12"/>
    </row>
    <row r="476" spans="1:56" ht="13.2" x14ac:dyDescent="0.25">
      <c r="A476" s="23"/>
      <c r="B476" s="23"/>
      <c r="E476" s="12"/>
      <c r="F476" s="12"/>
      <c r="G476" s="12"/>
      <c r="H476" s="37"/>
      <c r="I476" s="37"/>
      <c r="J476" s="35"/>
      <c r="K476" s="41"/>
      <c r="L476" s="12"/>
      <c r="M476" s="41"/>
      <c r="N476" s="12"/>
      <c r="O476" s="12"/>
      <c r="P476" s="12"/>
      <c r="Q476" s="37"/>
      <c r="R476" s="37"/>
      <c r="S476" s="3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42"/>
      <c r="AW476" s="12"/>
      <c r="AX476" s="12"/>
      <c r="AY476" s="12"/>
      <c r="AZ476" s="12"/>
      <c r="BA476" s="12"/>
      <c r="BB476" s="12"/>
      <c r="BC476" s="12"/>
      <c r="BD476" s="12"/>
    </row>
    <row r="477" spans="1:56" ht="13.2" x14ac:dyDescent="0.25">
      <c r="A477" s="23"/>
      <c r="B477" s="23"/>
      <c r="E477" s="12"/>
      <c r="F477" s="12"/>
      <c r="G477" s="12"/>
      <c r="H477" s="37"/>
      <c r="I477" s="37"/>
      <c r="J477" s="35"/>
      <c r="K477" s="41"/>
      <c r="L477" s="12"/>
      <c r="M477" s="41"/>
      <c r="N477" s="12"/>
      <c r="O477" s="12"/>
      <c r="P477" s="12"/>
      <c r="Q477" s="37"/>
      <c r="R477" s="37"/>
      <c r="S477" s="3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42"/>
      <c r="AW477" s="12"/>
      <c r="AX477" s="12"/>
      <c r="AY477" s="12"/>
      <c r="AZ477" s="12"/>
      <c r="BA477" s="12"/>
      <c r="BB477" s="12"/>
      <c r="BC477" s="12"/>
      <c r="BD477" s="12"/>
    </row>
    <row r="478" spans="1:56" ht="13.2" x14ac:dyDescent="0.25">
      <c r="A478" s="23"/>
      <c r="B478" s="23"/>
      <c r="E478" s="12"/>
      <c r="F478" s="12"/>
      <c r="G478" s="12"/>
      <c r="H478" s="37"/>
      <c r="I478" s="37"/>
      <c r="J478" s="35"/>
      <c r="K478" s="41"/>
      <c r="L478" s="12"/>
      <c r="M478" s="41"/>
      <c r="N478" s="12"/>
      <c r="O478" s="12"/>
      <c r="P478" s="12"/>
      <c r="Q478" s="37"/>
      <c r="R478" s="37"/>
      <c r="S478" s="3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42"/>
      <c r="AW478" s="12"/>
      <c r="AX478" s="12"/>
      <c r="AY478" s="12"/>
      <c r="AZ478" s="12"/>
      <c r="BA478" s="12"/>
      <c r="BB478" s="12"/>
      <c r="BC478" s="12"/>
      <c r="BD478" s="12"/>
    </row>
    <row r="479" spans="1:56" ht="13.2" x14ac:dyDescent="0.25">
      <c r="A479" s="23"/>
      <c r="B479" s="23"/>
      <c r="E479" s="12"/>
      <c r="F479" s="12"/>
      <c r="G479" s="12"/>
      <c r="H479" s="37"/>
      <c r="I479" s="37"/>
      <c r="J479" s="35"/>
      <c r="K479" s="41"/>
      <c r="L479" s="12"/>
      <c r="M479" s="41"/>
      <c r="N479" s="12"/>
      <c r="O479" s="12"/>
      <c r="P479" s="12"/>
      <c r="Q479" s="37"/>
      <c r="R479" s="37"/>
      <c r="S479" s="3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42"/>
      <c r="AW479" s="12"/>
      <c r="AX479" s="12"/>
      <c r="AY479" s="12"/>
      <c r="AZ479" s="12"/>
      <c r="BA479" s="12"/>
      <c r="BB479" s="12"/>
      <c r="BC479" s="12"/>
      <c r="BD479" s="12"/>
    </row>
    <row r="480" spans="1:56" ht="13.2" x14ac:dyDescent="0.25">
      <c r="A480" s="23"/>
      <c r="B480" s="23"/>
      <c r="E480" s="12"/>
      <c r="F480" s="12"/>
      <c r="G480" s="12"/>
      <c r="H480" s="37"/>
      <c r="I480" s="37"/>
      <c r="J480" s="35"/>
      <c r="K480" s="41"/>
      <c r="L480" s="12"/>
      <c r="M480" s="41"/>
      <c r="N480" s="12"/>
      <c r="O480" s="12"/>
      <c r="P480" s="12"/>
      <c r="Q480" s="37"/>
      <c r="R480" s="37"/>
      <c r="S480" s="3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42"/>
      <c r="AW480" s="12"/>
      <c r="AX480" s="12"/>
      <c r="AY480" s="12"/>
      <c r="AZ480" s="12"/>
      <c r="BA480" s="12"/>
      <c r="BB480" s="12"/>
      <c r="BC480" s="12"/>
      <c r="BD480" s="12"/>
    </row>
    <row r="481" spans="1:56" ht="13.2" x14ac:dyDescent="0.25">
      <c r="A481" s="23"/>
      <c r="B481" s="23"/>
      <c r="E481" s="12"/>
      <c r="F481" s="12"/>
      <c r="G481" s="12"/>
      <c r="H481" s="37"/>
      <c r="I481" s="37"/>
      <c r="J481" s="35"/>
      <c r="K481" s="41"/>
      <c r="L481" s="12"/>
      <c r="M481" s="41"/>
      <c r="N481" s="12"/>
      <c r="O481" s="12"/>
      <c r="P481" s="12"/>
      <c r="Q481" s="37"/>
      <c r="R481" s="37"/>
      <c r="S481" s="3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42"/>
      <c r="AW481" s="12"/>
      <c r="AX481" s="12"/>
      <c r="AY481" s="12"/>
      <c r="AZ481" s="12"/>
      <c r="BA481" s="12"/>
      <c r="BB481" s="12"/>
      <c r="BC481" s="12"/>
      <c r="BD481" s="12"/>
    </row>
    <row r="482" spans="1:56" ht="13.2" x14ac:dyDescent="0.25">
      <c r="A482" s="23"/>
      <c r="B482" s="23"/>
      <c r="E482" s="12"/>
      <c r="F482" s="12"/>
      <c r="G482" s="12"/>
      <c r="H482" s="37"/>
      <c r="I482" s="37"/>
      <c r="J482" s="35"/>
      <c r="K482" s="41"/>
      <c r="L482" s="12"/>
      <c r="M482" s="41"/>
      <c r="N482" s="12"/>
      <c r="O482" s="12"/>
      <c r="P482" s="12"/>
      <c r="Q482" s="37"/>
      <c r="R482" s="37"/>
      <c r="S482" s="3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42"/>
      <c r="AW482" s="12"/>
      <c r="AX482" s="12"/>
      <c r="AY482" s="12"/>
      <c r="AZ482" s="12"/>
      <c r="BA482" s="12"/>
      <c r="BB482" s="12"/>
      <c r="BC482" s="12"/>
      <c r="BD482" s="12"/>
    </row>
    <row r="483" spans="1:56" ht="13.2" x14ac:dyDescent="0.25">
      <c r="A483" s="23"/>
      <c r="B483" s="23"/>
      <c r="E483" s="12"/>
      <c r="F483" s="12"/>
      <c r="G483" s="12"/>
      <c r="H483" s="37"/>
      <c r="I483" s="37"/>
      <c r="J483" s="35"/>
      <c r="K483" s="41"/>
      <c r="L483" s="12"/>
      <c r="M483" s="41"/>
      <c r="N483" s="12"/>
      <c r="O483" s="12"/>
      <c r="P483" s="12"/>
      <c r="Q483" s="37"/>
      <c r="R483" s="37"/>
      <c r="S483" s="3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42"/>
      <c r="AW483" s="12"/>
      <c r="AX483" s="12"/>
      <c r="AY483" s="12"/>
      <c r="AZ483" s="12"/>
      <c r="BA483" s="12"/>
      <c r="BB483" s="12"/>
      <c r="BC483" s="12"/>
      <c r="BD483" s="12"/>
    </row>
    <row r="484" spans="1:56" ht="13.2" x14ac:dyDescent="0.25">
      <c r="A484" s="23"/>
      <c r="B484" s="23"/>
      <c r="E484" s="12"/>
      <c r="F484" s="12"/>
      <c r="G484" s="12"/>
      <c r="H484" s="37"/>
      <c r="I484" s="37"/>
      <c r="J484" s="35"/>
      <c r="K484" s="41"/>
      <c r="L484" s="12"/>
      <c r="M484" s="41"/>
      <c r="N484" s="12"/>
      <c r="O484" s="12"/>
      <c r="P484" s="12"/>
      <c r="Q484" s="37"/>
      <c r="R484" s="37"/>
      <c r="S484" s="3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42"/>
      <c r="AW484" s="12"/>
      <c r="AX484" s="12"/>
      <c r="AY484" s="12"/>
      <c r="AZ484" s="12"/>
      <c r="BA484" s="12"/>
      <c r="BB484" s="12"/>
      <c r="BC484" s="12"/>
      <c r="BD484" s="12"/>
    </row>
    <row r="485" spans="1:56" ht="13.2" x14ac:dyDescent="0.25">
      <c r="A485" s="23"/>
      <c r="B485" s="23"/>
      <c r="E485" s="12"/>
      <c r="F485" s="12"/>
      <c r="G485" s="12"/>
      <c r="H485" s="37"/>
      <c r="I485" s="37"/>
      <c r="J485" s="35"/>
      <c r="K485" s="41"/>
      <c r="L485" s="12"/>
      <c r="M485" s="41"/>
      <c r="N485" s="12"/>
      <c r="O485" s="12"/>
      <c r="P485" s="12"/>
      <c r="Q485" s="37"/>
      <c r="R485" s="37"/>
      <c r="S485" s="3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42"/>
      <c r="AW485" s="12"/>
      <c r="AX485" s="12"/>
      <c r="AY485" s="12"/>
      <c r="AZ485" s="12"/>
      <c r="BA485" s="12"/>
      <c r="BB485" s="12"/>
      <c r="BC485" s="12"/>
      <c r="BD485" s="12"/>
    </row>
    <row r="486" spans="1:56" ht="13.2" x14ac:dyDescent="0.25">
      <c r="A486" s="23"/>
      <c r="B486" s="23"/>
      <c r="E486" s="12"/>
      <c r="F486" s="12"/>
      <c r="G486" s="12"/>
      <c r="H486" s="37"/>
      <c r="I486" s="37"/>
      <c r="J486" s="35"/>
      <c r="K486" s="41"/>
      <c r="L486" s="12"/>
      <c r="M486" s="41"/>
      <c r="N486" s="12"/>
      <c r="O486" s="12"/>
      <c r="P486" s="12"/>
      <c r="Q486" s="37"/>
      <c r="R486" s="37"/>
      <c r="S486" s="3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42"/>
      <c r="AW486" s="12"/>
      <c r="AX486" s="12"/>
      <c r="AY486" s="12"/>
      <c r="AZ486" s="12"/>
      <c r="BA486" s="12"/>
      <c r="BB486" s="12"/>
      <c r="BC486" s="12"/>
      <c r="BD486" s="12"/>
    </row>
    <row r="487" spans="1:56" ht="13.2" x14ac:dyDescent="0.25">
      <c r="A487" s="23"/>
      <c r="B487" s="23"/>
      <c r="E487" s="12"/>
      <c r="F487" s="12"/>
      <c r="G487" s="12"/>
      <c r="H487" s="37"/>
      <c r="I487" s="37"/>
      <c r="J487" s="35"/>
      <c r="K487" s="41"/>
      <c r="L487" s="12"/>
      <c r="M487" s="41"/>
      <c r="N487" s="12"/>
      <c r="O487" s="12"/>
      <c r="P487" s="12"/>
      <c r="Q487" s="37"/>
      <c r="R487" s="37"/>
      <c r="S487" s="3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42"/>
      <c r="AW487" s="12"/>
      <c r="AX487" s="12"/>
      <c r="AY487" s="12"/>
      <c r="AZ487" s="12"/>
      <c r="BA487" s="12"/>
      <c r="BB487" s="12"/>
      <c r="BC487" s="12"/>
      <c r="BD487" s="12"/>
    </row>
    <row r="488" spans="1:56" ht="13.2" x14ac:dyDescent="0.25">
      <c r="A488" s="23"/>
      <c r="B488" s="23"/>
      <c r="E488" s="12"/>
      <c r="F488" s="12"/>
      <c r="G488" s="12"/>
      <c r="H488" s="37"/>
      <c r="I488" s="37"/>
      <c r="J488" s="35"/>
      <c r="K488" s="41"/>
      <c r="L488" s="12"/>
      <c r="M488" s="41"/>
      <c r="N488" s="12"/>
      <c r="O488" s="12"/>
      <c r="P488" s="12"/>
      <c r="Q488" s="37"/>
      <c r="R488" s="37"/>
      <c r="S488" s="3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42"/>
      <c r="AW488" s="12"/>
      <c r="AX488" s="12"/>
      <c r="AY488" s="12"/>
      <c r="AZ488" s="12"/>
      <c r="BA488" s="12"/>
      <c r="BB488" s="12"/>
      <c r="BC488" s="12"/>
      <c r="BD488" s="12"/>
    </row>
    <row r="489" spans="1:56" ht="13.2" x14ac:dyDescent="0.25">
      <c r="A489" s="23"/>
      <c r="B489" s="23"/>
      <c r="E489" s="12"/>
      <c r="F489" s="12"/>
      <c r="G489" s="12"/>
      <c r="H489" s="37"/>
      <c r="I489" s="37"/>
      <c r="J489" s="35"/>
      <c r="K489" s="41"/>
      <c r="L489" s="12"/>
      <c r="M489" s="41"/>
      <c r="N489" s="12"/>
      <c r="O489" s="12"/>
      <c r="P489" s="12"/>
      <c r="Q489" s="37"/>
      <c r="R489" s="37"/>
      <c r="S489" s="3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42"/>
      <c r="AW489" s="12"/>
      <c r="AX489" s="12"/>
      <c r="AY489" s="12"/>
      <c r="AZ489" s="12"/>
      <c r="BA489" s="12"/>
      <c r="BB489" s="12"/>
      <c r="BC489" s="12"/>
      <c r="BD489" s="12"/>
    </row>
    <row r="490" spans="1:56" ht="13.2" x14ac:dyDescent="0.25">
      <c r="A490" s="23"/>
      <c r="B490" s="23"/>
      <c r="E490" s="12"/>
      <c r="F490" s="12"/>
      <c r="G490" s="12"/>
      <c r="H490" s="37"/>
      <c r="I490" s="37"/>
      <c r="J490" s="35"/>
      <c r="K490" s="41"/>
      <c r="L490" s="12"/>
      <c r="M490" s="41"/>
      <c r="N490" s="12"/>
      <c r="O490" s="12"/>
      <c r="P490" s="12"/>
      <c r="Q490" s="37"/>
      <c r="R490" s="37"/>
      <c r="S490" s="3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42"/>
      <c r="AW490" s="12"/>
      <c r="AX490" s="12"/>
      <c r="AY490" s="12"/>
      <c r="AZ490" s="12"/>
      <c r="BA490" s="12"/>
      <c r="BB490" s="12"/>
      <c r="BC490" s="12"/>
      <c r="BD490" s="12"/>
    </row>
    <row r="491" spans="1:56" ht="13.2" x14ac:dyDescent="0.25">
      <c r="A491" s="23"/>
      <c r="B491" s="23"/>
      <c r="E491" s="12"/>
      <c r="F491" s="12"/>
      <c r="G491" s="12"/>
      <c r="H491" s="37"/>
      <c r="I491" s="37"/>
      <c r="J491" s="35"/>
      <c r="K491" s="41"/>
      <c r="L491" s="12"/>
      <c r="M491" s="41"/>
      <c r="N491" s="12"/>
      <c r="O491" s="12"/>
      <c r="P491" s="12"/>
      <c r="Q491" s="37"/>
      <c r="R491" s="37"/>
      <c r="S491" s="3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42"/>
      <c r="AW491" s="12"/>
      <c r="AX491" s="12"/>
      <c r="AY491" s="12"/>
      <c r="AZ491" s="12"/>
      <c r="BA491" s="12"/>
      <c r="BB491" s="12"/>
      <c r="BC491" s="12"/>
      <c r="BD491" s="12"/>
    </row>
    <row r="492" spans="1:56" ht="13.2" x14ac:dyDescent="0.25">
      <c r="A492" s="23"/>
      <c r="B492" s="23"/>
      <c r="E492" s="12"/>
      <c r="F492" s="12"/>
      <c r="G492" s="12"/>
      <c r="H492" s="37"/>
      <c r="I492" s="37"/>
      <c r="J492" s="35"/>
      <c r="K492" s="41"/>
      <c r="L492" s="12"/>
      <c r="M492" s="41"/>
      <c r="N492" s="12"/>
      <c r="O492" s="12"/>
      <c r="P492" s="12"/>
      <c r="Q492" s="37"/>
      <c r="R492" s="37"/>
      <c r="S492" s="3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42"/>
      <c r="AW492" s="12"/>
      <c r="AX492" s="12"/>
      <c r="AY492" s="12"/>
      <c r="AZ492" s="12"/>
      <c r="BA492" s="12"/>
      <c r="BB492" s="12"/>
      <c r="BC492" s="12"/>
      <c r="BD492" s="12"/>
    </row>
    <row r="493" spans="1:56" ht="13.2" x14ac:dyDescent="0.25">
      <c r="A493" s="23"/>
      <c r="B493" s="23"/>
      <c r="E493" s="12"/>
      <c r="F493" s="12"/>
      <c r="G493" s="12"/>
      <c r="H493" s="37"/>
      <c r="I493" s="37"/>
      <c r="J493" s="35"/>
      <c r="K493" s="41"/>
      <c r="L493" s="12"/>
      <c r="M493" s="41"/>
      <c r="N493" s="12"/>
      <c r="O493" s="12"/>
      <c r="P493" s="12"/>
      <c r="Q493" s="37"/>
      <c r="R493" s="37"/>
      <c r="S493" s="3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42"/>
      <c r="AW493" s="12"/>
      <c r="AX493" s="12"/>
      <c r="AY493" s="12"/>
      <c r="AZ493" s="12"/>
      <c r="BA493" s="12"/>
      <c r="BB493" s="12"/>
      <c r="BC493" s="12"/>
      <c r="BD493" s="12"/>
    </row>
    <row r="494" spans="1:56" ht="13.2" x14ac:dyDescent="0.25">
      <c r="A494" s="23"/>
      <c r="B494" s="23"/>
      <c r="E494" s="12"/>
      <c r="F494" s="12"/>
      <c r="G494" s="12"/>
      <c r="H494" s="37"/>
      <c r="I494" s="37"/>
      <c r="J494" s="35"/>
      <c r="K494" s="41"/>
      <c r="L494" s="12"/>
      <c r="M494" s="41"/>
      <c r="N494" s="12"/>
      <c r="O494" s="12"/>
      <c r="P494" s="12"/>
      <c r="Q494" s="37"/>
      <c r="R494" s="37"/>
      <c r="S494" s="3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42"/>
      <c r="AW494" s="12"/>
      <c r="AX494" s="12"/>
      <c r="AY494" s="12"/>
      <c r="AZ494" s="12"/>
      <c r="BA494" s="12"/>
      <c r="BB494" s="12"/>
      <c r="BC494" s="12"/>
      <c r="BD494" s="12"/>
    </row>
    <row r="495" spans="1:56" ht="13.2" x14ac:dyDescent="0.25">
      <c r="A495" s="23"/>
      <c r="B495" s="23"/>
      <c r="E495" s="12"/>
      <c r="F495" s="12"/>
      <c r="G495" s="12"/>
      <c r="H495" s="37"/>
      <c r="I495" s="37"/>
      <c r="J495" s="35"/>
      <c r="K495" s="41"/>
      <c r="L495" s="12"/>
      <c r="M495" s="41"/>
      <c r="N495" s="12"/>
      <c r="O495" s="12"/>
      <c r="P495" s="12"/>
      <c r="Q495" s="37"/>
      <c r="R495" s="37"/>
      <c r="S495" s="3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42"/>
      <c r="AW495" s="12"/>
      <c r="AX495" s="12"/>
      <c r="AY495" s="12"/>
      <c r="AZ495" s="12"/>
      <c r="BA495" s="12"/>
      <c r="BB495" s="12"/>
      <c r="BC495" s="12"/>
      <c r="BD495" s="12"/>
    </row>
    <row r="496" spans="1:56" ht="13.2" x14ac:dyDescent="0.25">
      <c r="A496" s="23"/>
      <c r="B496" s="23"/>
      <c r="E496" s="12"/>
      <c r="F496" s="12"/>
      <c r="G496" s="12"/>
      <c r="H496" s="37"/>
      <c r="I496" s="37"/>
      <c r="J496" s="35"/>
      <c r="K496" s="41"/>
      <c r="L496" s="12"/>
      <c r="M496" s="41"/>
      <c r="N496" s="12"/>
      <c r="O496" s="12"/>
      <c r="P496" s="12"/>
      <c r="Q496" s="37"/>
      <c r="R496" s="37"/>
      <c r="S496" s="3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42"/>
      <c r="AW496" s="12"/>
      <c r="AX496" s="12"/>
      <c r="AY496" s="12"/>
      <c r="AZ496" s="12"/>
      <c r="BA496" s="12"/>
      <c r="BB496" s="12"/>
      <c r="BC496" s="12"/>
      <c r="BD496" s="12"/>
    </row>
    <row r="497" spans="1:56" ht="13.2" x14ac:dyDescent="0.25">
      <c r="A497" s="23"/>
      <c r="B497" s="23"/>
      <c r="E497" s="12"/>
      <c r="F497" s="12"/>
      <c r="G497" s="12"/>
      <c r="H497" s="37"/>
      <c r="I497" s="37"/>
      <c r="J497" s="35"/>
      <c r="K497" s="41"/>
      <c r="L497" s="12"/>
      <c r="M497" s="41"/>
      <c r="N497" s="12"/>
      <c r="O497" s="12"/>
      <c r="P497" s="12"/>
      <c r="Q497" s="37"/>
      <c r="R497" s="37"/>
      <c r="S497" s="3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42"/>
      <c r="AW497" s="12"/>
      <c r="AX497" s="12"/>
      <c r="AY497" s="12"/>
      <c r="AZ497" s="12"/>
      <c r="BA497" s="12"/>
      <c r="BB497" s="12"/>
      <c r="BC497" s="12"/>
      <c r="BD497" s="12"/>
    </row>
    <row r="498" spans="1:56" ht="13.2" x14ac:dyDescent="0.25">
      <c r="A498" s="23"/>
      <c r="B498" s="23"/>
      <c r="E498" s="12"/>
      <c r="F498" s="12"/>
      <c r="G498" s="12"/>
      <c r="H498" s="37"/>
      <c r="I498" s="37"/>
      <c r="J498" s="35"/>
      <c r="K498" s="41"/>
      <c r="L498" s="12"/>
      <c r="M498" s="41"/>
      <c r="N498" s="12"/>
      <c r="O498" s="12"/>
      <c r="P498" s="12"/>
      <c r="Q498" s="37"/>
      <c r="R498" s="37"/>
      <c r="S498" s="3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42"/>
      <c r="AW498" s="12"/>
      <c r="AX498" s="12"/>
      <c r="AY498" s="12"/>
      <c r="AZ498" s="12"/>
      <c r="BA498" s="12"/>
      <c r="BB498" s="12"/>
      <c r="BC498" s="12"/>
      <c r="BD498" s="12"/>
    </row>
    <row r="499" spans="1:56" ht="13.2" x14ac:dyDescent="0.25">
      <c r="A499" s="23"/>
      <c r="B499" s="23"/>
      <c r="E499" s="12"/>
      <c r="F499" s="12"/>
      <c r="G499" s="12"/>
      <c r="H499" s="37"/>
      <c r="I499" s="37"/>
      <c r="J499" s="35"/>
      <c r="K499" s="41"/>
      <c r="L499" s="12"/>
      <c r="M499" s="41"/>
      <c r="N499" s="12"/>
      <c r="O499" s="12"/>
      <c r="P499" s="12"/>
      <c r="Q499" s="37"/>
      <c r="R499" s="37"/>
      <c r="S499" s="3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42"/>
      <c r="AW499" s="12"/>
      <c r="AX499" s="12"/>
      <c r="AY499" s="12"/>
      <c r="AZ499" s="12"/>
      <c r="BA499" s="12"/>
      <c r="BB499" s="12"/>
      <c r="BC499" s="12"/>
      <c r="BD499" s="12"/>
    </row>
    <row r="500" spans="1:56" ht="13.2" x14ac:dyDescent="0.25">
      <c r="A500" s="23"/>
      <c r="B500" s="23"/>
      <c r="E500" s="12"/>
      <c r="F500" s="12"/>
      <c r="G500" s="12"/>
      <c r="H500" s="37"/>
      <c r="I500" s="37"/>
      <c r="J500" s="35"/>
      <c r="K500" s="41"/>
      <c r="L500" s="12"/>
      <c r="M500" s="41"/>
      <c r="N500" s="12"/>
      <c r="O500" s="12"/>
      <c r="P500" s="12"/>
      <c r="Q500" s="37"/>
      <c r="R500" s="37"/>
      <c r="S500" s="3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42"/>
      <c r="AW500" s="12"/>
      <c r="AX500" s="12"/>
      <c r="AY500" s="12"/>
      <c r="AZ500" s="12"/>
      <c r="BA500" s="12"/>
      <c r="BB500" s="12"/>
      <c r="BC500" s="12"/>
      <c r="BD500" s="12"/>
    </row>
    <row r="501" spans="1:56" ht="13.2" x14ac:dyDescent="0.25">
      <c r="A501" s="23"/>
      <c r="B501" s="23"/>
      <c r="E501" s="12"/>
      <c r="F501" s="12"/>
      <c r="G501" s="12"/>
      <c r="H501" s="37"/>
      <c r="I501" s="37"/>
      <c r="J501" s="35"/>
      <c r="K501" s="41"/>
      <c r="L501" s="12"/>
      <c r="M501" s="41"/>
      <c r="N501" s="12"/>
      <c r="O501" s="12"/>
      <c r="P501" s="12"/>
      <c r="Q501" s="37"/>
      <c r="R501" s="37"/>
      <c r="S501" s="3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42"/>
      <c r="AW501" s="12"/>
      <c r="AX501" s="12"/>
      <c r="AY501" s="12"/>
      <c r="AZ501" s="12"/>
      <c r="BA501" s="12"/>
      <c r="BB501" s="12"/>
      <c r="BC501" s="12"/>
      <c r="BD501" s="12"/>
    </row>
    <row r="502" spans="1:56" ht="13.2" x14ac:dyDescent="0.25">
      <c r="A502" s="23"/>
      <c r="B502" s="23"/>
      <c r="E502" s="12"/>
      <c r="F502" s="12"/>
      <c r="G502" s="12"/>
      <c r="H502" s="37"/>
      <c r="I502" s="37"/>
      <c r="J502" s="35"/>
      <c r="K502" s="41"/>
      <c r="L502" s="12"/>
      <c r="M502" s="41"/>
      <c r="N502" s="12"/>
      <c r="O502" s="12"/>
      <c r="P502" s="12"/>
      <c r="Q502" s="37"/>
      <c r="R502" s="37"/>
      <c r="S502" s="3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42"/>
      <c r="AW502" s="12"/>
      <c r="AX502" s="12"/>
      <c r="AY502" s="12"/>
      <c r="AZ502" s="12"/>
      <c r="BA502" s="12"/>
      <c r="BB502" s="12"/>
      <c r="BC502" s="12"/>
      <c r="BD502" s="12"/>
    </row>
    <row r="503" spans="1:56" ht="13.2" x14ac:dyDescent="0.25">
      <c r="A503" s="23"/>
      <c r="B503" s="23"/>
      <c r="E503" s="12"/>
      <c r="F503" s="12"/>
      <c r="G503" s="12"/>
      <c r="H503" s="37"/>
      <c r="I503" s="37"/>
      <c r="J503" s="35"/>
      <c r="K503" s="41"/>
      <c r="L503" s="12"/>
      <c r="M503" s="41"/>
      <c r="N503" s="12"/>
      <c r="O503" s="12"/>
      <c r="P503" s="12"/>
      <c r="Q503" s="37"/>
      <c r="R503" s="37"/>
      <c r="S503" s="3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42"/>
      <c r="AW503" s="12"/>
      <c r="AX503" s="12"/>
      <c r="AY503" s="12"/>
      <c r="AZ503" s="12"/>
      <c r="BA503" s="12"/>
      <c r="BB503" s="12"/>
      <c r="BC503" s="12"/>
      <c r="BD503" s="12"/>
    </row>
    <row r="504" spans="1:56" ht="13.2" x14ac:dyDescent="0.25">
      <c r="A504" s="23"/>
      <c r="B504" s="23"/>
      <c r="E504" s="12"/>
      <c r="F504" s="12"/>
      <c r="G504" s="12"/>
      <c r="H504" s="37"/>
      <c r="I504" s="37"/>
      <c r="J504" s="35"/>
      <c r="K504" s="41"/>
      <c r="L504" s="12"/>
      <c r="M504" s="41"/>
      <c r="N504" s="12"/>
      <c r="O504" s="12"/>
      <c r="P504" s="12"/>
      <c r="Q504" s="37"/>
      <c r="R504" s="37"/>
      <c r="S504" s="3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42"/>
      <c r="AW504" s="12"/>
      <c r="AX504" s="12"/>
      <c r="AY504" s="12"/>
      <c r="AZ504" s="12"/>
      <c r="BA504" s="12"/>
      <c r="BB504" s="12"/>
      <c r="BC504" s="12"/>
      <c r="BD504" s="12"/>
    </row>
    <row r="505" spans="1:56" ht="13.2" x14ac:dyDescent="0.25">
      <c r="A505" s="23"/>
      <c r="B505" s="23"/>
      <c r="E505" s="12"/>
      <c r="F505" s="12"/>
      <c r="G505" s="12"/>
      <c r="H505" s="37"/>
      <c r="I505" s="37"/>
      <c r="J505" s="35"/>
      <c r="K505" s="41"/>
      <c r="L505" s="12"/>
      <c r="M505" s="41"/>
      <c r="N505" s="12"/>
      <c r="O505" s="12"/>
      <c r="P505" s="12"/>
      <c r="Q505" s="37"/>
      <c r="R505" s="37"/>
      <c r="S505" s="3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42"/>
      <c r="AW505" s="12"/>
      <c r="AX505" s="12"/>
      <c r="AY505" s="12"/>
      <c r="AZ505" s="12"/>
      <c r="BA505" s="12"/>
      <c r="BB505" s="12"/>
      <c r="BC505" s="12"/>
      <c r="BD505" s="12"/>
    </row>
    <row r="506" spans="1:56" ht="13.2" x14ac:dyDescent="0.25">
      <c r="A506" s="23"/>
      <c r="B506" s="23"/>
      <c r="E506" s="12"/>
      <c r="F506" s="12"/>
      <c r="G506" s="12"/>
      <c r="H506" s="37"/>
      <c r="I506" s="37"/>
      <c r="J506" s="35"/>
      <c r="K506" s="41"/>
      <c r="L506" s="12"/>
      <c r="M506" s="41"/>
      <c r="N506" s="12"/>
      <c r="O506" s="12"/>
      <c r="P506" s="12"/>
      <c r="Q506" s="37"/>
      <c r="R506" s="37"/>
      <c r="S506" s="3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42"/>
      <c r="AW506" s="12"/>
      <c r="AX506" s="12"/>
      <c r="AY506" s="12"/>
      <c r="AZ506" s="12"/>
      <c r="BA506" s="12"/>
      <c r="BB506" s="12"/>
      <c r="BC506" s="12"/>
      <c r="BD506" s="12"/>
    </row>
    <row r="507" spans="1:56" ht="13.2" x14ac:dyDescent="0.25">
      <c r="A507" s="23"/>
      <c r="B507" s="23"/>
      <c r="E507" s="12"/>
      <c r="F507" s="12"/>
      <c r="G507" s="12"/>
      <c r="H507" s="37"/>
      <c r="I507" s="37"/>
      <c r="J507" s="35"/>
      <c r="K507" s="41"/>
      <c r="L507" s="12"/>
      <c r="M507" s="41"/>
      <c r="N507" s="12"/>
      <c r="O507" s="12"/>
      <c r="P507" s="12"/>
      <c r="Q507" s="37"/>
      <c r="R507" s="37"/>
      <c r="S507" s="3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42"/>
      <c r="AW507" s="12"/>
      <c r="AX507" s="12"/>
      <c r="AY507" s="12"/>
      <c r="AZ507" s="12"/>
      <c r="BA507" s="12"/>
      <c r="BB507" s="12"/>
      <c r="BC507" s="12"/>
      <c r="BD507" s="12"/>
    </row>
    <row r="508" spans="1:56" ht="13.2" x14ac:dyDescent="0.25">
      <c r="A508" s="23"/>
      <c r="B508" s="23"/>
      <c r="E508" s="12"/>
      <c r="F508" s="12"/>
      <c r="G508" s="12"/>
      <c r="H508" s="37"/>
      <c r="I508" s="37"/>
      <c r="J508" s="35"/>
      <c r="K508" s="41"/>
      <c r="L508" s="12"/>
      <c r="M508" s="41"/>
      <c r="N508" s="12"/>
      <c r="O508" s="12"/>
      <c r="P508" s="12"/>
      <c r="Q508" s="37"/>
      <c r="R508" s="37"/>
      <c r="S508" s="3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42"/>
      <c r="AW508" s="12"/>
      <c r="AX508" s="12"/>
      <c r="AY508" s="12"/>
      <c r="AZ508" s="12"/>
      <c r="BA508" s="12"/>
      <c r="BB508" s="12"/>
      <c r="BC508" s="12"/>
      <c r="BD508" s="12"/>
    </row>
    <row r="509" spans="1:56" ht="13.2" x14ac:dyDescent="0.25">
      <c r="A509" s="23"/>
      <c r="B509" s="23"/>
      <c r="E509" s="12"/>
      <c r="F509" s="12"/>
      <c r="G509" s="12"/>
      <c r="H509" s="37"/>
      <c r="I509" s="37"/>
      <c r="J509" s="35"/>
      <c r="K509" s="41"/>
      <c r="L509" s="12"/>
      <c r="M509" s="41"/>
      <c r="N509" s="12"/>
      <c r="O509" s="12"/>
      <c r="P509" s="12"/>
      <c r="Q509" s="37"/>
      <c r="R509" s="37"/>
      <c r="S509" s="3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42"/>
      <c r="AW509" s="12"/>
      <c r="AX509" s="12"/>
      <c r="AY509" s="12"/>
      <c r="AZ509" s="12"/>
      <c r="BA509" s="12"/>
      <c r="BB509" s="12"/>
      <c r="BC509" s="12"/>
      <c r="BD509" s="12"/>
    </row>
    <row r="510" spans="1:56" ht="13.2" x14ac:dyDescent="0.25">
      <c r="A510" s="23"/>
      <c r="B510" s="23"/>
      <c r="E510" s="12"/>
      <c r="F510" s="12"/>
      <c r="G510" s="12"/>
      <c r="H510" s="37"/>
      <c r="I510" s="37"/>
      <c r="J510" s="35"/>
      <c r="K510" s="41"/>
      <c r="L510" s="12"/>
      <c r="M510" s="41"/>
      <c r="N510" s="12"/>
      <c r="O510" s="12"/>
      <c r="P510" s="12"/>
      <c r="Q510" s="37"/>
      <c r="R510" s="37"/>
      <c r="S510" s="3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42"/>
      <c r="AW510" s="12"/>
      <c r="AX510" s="12"/>
      <c r="AY510" s="12"/>
      <c r="AZ510" s="12"/>
      <c r="BA510" s="12"/>
      <c r="BB510" s="12"/>
      <c r="BC510" s="12"/>
      <c r="BD510" s="12"/>
    </row>
    <row r="511" spans="1:56" ht="13.2" x14ac:dyDescent="0.25">
      <c r="A511" s="23"/>
      <c r="B511" s="23"/>
      <c r="E511" s="12"/>
      <c r="F511" s="12"/>
      <c r="G511" s="12"/>
      <c r="H511" s="37"/>
      <c r="I511" s="37"/>
      <c r="J511" s="35"/>
      <c r="K511" s="41"/>
      <c r="L511" s="12"/>
      <c r="M511" s="41"/>
      <c r="N511" s="12"/>
      <c r="O511" s="12"/>
      <c r="P511" s="12"/>
      <c r="Q511" s="37"/>
      <c r="R511" s="37"/>
      <c r="S511" s="3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42"/>
      <c r="AW511" s="12"/>
      <c r="AX511" s="12"/>
      <c r="AY511" s="12"/>
      <c r="AZ511" s="12"/>
      <c r="BA511" s="12"/>
      <c r="BB511" s="12"/>
      <c r="BC511" s="12"/>
      <c r="BD511" s="12"/>
    </row>
    <row r="512" spans="1:56" ht="13.2" x14ac:dyDescent="0.25">
      <c r="A512" s="23"/>
      <c r="B512" s="23"/>
      <c r="E512" s="12"/>
      <c r="F512" s="12"/>
      <c r="G512" s="12"/>
      <c r="H512" s="37"/>
      <c r="I512" s="37"/>
      <c r="J512" s="35"/>
      <c r="K512" s="41"/>
      <c r="L512" s="12"/>
      <c r="M512" s="41"/>
      <c r="N512" s="12"/>
      <c r="O512" s="12"/>
      <c r="P512" s="12"/>
      <c r="Q512" s="37"/>
      <c r="R512" s="37"/>
      <c r="S512" s="3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42"/>
      <c r="AW512" s="12"/>
      <c r="AX512" s="12"/>
      <c r="AY512" s="12"/>
      <c r="AZ512" s="12"/>
      <c r="BA512" s="12"/>
      <c r="BB512" s="12"/>
      <c r="BC512" s="12"/>
      <c r="BD512" s="12"/>
    </row>
    <row r="513" spans="1:56" ht="13.2" x14ac:dyDescent="0.25">
      <c r="A513" s="23"/>
      <c r="B513" s="23"/>
      <c r="E513" s="12"/>
      <c r="F513" s="12"/>
      <c r="G513" s="12"/>
      <c r="H513" s="37"/>
      <c r="I513" s="37"/>
      <c r="J513" s="35"/>
      <c r="K513" s="41"/>
      <c r="L513" s="12"/>
      <c r="M513" s="41"/>
      <c r="N513" s="12"/>
      <c r="O513" s="12"/>
      <c r="P513" s="12"/>
      <c r="Q513" s="37"/>
      <c r="R513" s="37"/>
      <c r="S513" s="3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42"/>
      <c r="AW513" s="12"/>
      <c r="AX513" s="12"/>
      <c r="AY513" s="12"/>
      <c r="AZ513" s="12"/>
      <c r="BA513" s="12"/>
      <c r="BB513" s="12"/>
      <c r="BC513" s="12"/>
      <c r="BD513" s="12"/>
    </row>
    <row r="514" spans="1:56" ht="13.2" x14ac:dyDescent="0.25">
      <c r="A514" s="23"/>
      <c r="B514" s="23"/>
      <c r="E514" s="12"/>
      <c r="F514" s="12"/>
      <c r="G514" s="12"/>
      <c r="H514" s="37"/>
      <c r="I514" s="37"/>
      <c r="J514" s="35"/>
      <c r="K514" s="41"/>
      <c r="L514" s="12"/>
      <c r="M514" s="41"/>
      <c r="N514" s="12"/>
      <c r="O514" s="12"/>
      <c r="P514" s="12"/>
      <c r="Q514" s="37"/>
      <c r="R514" s="37"/>
      <c r="S514" s="3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42"/>
      <c r="AW514" s="12"/>
      <c r="AX514" s="12"/>
      <c r="AY514" s="12"/>
      <c r="AZ514" s="12"/>
      <c r="BA514" s="12"/>
      <c r="BB514" s="12"/>
      <c r="BC514" s="12"/>
      <c r="BD514" s="12"/>
    </row>
    <row r="515" spans="1:56" ht="13.2" x14ac:dyDescent="0.25">
      <c r="A515" s="23"/>
      <c r="B515" s="23"/>
      <c r="E515" s="12"/>
      <c r="F515" s="12"/>
      <c r="G515" s="12"/>
      <c r="H515" s="37"/>
      <c r="I515" s="37"/>
      <c r="J515" s="35"/>
      <c r="K515" s="41"/>
      <c r="L515" s="12"/>
      <c r="M515" s="41"/>
      <c r="N515" s="12"/>
      <c r="O515" s="12"/>
      <c r="P515" s="12"/>
      <c r="Q515" s="37"/>
      <c r="R515" s="37"/>
      <c r="S515" s="3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42"/>
      <c r="AW515" s="12"/>
      <c r="AX515" s="12"/>
      <c r="AY515" s="12"/>
      <c r="AZ515" s="12"/>
      <c r="BA515" s="12"/>
      <c r="BB515" s="12"/>
      <c r="BC515" s="12"/>
      <c r="BD515" s="12"/>
    </row>
    <row r="516" spans="1:56" ht="13.2" x14ac:dyDescent="0.25">
      <c r="A516" s="23"/>
      <c r="B516" s="23"/>
      <c r="E516" s="12"/>
      <c r="F516" s="12"/>
      <c r="G516" s="12"/>
      <c r="H516" s="37"/>
      <c r="I516" s="37"/>
      <c r="J516" s="35"/>
      <c r="K516" s="41"/>
      <c r="L516" s="12"/>
      <c r="M516" s="41"/>
      <c r="N516" s="12"/>
      <c r="O516" s="12"/>
      <c r="P516" s="12"/>
      <c r="Q516" s="37"/>
      <c r="R516" s="37"/>
      <c r="S516" s="3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42"/>
      <c r="AW516" s="12"/>
      <c r="AX516" s="12"/>
      <c r="AY516" s="12"/>
      <c r="AZ516" s="12"/>
      <c r="BA516" s="12"/>
      <c r="BB516" s="12"/>
      <c r="BC516" s="12"/>
      <c r="BD516" s="12"/>
    </row>
    <row r="517" spans="1:56" ht="13.2" x14ac:dyDescent="0.25">
      <c r="A517" s="23"/>
      <c r="B517" s="23"/>
      <c r="E517" s="12"/>
      <c r="F517" s="12"/>
      <c r="G517" s="12"/>
      <c r="H517" s="37"/>
      <c r="I517" s="37"/>
      <c r="J517" s="35"/>
      <c r="K517" s="41"/>
      <c r="L517" s="12"/>
      <c r="M517" s="41"/>
      <c r="N517" s="12"/>
      <c r="O517" s="12"/>
      <c r="P517" s="12"/>
      <c r="Q517" s="37"/>
      <c r="R517" s="37"/>
      <c r="S517" s="3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42"/>
      <c r="AW517" s="12"/>
      <c r="AX517" s="12"/>
      <c r="AY517" s="12"/>
      <c r="AZ517" s="12"/>
      <c r="BA517" s="12"/>
      <c r="BB517" s="12"/>
      <c r="BC517" s="12"/>
      <c r="BD517" s="12"/>
    </row>
    <row r="518" spans="1:56" ht="13.2" x14ac:dyDescent="0.25">
      <c r="A518" s="23"/>
      <c r="B518" s="23"/>
      <c r="E518" s="12"/>
      <c r="F518" s="12"/>
      <c r="G518" s="12"/>
      <c r="H518" s="37"/>
      <c r="I518" s="37"/>
      <c r="J518" s="35"/>
      <c r="K518" s="41"/>
      <c r="L518" s="12"/>
      <c r="M518" s="41"/>
      <c r="N518" s="12"/>
      <c r="O518" s="12"/>
      <c r="P518" s="12"/>
      <c r="Q518" s="37"/>
      <c r="R518" s="37"/>
      <c r="S518" s="3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42"/>
      <c r="AW518" s="12"/>
      <c r="AX518" s="12"/>
      <c r="AY518" s="12"/>
      <c r="AZ518" s="12"/>
      <c r="BA518" s="12"/>
      <c r="BB518" s="12"/>
      <c r="BC518" s="12"/>
      <c r="BD518" s="12"/>
    </row>
    <row r="519" spans="1:56" ht="13.2" x14ac:dyDescent="0.25">
      <c r="A519" s="23"/>
      <c r="B519" s="23"/>
      <c r="E519" s="12"/>
      <c r="F519" s="12"/>
      <c r="G519" s="12"/>
      <c r="H519" s="37"/>
      <c r="I519" s="37"/>
      <c r="J519" s="35"/>
      <c r="K519" s="41"/>
      <c r="L519" s="12"/>
      <c r="M519" s="41"/>
      <c r="N519" s="12"/>
      <c r="O519" s="12"/>
      <c r="P519" s="12"/>
      <c r="Q519" s="37"/>
      <c r="R519" s="37"/>
      <c r="S519" s="3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42"/>
      <c r="AW519" s="12"/>
      <c r="AX519" s="12"/>
      <c r="AY519" s="12"/>
      <c r="AZ519" s="12"/>
      <c r="BA519" s="12"/>
      <c r="BB519" s="12"/>
      <c r="BC519" s="12"/>
      <c r="BD519" s="12"/>
    </row>
    <row r="520" spans="1:56" ht="13.2" x14ac:dyDescent="0.25">
      <c r="A520" s="23"/>
      <c r="B520" s="23"/>
      <c r="E520" s="12"/>
      <c r="F520" s="12"/>
      <c r="G520" s="12"/>
      <c r="H520" s="37"/>
      <c r="I520" s="37"/>
      <c r="J520" s="35"/>
      <c r="K520" s="41"/>
      <c r="L520" s="12"/>
      <c r="M520" s="41"/>
      <c r="N520" s="12"/>
      <c r="O520" s="12"/>
      <c r="P520" s="12"/>
      <c r="Q520" s="37"/>
      <c r="R520" s="37"/>
      <c r="S520" s="3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42"/>
      <c r="AW520" s="12"/>
      <c r="AX520" s="12"/>
      <c r="AY520" s="12"/>
      <c r="AZ520" s="12"/>
      <c r="BA520" s="12"/>
      <c r="BB520" s="12"/>
      <c r="BC520" s="12"/>
      <c r="BD520" s="12"/>
    </row>
    <row r="521" spans="1:56" ht="13.2" x14ac:dyDescent="0.25">
      <c r="A521" s="23"/>
      <c r="B521" s="23"/>
      <c r="E521" s="12"/>
      <c r="F521" s="12"/>
      <c r="G521" s="12"/>
      <c r="H521" s="37"/>
      <c r="I521" s="37"/>
      <c r="J521" s="35"/>
      <c r="K521" s="41"/>
      <c r="L521" s="12"/>
      <c r="M521" s="41"/>
      <c r="N521" s="12"/>
      <c r="O521" s="12"/>
      <c r="P521" s="12"/>
      <c r="Q521" s="37"/>
      <c r="R521" s="37"/>
      <c r="S521" s="3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42"/>
      <c r="AW521" s="12"/>
      <c r="AX521" s="12"/>
      <c r="AY521" s="12"/>
      <c r="AZ521" s="12"/>
      <c r="BA521" s="12"/>
      <c r="BB521" s="12"/>
      <c r="BC521" s="12"/>
      <c r="BD521" s="12"/>
    </row>
    <row r="522" spans="1:56" ht="13.2" x14ac:dyDescent="0.25">
      <c r="A522" s="23"/>
      <c r="B522" s="23"/>
      <c r="E522" s="12"/>
      <c r="F522" s="12"/>
      <c r="G522" s="12"/>
      <c r="H522" s="37"/>
      <c r="I522" s="37"/>
      <c r="J522" s="35"/>
      <c r="K522" s="41"/>
      <c r="L522" s="12"/>
      <c r="M522" s="41"/>
      <c r="N522" s="12"/>
      <c r="O522" s="12"/>
      <c r="P522" s="12"/>
      <c r="Q522" s="37"/>
      <c r="R522" s="37"/>
      <c r="S522" s="3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42"/>
      <c r="AW522" s="12"/>
      <c r="AX522" s="12"/>
      <c r="AY522" s="12"/>
      <c r="AZ522" s="12"/>
      <c r="BA522" s="12"/>
      <c r="BB522" s="12"/>
      <c r="BC522" s="12"/>
      <c r="BD522" s="12"/>
    </row>
    <row r="523" spans="1:56" ht="13.2" x14ac:dyDescent="0.25">
      <c r="A523" s="23"/>
      <c r="B523" s="23"/>
      <c r="E523" s="12"/>
      <c r="F523" s="12"/>
      <c r="G523" s="12"/>
      <c r="H523" s="37"/>
      <c r="I523" s="37"/>
      <c r="J523" s="35"/>
      <c r="K523" s="41"/>
      <c r="L523" s="12"/>
      <c r="M523" s="41"/>
      <c r="N523" s="12"/>
      <c r="O523" s="12"/>
      <c r="P523" s="12"/>
      <c r="Q523" s="37"/>
      <c r="R523" s="37"/>
      <c r="S523" s="3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42"/>
      <c r="AW523" s="12"/>
      <c r="AX523" s="12"/>
      <c r="AY523" s="12"/>
      <c r="AZ523" s="12"/>
      <c r="BA523" s="12"/>
      <c r="BB523" s="12"/>
      <c r="BC523" s="12"/>
      <c r="BD523" s="12"/>
    </row>
    <row r="524" spans="1:56" ht="13.2" x14ac:dyDescent="0.25">
      <c r="A524" s="23"/>
      <c r="B524" s="23"/>
      <c r="E524" s="12"/>
      <c r="F524" s="12"/>
      <c r="G524" s="12"/>
      <c r="H524" s="37"/>
      <c r="I524" s="37"/>
      <c r="J524" s="35"/>
      <c r="K524" s="41"/>
      <c r="L524" s="12"/>
      <c r="M524" s="41"/>
      <c r="N524" s="12"/>
      <c r="O524" s="12"/>
      <c r="P524" s="12"/>
      <c r="Q524" s="37"/>
      <c r="R524" s="37"/>
      <c r="S524" s="3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42"/>
      <c r="AW524" s="12"/>
      <c r="AX524" s="12"/>
      <c r="AY524" s="12"/>
      <c r="AZ524" s="12"/>
      <c r="BA524" s="12"/>
      <c r="BB524" s="12"/>
      <c r="BC524" s="12"/>
      <c r="BD524" s="12"/>
    </row>
    <row r="525" spans="1:56" ht="13.2" x14ac:dyDescent="0.25">
      <c r="A525" s="23"/>
      <c r="B525" s="23"/>
      <c r="E525" s="12"/>
      <c r="F525" s="12"/>
      <c r="G525" s="12"/>
      <c r="H525" s="37"/>
      <c r="I525" s="37"/>
      <c r="J525" s="35"/>
      <c r="K525" s="41"/>
      <c r="L525" s="12"/>
      <c r="M525" s="41"/>
      <c r="N525" s="12"/>
      <c r="O525" s="12"/>
      <c r="P525" s="12"/>
      <c r="Q525" s="37"/>
      <c r="R525" s="37"/>
      <c r="S525" s="3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42"/>
      <c r="AW525" s="12"/>
      <c r="AX525" s="12"/>
      <c r="AY525" s="12"/>
      <c r="AZ525" s="12"/>
      <c r="BA525" s="12"/>
      <c r="BB525" s="12"/>
      <c r="BC525" s="12"/>
      <c r="BD525" s="12"/>
    </row>
    <row r="526" spans="1:56" ht="13.2" x14ac:dyDescent="0.25">
      <c r="A526" s="23"/>
      <c r="B526" s="23"/>
      <c r="E526" s="12"/>
      <c r="F526" s="12"/>
      <c r="G526" s="12"/>
      <c r="H526" s="37"/>
      <c r="I526" s="37"/>
      <c r="J526" s="35"/>
      <c r="K526" s="41"/>
      <c r="L526" s="12"/>
      <c r="M526" s="41"/>
      <c r="N526" s="12"/>
      <c r="O526" s="12"/>
      <c r="P526" s="12"/>
      <c r="Q526" s="37"/>
      <c r="R526" s="37"/>
      <c r="S526" s="3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42"/>
      <c r="AW526" s="12"/>
      <c r="AX526" s="12"/>
      <c r="AY526" s="12"/>
      <c r="AZ526" s="12"/>
      <c r="BA526" s="12"/>
      <c r="BB526" s="12"/>
      <c r="BC526" s="12"/>
      <c r="BD526" s="12"/>
    </row>
    <row r="527" spans="1:56" ht="13.2" x14ac:dyDescent="0.25">
      <c r="A527" s="23"/>
      <c r="B527" s="23"/>
      <c r="E527" s="12"/>
      <c r="F527" s="12"/>
      <c r="G527" s="12"/>
      <c r="H527" s="37"/>
      <c r="I527" s="37"/>
      <c r="J527" s="35"/>
      <c r="K527" s="41"/>
      <c r="L527" s="12"/>
      <c r="M527" s="41"/>
      <c r="N527" s="12"/>
      <c r="O527" s="12"/>
      <c r="P527" s="12"/>
      <c r="Q527" s="37"/>
      <c r="R527" s="37"/>
      <c r="S527" s="3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42"/>
      <c r="AW527" s="12"/>
      <c r="AX527" s="12"/>
      <c r="AY527" s="12"/>
      <c r="AZ527" s="12"/>
      <c r="BA527" s="12"/>
      <c r="BB527" s="12"/>
      <c r="BC527" s="12"/>
      <c r="BD527" s="12"/>
    </row>
    <row r="528" spans="1:56" ht="13.2" x14ac:dyDescent="0.25">
      <c r="A528" s="23"/>
      <c r="B528" s="23"/>
      <c r="E528" s="12"/>
      <c r="F528" s="12"/>
      <c r="G528" s="12"/>
      <c r="H528" s="37"/>
      <c r="I528" s="37"/>
      <c r="J528" s="35"/>
      <c r="K528" s="41"/>
      <c r="L528" s="12"/>
      <c r="M528" s="41"/>
      <c r="N528" s="12"/>
      <c r="O528" s="12"/>
      <c r="P528" s="12"/>
      <c r="Q528" s="37"/>
      <c r="R528" s="37"/>
      <c r="S528" s="3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42"/>
      <c r="AW528" s="12"/>
      <c r="AX528" s="12"/>
      <c r="AY528" s="12"/>
      <c r="AZ528" s="12"/>
      <c r="BA528" s="12"/>
      <c r="BB528" s="12"/>
      <c r="BC528" s="12"/>
      <c r="BD528" s="12"/>
    </row>
    <row r="529" spans="1:56" ht="13.2" x14ac:dyDescent="0.25">
      <c r="A529" s="23"/>
      <c r="B529" s="23"/>
      <c r="E529" s="12"/>
      <c r="F529" s="12"/>
      <c r="G529" s="12"/>
      <c r="H529" s="37"/>
      <c r="I529" s="37"/>
      <c r="J529" s="35"/>
      <c r="K529" s="41"/>
      <c r="L529" s="12"/>
      <c r="M529" s="41"/>
      <c r="N529" s="12"/>
      <c r="O529" s="12"/>
      <c r="P529" s="12"/>
      <c r="Q529" s="37"/>
      <c r="R529" s="37"/>
      <c r="S529" s="3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42"/>
      <c r="AW529" s="12"/>
      <c r="AX529" s="12"/>
      <c r="AY529" s="12"/>
      <c r="AZ529" s="12"/>
      <c r="BA529" s="12"/>
      <c r="BB529" s="12"/>
      <c r="BC529" s="12"/>
      <c r="BD529" s="12"/>
    </row>
    <row r="530" spans="1:56" ht="13.2" x14ac:dyDescent="0.25">
      <c r="A530" s="23"/>
      <c r="B530" s="23"/>
      <c r="E530" s="12"/>
      <c r="F530" s="12"/>
      <c r="G530" s="12"/>
      <c r="H530" s="37"/>
      <c r="I530" s="37"/>
      <c r="J530" s="35"/>
      <c r="K530" s="41"/>
      <c r="L530" s="12"/>
      <c r="M530" s="41"/>
      <c r="N530" s="12"/>
      <c r="O530" s="12"/>
      <c r="P530" s="12"/>
      <c r="Q530" s="37"/>
      <c r="R530" s="37"/>
      <c r="S530" s="3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42"/>
      <c r="AW530" s="12"/>
      <c r="AX530" s="12"/>
      <c r="AY530" s="12"/>
      <c r="AZ530" s="12"/>
      <c r="BA530" s="12"/>
      <c r="BB530" s="12"/>
      <c r="BC530" s="12"/>
      <c r="BD530" s="12"/>
    </row>
    <row r="531" spans="1:56" ht="13.2" x14ac:dyDescent="0.25">
      <c r="A531" s="23"/>
      <c r="B531" s="23"/>
      <c r="E531" s="12"/>
      <c r="F531" s="12"/>
      <c r="G531" s="12"/>
      <c r="H531" s="37"/>
      <c r="I531" s="37"/>
      <c r="J531" s="35"/>
      <c r="K531" s="41"/>
      <c r="L531" s="12"/>
      <c r="M531" s="41"/>
      <c r="N531" s="12"/>
      <c r="O531" s="12"/>
      <c r="P531" s="12"/>
      <c r="Q531" s="37"/>
      <c r="R531" s="37"/>
      <c r="S531" s="3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42"/>
      <c r="AW531" s="12"/>
      <c r="AX531" s="12"/>
      <c r="AY531" s="12"/>
      <c r="AZ531" s="12"/>
      <c r="BA531" s="12"/>
      <c r="BB531" s="12"/>
      <c r="BC531" s="12"/>
      <c r="BD531" s="12"/>
    </row>
    <row r="532" spans="1:56" ht="13.2" x14ac:dyDescent="0.25">
      <c r="A532" s="23"/>
      <c r="B532" s="23"/>
      <c r="E532" s="12"/>
      <c r="F532" s="12"/>
      <c r="G532" s="12"/>
      <c r="H532" s="37"/>
      <c r="I532" s="37"/>
      <c r="J532" s="35"/>
      <c r="K532" s="41"/>
      <c r="L532" s="12"/>
      <c r="M532" s="41"/>
      <c r="N532" s="12"/>
      <c r="O532" s="12"/>
      <c r="P532" s="12"/>
      <c r="Q532" s="37"/>
      <c r="R532" s="37"/>
      <c r="S532" s="3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42"/>
      <c r="AW532" s="12"/>
      <c r="AX532" s="12"/>
      <c r="AY532" s="12"/>
      <c r="AZ532" s="12"/>
      <c r="BA532" s="12"/>
      <c r="BB532" s="12"/>
      <c r="BC532" s="12"/>
      <c r="BD532" s="12"/>
    </row>
    <row r="533" spans="1:56" ht="13.2" x14ac:dyDescent="0.25">
      <c r="A533" s="23"/>
      <c r="B533" s="23"/>
      <c r="E533" s="12"/>
      <c r="F533" s="12"/>
      <c r="G533" s="12"/>
      <c r="H533" s="37"/>
      <c r="I533" s="37"/>
      <c r="J533" s="35"/>
      <c r="K533" s="41"/>
      <c r="L533" s="12"/>
      <c r="M533" s="41"/>
      <c r="N533" s="12"/>
      <c r="O533" s="12"/>
      <c r="P533" s="12"/>
      <c r="Q533" s="37"/>
      <c r="R533" s="37"/>
      <c r="S533" s="3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42"/>
      <c r="AW533" s="12"/>
      <c r="AX533" s="12"/>
      <c r="AY533" s="12"/>
      <c r="AZ533" s="12"/>
      <c r="BA533" s="12"/>
      <c r="BB533" s="12"/>
      <c r="BC533" s="12"/>
      <c r="BD533" s="12"/>
    </row>
    <row r="534" spans="1:56" ht="13.2" x14ac:dyDescent="0.25">
      <c r="A534" s="23"/>
      <c r="B534" s="23"/>
      <c r="E534" s="12"/>
      <c r="F534" s="12"/>
      <c r="G534" s="12"/>
      <c r="H534" s="37"/>
      <c r="I534" s="37"/>
      <c r="J534" s="35"/>
      <c r="K534" s="41"/>
      <c r="L534" s="12"/>
      <c r="M534" s="41"/>
      <c r="N534" s="12"/>
      <c r="O534" s="12"/>
      <c r="P534" s="12"/>
      <c r="Q534" s="37"/>
      <c r="R534" s="37"/>
      <c r="S534" s="3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42"/>
      <c r="AW534" s="12"/>
      <c r="AX534" s="12"/>
      <c r="AY534" s="12"/>
      <c r="AZ534" s="12"/>
      <c r="BA534" s="12"/>
      <c r="BB534" s="12"/>
      <c r="BC534" s="12"/>
      <c r="BD534" s="12"/>
    </row>
    <row r="535" spans="1:56" ht="13.2" x14ac:dyDescent="0.25">
      <c r="A535" s="23"/>
      <c r="B535" s="23"/>
      <c r="E535" s="12"/>
      <c r="F535" s="12"/>
      <c r="G535" s="12"/>
      <c r="H535" s="37"/>
      <c r="I535" s="37"/>
      <c r="J535" s="35"/>
      <c r="K535" s="41"/>
      <c r="L535" s="12"/>
      <c r="M535" s="41"/>
      <c r="N535" s="12"/>
      <c r="O535" s="12"/>
      <c r="P535" s="12"/>
      <c r="Q535" s="37"/>
      <c r="R535" s="37"/>
      <c r="S535" s="3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42"/>
      <c r="AW535" s="12"/>
      <c r="AX535" s="12"/>
      <c r="AY535" s="12"/>
      <c r="AZ535" s="12"/>
      <c r="BA535" s="12"/>
      <c r="BB535" s="12"/>
      <c r="BC535" s="12"/>
      <c r="BD535" s="12"/>
    </row>
    <row r="536" spans="1:56" ht="13.2" x14ac:dyDescent="0.25">
      <c r="A536" s="23"/>
      <c r="B536" s="23"/>
      <c r="E536" s="12"/>
      <c r="F536" s="12"/>
      <c r="G536" s="12"/>
      <c r="H536" s="37"/>
      <c r="I536" s="37"/>
      <c r="J536" s="35"/>
      <c r="K536" s="41"/>
      <c r="L536" s="12"/>
      <c r="M536" s="41"/>
      <c r="N536" s="12"/>
      <c r="O536" s="12"/>
      <c r="P536" s="12"/>
      <c r="Q536" s="37"/>
      <c r="R536" s="37"/>
      <c r="S536" s="3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42"/>
      <c r="AW536" s="12"/>
      <c r="AX536" s="12"/>
      <c r="AY536" s="12"/>
      <c r="AZ536" s="12"/>
      <c r="BA536" s="12"/>
      <c r="BB536" s="12"/>
      <c r="BC536" s="12"/>
      <c r="BD536" s="12"/>
    </row>
    <row r="537" spans="1:56" ht="13.2" x14ac:dyDescent="0.25">
      <c r="A537" s="23"/>
      <c r="B537" s="23"/>
      <c r="E537" s="12"/>
      <c r="F537" s="12"/>
      <c r="G537" s="12"/>
      <c r="H537" s="37"/>
      <c r="I537" s="37"/>
      <c r="J537" s="35"/>
      <c r="K537" s="41"/>
      <c r="L537" s="12"/>
      <c r="M537" s="41"/>
      <c r="N537" s="12"/>
      <c r="O537" s="12"/>
      <c r="P537" s="12"/>
      <c r="Q537" s="37"/>
      <c r="R537" s="37"/>
      <c r="S537" s="3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42"/>
      <c r="AW537" s="12"/>
      <c r="AX537" s="12"/>
      <c r="AY537" s="12"/>
      <c r="AZ537" s="12"/>
      <c r="BA537" s="12"/>
      <c r="BB537" s="12"/>
      <c r="BC537" s="12"/>
      <c r="BD537" s="12"/>
    </row>
    <row r="538" spans="1:56" ht="13.2" x14ac:dyDescent="0.25">
      <c r="A538" s="23"/>
      <c r="B538" s="23"/>
      <c r="E538" s="12"/>
      <c r="F538" s="12"/>
      <c r="G538" s="12"/>
      <c r="H538" s="37"/>
      <c r="I538" s="37"/>
      <c r="J538" s="35"/>
      <c r="K538" s="41"/>
      <c r="L538" s="12"/>
      <c r="M538" s="41"/>
      <c r="N538" s="12"/>
      <c r="O538" s="12"/>
      <c r="P538" s="12"/>
      <c r="Q538" s="37"/>
      <c r="R538" s="37"/>
      <c r="S538" s="3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42"/>
      <c r="AW538" s="12"/>
      <c r="AX538" s="12"/>
      <c r="AY538" s="12"/>
      <c r="AZ538" s="12"/>
      <c r="BA538" s="12"/>
      <c r="BB538" s="12"/>
      <c r="BC538" s="12"/>
      <c r="BD538" s="12"/>
    </row>
    <row r="539" spans="1:56" ht="13.2" x14ac:dyDescent="0.25">
      <c r="A539" s="23"/>
      <c r="B539" s="23"/>
      <c r="E539" s="12"/>
      <c r="F539" s="12"/>
      <c r="G539" s="12"/>
      <c r="H539" s="37"/>
      <c r="I539" s="37"/>
      <c r="J539" s="35"/>
      <c r="K539" s="41"/>
      <c r="L539" s="12"/>
      <c r="M539" s="41"/>
      <c r="N539" s="12"/>
      <c r="O539" s="12"/>
      <c r="P539" s="12"/>
      <c r="Q539" s="37"/>
      <c r="R539" s="37"/>
      <c r="S539" s="3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42"/>
      <c r="AW539" s="12"/>
      <c r="AX539" s="12"/>
      <c r="AY539" s="12"/>
      <c r="AZ539" s="12"/>
      <c r="BA539" s="12"/>
      <c r="BB539" s="12"/>
      <c r="BC539" s="12"/>
      <c r="BD539" s="12"/>
    </row>
    <row r="540" spans="1:56" ht="13.2" x14ac:dyDescent="0.25">
      <c r="A540" s="23"/>
      <c r="B540" s="23"/>
      <c r="E540" s="12"/>
      <c r="F540" s="12"/>
      <c r="G540" s="12"/>
      <c r="H540" s="37"/>
      <c r="I540" s="37"/>
      <c r="J540" s="35"/>
      <c r="K540" s="41"/>
      <c r="L540" s="12"/>
      <c r="M540" s="41"/>
      <c r="N540" s="12"/>
      <c r="O540" s="12"/>
      <c r="P540" s="12"/>
      <c r="Q540" s="37"/>
      <c r="R540" s="37"/>
      <c r="S540" s="3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42"/>
      <c r="AW540" s="12"/>
      <c r="AX540" s="12"/>
      <c r="AY540" s="12"/>
      <c r="AZ540" s="12"/>
      <c r="BA540" s="12"/>
      <c r="BB540" s="12"/>
      <c r="BC540" s="12"/>
      <c r="BD540" s="12"/>
    </row>
    <row r="541" spans="1:56" ht="13.2" x14ac:dyDescent="0.25">
      <c r="A541" s="23"/>
      <c r="B541" s="23"/>
      <c r="E541" s="12"/>
      <c r="F541" s="12"/>
      <c r="G541" s="12"/>
      <c r="H541" s="37"/>
      <c r="I541" s="37"/>
      <c r="J541" s="35"/>
      <c r="K541" s="41"/>
      <c r="L541" s="12"/>
      <c r="M541" s="41"/>
      <c r="N541" s="12"/>
      <c r="O541" s="12"/>
      <c r="P541" s="12"/>
      <c r="Q541" s="37"/>
      <c r="R541" s="37"/>
      <c r="S541" s="3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42"/>
      <c r="AW541" s="12"/>
      <c r="AX541" s="12"/>
      <c r="AY541" s="12"/>
      <c r="AZ541" s="12"/>
      <c r="BA541" s="12"/>
      <c r="BB541" s="12"/>
      <c r="BC541" s="12"/>
      <c r="BD541" s="12"/>
    </row>
    <row r="542" spans="1:56" ht="13.2" x14ac:dyDescent="0.25">
      <c r="A542" s="23"/>
      <c r="B542" s="23"/>
      <c r="E542" s="12"/>
      <c r="F542" s="12"/>
      <c r="G542" s="12"/>
      <c r="H542" s="37"/>
      <c r="I542" s="37"/>
      <c r="J542" s="35"/>
      <c r="K542" s="41"/>
      <c r="L542" s="12"/>
      <c r="M542" s="41"/>
      <c r="N542" s="12"/>
      <c r="O542" s="12"/>
      <c r="P542" s="12"/>
      <c r="Q542" s="37"/>
      <c r="R542" s="37"/>
      <c r="S542" s="3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42"/>
      <c r="AW542" s="12"/>
      <c r="AX542" s="12"/>
      <c r="AY542" s="12"/>
      <c r="AZ542" s="12"/>
      <c r="BA542" s="12"/>
      <c r="BB542" s="12"/>
      <c r="BC542" s="12"/>
      <c r="BD542" s="12"/>
    </row>
    <row r="543" spans="1:56" ht="13.2" x14ac:dyDescent="0.25">
      <c r="A543" s="23"/>
      <c r="B543" s="23"/>
      <c r="E543" s="12"/>
      <c r="F543" s="12"/>
      <c r="G543" s="12"/>
      <c r="H543" s="37"/>
      <c r="I543" s="37"/>
      <c r="J543" s="35"/>
      <c r="K543" s="41"/>
      <c r="L543" s="12"/>
      <c r="M543" s="41"/>
      <c r="N543" s="12"/>
      <c r="O543" s="12"/>
      <c r="P543" s="12"/>
      <c r="Q543" s="37"/>
      <c r="R543" s="37"/>
      <c r="S543" s="3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42"/>
      <c r="AW543" s="12"/>
      <c r="AX543" s="12"/>
      <c r="AY543" s="12"/>
      <c r="AZ543" s="12"/>
      <c r="BA543" s="12"/>
      <c r="BB543" s="12"/>
      <c r="BC543" s="12"/>
      <c r="BD543" s="12"/>
    </row>
    <row r="544" spans="1:56" ht="13.2" x14ac:dyDescent="0.25">
      <c r="A544" s="23"/>
      <c r="B544" s="23"/>
      <c r="E544" s="12"/>
      <c r="F544" s="12"/>
      <c r="G544" s="12"/>
      <c r="H544" s="37"/>
      <c r="I544" s="37"/>
      <c r="J544" s="35"/>
      <c r="K544" s="41"/>
      <c r="L544" s="12"/>
      <c r="M544" s="41"/>
      <c r="N544" s="12"/>
      <c r="O544" s="12"/>
      <c r="P544" s="12"/>
      <c r="Q544" s="37"/>
      <c r="R544" s="37"/>
      <c r="S544" s="3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42"/>
      <c r="AW544" s="12"/>
      <c r="AX544" s="12"/>
      <c r="AY544" s="12"/>
      <c r="AZ544" s="12"/>
      <c r="BA544" s="12"/>
      <c r="BB544" s="12"/>
      <c r="BC544" s="12"/>
      <c r="BD544" s="12"/>
    </row>
    <row r="545" spans="1:56" ht="13.2" x14ac:dyDescent="0.25">
      <c r="A545" s="23"/>
      <c r="B545" s="23"/>
      <c r="E545" s="12"/>
      <c r="F545" s="12"/>
      <c r="G545" s="12"/>
      <c r="H545" s="37"/>
      <c r="I545" s="37"/>
      <c r="J545" s="35"/>
      <c r="K545" s="41"/>
      <c r="L545" s="12"/>
      <c r="M545" s="41"/>
      <c r="N545" s="12"/>
      <c r="O545" s="12"/>
      <c r="P545" s="12"/>
      <c r="Q545" s="37"/>
      <c r="R545" s="37"/>
      <c r="S545" s="3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42"/>
      <c r="AW545" s="12"/>
      <c r="AX545" s="12"/>
      <c r="AY545" s="12"/>
      <c r="AZ545" s="12"/>
      <c r="BA545" s="12"/>
      <c r="BB545" s="12"/>
      <c r="BC545" s="12"/>
      <c r="BD545" s="12"/>
    </row>
    <row r="546" spans="1:56" ht="13.2" x14ac:dyDescent="0.25">
      <c r="A546" s="23"/>
      <c r="B546" s="23"/>
      <c r="E546" s="12"/>
      <c r="F546" s="12"/>
      <c r="G546" s="12"/>
      <c r="H546" s="37"/>
      <c r="I546" s="37"/>
      <c r="J546" s="35"/>
      <c r="K546" s="41"/>
      <c r="L546" s="12"/>
      <c r="M546" s="41"/>
      <c r="N546" s="12"/>
      <c r="O546" s="12"/>
      <c r="P546" s="12"/>
      <c r="Q546" s="37"/>
      <c r="R546" s="37"/>
      <c r="S546" s="3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42"/>
      <c r="AW546" s="12"/>
      <c r="AX546" s="12"/>
      <c r="AY546" s="12"/>
      <c r="AZ546" s="12"/>
      <c r="BA546" s="12"/>
      <c r="BB546" s="12"/>
      <c r="BC546" s="12"/>
      <c r="BD546" s="12"/>
    </row>
    <row r="547" spans="1:56" ht="13.2" x14ac:dyDescent="0.25">
      <c r="A547" s="23"/>
      <c r="B547" s="23"/>
      <c r="E547" s="12"/>
      <c r="F547" s="12"/>
      <c r="G547" s="12"/>
      <c r="H547" s="37"/>
      <c r="I547" s="37"/>
      <c r="J547" s="35"/>
      <c r="K547" s="41"/>
      <c r="L547" s="12"/>
      <c r="M547" s="41"/>
      <c r="N547" s="12"/>
      <c r="O547" s="12"/>
      <c r="P547" s="12"/>
      <c r="Q547" s="37"/>
      <c r="R547" s="37"/>
      <c r="S547" s="3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42"/>
      <c r="AW547" s="12"/>
      <c r="AX547" s="12"/>
      <c r="AY547" s="12"/>
      <c r="AZ547" s="12"/>
      <c r="BA547" s="12"/>
      <c r="BB547" s="12"/>
      <c r="BC547" s="12"/>
      <c r="BD547" s="12"/>
    </row>
    <row r="548" spans="1:56" ht="13.2" x14ac:dyDescent="0.25">
      <c r="A548" s="23"/>
      <c r="B548" s="23"/>
      <c r="E548" s="12"/>
      <c r="F548" s="12"/>
      <c r="G548" s="12"/>
      <c r="H548" s="37"/>
      <c r="I548" s="37"/>
      <c r="J548" s="35"/>
      <c r="K548" s="41"/>
      <c r="L548" s="12"/>
      <c r="M548" s="41"/>
      <c r="N548" s="12"/>
      <c r="O548" s="12"/>
      <c r="P548" s="12"/>
      <c r="Q548" s="37"/>
      <c r="R548" s="37"/>
      <c r="S548" s="3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42"/>
      <c r="AW548" s="12"/>
      <c r="AX548" s="12"/>
      <c r="AY548" s="12"/>
      <c r="AZ548" s="12"/>
      <c r="BA548" s="12"/>
      <c r="BB548" s="12"/>
      <c r="BC548" s="12"/>
      <c r="BD548" s="12"/>
    </row>
    <row r="549" spans="1:56" ht="13.2" x14ac:dyDescent="0.25">
      <c r="A549" s="23"/>
      <c r="B549" s="23"/>
      <c r="E549" s="12"/>
      <c r="F549" s="12"/>
      <c r="G549" s="12"/>
      <c r="H549" s="37"/>
      <c r="I549" s="37"/>
      <c r="J549" s="35"/>
      <c r="K549" s="41"/>
      <c r="L549" s="12"/>
      <c r="M549" s="41"/>
      <c r="N549" s="12"/>
      <c r="O549" s="12"/>
      <c r="P549" s="12"/>
      <c r="Q549" s="37"/>
      <c r="R549" s="37"/>
      <c r="S549" s="3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42"/>
      <c r="AW549" s="12"/>
      <c r="AX549" s="12"/>
      <c r="AY549" s="12"/>
      <c r="AZ549" s="12"/>
      <c r="BA549" s="12"/>
      <c r="BB549" s="12"/>
      <c r="BC549" s="12"/>
      <c r="BD549" s="12"/>
    </row>
    <row r="550" spans="1:56" ht="13.2" x14ac:dyDescent="0.25">
      <c r="A550" s="23"/>
      <c r="B550" s="23"/>
      <c r="E550" s="12"/>
      <c r="F550" s="12"/>
      <c r="G550" s="12"/>
      <c r="H550" s="37"/>
      <c r="I550" s="37"/>
      <c r="J550" s="35"/>
      <c r="K550" s="41"/>
      <c r="L550" s="12"/>
      <c r="M550" s="41"/>
      <c r="N550" s="12"/>
      <c r="O550" s="12"/>
      <c r="P550" s="12"/>
      <c r="Q550" s="37"/>
      <c r="R550" s="37"/>
      <c r="S550" s="3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42"/>
      <c r="AW550" s="12"/>
      <c r="AX550" s="12"/>
      <c r="AY550" s="12"/>
      <c r="AZ550" s="12"/>
      <c r="BA550" s="12"/>
      <c r="BB550" s="12"/>
      <c r="BC550" s="12"/>
      <c r="BD550" s="12"/>
    </row>
    <row r="551" spans="1:56" ht="13.2" x14ac:dyDescent="0.25">
      <c r="A551" s="23"/>
      <c r="B551" s="23"/>
      <c r="E551" s="12"/>
      <c r="F551" s="12"/>
      <c r="G551" s="12"/>
      <c r="H551" s="37"/>
      <c r="I551" s="37"/>
      <c r="J551" s="35"/>
      <c r="K551" s="41"/>
      <c r="L551" s="12"/>
      <c r="M551" s="41"/>
      <c r="N551" s="12"/>
      <c r="O551" s="12"/>
      <c r="P551" s="12"/>
      <c r="Q551" s="37"/>
      <c r="R551" s="37"/>
      <c r="S551" s="3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42"/>
      <c r="AW551" s="12"/>
      <c r="AX551" s="12"/>
      <c r="AY551" s="12"/>
      <c r="AZ551" s="12"/>
      <c r="BA551" s="12"/>
      <c r="BB551" s="12"/>
      <c r="BC551" s="12"/>
      <c r="BD551" s="12"/>
    </row>
    <row r="552" spans="1:56" ht="13.2" x14ac:dyDescent="0.25">
      <c r="A552" s="23"/>
      <c r="B552" s="23"/>
      <c r="E552" s="12"/>
      <c r="F552" s="12"/>
      <c r="G552" s="12"/>
      <c r="H552" s="37"/>
      <c r="I552" s="37"/>
      <c r="J552" s="35"/>
      <c r="K552" s="41"/>
      <c r="L552" s="12"/>
      <c r="M552" s="41"/>
      <c r="N552" s="12"/>
      <c r="O552" s="12"/>
      <c r="P552" s="12"/>
      <c r="Q552" s="37"/>
      <c r="R552" s="37"/>
      <c r="S552" s="3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42"/>
      <c r="AW552" s="12"/>
      <c r="AX552" s="12"/>
      <c r="AY552" s="12"/>
      <c r="AZ552" s="12"/>
      <c r="BA552" s="12"/>
      <c r="BB552" s="12"/>
      <c r="BC552" s="12"/>
      <c r="BD552" s="12"/>
    </row>
    <row r="553" spans="1:56" ht="13.2" x14ac:dyDescent="0.25">
      <c r="A553" s="23"/>
      <c r="B553" s="23"/>
      <c r="E553" s="12"/>
      <c r="F553" s="12"/>
      <c r="G553" s="12"/>
      <c r="H553" s="37"/>
      <c r="I553" s="37"/>
      <c r="J553" s="35"/>
      <c r="K553" s="41"/>
      <c r="L553" s="12"/>
      <c r="M553" s="41"/>
      <c r="N553" s="12"/>
      <c r="O553" s="12"/>
      <c r="P553" s="12"/>
      <c r="Q553" s="37"/>
      <c r="R553" s="37"/>
      <c r="S553" s="3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42"/>
      <c r="AW553" s="12"/>
      <c r="AX553" s="12"/>
      <c r="AY553" s="12"/>
      <c r="AZ553" s="12"/>
      <c r="BA553" s="12"/>
      <c r="BB553" s="12"/>
      <c r="BC553" s="12"/>
      <c r="BD553" s="12"/>
    </row>
    <row r="554" spans="1:56" ht="13.2" x14ac:dyDescent="0.25">
      <c r="A554" s="23"/>
      <c r="B554" s="23"/>
      <c r="E554" s="12"/>
      <c r="F554" s="12"/>
      <c r="G554" s="12"/>
      <c r="H554" s="37"/>
      <c r="I554" s="37"/>
      <c r="J554" s="35"/>
      <c r="K554" s="41"/>
      <c r="L554" s="12"/>
      <c r="M554" s="41"/>
      <c r="N554" s="12"/>
      <c r="O554" s="12"/>
      <c r="P554" s="12"/>
      <c r="Q554" s="37"/>
      <c r="R554" s="37"/>
      <c r="S554" s="3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42"/>
      <c r="AW554" s="12"/>
      <c r="AX554" s="12"/>
      <c r="AY554" s="12"/>
      <c r="AZ554" s="12"/>
      <c r="BA554" s="12"/>
      <c r="BB554" s="12"/>
      <c r="BC554" s="12"/>
      <c r="BD554" s="12"/>
    </row>
    <row r="555" spans="1:56" ht="13.2" x14ac:dyDescent="0.25">
      <c r="A555" s="23"/>
      <c r="B555" s="23"/>
      <c r="E555" s="12"/>
      <c r="F555" s="12"/>
      <c r="G555" s="12"/>
      <c r="H555" s="37"/>
      <c r="I555" s="37"/>
      <c r="J555" s="35"/>
      <c r="K555" s="41"/>
      <c r="L555" s="12"/>
      <c r="M555" s="41"/>
      <c r="N555" s="12"/>
      <c r="O555" s="12"/>
      <c r="P555" s="12"/>
      <c r="Q555" s="37"/>
      <c r="R555" s="37"/>
      <c r="S555" s="3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42"/>
      <c r="AW555" s="12"/>
      <c r="AX555" s="12"/>
      <c r="AY555" s="12"/>
      <c r="AZ555" s="12"/>
      <c r="BA555" s="12"/>
      <c r="BB555" s="12"/>
      <c r="BC555" s="12"/>
      <c r="BD555" s="12"/>
    </row>
    <row r="556" spans="1:56" ht="13.2" x14ac:dyDescent="0.25">
      <c r="A556" s="23"/>
      <c r="B556" s="23"/>
      <c r="E556" s="12"/>
      <c r="F556" s="12"/>
      <c r="G556" s="12"/>
      <c r="H556" s="37"/>
      <c r="I556" s="37"/>
      <c r="J556" s="35"/>
      <c r="K556" s="41"/>
      <c r="L556" s="12"/>
      <c r="M556" s="41"/>
      <c r="N556" s="12"/>
      <c r="O556" s="12"/>
      <c r="P556" s="12"/>
      <c r="Q556" s="37"/>
      <c r="R556" s="37"/>
      <c r="S556" s="3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42"/>
      <c r="AW556" s="12"/>
      <c r="AX556" s="12"/>
      <c r="AY556" s="12"/>
      <c r="AZ556" s="12"/>
      <c r="BA556" s="12"/>
      <c r="BB556" s="12"/>
      <c r="BC556" s="12"/>
      <c r="BD556" s="12"/>
    </row>
    <row r="557" spans="1:56" ht="13.2" x14ac:dyDescent="0.25">
      <c r="A557" s="23"/>
      <c r="B557" s="23"/>
      <c r="E557" s="12"/>
      <c r="F557" s="12"/>
      <c r="G557" s="12"/>
      <c r="H557" s="37"/>
      <c r="I557" s="37"/>
      <c r="J557" s="35"/>
      <c r="K557" s="41"/>
      <c r="L557" s="12"/>
      <c r="M557" s="41"/>
      <c r="N557" s="12"/>
      <c r="O557" s="12"/>
      <c r="P557" s="12"/>
      <c r="Q557" s="37"/>
      <c r="R557" s="37"/>
      <c r="S557" s="3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42"/>
      <c r="AW557" s="12"/>
      <c r="AX557" s="12"/>
      <c r="AY557" s="12"/>
      <c r="AZ557" s="12"/>
      <c r="BA557" s="12"/>
      <c r="BB557" s="12"/>
      <c r="BC557" s="12"/>
      <c r="BD557" s="12"/>
    </row>
    <row r="558" spans="1:56" ht="13.2" x14ac:dyDescent="0.25">
      <c r="A558" s="23"/>
      <c r="B558" s="23"/>
      <c r="E558" s="12"/>
      <c r="F558" s="12"/>
      <c r="G558" s="12"/>
      <c r="H558" s="37"/>
      <c r="I558" s="37"/>
      <c r="J558" s="35"/>
      <c r="K558" s="41"/>
      <c r="L558" s="12"/>
      <c r="M558" s="41"/>
      <c r="N558" s="12"/>
      <c r="O558" s="12"/>
      <c r="P558" s="12"/>
      <c r="Q558" s="37"/>
      <c r="R558" s="37"/>
      <c r="S558" s="3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42"/>
      <c r="AW558" s="12"/>
      <c r="AX558" s="12"/>
      <c r="AY558" s="12"/>
      <c r="AZ558" s="12"/>
      <c r="BA558" s="12"/>
      <c r="BB558" s="12"/>
      <c r="BC558" s="12"/>
      <c r="BD558" s="12"/>
    </row>
    <row r="559" spans="1:56" ht="13.2" x14ac:dyDescent="0.25">
      <c r="A559" s="23"/>
      <c r="B559" s="23"/>
      <c r="E559" s="12"/>
      <c r="F559" s="12"/>
      <c r="G559" s="12"/>
      <c r="H559" s="37"/>
      <c r="I559" s="37"/>
      <c r="J559" s="35"/>
      <c r="K559" s="41"/>
      <c r="L559" s="12"/>
      <c r="M559" s="41"/>
      <c r="N559" s="12"/>
      <c r="O559" s="12"/>
      <c r="P559" s="12"/>
      <c r="Q559" s="37"/>
      <c r="R559" s="37"/>
      <c r="S559" s="3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42"/>
      <c r="AW559" s="12"/>
      <c r="AX559" s="12"/>
      <c r="AY559" s="12"/>
      <c r="AZ559" s="12"/>
      <c r="BA559" s="12"/>
      <c r="BB559" s="12"/>
      <c r="BC559" s="12"/>
      <c r="BD559" s="12"/>
    </row>
    <row r="560" spans="1:56" ht="13.2" x14ac:dyDescent="0.25">
      <c r="A560" s="23"/>
      <c r="B560" s="23"/>
      <c r="E560" s="12"/>
      <c r="F560" s="12"/>
      <c r="G560" s="12"/>
      <c r="H560" s="37"/>
      <c r="I560" s="37"/>
      <c r="J560" s="35"/>
      <c r="K560" s="41"/>
      <c r="L560" s="12"/>
      <c r="M560" s="41"/>
      <c r="N560" s="12"/>
      <c r="O560" s="12"/>
      <c r="P560" s="12"/>
      <c r="Q560" s="37"/>
      <c r="R560" s="37"/>
      <c r="S560" s="3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42"/>
      <c r="AW560" s="12"/>
      <c r="AX560" s="12"/>
      <c r="AY560" s="12"/>
      <c r="AZ560" s="12"/>
      <c r="BA560" s="12"/>
      <c r="BB560" s="12"/>
      <c r="BC560" s="12"/>
      <c r="BD560" s="12"/>
    </row>
    <row r="561" spans="1:56" ht="13.2" x14ac:dyDescent="0.25">
      <c r="A561" s="23"/>
      <c r="B561" s="23"/>
      <c r="E561" s="12"/>
      <c r="F561" s="12"/>
      <c r="G561" s="12"/>
      <c r="H561" s="37"/>
      <c r="I561" s="37"/>
      <c r="J561" s="35"/>
      <c r="K561" s="41"/>
      <c r="L561" s="12"/>
      <c r="M561" s="41"/>
      <c r="N561" s="12"/>
      <c r="O561" s="12"/>
      <c r="P561" s="12"/>
      <c r="Q561" s="37"/>
      <c r="R561" s="37"/>
      <c r="S561" s="3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42"/>
      <c r="AW561" s="12"/>
      <c r="AX561" s="12"/>
      <c r="AY561" s="12"/>
      <c r="AZ561" s="12"/>
      <c r="BA561" s="12"/>
      <c r="BB561" s="12"/>
      <c r="BC561" s="12"/>
      <c r="BD561" s="12"/>
    </row>
    <row r="562" spans="1:56" ht="13.2" x14ac:dyDescent="0.25">
      <c r="A562" s="23"/>
      <c r="B562" s="23"/>
      <c r="E562" s="12"/>
      <c r="F562" s="12"/>
      <c r="G562" s="12"/>
      <c r="H562" s="37"/>
      <c r="I562" s="37"/>
      <c r="J562" s="35"/>
      <c r="K562" s="41"/>
      <c r="L562" s="12"/>
      <c r="M562" s="41"/>
      <c r="N562" s="12"/>
      <c r="O562" s="12"/>
      <c r="P562" s="12"/>
      <c r="Q562" s="37"/>
      <c r="R562" s="37"/>
      <c r="S562" s="36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42"/>
      <c r="AW562" s="12"/>
      <c r="AX562" s="12"/>
      <c r="AY562" s="12"/>
      <c r="AZ562" s="12"/>
      <c r="BA562" s="12"/>
      <c r="BB562" s="12"/>
      <c r="BC562" s="12"/>
      <c r="BD562" s="12"/>
    </row>
    <row r="563" spans="1:56" ht="13.2" x14ac:dyDescent="0.25">
      <c r="A563" s="23"/>
      <c r="B563" s="23"/>
      <c r="E563" s="12"/>
      <c r="F563" s="12"/>
      <c r="G563" s="12"/>
      <c r="H563" s="37"/>
      <c r="I563" s="37"/>
      <c r="J563" s="35"/>
      <c r="K563" s="41"/>
      <c r="L563" s="12"/>
      <c r="M563" s="41"/>
      <c r="N563" s="12"/>
      <c r="O563" s="12"/>
      <c r="P563" s="12"/>
      <c r="Q563" s="37"/>
      <c r="R563" s="37"/>
      <c r="S563" s="36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42"/>
      <c r="AW563" s="12"/>
      <c r="AX563" s="12"/>
      <c r="AY563" s="12"/>
      <c r="AZ563" s="12"/>
      <c r="BA563" s="12"/>
      <c r="BB563" s="12"/>
      <c r="BC563" s="12"/>
      <c r="BD563" s="12"/>
    </row>
    <row r="564" spans="1:56" ht="13.2" x14ac:dyDescent="0.25">
      <c r="A564" s="23"/>
      <c r="B564" s="23"/>
      <c r="E564" s="12"/>
      <c r="F564" s="12"/>
      <c r="G564" s="12"/>
      <c r="H564" s="37"/>
      <c r="I564" s="37"/>
      <c r="J564" s="35"/>
      <c r="K564" s="41"/>
      <c r="L564" s="12"/>
      <c r="M564" s="41"/>
      <c r="N564" s="12"/>
      <c r="O564" s="12"/>
      <c r="P564" s="12"/>
      <c r="Q564" s="37"/>
      <c r="R564" s="37"/>
      <c r="S564" s="36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42"/>
      <c r="AW564" s="12"/>
      <c r="AX564" s="12"/>
      <c r="AY564" s="12"/>
      <c r="AZ564" s="12"/>
      <c r="BA564" s="12"/>
      <c r="BB564" s="12"/>
      <c r="BC564" s="12"/>
      <c r="BD564" s="12"/>
    </row>
    <row r="565" spans="1:56" ht="13.2" x14ac:dyDescent="0.25">
      <c r="A565" s="23"/>
      <c r="B565" s="23"/>
      <c r="E565" s="12"/>
      <c r="F565" s="12"/>
      <c r="G565" s="12"/>
      <c r="H565" s="37"/>
      <c r="I565" s="37"/>
      <c r="J565" s="35"/>
      <c r="K565" s="41"/>
      <c r="L565" s="12"/>
      <c r="M565" s="41"/>
      <c r="N565" s="12"/>
      <c r="O565" s="12"/>
      <c r="P565" s="12"/>
      <c r="Q565" s="37"/>
      <c r="R565" s="37"/>
      <c r="S565" s="36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42"/>
      <c r="AW565" s="12"/>
      <c r="AX565" s="12"/>
      <c r="AY565" s="12"/>
      <c r="AZ565" s="12"/>
      <c r="BA565" s="12"/>
      <c r="BB565" s="12"/>
      <c r="BC565" s="12"/>
      <c r="BD565" s="12"/>
    </row>
    <row r="566" spans="1:56" ht="13.2" x14ac:dyDescent="0.25">
      <c r="A566" s="23"/>
      <c r="B566" s="23"/>
      <c r="E566" s="12"/>
      <c r="F566" s="12"/>
      <c r="G566" s="12"/>
      <c r="H566" s="37"/>
      <c r="I566" s="37"/>
      <c r="J566" s="35"/>
      <c r="K566" s="41"/>
      <c r="L566" s="12"/>
      <c r="M566" s="41"/>
      <c r="N566" s="12"/>
      <c r="O566" s="12"/>
      <c r="P566" s="12"/>
      <c r="Q566" s="37"/>
      <c r="R566" s="37"/>
      <c r="S566" s="36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42"/>
      <c r="AW566" s="12"/>
      <c r="AX566" s="12"/>
      <c r="AY566" s="12"/>
      <c r="AZ566" s="12"/>
      <c r="BA566" s="12"/>
      <c r="BB566" s="12"/>
      <c r="BC566" s="12"/>
      <c r="BD566" s="12"/>
    </row>
    <row r="567" spans="1:56" ht="13.2" x14ac:dyDescent="0.25">
      <c r="A567" s="23"/>
      <c r="B567" s="23"/>
      <c r="E567" s="12"/>
      <c r="F567" s="12"/>
      <c r="G567" s="12"/>
      <c r="H567" s="37"/>
      <c r="I567" s="37"/>
      <c r="J567" s="35"/>
      <c r="K567" s="41"/>
      <c r="L567" s="12"/>
      <c r="M567" s="41"/>
      <c r="N567" s="12"/>
      <c r="O567" s="12"/>
      <c r="P567" s="12"/>
      <c r="Q567" s="37"/>
      <c r="R567" s="37"/>
      <c r="S567" s="36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42"/>
      <c r="AW567" s="12"/>
      <c r="AX567" s="12"/>
      <c r="AY567" s="12"/>
      <c r="AZ567" s="12"/>
      <c r="BA567" s="12"/>
      <c r="BB567" s="12"/>
      <c r="BC567" s="12"/>
      <c r="BD567" s="12"/>
    </row>
    <row r="568" spans="1:56" ht="13.2" x14ac:dyDescent="0.25">
      <c r="A568" s="23"/>
      <c r="B568" s="23"/>
      <c r="E568" s="12"/>
      <c r="F568" s="12"/>
      <c r="G568" s="12"/>
      <c r="H568" s="37"/>
      <c r="I568" s="37"/>
      <c r="J568" s="35"/>
      <c r="K568" s="41"/>
      <c r="L568" s="12"/>
      <c r="M568" s="41"/>
      <c r="N568" s="12"/>
      <c r="O568" s="12"/>
      <c r="P568" s="12"/>
      <c r="Q568" s="37"/>
      <c r="R568" s="37"/>
      <c r="S568" s="36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42"/>
      <c r="AW568" s="12"/>
      <c r="AX568" s="12"/>
      <c r="AY568" s="12"/>
      <c r="AZ568" s="12"/>
      <c r="BA568" s="12"/>
      <c r="BB568" s="12"/>
      <c r="BC568" s="12"/>
      <c r="BD568" s="12"/>
    </row>
    <row r="569" spans="1:56" ht="13.2" x14ac:dyDescent="0.25">
      <c r="A569" s="23"/>
      <c r="B569" s="23"/>
      <c r="E569" s="12"/>
      <c r="F569" s="12"/>
      <c r="G569" s="12"/>
      <c r="H569" s="37"/>
      <c r="I569" s="37"/>
      <c r="J569" s="35"/>
      <c r="K569" s="41"/>
      <c r="L569" s="12"/>
      <c r="M569" s="41"/>
      <c r="N569" s="12"/>
      <c r="O569" s="12"/>
      <c r="P569" s="12"/>
      <c r="Q569" s="37"/>
      <c r="R569" s="37"/>
      <c r="S569" s="36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42"/>
      <c r="AW569" s="12"/>
      <c r="AX569" s="12"/>
      <c r="AY569" s="12"/>
      <c r="AZ569" s="12"/>
      <c r="BA569" s="12"/>
      <c r="BB569" s="12"/>
      <c r="BC569" s="12"/>
      <c r="BD569" s="12"/>
    </row>
    <row r="570" spans="1:56" ht="13.2" x14ac:dyDescent="0.25">
      <c r="A570" s="23"/>
      <c r="B570" s="23"/>
      <c r="E570" s="12"/>
      <c r="F570" s="12"/>
      <c r="G570" s="12"/>
      <c r="H570" s="37"/>
      <c r="I570" s="37"/>
      <c r="J570" s="35"/>
      <c r="K570" s="41"/>
      <c r="L570" s="12"/>
      <c r="M570" s="41"/>
      <c r="N570" s="12"/>
      <c r="O570" s="12"/>
      <c r="P570" s="12"/>
      <c r="Q570" s="37"/>
      <c r="R570" s="37"/>
      <c r="S570" s="36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42"/>
      <c r="AW570" s="12"/>
      <c r="AX570" s="12"/>
      <c r="AY570" s="12"/>
      <c r="AZ570" s="12"/>
      <c r="BA570" s="12"/>
      <c r="BB570" s="12"/>
      <c r="BC570" s="12"/>
      <c r="BD570" s="12"/>
    </row>
    <row r="571" spans="1:56" ht="13.2" x14ac:dyDescent="0.25">
      <c r="A571" s="23"/>
      <c r="B571" s="23"/>
      <c r="E571" s="12"/>
      <c r="F571" s="12"/>
      <c r="G571" s="12"/>
      <c r="H571" s="37"/>
      <c r="I571" s="37"/>
      <c r="J571" s="35"/>
      <c r="K571" s="41"/>
      <c r="L571" s="12"/>
      <c r="M571" s="41"/>
      <c r="N571" s="12"/>
      <c r="O571" s="12"/>
      <c r="P571" s="12"/>
      <c r="Q571" s="37"/>
      <c r="R571" s="37"/>
      <c r="S571" s="36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42"/>
      <c r="AW571" s="12"/>
      <c r="AX571" s="12"/>
      <c r="AY571" s="12"/>
      <c r="AZ571" s="12"/>
      <c r="BA571" s="12"/>
      <c r="BB571" s="12"/>
      <c r="BC571" s="12"/>
      <c r="BD571" s="12"/>
    </row>
    <row r="572" spans="1:56" ht="13.2" x14ac:dyDescent="0.25">
      <c r="A572" s="23"/>
      <c r="B572" s="23"/>
      <c r="E572" s="12"/>
      <c r="F572" s="12"/>
      <c r="G572" s="12"/>
      <c r="H572" s="37"/>
      <c r="I572" s="37"/>
      <c r="J572" s="35"/>
      <c r="K572" s="41"/>
      <c r="L572" s="12"/>
      <c r="M572" s="41"/>
      <c r="N572" s="12"/>
      <c r="O572" s="12"/>
      <c r="P572" s="12"/>
      <c r="Q572" s="37"/>
      <c r="R572" s="37"/>
      <c r="S572" s="36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42"/>
      <c r="AW572" s="12"/>
      <c r="AX572" s="12"/>
      <c r="AY572" s="12"/>
      <c r="AZ572" s="12"/>
      <c r="BA572" s="12"/>
      <c r="BB572" s="12"/>
      <c r="BC572" s="12"/>
      <c r="BD572" s="12"/>
    </row>
    <row r="573" spans="1:56" ht="13.2" x14ac:dyDescent="0.25">
      <c r="A573" s="23"/>
      <c r="B573" s="23"/>
      <c r="E573" s="12"/>
      <c r="F573" s="12"/>
      <c r="G573" s="12"/>
      <c r="H573" s="37"/>
      <c r="I573" s="37"/>
      <c r="J573" s="35"/>
      <c r="K573" s="41"/>
      <c r="L573" s="12"/>
      <c r="M573" s="41"/>
      <c r="N573" s="12"/>
      <c r="O573" s="12"/>
      <c r="P573" s="12"/>
      <c r="Q573" s="37"/>
      <c r="R573" s="37"/>
      <c r="S573" s="36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42"/>
      <c r="AW573" s="12"/>
      <c r="AX573" s="12"/>
      <c r="AY573" s="12"/>
      <c r="AZ573" s="12"/>
      <c r="BA573" s="12"/>
      <c r="BB573" s="12"/>
      <c r="BC573" s="12"/>
      <c r="BD573" s="12"/>
    </row>
    <row r="574" spans="1:56" ht="13.2" x14ac:dyDescent="0.25">
      <c r="A574" s="23"/>
      <c r="B574" s="23"/>
      <c r="E574" s="12"/>
      <c r="F574" s="12"/>
      <c r="G574" s="12"/>
      <c r="H574" s="37"/>
      <c r="I574" s="37"/>
      <c r="J574" s="35"/>
      <c r="K574" s="41"/>
      <c r="L574" s="12"/>
      <c r="M574" s="41"/>
      <c r="N574" s="12"/>
      <c r="O574" s="12"/>
      <c r="P574" s="12"/>
      <c r="Q574" s="37"/>
      <c r="R574" s="37"/>
      <c r="S574" s="36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42"/>
      <c r="AW574" s="12"/>
      <c r="AX574" s="12"/>
      <c r="AY574" s="12"/>
      <c r="AZ574" s="12"/>
      <c r="BA574" s="12"/>
      <c r="BB574" s="12"/>
      <c r="BC574" s="12"/>
      <c r="BD574" s="12"/>
    </row>
    <row r="575" spans="1:56" ht="13.2" x14ac:dyDescent="0.25">
      <c r="A575" s="23"/>
      <c r="B575" s="23"/>
      <c r="E575" s="12"/>
      <c r="F575" s="12"/>
      <c r="G575" s="12"/>
      <c r="H575" s="37"/>
      <c r="I575" s="37"/>
      <c r="J575" s="35"/>
      <c r="K575" s="41"/>
      <c r="L575" s="12"/>
      <c r="M575" s="41"/>
      <c r="N575" s="12"/>
      <c r="O575" s="12"/>
      <c r="P575" s="12"/>
      <c r="Q575" s="37"/>
      <c r="R575" s="37"/>
      <c r="S575" s="36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42"/>
      <c r="AW575" s="12"/>
      <c r="AX575" s="12"/>
      <c r="AY575" s="12"/>
      <c r="AZ575" s="12"/>
      <c r="BA575" s="12"/>
      <c r="BB575" s="12"/>
      <c r="BC575" s="12"/>
      <c r="BD575" s="12"/>
    </row>
    <row r="576" spans="1:56" ht="13.2" x14ac:dyDescent="0.25">
      <c r="A576" s="23"/>
      <c r="B576" s="23"/>
      <c r="E576" s="12"/>
      <c r="F576" s="12"/>
      <c r="G576" s="12"/>
      <c r="H576" s="37"/>
      <c r="I576" s="37"/>
      <c r="J576" s="35"/>
      <c r="K576" s="41"/>
      <c r="L576" s="12"/>
      <c r="M576" s="41"/>
      <c r="N576" s="12"/>
      <c r="O576" s="12"/>
      <c r="P576" s="12"/>
      <c r="Q576" s="37"/>
      <c r="R576" s="37"/>
      <c r="S576" s="36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42"/>
      <c r="AW576" s="12"/>
      <c r="AX576" s="12"/>
      <c r="AY576" s="12"/>
      <c r="AZ576" s="12"/>
      <c r="BA576" s="12"/>
      <c r="BB576" s="12"/>
      <c r="BC576" s="12"/>
      <c r="BD576" s="12"/>
    </row>
    <row r="577" spans="1:56" ht="13.2" x14ac:dyDescent="0.25">
      <c r="A577" s="23"/>
      <c r="B577" s="23"/>
      <c r="E577" s="12"/>
      <c r="F577" s="12"/>
      <c r="G577" s="12"/>
      <c r="H577" s="37"/>
      <c r="I577" s="37"/>
      <c r="J577" s="35"/>
      <c r="K577" s="41"/>
      <c r="L577" s="12"/>
      <c r="M577" s="41"/>
      <c r="N577" s="12"/>
      <c r="O577" s="12"/>
      <c r="P577" s="12"/>
      <c r="Q577" s="37"/>
      <c r="R577" s="37"/>
      <c r="S577" s="36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42"/>
      <c r="AW577" s="12"/>
      <c r="AX577" s="12"/>
      <c r="AY577" s="12"/>
      <c r="AZ577" s="12"/>
      <c r="BA577" s="12"/>
      <c r="BB577" s="12"/>
      <c r="BC577" s="12"/>
      <c r="BD577" s="12"/>
    </row>
    <row r="578" spans="1:56" ht="13.2" x14ac:dyDescent="0.25">
      <c r="A578" s="23"/>
      <c r="B578" s="23"/>
      <c r="E578" s="12"/>
      <c r="F578" s="12"/>
      <c r="G578" s="12"/>
      <c r="H578" s="37"/>
      <c r="I578" s="37"/>
      <c r="J578" s="35"/>
      <c r="K578" s="41"/>
      <c r="L578" s="12"/>
      <c r="M578" s="41"/>
      <c r="N578" s="12"/>
      <c r="O578" s="12"/>
      <c r="P578" s="12"/>
      <c r="Q578" s="37"/>
      <c r="R578" s="37"/>
      <c r="S578" s="36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42"/>
      <c r="AW578" s="12"/>
      <c r="AX578" s="12"/>
      <c r="AY578" s="12"/>
      <c r="AZ578" s="12"/>
      <c r="BA578" s="12"/>
      <c r="BB578" s="12"/>
      <c r="BC578" s="12"/>
      <c r="BD578" s="12"/>
    </row>
    <row r="579" spans="1:56" ht="13.2" x14ac:dyDescent="0.25">
      <c r="A579" s="23"/>
      <c r="B579" s="23"/>
      <c r="E579" s="12"/>
      <c r="F579" s="12"/>
      <c r="G579" s="12"/>
      <c r="H579" s="37"/>
      <c r="I579" s="37"/>
      <c r="J579" s="35"/>
      <c r="K579" s="41"/>
      <c r="L579" s="12"/>
      <c r="M579" s="41"/>
      <c r="N579" s="12"/>
      <c r="O579" s="12"/>
      <c r="P579" s="12"/>
      <c r="Q579" s="37"/>
      <c r="R579" s="37"/>
      <c r="S579" s="36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42"/>
      <c r="AW579" s="12"/>
      <c r="AX579" s="12"/>
      <c r="AY579" s="12"/>
      <c r="AZ579" s="12"/>
      <c r="BA579" s="12"/>
      <c r="BB579" s="12"/>
      <c r="BC579" s="12"/>
      <c r="BD579" s="12"/>
    </row>
    <row r="580" spans="1:56" ht="13.2" x14ac:dyDescent="0.25">
      <c r="A580" s="23"/>
      <c r="B580" s="23"/>
      <c r="E580" s="12"/>
      <c r="F580" s="12"/>
      <c r="G580" s="12"/>
      <c r="H580" s="37"/>
      <c r="I580" s="37"/>
      <c r="J580" s="35"/>
      <c r="K580" s="41"/>
      <c r="L580" s="12"/>
      <c r="M580" s="41"/>
      <c r="N580" s="12"/>
      <c r="O580" s="12"/>
      <c r="P580" s="12"/>
      <c r="Q580" s="37"/>
      <c r="R580" s="37"/>
      <c r="S580" s="36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42"/>
      <c r="AW580" s="12"/>
      <c r="AX580" s="12"/>
      <c r="AY580" s="12"/>
      <c r="AZ580" s="12"/>
      <c r="BA580" s="12"/>
      <c r="BB580" s="12"/>
      <c r="BC580" s="12"/>
      <c r="BD580" s="12"/>
    </row>
    <row r="581" spans="1:56" ht="13.2" x14ac:dyDescent="0.25">
      <c r="A581" s="23"/>
      <c r="B581" s="23"/>
      <c r="E581" s="12"/>
      <c r="F581" s="12"/>
      <c r="G581" s="12"/>
      <c r="H581" s="37"/>
      <c r="I581" s="37"/>
      <c r="J581" s="35"/>
      <c r="K581" s="41"/>
      <c r="L581" s="12"/>
      <c r="M581" s="41"/>
      <c r="N581" s="12"/>
      <c r="O581" s="12"/>
      <c r="P581" s="12"/>
      <c r="Q581" s="37"/>
      <c r="R581" s="37"/>
      <c r="S581" s="36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42"/>
      <c r="AW581" s="12"/>
      <c r="AX581" s="12"/>
      <c r="AY581" s="12"/>
      <c r="AZ581" s="12"/>
      <c r="BA581" s="12"/>
      <c r="BB581" s="12"/>
      <c r="BC581" s="12"/>
      <c r="BD581" s="12"/>
    </row>
    <row r="582" spans="1:56" ht="13.2" x14ac:dyDescent="0.25">
      <c r="A582" s="23"/>
      <c r="B582" s="23"/>
      <c r="E582" s="12"/>
      <c r="F582" s="12"/>
      <c r="G582" s="12"/>
      <c r="H582" s="37"/>
      <c r="I582" s="37"/>
      <c r="J582" s="35"/>
      <c r="K582" s="41"/>
      <c r="L582" s="12"/>
      <c r="M582" s="41"/>
      <c r="N582" s="12"/>
      <c r="O582" s="12"/>
      <c r="P582" s="12"/>
      <c r="Q582" s="37"/>
      <c r="R582" s="37"/>
      <c r="S582" s="36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42"/>
      <c r="AW582" s="12"/>
      <c r="AX582" s="12"/>
      <c r="AY582" s="12"/>
      <c r="AZ582" s="12"/>
      <c r="BA582" s="12"/>
      <c r="BB582" s="12"/>
      <c r="BC582" s="12"/>
      <c r="BD582" s="12"/>
    </row>
    <row r="583" spans="1:56" ht="13.2" x14ac:dyDescent="0.25">
      <c r="A583" s="23"/>
      <c r="B583" s="23"/>
      <c r="E583" s="12"/>
      <c r="F583" s="12"/>
      <c r="G583" s="12"/>
      <c r="H583" s="37"/>
      <c r="I583" s="37"/>
      <c r="J583" s="35"/>
      <c r="K583" s="41"/>
      <c r="L583" s="12"/>
      <c r="M583" s="41"/>
      <c r="N583" s="12"/>
      <c r="O583" s="12"/>
      <c r="P583" s="12"/>
      <c r="Q583" s="37"/>
      <c r="R583" s="37"/>
      <c r="S583" s="36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42"/>
      <c r="AW583" s="12"/>
      <c r="AX583" s="12"/>
      <c r="AY583" s="12"/>
      <c r="AZ583" s="12"/>
      <c r="BA583" s="12"/>
      <c r="BB583" s="12"/>
      <c r="BC583" s="12"/>
      <c r="BD583" s="12"/>
    </row>
    <row r="584" spans="1:56" ht="13.2" x14ac:dyDescent="0.25">
      <c r="A584" s="23"/>
      <c r="B584" s="23"/>
      <c r="E584" s="12"/>
      <c r="F584" s="12"/>
      <c r="G584" s="12"/>
      <c r="H584" s="37"/>
      <c r="I584" s="37"/>
      <c r="J584" s="35"/>
      <c r="K584" s="41"/>
      <c r="L584" s="12"/>
      <c r="M584" s="41"/>
      <c r="N584" s="12"/>
      <c r="O584" s="12"/>
      <c r="P584" s="12"/>
      <c r="Q584" s="37"/>
      <c r="R584" s="37"/>
      <c r="S584" s="36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42"/>
      <c r="AW584" s="12"/>
      <c r="AX584" s="12"/>
      <c r="AY584" s="12"/>
      <c r="AZ584" s="12"/>
      <c r="BA584" s="12"/>
      <c r="BB584" s="12"/>
      <c r="BC584" s="12"/>
      <c r="BD584" s="12"/>
    </row>
    <row r="585" spans="1:56" ht="13.2" x14ac:dyDescent="0.25">
      <c r="A585" s="23"/>
      <c r="B585" s="23"/>
      <c r="E585" s="12"/>
      <c r="F585" s="12"/>
      <c r="G585" s="12"/>
      <c r="H585" s="37"/>
      <c r="I585" s="37"/>
      <c r="J585" s="35"/>
      <c r="K585" s="41"/>
      <c r="L585" s="12"/>
      <c r="M585" s="41"/>
      <c r="N585" s="12"/>
      <c r="O585" s="12"/>
      <c r="P585" s="12"/>
      <c r="Q585" s="37"/>
      <c r="R585" s="37"/>
      <c r="S585" s="36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42"/>
      <c r="AW585" s="12"/>
      <c r="AX585" s="12"/>
      <c r="AY585" s="12"/>
      <c r="AZ585" s="12"/>
      <c r="BA585" s="12"/>
      <c r="BB585" s="12"/>
      <c r="BC585" s="12"/>
      <c r="BD585" s="12"/>
    </row>
    <row r="586" spans="1:56" ht="13.2" x14ac:dyDescent="0.25">
      <c r="A586" s="23"/>
      <c r="B586" s="23"/>
      <c r="E586" s="12"/>
      <c r="F586" s="12"/>
      <c r="G586" s="12"/>
      <c r="H586" s="37"/>
      <c r="I586" s="37"/>
      <c r="J586" s="35"/>
      <c r="K586" s="41"/>
      <c r="L586" s="12"/>
      <c r="M586" s="41"/>
      <c r="N586" s="12"/>
      <c r="O586" s="12"/>
      <c r="P586" s="12"/>
      <c r="Q586" s="37"/>
      <c r="R586" s="37"/>
      <c r="S586" s="36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42"/>
      <c r="AW586" s="12"/>
      <c r="AX586" s="12"/>
      <c r="AY586" s="12"/>
      <c r="AZ586" s="12"/>
      <c r="BA586" s="12"/>
      <c r="BB586" s="12"/>
      <c r="BC586" s="12"/>
      <c r="BD586" s="12"/>
    </row>
    <row r="587" spans="1:56" ht="13.2" x14ac:dyDescent="0.25">
      <c r="A587" s="23"/>
      <c r="B587" s="23"/>
      <c r="E587" s="12"/>
      <c r="F587" s="12"/>
      <c r="G587" s="12"/>
      <c r="H587" s="37"/>
      <c r="I587" s="37"/>
      <c r="J587" s="35"/>
      <c r="K587" s="41"/>
      <c r="L587" s="12"/>
      <c r="M587" s="41"/>
      <c r="N587" s="12"/>
      <c r="O587" s="12"/>
      <c r="P587" s="12"/>
      <c r="Q587" s="37"/>
      <c r="R587" s="37"/>
      <c r="S587" s="36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42"/>
      <c r="AW587" s="12"/>
      <c r="AX587" s="12"/>
      <c r="AY587" s="12"/>
      <c r="AZ587" s="12"/>
      <c r="BA587" s="12"/>
      <c r="BB587" s="12"/>
      <c r="BC587" s="12"/>
      <c r="BD587" s="12"/>
    </row>
    <row r="588" spans="1:56" ht="13.2" x14ac:dyDescent="0.25">
      <c r="A588" s="23"/>
      <c r="B588" s="23"/>
      <c r="E588" s="12"/>
      <c r="F588" s="12"/>
      <c r="G588" s="12"/>
      <c r="H588" s="37"/>
      <c r="I588" s="37"/>
      <c r="J588" s="35"/>
      <c r="K588" s="41"/>
      <c r="L588" s="12"/>
      <c r="M588" s="41"/>
      <c r="N588" s="12"/>
      <c r="O588" s="12"/>
      <c r="P588" s="12"/>
      <c r="Q588" s="37"/>
      <c r="R588" s="37"/>
      <c r="S588" s="36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42"/>
      <c r="AW588" s="12"/>
      <c r="AX588" s="12"/>
      <c r="AY588" s="12"/>
      <c r="AZ588" s="12"/>
      <c r="BA588" s="12"/>
      <c r="BB588" s="12"/>
      <c r="BC588" s="12"/>
      <c r="BD588" s="12"/>
    </row>
    <row r="589" spans="1:56" ht="13.2" x14ac:dyDescent="0.25">
      <c r="A589" s="23"/>
      <c r="B589" s="23"/>
      <c r="E589" s="12"/>
      <c r="F589" s="12"/>
      <c r="G589" s="12"/>
      <c r="H589" s="37"/>
      <c r="I589" s="37"/>
      <c r="J589" s="35"/>
      <c r="K589" s="41"/>
      <c r="L589" s="12"/>
      <c r="M589" s="41"/>
      <c r="N589" s="12"/>
      <c r="O589" s="12"/>
      <c r="P589" s="12"/>
      <c r="Q589" s="37"/>
      <c r="R589" s="37"/>
      <c r="S589" s="36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42"/>
      <c r="AW589" s="12"/>
      <c r="AX589" s="12"/>
      <c r="AY589" s="12"/>
      <c r="AZ589" s="12"/>
      <c r="BA589" s="12"/>
      <c r="BB589" s="12"/>
      <c r="BC589" s="12"/>
      <c r="BD589" s="12"/>
    </row>
    <row r="590" spans="1:56" ht="13.2" x14ac:dyDescent="0.25">
      <c r="A590" s="23"/>
      <c r="B590" s="23"/>
      <c r="E590" s="12"/>
      <c r="F590" s="12"/>
      <c r="G590" s="12"/>
      <c r="H590" s="37"/>
      <c r="I590" s="37"/>
      <c r="J590" s="35"/>
      <c r="K590" s="41"/>
      <c r="L590" s="12"/>
      <c r="M590" s="41"/>
      <c r="N590" s="12"/>
      <c r="O590" s="12"/>
      <c r="P590" s="12"/>
      <c r="Q590" s="37"/>
      <c r="R590" s="37"/>
      <c r="S590" s="36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42"/>
      <c r="AW590" s="12"/>
      <c r="AX590" s="12"/>
      <c r="AY590" s="12"/>
      <c r="AZ590" s="12"/>
      <c r="BA590" s="12"/>
      <c r="BB590" s="12"/>
      <c r="BC590" s="12"/>
      <c r="BD590" s="12"/>
    </row>
    <row r="591" spans="1:56" ht="13.2" x14ac:dyDescent="0.25">
      <c r="A591" s="23"/>
      <c r="B591" s="23"/>
      <c r="E591" s="12"/>
      <c r="F591" s="12"/>
      <c r="G591" s="12"/>
      <c r="H591" s="37"/>
      <c r="I591" s="37"/>
      <c r="J591" s="35"/>
      <c r="K591" s="41"/>
      <c r="L591" s="12"/>
      <c r="M591" s="41"/>
      <c r="N591" s="12"/>
      <c r="O591" s="12"/>
      <c r="P591" s="12"/>
      <c r="Q591" s="37"/>
      <c r="R591" s="37"/>
      <c r="S591" s="36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42"/>
      <c r="AW591" s="12"/>
      <c r="AX591" s="12"/>
      <c r="AY591" s="12"/>
      <c r="AZ591" s="12"/>
      <c r="BA591" s="12"/>
      <c r="BB591" s="12"/>
      <c r="BC591" s="12"/>
      <c r="BD591" s="12"/>
    </row>
    <row r="592" spans="1:56" ht="13.2" x14ac:dyDescent="0.25">
      <c r="A592" s="23"/>
      <c r="B592" s="23"/>
      <c r="E592" s="12"/>
      <c r="F592" s="12"/>
      <c r="G592" s="12"/>
      <c r="H592" s="37"/>
      <c r="I592" s="37"/>
      <c r="J592" s="35"/>
      <c r="K592" s="41"/>
      <c r="L592" s="12"/>
      <c r="M592" s="41"/>
      <c r="N592" s="12"/>
      <c r="O592" s="12"/>
      <c r="P592" s="12"/>
      <c r="Q592" s="37"/>
      <c r="R592" s="37"/>
      <c r="S592" s="36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42"/>
      <c r="AW592" s="12"/>
      <c r="AX592" s="12"/>
      <c r="AY592" s="12"/>
      <c r="AZ592" s="12"/>
      <c r="BA592" s="12"/>
      <c r="BB592" s="12"/>
      <c r="BC592" s="12"/>
      <c r="BD592" s="12"/>
    </row>
    <row r="593" spans="1:56" ht="13.2" x14ac:dyDescent="0.25">
      <c r="A593" s="23"/>
      <c r="B593" s="23"/>
      <c r="E593" s="12"/>
      <c r="F593" s="12"/>
      <c r="G593" s="12"/>
      <c r="H593" s="37"/>
      <c r="I593" s="37"/>
      <c r="J593" s="35"/>
      <c r="K593" s="41"/>
      <c r="L593" s="12"/>
      <c r="M593" s="41"/>
      <c r="N593" s="12"/>
      <c r="O593" s="12"/>
      <c r="P593" s="12"/>
      <c r="Q593" s="37"/>
      <c r="R593" s="37"/>
      <c r="S593" s="36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42"/>
      <c r="AW593" s="12"/>
      <c r="AX593" s="12"/>
      <c r="AY593" s="12"/>
      <c r="AZ593" s="12"/>
      <c r="BA593" s="12"/>
      <c r="BB593" s="12"/>
      <c r="BC593" s="12"/>
      <c r="BD593" s="12"/>
    </row>
    <row r="594" spans="1:56" ht="13.2" x14ac:dyDescent="0.25">
      <c r="A594" s="23"/>
      <c r="B594" s="23"/>
      <c r="E594" s="12"/>
      <c r="F594" s="12"/>
      <c r="G594" s="12"/>
      <c r="H594" s="37"/>
      <c r="I594" s="37"/>
      <c r="J594" s="35"/>
      <c r="K594" s="41"/>
      <c r="L594" s="12"/>
      <c r="M594" s="41"/>
      <c r="N594" s="12"/>
      <c r="O594" s="12"/>
      <c r="P594" s="12"/>
      <c r="Q594" s="37"/>
      <c r="R594" s="37"/>
      <c r="S594" s="36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42"/>
      <c r="AW594" s="12"/>
      <c r="AX594" s="12"/>
      <c r="AY594" s="12"/>
      <c r="AZ594" s="12"/>
      <c r="BA594" s="12"/>
      <c r="BB594" s="12"/>
      <c r="BC594" s="12"/>
      <c r="BD594" s="12"/>
    </row>
    <row r="595" spans="1:56" ht="13.2" x14ac:dyDescent="0.25">
      <c r="A595" s="23"/>
      <c r="B595" s="23"/>
      <c r="E595" s="12"/>
      <c r="F595" s="12"/>
      <c r="G595" s="12"/>
      <c r="H595" s="37"/>
      <c r="I595" s="37"/>
      <c r="J595" s="35"/>
      <c r="K595" s="41"/>
      <c r="L595" s="12"/>
      <c r="M595" s="41"/>
      <c r="N595" s="12"/>
      <c r="O595" s="12"/>
      <c r="P595" s="12"/>
      <c r="Q595" s="37"/>
      <c r="R595" s="37"/>
      <c r="S595" s="36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42"/>
      <c r="AW595" s="12"/>
      <c r="AX595" s="12"/>
      <c r="AY595" s="12"/>
      <c r="AZ595" s="12"/>
      <c r="BA595" s="12"/>
      <c r="BB595" s="12"/>
      <c r="BC595" s="12"/>
      <c r="BD595" s="12"/>
    </row>
    <row r="596" spans="1:56" ht="13.2" x14ac:dyDescent="0.25">
      <c r="A596" s="23"/>
      <c r="B596" s="23"/>
      <c r="E596" s="12"/>
      <c r="F596" s="12"/>
      <c r="G596" s="12"/>
      <c r="H596" s="37"/>
      <c r="I596" s="37"/>
      <c r="J596" s="35"/>
      <c r="K596" s="41"/>
      <c r="L596" s="12"/>
      <c r="M596" s="41"/>
      <c r="N596" s="12"/>
      <c r="O596" s="12"/>
      <c r="P596" s="12"/>
      <c r="Q596" s="37"/>
      <c r="R596" s="37"/>
      <c r="S596" s="36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42"/>
      <c r="AW596" s="12"/>
      <c r="AX596" s="12"/>
      <c r="AY596" s="12"/>
      <c r="AZ596" s="12"/>
      <c r="BA596" s="12"/>
      <c r="BB596" s="12"/>
      <c r="BC596" s="12"/>
      <c r="BD596" s="12"/>
    </row>
    <row r="597" spans="1:56" ht="13.2" x14ac:dyDescent="0.25">
      <c r="A597" s="23"/>
      <c r="B597" s="23"/>
      <c r="E597" s="12"/>
      <c r="F597" s="12"/>
      <c r="G597" s="12"/>
      <c r="H597" s="37"/>
      <c r="I597" s="37"/>
      <c r="J597" s="35"/>
      <c r="K597" s="41"/>
      <c r="L597" s="12"/>
      <c r="M597" s="41"/>
      <c r="N597" s="12"/>
      <c r="O597" s="12"/>
      <c r="P597" s="12"/>
      <c r="Q597" s="37"/>
      <c r="R597" s="37"/>
      <c r="S597" s="36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42"/>
      <c r="AW597" s="12"/>
      <c r="AX597" s="12"/>
      <c r="AY597" s="12"/>
      <c r="AZ597" s="12"/>
      <c r="BA597" s="12"/>
      <c r="BB597" s="12"/>
      <c r="BC597" s="12"/>
      <c r="BD597" s="12"/>
    </row>
    <row r="598" spans="1:56" ht="13.2" x14ac:dyDescent="0.25">
      <c r="A598" s="23"/>
      <c r="B598" s="23"/>
      <c r="E598" s="12"/>
      <c r="F598" s="12"/>
      <c r="G598" s="12"/>
      <c r="H598" s="37"/>
      <c r="I598" s="37"/>
      <c r="J598" s="35"/>
      <c r="K598" s="41"/>
      <c r="L598" s="12"/>
      <c r="M598" s="41"/>
      <c r="N598" s="12"/>
      <c r="O598" s="12"/>
      <c r="P598" s="12"/>
      <c r="Q598" s="37"/>
      <c r="R598" s="37"/>
      <c r="S598" s="36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42"/>
      <c r="AW598" s="12"/>
      <c r="AX598" s="12"/>
      <c r="AY598" s="12"/>
      <c r="AZ598" s="12"/>
      <c r="BA598" s="12"/>
      <c r="BB598" s="12"/>
      <c r="BC598" s="12"/>
      <c r="BD598" s="12"/>
    </row>
    <row r="599" spans="1:56" ht="13.2" x14ac:dyDescent="0.25">
      <c r="A599" s="23"/>
      <c r="B599" s="23"/>
      <c r="E599" s="12"/>
      <c r="F599" s="12"/>
      <c r="G599" s="12"/>
      <c r="H599" s="37"/>
      <c r="I599" s="37"/>
      <c r="J599" s="35"/>
      <c r="K599" s="41"/>
      <c r="L599" s="12"/>
      <c r="M599" s="41"/>
      <c r="N599" s="12"/>
      <c r="O599" s="12"/>
      <c r="P599" s="12"/>
      <c r="Q599" s="37"/>
      <c r="R599" s="37"/>
      <c r="S599" s="36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42"/>
      <c r="AW599" s="12"/>
      <c r="AX599" s="12"/>
      <c r="AY599" s="12"/>
      <c r="AZ599" s="12"/>
      <c r="BA599" s="12"/>
      <c r="BB599" s="12"/>
      <c r="BC599" s="12"/>
      <c r="BD599" s="12"/>
    </row>
    <row r="600" spans="1:56" ht="13.2" x14ac:dyDescent="0.25">
      <c r="A600" s="23"/>
      <c r="B600" s="23"/>
      <c r="E600" s="12"/>
      <c r="F600" s="12"/>
      <c r="G600" s="12"/>
      <c r="H600" s="37"/>
      <c r="I600" s="37"/>
      <c r="J600" s="35"/>
      <c r="K600" s="41"/>
      <c r="L600" s="12"/>
      <c r="M600" s="41"/>
      <c r="N600" s="12"/>
      <c r="O600" s="12"/>
      <c r="P600" s="12"/>
      <c r="Q600" s="37"/>
      <c r="R600" s="37"/>
      <c r="S600" s="36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42"/>
      <c r="AW600" s="12"/>
      <c r="AX600" s="12"/>
      <c r="AY600" s="12"/>
      <c r="AZ600" s="12"/>
      <c r="BA600" s="12"/>
      <c r="BB600" s="12"/>
      <c r="BC600" s="12"/>
      <c r="BD600" s="12"/>
    </row>
    <row r="601" spans="1:56" ht="13.2" x14ac:dyDescent="0.25">
      <c r="A601" s="23"/>
      <c r="B601" s="23"/>
      <c r="E601" s="12"/>
      <c r="F601" s="12"/>
      <c r="G601" s="12"/>
      <c r="H601" s="37"/>
      <c r="I601" s="37"/>
      <c r="J601" s="35"/>
      <c r="K601" s="41"/>
      <c r="L601" s="12"/>
      <c r="M601" s="41"/>
      <c r="N601" s="12"/>
      <c r="O601" s="12"/>
      <c r="P601" s="12"/>
      <c r="Q601" s="37"/>
      <c r="R601" s="37"/>
      <c r="S601" s="36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42"/>
      <c r="AW601" s="12"/>
      <c r="AX601" s="12"/>
      <c r="AY601" s="12"/>
      <c r="AZ601" s="12"/>
      <c r="BA601" s="12"/>
      <c r="BB601" s="12"/>
      <c r="BC601" s="12"/>
      <c r="BD601" s="12"/>
    </row>
    <row r="602" spans="1:56" ht="13.2" x14ac:dyDescent="0.25">
      <c r="A602" s="23"/>
      <c r="B602" s="23"/>
      <c r="E602" s="12"/>
      <c r="F602" s="12"/>
      <c r="G602" s="12"/>
      <c r="H602" s="37"/>
      <c r="I602" s="37"/>
      <c r="J602" s="35"/>
      <c r="K602" s="41"/>
      <c r="L602" s="12"/>
      <c r="M602" s="41"/>
      <c r="N602" s="12"/>
      <c r="O602" s="12"/>
      <c r="P602" s="12"/>
      <c r="Q602" s="37"/>
      <c r="R602" s="37"/>
      <c r="S602" s="36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42"/>
      <c r="AW602" s="12"/>
      <c r="AX602" s="12"/>
      <c r="AY602" s="12"/>
      <c r="AZ602" s="12"/>
      <c r="BA602" s="12"/>
      <c r="BB602" s="12"/>
      <c r="BC602" s="12"/>
      <c r="BD602" s="12"/>
    </row>
    <row r="603" spans="1:56" ht="13.2" x14ac:dyDescent="0.25">
      <c r="A603" s="23"/>
      <c r="B603" s="23"/>
      <c r="E603" s="12"/>
      <c r="F603" s="12"/>
      <c r="G603" s="12"/>
      <c r="H603" s="37"/>
      <c r="I603" s="37"/>
      <c r="J603" s="35"/>
      <c r="K603" s="41"/>
      <c r="L603" s="12"/>
      <c r="M603" s="41"/>
      <c r="N603" s="12"/>
      <c r="O603" s="12"/>
      <c r="P603" s="12"/>
      <c r="Q603" s="37"/>
      <c r="R603" s="37"/>
      <c r="S603" s="36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42"/>
      <c r="AW603" s="12"/>
      <c r="AX603" s="12"/>
      <c r="AY603" s="12"/>
      <c r="AZ603" s="12"/>
      <c r="BA603" s="12"/>
      <c r="BB603" s="12"/>
      <c r="BC603" s="12"/>
      <c r="BD603" s="12"/>
    </row>
    <row r="604" spans="1:56" ht="13.2" x14ac:dyDescent="0.25">
      <c r="A604" s="23"/>
      <c r="B604" s="23"/>
      <c r="E604" s="12"/>
      <c r="F604" s="12"/>
      <c r="G604" s="12"/>
      <c r="H604" s="37"/>
      <c r="I604" s="37"/>
      <c r="J604" s="35"/>
      <c r="K604" s="41"/>
      <c r="L604" s="12"/>
      <c r="M604" s="41"/>
      <c r="N604" s="12"/>
      <c r="O604" s="12"/>
      <c r="P604" s="12"/>
      <c r="Q604" s="37"/>
      <c r="R604" s="37"/>
      <c r="S604" s="36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42"/>
      <c r="AW604" s="12"/>
      <c r="AX604" s="12"/>
      <c r="AY604" s="12"/>
      <c r="AZ604" s="12"/>
      <c r="BA604" s="12"/>
      <c r="BB604" s="12"/>
      <c r="BC604" s="12"/>
      <c r="BD604" s="12"/>
    </row>
    <row r="605" spans="1:56" ht="13.2" x14ac:dyDescent="0.25">
      <c r="A605" s="23"/>
      <c r="B605" s="23"/>
      <c r="E605" s="12"/>
      <c r="F605" s="12"/>
      <c r="G605" s="12"/>
      <c r="H605" s="37"/>
      <c r="I605" s="37"/>
      <c r="J605" s="35"/>
      <c r="K605" s="41"/>
      <c r="L605" s="12"/>
      <c r="M605" s="41"/>
      <c r="N605" s="12"/>
      <c r="O605" s="12"/>
      <c r="P605" s="12"/>
      <c r="Q605" s="37"/>
      <c r="R605" s="37"/>
      <c r="S605" s="36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42"/>
      <c r="AW605" s="12"/>
      <c r="AX605" s="12"/>
      <c r="AY605" s="12"/>
      <c r="AZ605" s="12"/>
      <c r="BA605" s="12"/>
      <c r="BB605" s="12"/>
      <c r="BC605" s="12"/>
      <c r="BD605" s="12"/>
    </row>
    <row r="606" spans="1:56" ht="13.2" x14ac:dyDescent="0.25">
      <c r="A606" s="23"/>
      <c r="B606" s="23"/>
      <c r="E606" s="12"/>
      <c r="F606" s="12"/>
      <c r="G606" s="12"/>
      <c r="H606" s="37"/>
      <c r="I606" s="37"/>
      <c r="J606" s="35"/>
      <c r="K606" s="41"/>
      <c r="L606" s="12"/>
      <c r="M606" s="41"/>
      <c r="N606" s="12"/>
      <c r="O606" s="12"/>
      <c r="P606" s="12"/>
      <c r="Q606" s="37"/>
      <c r="R606" s="37"/>
      <c r="S606" s="36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42"/>
      <c r="AW606" s="12"/>
      <c r="AX606" s="12"/>
      <c r="AY606" s="12"/>
      <c r="AZ606" s="12"/>
      <c r="BA606" s="12"/>
      <c r="BB606" s="12"/>
      <c r="BC606" s="12"/>
      <c r="BD606" s="12"/>
    </row>
    <row r="607" spans="1:56" ht="13.2" x14ac:dyDescent="0.25">
      <c r="A607" s="23"/>
      <c r="B607" s="23"/>
      <c r="E607" s="12"/>
      <c r="F607" s="12"/>
      <c r="G607" s="12"/>
      <c r="H607" s="37"/>
      <c r="I607" s="37"/>
      <c r="J607" s="35"/>
      <c r="K607" s="41"/>
      <c r="L607" s="12"/>
      <c r="M607" s="41"/>
      <c r="N607" s="12"/>
      <c r="O607" s="12"/>
      <c r="P607" s="12"/>
      <c r="Q607" s="37"/>
      <c r="R607" s="37"/>
      <c r="S607" s="36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42"/>
      <c r="AW607" s="12"/>
      <c r="AX607" s="12"/>
      <c r="AY607" s="12"/>
      <c r="AZ607" s="12"/>
      <c r="BA607" s="12"/>
      <c r="BB607" s="12"/>
      <c r="BC607" s="12"/>
      <c r="BD607" s="12"/>
    </row>
    <row r="608" spans="1:56" ht="13.2" x14ac:dyDescent="0.25">
      <c r="A608" s="23"/>
      <c r="B608" s="23"/>
      <c r="E608" s="12"/>
      <c r="F608" s="12"/>
      <c r="G608" s="12"/>
      <c r="H608" s="37"/>
      <c r="I608" s="37"/>
      <c r="J608" s="35"/>
      <c r="K608" s="41"/>
      <c r="L608" s="12"/>
      <c r="M608" s="41"/>
      <c r="N608" s="12"/>
      <c r="O608" s="12"/>
      <c r="P608" s="12"/>
      <c r="Q608" s="37"/>
      <c r="R608" s="37"/>
      <c r="S608" s="36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42"/>
      <c r="AW608" s="12"/>
      <c r="AX608" s="12"/>
      <c r="AY608" s="12"/>
      <c r="AZ608" s="12"/>
      <c r="BA608" s="12"/>
      <c r="BB608" s="12"/>
      <c r="BC608" s="12"/>
      <c r="BD608" s="12"/>
    </row>
    <row r="609" spans="1:56" ht="13.2" x14ac:dyDescent="0.25">
      <c r="A609" s="23"/>
      <c r="B609" s="23"/>
      <c r="E609" s="12"/>
      <c r="F609" s="12"/>
      <c r="G609" s="12"/>
      <c r="H609" s="37"/>
      <c r="I609" s="37"/>
      <c r="J609" s="35"/>
      <c r="K609" s="41"/>
      <c r="L609" s="12"/>
      <c r="M609" s="41"/>
      <c r="N609" s="12"/>
      <c r="O609" s="12"/>
      <c r="P609" s="12"/>
      <c r="Q609" s="37"/>
      <c r="R609" s="37"/>
      <c r="S609" s="36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42"/>
      <c r="AW609" s="12"/>
      <c r="AX609" s="12"/>
      <c r="AY609" s="12"/>
      <c r="AZ609" s="12"/>
      <c r="BA609" s="12"/>
      <c r="BB609" s="12"/>
      <c r="BC609" s="12"/>
      <c r="BD609" s="12"/>
    </row>
    <row r="610" spans="1:56" ht="13.2" x14ac:dyDescent="0.25">
      <c r="A610" s="23"/>
      <c r="B610" s="23"/>
      <c r="E610" s="12"/>
      <c r="F610" s="12"/>
      <c r="G610" s="12"/>
      <c r="H610" s="37"/>
      <c r="I610" s="37"/>
      <c r="J610" s="35"/>
      <c r="K610" s="41"/>
      <c r="L610" s="12"/>
      <c r="M610" s="41"/>
      <c r="N610" s="12"/>
      <c r="O610" s="12"/>
      <c r="P610" s="12"/>
      <c r="Q610" s="37"/>
      <c r="R610" s="37"/>
      <c r="S610" s="36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42"/>
      <c r="AW610" s="12"/>
      <c r="AX610" s="12"/>
      <c r="AY610" s="12"/>
      <c r="AZ610" s="12"/>
      <c r="BA610" s="12"/>
      <c r="BB610" s="12"/>
      <c r="BC610" s="12"/>
      <c r="BD610" s="12"/>
    </row>
    <row r="611" spans="1:56" ht="13.2" x14ac:dyDescent="0.25">
      <c r="A611" s="23"/>
      <c r="B611" s="23"/>
      <c r="E611" s="12"/>
      <c r="F611" s="12"/>
      <c r="G611" s="12"/>
      <c r="H611" s="37"/>
      <c r="I611" s="37"/>
      <c r="J611" s="35"/>
      <c r="K611" s="41"/>
      <c r="L611" s="12"/>
      <c r="M611" s="41"/>
      <c r="N611" s="12"/>
      <c r="O611" s="12"/>
      <c r="P611" s="12"/>
      <c r="Q611" s="37"/>
      <c r="R611" s="37"/>
      <c r="S611" s="36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42"/>
      <c r="AW611" s="12"/>
      <c r="AX611" s="12"/>
      <c r="AY611" s="12"/>
      <c r="AZ611" s="12"/>
      <c r="BA611" s="12"/>
      <c r="BB611" s="12"/>
      <c r="BC611" s="12"/>
      <c r="BD611" s="12"/>
    </row>
    <row r="612" spans="1:56" ht="13.2" x14ac:dyDescent="0.25">
      <c r="A612" s="23"/>
      <c r="B612" s="23"/>
      <c r="E612" s="12"/>
      <c r="F612" s="12"/>
      <c r="G612" s="12"/>
      <c r="H612" s="37"/>
      <c r="I612" s="37"/>
      <c r="J612" s="35"/>
      <c r="K612" s="41"/>
      <c r="L612" s="12"/>
      <c r="M612" s="41"/>
      <c r="N612" s="12"/>
      <c r="O612" s="12"/>
      <c r="P612" s="12"/>
      <c r="Q612" s="37"/>
      <c r="R612" s="37"/>
      <c r="S612" s="36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42"/>
      <c r="AW612" s="12"/>
      <c r="AX612" s="12"/>
      <c r="AY612" s="12"/>
      <c r="AZ612" s="12"/>
      <c r="BA612" s="12"/>
      <c r="BB612" s="12"/>
      <c r="BC612" s="12"/>
      <c r="BD612" s="12"/>
    </row>
    <row r="613" spans="1:56" ht="13.2" x14ac:dyDescent="0.25">
      <c r="A613" s="23"/>
      <c r="B613" s="23"/>
      <c r="E613" s="12"/>
      <c r="F613" s="12"/>
      <c r="G613" s="12"/>
      <c r="H613" s="37"/>
      <c r="I613" s="37"/>
      <c r="J613" s="35"/>
      <c r="K613" s="41"/>
      <c r="L613" s="12"/>
      <c r="M613" s="41"/>
      <c r="N613" s="12"/>
      <c r="O613" s="12"/>
      <c r="P613" s="12"/>
      <c r="Q613" s="37"/>
      <c r="R613" s="37"/>
      <c r="S613" s="36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42"/>
      <c r="AW613" s="12"/>
      <c r="AX613" s="12"/>
      <c r="AY613" s="12"/>
      <c r="AZ613" s="12"/>
      <c r="BA613" s="12"/>
      <c r="BB613" s="12"/>
      <c r="BC613" s="12"/>
      <c r="BD613" s="12"/>
    </row>
    <row r="614" spans="1:56" ht="13.2" x14ac:dyDescent="0.25">
      <c r="A614" s="23"/>
      <c r="B614" s="23"/>
      <c r="E614" s="12"/>
      <c r="F614" s="12"/>
      <c r="G614" s="12"/>
      <c r="H614" s="37"/>
      <c r="I614" s="37"/>
      <c r="J614" s="35"/>
      <c r="K614" s="41"/>
      <c r="L614" s="12"/>
      <c r="M614" s="41"/>
      <c r="N614" s="12"/>
      <c r="O614" s="12"/>
      <c r="P614" s="12"/>
      <c r="Q614" s="37"/>
      <c r="R614" s="37"/>
      <c r="S614" s="36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42"/>
      <c r="AW614" s="12"/>
      <c r="AX614" s="12"/>
      <c r="AY614" s="12"/>
      <c r="AZ614" s="12"/>
      <c r="BA614" s="12"/>
      <c r="BB614" s="12"/>
      <c r="BC614" s="12"/>
      <c r="BD614" s="12"/>
    </row>
    <row r="615" spans="1:56" ht="13.2" x14ac:dyDescent="0.25">
      <c r="A615" s="23"/>
      <c r="B615" s="23"/>
      <c r="E615" s="12"/>
      <c r="F615" s="12"/>
      <c r="G615" s="12"/>
      <c r="H615" s="37"/>
      <c r="I615" s="37"/>
      <c r="J615" s="35"/>
      <c r="K615" s="41"/>
      <c r="L615" s="12"/>
      <c r="M615" s="41"/>
      <c r="N615" s="12"/>
      <c r="O615" s="12"/>
      <c r="P615" s="12"/>
      <c r="Q615" s="37"/>
      <c r="R615" s="37"/>
      <c r="S615" s="36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42"/>
      <c r="AW615" s="12"/>
      <c r="AX615" s="12"/>
      <c r="AY615" s="12"/>
      <c r="AZ615" s="12"/>
      <c r="BA615" s="12"/>
      <c r="BB615" s="12"/>
      <c r="BC615" s="12"/>
      <c r="BD615" s="12"/>
    </row>
    <row r="616" spans="1:56" ht="13.2" x14ac:dyDescent="0.25">
      <c r="A616" s="23"/>
      <c r="B616" s="23"/>
      <c r="E616" s="12"/>
      <c r="F616" s="12"/>
      <c r="G616" s="12"/>
      <c r="H616" s="37"/>
      <c r="I616" s="37"/>
      <c r="J616" s="35"/>
      <c r="K616" s="41"/>
      <c r="L616" s="12"/>
      <c r="M616" s="41"/>
      <c r="N616" s="12"/>
      <c r="O616" s="12"/>
      <c r="P616" s="12"/>
      <c r="Q616" s="37"/>
      <c r="R616" s="37"/>
      <c r="S616" s="36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42"/>
      <c r="AW616" s="12"/>
      <c r="AX616" s="12"/>
      <c r="AY616" s="12"/>
      <c r="AZ616" s="12"/>
      <c r="BA616" s="12"/>
      <c r="BB616" s="12"/>
      <c r="BC616" s="12"/>
      <c r="BD616" s="12"/>
    </row>
    <row r="617" spans="1:56" ht="13.2" x14ac:dyDescent="0.25">
      <c r="A617" s="23"/>
      <c r="B617" s="23"/>
      <c r="E617" s="12"/>
      <c r="F617" s="12"/>
      <c r="G617" s="12"/>
      <c r="H617" s="37"/>
      <c r="I617" s="37"/>
      <c r="J617" s="35"/>
      <c r="K617" s="41"/>
      <c r="L617" s="12"/>
      <c r="M617" s="41"/>
      <c r="N617" s="12"/>
      <c r="O617" s="12"/>
      <c r="P617" s="12"/>
      <c r="Q617" s="37"/>
      <c r="R617" s="37"/>
      <c r="S617" s="36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42"/>
      <c r="AW617" s="12"/>
      <c r="AX617" s="12"/>
      <c r="AY617" s="12"/>
      <c r="AZ617" s="12"/>
      <c r="BA617" s="12"/>
      <c r="BB617" s="12"/>
      <c r="BC617" s="12"/>
      <c r="BD617" s="12"/>
    </row>
    <row r="618" spans="1:56" ht="13.2" x14ac:dyDescent="0.25">
      <c r="A618" s="23"/>
      <c r="B618" s="23"/>
      <c r="E618" s="12"/>
      <c r="F618" s="12"/>
      <c r="G618" s="12"/>
      <c r="H618" s="37"/>
      <c r="I618" s="37"/>
      <c r="J618" s="35"/>
      <c r="K618" s="41"/>
      <c r="L618" s="12"/>
      <c r="M618" s="41"/>
      <c r="N618" s="12"/>
      <c r="O618" s="12"/>
      <c r="P618" s="12"/>
      <c r="Q618" s="37"/>
      <c r="R618" s="37"/>
      <c r="S618" s="36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42"/>
      <c r="AW618" s="12"/>
      <c r="AX618" s="12"/>
      <c r="AY618" s="12"/>
      <c r="AZ618" s="12"/>
      <c r="BA618" s="12"/>
      <c r="BB618" s="12"/>
      <c r="BC618" s="12"/>
      <c r="BD618" s="12"/>
    </row>
    <row r="619" spans="1:56" ht="13.2" x14ac:dyDescent="0.25">
      <c r="A619" s="23"/>
      <c r="B619" s="23"/>
      <c r="E619" s="12"/>
      <c r="F619" s="12"/>
      <c r="G619" s="12"/>
      <c r="H619" s="37"/>
      <c r="I619" s="37"/>
      <c r="J619" s="35"/>
      <c r="K619" s="41"/>
      <c r="L619" s="12"/>
      <c r="M619" s="41"/>
      <c r="N619" s="12"/>
      <c r="O619" s="12"/>
      <c r="P619" s="12"/>
      <c r="Q619" s="37"/>
      <c r="R619" s="37"/>
      <c r="S619" s="36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42"/>
      <c r="AW619" s="12"/>
      <c r="AX619" s="12"/>
      <c r="AY619" s="12"/>
      <c r="AZ619" s="12"/>
      <c r="BA619" s="12"/>
      <c r="BB619" s="12"/>
      <c r="BC619" s="12"/>
      <c r="BD619" s="12"/>
    </row>
    <row r="620" spans="1:56" ht="13.2" x14ac:dyDescent="0.25">
      <c r="A620" s="23"/>
      <c r="B620" s="23"/>
      <c r="E620" s="12"/>
      <c r="F620" s="12"/>
      <c r="G620" s="12"/>
      <c r="H620" s="37"/>
      <c r="I620" s="37"/>
      <c r="J620" s="35"/>
      <c r="K620" s="41"/>
      <c r="L620" s="12"/>
      <c r="M620" s="41"/>
      <c r="N620" s="12"/>
      <c r="O620" s="12"/>
      <c r="P620" s="12"/>
      <c r="Q620" s="37"/>
      <c r="R620" s="37"/>
      <c r="S620" s="36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42"/>
      <c r="AW620" s="12"/>
      <c r="AX620" s="12"/>
      <c r="AY620" s="12"/>
      <c r="AZ620" s="12"/>
      <c r="BA620" s="12"/>
      <c r="BB620" s="12"/>
      <c r="BC620" s="12"/>
      <c r="BD620" s="12"/>
    </row>
    <row r="621" spans="1:56" ht="13.2" x14ac:dyDescent="0.25">
      <c r="A621" s="23"/>
      <c r="B621" s="23"/>
      <c r="E621" s="12"/>
      <c r="F621" s="12"/>
      <c r="G621" s="12"/>
      <c r="H621" s="37"/>
      <c r="I621" s="37"/>
      <c r="J621" s="35"/>
      <c r="K621" s="41"/>
      <c r="L621" s="12"/>
      <c r="M621" s="41"/>
      <c r="N621" s="12"/>
      <c r="O621" s="12"/>
      <c r="P621" s="12"/>
      <c r="Q621" s="37"/>
      <c r="R621" s="37"/>
      <c r="S621" s="36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42"/>
      <c r="AW621" s="12"/>
      <c r="AX621" s="12"/>
      <c r="AY621" s="12"/>
      <c r="AZ621" s="12"/>
      <c r="BA621" s="12"/>
      <c r="BB621" s="12"/>
      <c r="BC621" s="12"/>
      <c r="BD621" s="12"/>
    </row>
    <row r="622" spans="1:56" ht="13.2" x14ac:dyDescent="0.25">
      <c r="A622" s="23"/>
      <c r="B622" s="23"/>
      <c r="E622" s="12"/>
      <c r="F622" s="12"/>
      <c r="G622" s="12"/>
      <c r="H622" s="37"/>
      <c r="I622" s="37"/>
      <c r="J622" s="35"/>
      <c r="K622" s="41"/>
      <c r="L622" s="12"/>
      <c r="M622" s="41"/>
      <c r="N622" s="12"/>
      <c r="O622" s="12"/>
      <c r="P622" s="12"/>
      <c r="Q622" s="37"/>
      <c r="R622" s="37"/>
      <c r="S622" s="36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42"/>
      <c r="AW622" s="12"/>
      <c r="AX622" s="12"/>
      <c r="AY622" s="12"/>
      <c r="AZ622" s="12"/>
      <c r="BA622" s="12"/>
      <c r="BB622" s="12"/>
      <c r="BC622" s="12"/>
      <c r="BD622" s="12"/>
    </row>
    <row r="623" spans="1:56" ht="13.2" x14ac:dyDescent="0.25">
      <c r="A623" s="23"/>
      <c r="B623" s="23"/>
      <c r="E623" s="12"/>
      <c r="F623" s="12"/>
      <c r="G623" s="12"/>
      <c r="H623" s="37"/>
      <c r="I623" s="37"/>
      <c r="J623" s="35"/>
      <c r="K623" s="41"/>
      <c r="L623" s="12"/>
      <c r="M623" s="41"/>
      <c r="N623" s="12"/>
      <c r="O623" s="12"/>
      <c r="P623" s="12"/>
      <c r="Q623" s="37"/>
      <c r="R623" s="37"/>
      <c r="S623" s="36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42"/>
      <c r="AW623" s="12"/>
      <c r="AX623" s="12"/>
      <c r="AY623" s="12"/>
      <c r="AZ623" s="12"/>
      <c r="BA623" s="12"/>
      <c r="BB623" s="12"/>
      <c r="BC623" s="12"/>
      <c r="BD623" s="12"/>
    </row>
    <row r="624" spans="1:56" ht="13.2" x14ac:dyDescent="0.25">
      <c r="A624" s="23"/>
      <c r="B624" s="23"/>
      <c r="E624" s="12"/>
      <c r="F624" s="12"/>
      <c r="G624" s="12"/>
      <c r="H624" s="37"/>
      <c r="I624" s="37"/>
      <c r="J624" s="35"/>
      <c r="K624" s="41"/>
      <c r="L624" s="12"/>
      <c r="M624" s="41"/>
      <c r="N624" s="12"/>
      <c r="O624" s="12"/>
      <c r="P624" s="12"/>
      <c r="Q624" s="37"/>
      <c r="R624" s="37"/>
      <c r="S624" s="36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42"/>
      <c r="AW624" s="12"/>
      <c r="AX624" s="12"/>
      <c r="AY624" s="12"/>
      <c r="AZ624" s="12"/>
      <c r="BA624" s="12"/>
      <c r="BB624" s="12"/>
      <c r="BC624" s="12"/>
      <c r="BD624" s="12"/>
    </row>
    <row r="625" spans="1:56" ht="13.2" x14ac:dyDescent="0.25">
      <c r="A625" s="23"/>
      <c r="B625" s="23"/>
      <c r="E625" s="12"/>
      <c r="F625" s="12"/>
      <c r="G625" s="12"/>
      <c r="H625" s="37"/>
      <c r="I625" s="37"/>
      <c r="J625" s="35"/>
      <c r="K625" s="41"/>
      <c r="L625" s="12"/>
      <c r="M625" s="41"/>
      <c r="N625" s="12"/>
      <c r="O625" s="12"/>
      <c r="P625" s="12"/>
      <c r="Q625" s="37"/>
      <c r="R625" s="37"/>
      <c r="S625" s="36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42"/>
      <c r="AW625" s="12"/>
      <c r="AX625" s="12"/>
      <c r="AY625" s="12"/>
      <c r="AZ625" s="12"/>
      <c r="BA625" s="12"/>
      <c r="BB625" s="12"/>
      <c r="BC625" s="12"/>
      <c r="BD625" s="12"/>
    </row>
    <row r="626" spans="1:56" ht="13.2" x14ac:dyDescent="0.25">
      <c r="A626" s="23"/>
      <c r="B626" s="23"/>
      <c r="E626" s="12"/>
      <c r="F626" s="12"/>
      <c r="G626" s="12"/>
      <c r="H626" s="37"/>
      <c r="I626" s="37"/>
      <c r="J626" s="35"/>
      <c r="K626" s="41"/>
      <c r="L626" s="12"/>
      <c r="M626" s="41"/>
      <c r="N626" s="12"/>
      <c r="O626" s="12"/>
      <c r="P626" s="12"/>
      <c r="Q626" s="37"/>
      <c r="R626" s="37"/>
      <c r="S626" s="36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42"/>
      <c r="AW626" s="12"/>
      <c r="AX626" s="12"/>
      <c r="AY626" s="12"/>
      <c r="AZ626" s="12"/>
      <c r="BA626" s="12"/>
      <c r="BB626" s="12"/>
      <c r="BC626" s="12"/>
      <c r="BD626" s="12"/>
    </row>
    <row r="627" spans="1:56" ht="13.2" x14ac:dyDescent="0.25">
      <c r="A627" s="23"/>
      <c r="B627" s="23"/>
      <c r="E627" s="12"/>
      <c r="F627" s="12"/>
      <c r="G627" s="12"/>
      <c r="H627" s="37"/>
      <c r="I627" s="37"/>
      <c r="J627" s="35"/>
      <c r="K627" s="41"/>
      <c r="L627" s="12"/>
      <c r="M627" s="41"/>
      <c r="N627" s="12"/>
      <c r="O627" s="12"/>
      <c r="P627" s="12"/>
      <c r="Q627" s="37"/>
      <c r="R627" s="37"/>
      <c r="S627" s="36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42"/>
      <c r="AW627" s="12"/>
      <c r="AX627" s="12"/>
      <c r="AY627" s="12"/>
      <c r="AZ627" s="12"/>
      <c r="BA627" s="12"/>
      <c r="BB627" s="12"/>
      <c r="BC627" s="12"/>
      <c r="BD627" s="12"/>
    </row>
    <row r="628" spans="1:56" ht="13.2" x14ac:dyDescent="0.25">
      <c r="A628" s="23"/>
      <c r="B628" s="23"/>
      <c r="E628" s="12"/>
      <c r="F628" s="12"/>
      <c r="G628" s="12"/>
      <c r="H628" s="37"/>
      <c r="I628" s="37"/>
      <c r="J628" s="35"/>
      <c r="K628" s="41"/>
      <c r="L628" s="12"/>
      <c r="M628" s="41"/>
      <c r="N628" s="12"/>
      <c r="O628" s="12"/>
      <c r="P628" s="12"/>
      <c r="Q628" s="37"/>
      <c r="R628" s="37"/>
      <c r="S628" s="36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42"/>
      <c r="AW628" s="12"/>
      <c r="AX628" s="12"/>
      <c r="AY628" s="12"/>
      <c r="AZ628" s="12"/>
      <c r="BA628" s="12"/>
      <c r="BB628" s="12"/>
      <c r="BC628" s="12"/>
      <c r="BD628" s="12"/>
    </row>
    <row r="629" spans="1:56" ht="13.2" x14ac:dyDescent="0.25">
      <c r="A629" s="23"/>
      <c r="B629" s="23"/>
      <c r="E629" s="12"/>
      <c r="F629" s="12"/>
      <c r="G629" s="12"/>
      <c r="H629" s="37"/>
      <c r="I629" s="37"/>
      <c r="J629" s="35"/>
      <c r="K629" s="41"/>
      <c r="L629" s="12"/>
      <c r="M629" s="41"/>
      <c r="N629" s="12"/>
      <c r="O629" s="12"/>
      <c r="P629" s="12"/>
      <c r="Q629" s="37"/>
      <c r="R629" s="37"/>
      <c r="S629" s="36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42"/>
      <c r="AW629" s="12"/>
      <c r="AX629" s="12"/>
      <c r="AY629" s="12"/>
      <c r="AZ629" s="12"/>
      <c r="BA629" s="12"/>
      <c r="BB629" s="12"/>
      <c r="BC629" s="12"/>
      <c r="BD629" s="12"/>
    </row>
    <row r="630" spans="1:56" ht="13.2" x14ac:dyDescent="0.25">
      <c r="A630" s="23"/>
      <c r="B630" s="23"/>
      <c r="E630" s="12"/>
      <c r="F630" s="12"/>
      <c r="G630" s="12"/>
      <c r="H630" s="37"/>
      <c r="I630" s="37"/>
      <c r="J630" s="35"/>
      <c r="K630" s="41"/>
      <c r="L630" s="12"/>
      <c r="M630" s="41"/>
      <c r="N630" s="12"/>
      <c r="O630" s="12"/>
      <c r="P630" s="12"/>
      <c r="Q630" s="37"/>
      <c r="R630" s="37"/>
      <c r="S630" s="36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42"/>
      <c r="AW630" s="12"/>
      <c r="AX630" s="12"/>
      <c r="AY630" s="12"/>
      <c r="AZ630" s="12"/>
      <c r="BA630" s="12"/>
      <c r="BB630" s="12"/>
      <c r="BC630" s="12"/>
      <c r="BD630" s="12"/>
    </row>
    <row r="631" spans="1:56" ht="13.2" x14ac:dyDescent="0.25">
      <c r="A631" s="23"/>
      <c r="B631" s="23"/>
      <c r="E631" s="12"/>
      <c r="F631" s="12"/>
      <c r="G631" s="12"/>
      <c r="H631" s="37"/>
      <c r="I631" s="37"/>
      <c r="J631" s="35"/>
      <c r="K631" s="41"/>
      <c r="L631" s="12"/>
      <c r="M631" s="41"/>
      <c r="N631" s="12"/>
      <c r="O631" s="12"/>
      <c r="P631" s="12"/>
      <c r="Q631" s="37"/>
      <c r="R631" s="37"/>
      <c r="S631" s="36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42"/>
      <c r="AW631" s="12"/>
      <c r="AX631" s="12"/>
      <c r="AY631" s="12"/>
      <c r="AZ631" s="12"/>
      <c r="BA631" s="12"/>
      <c r="BB631" s="12"/>
      <c r="BC631" s="12"/>
      <c r="BD631" s="12"/>
    </row>
    <row r="632" spans="1:56" ht="13.2" x14ac:dyDescent="0.25">
      <c r="A632" s="23"/>
      <c r="B632" s="23"/>
      <c r="E632" s="12"/>
      <c r="F632" s="12"/>
      <c r="G632" s="12"/>
      <c r="H632" s="37"/>
      <c r="I632" s="37"/>
      <c r="J632" s="35"/>
      <c r="K632" s="41"/>
      <c r="L632" s="12"/>
      <c r="M632" s="41"/>
      <c r="N632" s="12"/>
      <c r="O632" s="12"/>
      <c r="P632" s="12"/>
      <c r="Q632" s="37"/>
      <c r="R632" s="37"/>
      <c r="S632" s="36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42"/>
      <c r="AW632" s="12"/>
      <c r="AX632" s="12"/>
      <c r="AY632" s="12"/>
      <c r="AZ632" s="12"/>
      <c r="BA632" s="12"/>
      <c r="BB632" s="12"/>
      <c r="BC632" s="12"/>
      <c r="BD632" s="12"/>
    </row>
    <row r="633" spans="1:56" ht="13.2" x14ac:dyDescent="0.25">
      <c r="A633" s="23"/>
      <c r="B633" s="23"/>
      <c r="E633" s="12"/>
      <c r="F633" s="12"/>
      <c r="G633" s="12"/>
      <c r="H633" s="37"/>
      <c r="I633" s="37"/>
      <c r="J633" s="35"/>
      <c r="K633" s="41"/>
      <c r="L633" s="12"/>
      <c r="M633" s="41"/>
      <c r="N633" s="12"/>
      <c r="O633" s="12"/>
      <c r="P633" s="12"/>
      <c r="Q633" s="37"/>
      <c r="R633" s="37"/>
      <c r="S633" s="36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42"/>
      <c r="AW633" s="12"/>
      <c r="AX633" s="12"/>
      <c r="AY633" s="12"/>
      <c r="AZ633" s="12"/>
      <c r="BA633" s="12"/>
      <c r="BB633" s="12"/>
      <c r="BC633" s="12"/>
      <c r="BD633" s="12"/>
    </row>
    <row r="634" spans="1:56" ht="13.2" x14ac:dyDescent="0.25">
      <c r="A634" s="23"/>
      <c r="B634" s="23"/>
      <c r="E634" s="12"/>
      <c r="F634" s="12"/>
      <c r="G634" s="12"/>
      <c r="H634" s="37"/>
      <c r="I634" s="37"/>
      <c r="J634" s="35"/>
      <c r="K634" s="41"/>
      <c r="L634" s="12"/>
      <c r="M634" s="41"/>
      <c r="N634" s="12"/>
      <c r="O634" s="12"/>
      <c r="P634" s="12"/>
      <c r="Q634" s="37"/>
      <c r="R634" s="37"/>
      <c r="S634" s="36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42"/>
      <c r="AW634" s="12"/>
      <c r="AX634" s="12"/>
      <c r="AY634" s="12"/>
      <c r="AZ634" s="12"/>
      <c r="BA634" s="12"/>
      <c r="BB634" s="12"/>
      <c r="BC634" s="12"/>
      <c r="BD634" s="12"/>
    </row>
    <row r="635" spans="1:56" ht="13.2" x14ac:dyDescent="0.25">
      <c r="A635" s="23"/>
      <c r="B635" s="23"/>
      <c r="E635" s="12"/>
      <c r="F635" s="12"/>
      <c r="G635" s="12"/>
      <c r="H635" s="37"/>
      <c r="I635" s="37"/>
      <c r="J635" s="35"/>
      <c r="K635" s="41"/>
      <c r="L635" s="12"/>
      <c r="M635" s="41"/>
      <c r="N635" s="12"/>
      <c r="O635" s="12"/>
      <c r="P635" s="12"/>
      <c r="Q635" s="37"/>
      <c r="R635" s="37"/>
      <c r="S635" s="36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42"/>
      <c r="AW635" s="12"/>
      <c r="AX635" s="12"/>
      <c r="AY635" s="12"/>
      <c r="AZ635" s="12"/>
      <c r="BA635" s="12"/>
      <c r="BB635" s="12"/>
      <c r="BC635" s="12"/>
      <c r="BD635" s="12"/>
    </row>
    <row r="636" spans="1:56" ht="13.2" x14ac:dyDescent="0.25">
      <c r="A636" s="23"/>
      <c r="B636" s="23"/>
      <c r="E636" s="12"/>
      <c r="F636" s="12"/>
      <c r="G636" s="12"/>
      <c r="H636" s="37"/>
      <c r="I636" s="37"/>
      <c r="J636" s="35"/>
      <c r="K636" s="41"/>
      <c r="L636" s="12"/>
      <c r="M636" s="41"/>
      <c r="N636" s="12"/>
      <c r="O636" s="12"/>
      <c r="P636" s="12"/>
      <c r="Q636" s="37"/>
      <c r="R636" s="37"/>
      <c r="S636" s="36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42"/>
      <c r="AW636" s="12"/>
      <c r="AX636" s="12"/>
      <c r="AY636" s="12"/>
      <c r="AZ636" s="12"/>
      <c r="BA636" s="12"/>
      <c r="BB636" s="12"/>
      <c r="BC636" s="12"/>
      <c r="BD636" s="12"/>
    </row>
    <row r="637" spans="1:56" ht="13.2" x14ac:dyDescent="0.25">
      <c r="A637" s="23"/>
      <c r="B637" s="23"/>
      <c r="E637" s="12"/>
      <c r="F637" s="12"/>
      <c r="G637" s="12"/>
      <c r="H637" s="37"/>
      <c r="I637" s="37"/>
      <c r="J637" s="35"/>
      <c r="K637" s="41"/>
      <c r="L637" s="12"/>
      <c r="M637" s="41"/>
      <c r="N637" s="12"/>
      <c r="O637" s="12"/>
      <c r="P637" s="12"/>
      <c r="Q637" s="37"/>
      <c r="R637" s="37"/>
      <c r="S637" s="36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42"/>
      <c r="AW637" s="12"/>
      <c r="AX637" s="12"/>
      <c r="AY637" s="12"/>
      <c r="AZ637" s="12"/>
      <c r="BA637" s="12"/>
      <c r="BB637" s="12"/>
      <c r="BC637" s="12"/>
      <c r="BD637" s="12"/>
    </row>
    <row r="638" spans="1:56" ht="13.2" x14ac:dyDescent="0.25">
      <c r="A638" s="23"/>
      <c r="B638" s="23"/>
      <c r="E638" s="12"/>
      <c r="F638" s="12"/>
      <c r="G638" s="12"/>
      <c r="H638" s="37"/>
      <c r="I638" s="37"/>
      <c r="J638" s="35"/>
      <c r="K638" s="41"/>
      <c r="L638" s="12"/>
      <c r="M638" s="41"/>
      <c r="N638" s="12"/>
      <c r="O638" s="12"/>
      <c r="P638" s="12"/>
      <c r="Q638" s="37"/>
      <c r="R638" s="37"/>
      <c r="S638" s="36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42"/>
      <c r="AW638" s="12"/>
      <c r="AX638" s="12"/>
      <c r="AY638" s="12"/>
      <c r="AZ638" s="12"/>
      <c r="BA638" s="12"/>
      <c r="BB638" s="12"/>
      <c r="BC638" s="12"/>
      <c r="BD638" s="12"/>
    </row>
    <row r="639" spans="1:56" ht="13.2" x14ac:dyDescent="0.25">
      <c r="A639" s="23"/>
      <c r="B639" s="23"/>
      <c r="E639" s="12"/>
      <c r="F639" s="12"/>
      <c r="G639" s="12"/>
      <c r="H639" s="37"/>
      <c r="I639" s="37"/>
      <c r="J639" s="35"/>
      <c r="K639" s="41"/>
      <c r="L639" s="12"/>
      <c r="M639" s="41"/>
      <c r="N639" s="12"/>
      <c r="O639" s="12"/>
      <c r="P639" s="12"/>
      <c r="Q639" s="37"/>
      <c r="R639" s="37"/>
      <c r="S639" s="36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42"/>
      <c r="AW639" s="12"/>
      <c r="AX639" s="12"/>
      <c r="AY639" s="12"/>
      <c r="AZ639" s="12"/>
      <c r="BA639" s="12"/>
      <c r="BB639" s="12"/>
      <c r="BC639" s="12"/>
      <c r="BD639" s="12"/>
    </row>
    <row r="640" spans="1:56" ht="13.2" x14ac:dyDescent="0.25">
      <c r="A640" s="23"/>
      <c r="B640" s="23"/>
      <c r="E640" s="12"/>
      <c r="F640" s="12"/>
      <c r="G640" s="12"/>
      <c r="H640" s="37"/>
      <c r="I640" s="37"/>
      <c r="J640" s="35"/>
      <c r="K640" s="41"/>
      <c r="L640" s="12"/>
      <c r="M640" s="41"/>
      <c r="N640" s="12"/>
      <c r="O640" s="12"/>
      <c r="P640" s="12"/>
      <c r="Q640" s="37"/>
      <c r="R640" s="37"/>
      <c r="S640" s="36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42"/>
      <c r="AW640" s="12"/>
      <c r="AX640" s="12"/>
      <c r="AY640" s="12"/>
      <c r="AZ640" s="12"/>
      <c r="BA640" s="12"/>
      <c r="BB640" s="12"/>
      <c r="BC640" s="12"/>
      <c r="BD640" s="12"/>
    </row>
    <row r="641" spans="1:56" ht="13.2" x14ac:dyDescent="0.25">
      <c r="A641" s="23"/>
      <c r="B641" s="23"/>
      <c r="E641" s="12"/>
      <c r="F641" s="12"/>
      <c r="G641" s="12"/>
      <c r="H641" s="37"/>
      <c r="I641" s="37"/>
      <c r="J641" s="35"/>
      <c r="K641" s="41"/>
      <c r="L641" s="12"/>
      <c r="M641" s="41"/>
      <c r="N641" s="12"/>
      <c r="O641" s="12"/>
      <c r="P641" s="12"/>
      <c r="Q641" s="37"/>
      <c r="R641" s="37"/>
      <c r="S641" s="36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42"/>
      <c r="AW641" s="12"/>
      <c r="AX641" s="12"/>
      <c r="AY641" s="12"/>
      <c r="AZ641" s="12"/>
      <c r="BA641" s="12"/>
      <c r="BB641" s="12"/>
      <c r="BC641" s="12"/>
      <c r="BD641" s="12"/>
    </row>
    <row r="642" spans="1:56" ht="13.2" x14ac:dyDescent="0.25">
      <c r="A642" s="23"/>
      <c r="B642" s="23"/>
      <c r="E642" s="12"/>
      <c r="F642" s="12"/>
      <c r="G642" s="12"/>
      <c r="H642" s="37"/>
      <c r="I642" s="37"/>
      <c r="J642" s="35"/>
      <c r="K642" s="41"/>
      <c r="L642" s="12"/>
      <c r="M642" s="41"/>
      <c r="N642" s="12"/>
      <c r="O642" s="12"/>
      <c r="P642" s="12"/>
      <c r="Q642" s="37"/>
      <c r="R642" s="37"/>
      <c r="S642" s="36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42"/>
      <c r="AW642" s="12"/>
      <c r="AX642" s="12"/>
      <c r="AY642" s="12"/>
      <c r="AZ642" s="12"/>
      <c r="BA642" s="12"/>
      <c r="BB642" s="12"/>
      <c r="BC642" s="12"/>
      <c r="BD642" s="12"/>
    </row>
    <row r="643" spans="1:56" ht="13.2" x14ac:dyDescent="0.25">
      <c r="A643" s="23"/>
      <c r="B643" s="23"/>
      <c r="E643" s="12"/>
      <c r="F643" s="12"/>
      <c r="G643" s="12"/>
      <c r="H643" s="37"/>
      <c r="I643" s="37"/>
      <c r="J643" s="35"/>
      <c r="K643" s="41"/>
      <c r="L643" s="12"/>
      <c r="M643" s="41"/>
      <c r="N643" s="12"/>
      <c r="O643" s="12"/>
      <c r="P643" s="12"/>
      <c r="Q643" s="37"/>
      <c r="R643" s="37"/>
      <c r="S643" s="36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42"/>
      <c r="AW643" s="12"/>
      <c r="AX643" s="12"/>
      <c r="AY643" s="12"/>
      <c r="AZ643" s="12"/>
      <c r="BA643" s="12"/>
      <c r="BB643" s="12"/>
      <c r="BC643" s="12"/>
      <c r="BD643" s="12"/>
    </row>
    <row r="644" spans="1:56" ht="13.2" x14ac:dyDescent="0.25">
      <c r="A644" s="23"/>
      <c r="B644" s="23"/>
      <c r="E644" s="12"/>
      <c r="F644" s="12"/>
      <c r="G644" s="12"/>
      <c r="H644" s="37"/>
      <c r="I644" s="37"/>
      <c r="J644" s="35"/>
      <c r="K644" s="41"/>
      <c r="L644" s="12"/>
      <c r="M644" s="41"/>
      <c r="N644" s="12"/>
      <c r="O644" s="12"/>
      <c r="P644" s="12"/>
      <c r="Q644" s="37"/>
      <c r="R644" s="37"/>
      <c r="S644" s="36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42"/>
      <c r="AW644" s="12"/>
      <c r="AX644" s="12"/>
      <c r="AY644" s="12"/>
      <c r="AZ644" s="12"/>
      <c r="BA644" s="12"/>
      <c r="BB644" s="12"/>
      <c r="BC644" s="12"/>
      <c r="BD644" s="12"/>
    </row>
    <row r="645" spans="1:56" ht="13.2" x14ac:dyDescent="0.25">
      <c r="A645" s="23"/>
      <c r="B645" s="23"/>
      <c r="E645" s="12"/>
      <c r="F645" s="12"/>
      <c r="G645" s="12"/>
      <c r="H645" s="37"/>
      <c r="I645" s="37"/>
      <c r="J645" s="35"/>
      <c r="K645" s="41"/>
      <c r="L645" s="12"/>
      <c r="M645" s="41"/>
      <c r="N645" s="12"/>
      <c r="O645" s="12"/>
      <c r="P645" s="12"/>
      <c r="Q645" s="37"/>
      <c r="R645" s="37"/>
      <c r="S645" s="36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42"/>
      <c r="AW645" s="12"/>
      <c r="AX645" s="12"/>
      <c r="AY645" s="12"/>
      <c r="AZ645" s="12"/>
      <c r="BA645" s="12"/>
      <c r="BB645" s="12"/>
      <c r="BC645" s="12"/>
      <c r="BD645" s="12"/>
    </row>
    <row r="646" spans="1:56" ht="13.2" x14ac:dyDescent="0.25">
      <c r="A646" s="23"/>
      <c r="B646" s="23"/>
      <c r="E646" s="12"/>
      <c r="F646" s="12"/>
      <c r="G646" s="12"/>
      <c r="H646" s="37"/>
      <c r="I646" s="37"/>
      <c r="J646" s="35"/>
      <c r="K646" s="41"/>
      <c r="L646" s="12"/>
      <c r="M646" s="41"/>
      <c r="N646" s="12"/>
      <c r="O646" s="12"/>
      <c r="P646" s="12"/>
      <c r="Q646" s="37"/>
      <c r="R646" s="37"/>
      <c r="S646" s="36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42"/>
      <c r="AW646" s="12"/>
      <c r="AX646" s="12"/>
      <c r="AY646" s="12"/>
      <c r="AZ646" s="12"/>
      <c r="BA646" s="12"/>
      <c r="BB646" s="12"/>
      <c r="BC646" s="12"/>
      <c r="BD646" s="12"/>
    </row>
    <row r="647" spans="1:56" ht="13.2" x14ac:dyDescent="0.25">
      <c r="A647" s="23"/>
      <c r="B647" s="23"/>
      <c r="E647" s="12"/>
      <c r="F647" s="12"/>
      <c r="G647" s="12"/>
      <c r="H647" s="37"/>
      <c r="I647" s="37"/>
      <c r="J647" s="35"/>
      <c r="K647" s="41"/>
      <c r="L647" s="12"/>
      <c r="M647" s="41"/>
      <c r="N647" s="12"/>
      <c r="O647" s="12"/>
      <c r="P647" s="12"/>
      <c r="Q647" s="37"/>
      <c r="R647" s="37"/>
      <c r="S647" s="36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42"/>
      <c r="AW647" s="12"/>
      <c r="AX647" s="12"/>
      <c r="AY647" s="12"/>
      <c r="AZ647" s="12"/>
      <c r="BA647" s="12"/>
      <c r="BB647" s="12"/>
      <c r="BC647" s="12"/>
      <c r="BD647" s="12"/>
    </row>
    <row r="648" spans="1:56" ht="13.2" x14ac:dyDescent="0.25">
      <c r="A648" s="23"/>
      <c r="B648" s="23"/>
      <c r="E648" s="12"/>
      <c r="F648" s="12"/>
      <c r="G648" s="12"/>
      <c r="H648" s="37"/>
      <c r="I648" s="37"/>
      <c r="J648" s="35"/>
      <c r="K648" s="41"/>
      <c r="L648" s="12"/>
      <c r="M648" s="41"/>
      <c r="N648" s="12"/>
      <c r="O648" s="12"/>
      <c r="P648" s="12"/>
      <c r="Q648" s="37"/>
      <c r="R648" s="37"/>
      <c r="S648" s="36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42"/>
      <c r="AW648" s="12"/>
      <c r="AX648" s="12"/>
      <c r="AY648" s="12"/>
      <c r="AZ648" s="12"/>
      <c r="BA648" s="12"/>
      <c r="BB648" s="12"/>
      <c r="BC648" s="12"/>
      <c r="BD648" s="12"/>
    </row>
    <row r="649" spans="1:56" ht="13.2" x14ac:dyDescent="0.25">
      <c r="A649" s="23"/>
      <c r="B649" s="23"/>
      <c r="E649" s="12"/>
      <c r="F649" s="12"/>
      <c r="G649" s="12"/>
      <c r="H649" s="37"/>
      <c r="I649" s="37"/>
      <c r="J649" s="35"/>
      <c r="K649" s="41"/>
      <c r="L649" s="12"/>
      <c r="M649" s="41"/>
      <c r="N649" s="12"/>
      <c r="O649" s="12"/>
      <c r="P649" s="12"/>
      <c r="Q649" s="37"/>
      <c r="R649" s="37"/>
      <c r="S649" s="36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42"/>
      <c r="AW649" s="12"/>
      <c r="AX649" s="12"/>
      <c r="AY649" s="12"/>
      <c r="AZ649" s="12"/>
      <c r="BA649" s="12"/>
      <c r="BB649" s="12"/>
      <c r="BC649" s="12"/>
      <c r="BD649" s="12"/>
    </row>
    <row r="650" spans="1:56" ht="13.2" x14ac:dyDescent="0.25">
      <c r="A650" s="23"/>
      <c r="B650" s="23"/>
      <c r="E650" s="12"/>
      <c r="F650" s="12"/>
      <c r="G650" s="12"/>
      <c r="H650" s="37"/>
      <c r="I650" s="37"/>
      <c r="J650" s="35"/>
      <c r="K650" s="41"/>
      <c r="L650" s="12"/>
      <c r="M650" s="41"/>
      <c r="N650" s="12"/>
      <c r="O650" s="12"/>
      <c r="P650" s="12"/>
      <c r="Q650" s="37"/>
      <c r="R650" s="37"/>
      <c r="S650" s="36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42"/>
      <c r="AW650" s="12"/>
      <c r="AX650" s="12"/>
      <c r="AY650" s="12"/>
      <c r="AZ650" s="12"/>
      <c r="BA650" s="12"/>
      <c r="BB650" s="12"/>
      <c r="BC650" s="12"/>
      <c r="BD650" s="12"/>
    </row>
    <row r="651" spans="1:56" ht="13.2" x14ac:dyDescent="0.25">
      <c r="A651" s="23"/>
      <c r="B651" s="23"/>
      <c r="E651" s="12"/>
      <c r="F651" s="12"/>
      <c r="G651" s="12"/>
      <c r="H651" s="37"/>
      <c r="I651" s="37"/>
      <c r="J651" s="35"/>
      <c r="K651" s="41"/>
      <c r="L651" s="12"/>
      <c r="M651" s="41"/>
      <c r="N651" s="12"/>
      <c r="O651" s="12"/>
      <c r="P651" s="12"/>
      <c r="Q651" s="37"/>
      <c r="R651" s="37"/>
      <c r="S651" s="36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42"/>
      <c r="AW651" s="12"/>
      <c r="AX651" s="12"/>
      <c r="AY651" s="12"/>
      <c r="AZ651" s="12"/>
      <c r="BA651" s="12"/>
      <c r="BB651" s="12"/>
      <c r="BC651" s="12"/>
      <c r="BD651" s="12"/>
    </row>
    <row r="652" spans="1:56" ht="13.2" x14ac:dyDescent="0.25">
      <c r="A652" s="23"/>
      <c r="B652" s="23"/>
      <c r="E652" s="12"/>
      <c r="F652" s="12"/>
      <c r="G652" s="12"/>
      <c r="H652" s="37"/>
      <c r="I652" s="37"/>
      <c r="J652" s="35"/>
      <c r="K652" s="41"/>
      <c r="L652" s="12"/>
      <c r="M652" s="41"/>
      <c r="N652" s="12"/>
      <c r="O652" s="12"/>
      <c r="P652" s="12"/>
      <c r="Q652" s="37"/>
      <c r="R652" s="37"/>
      <c r="S652" s="36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42"/>
      <c r="AW652" s="12"/>
      <c r="AX652" s="12"/>
      <c r="AY652" s="12"/>
      <c r="AZ652" s="12"/>
      <c r="BA652" s="12"/>
      <c r="BB652" s="12"/>
      <c r="BC652" s="12"/>
      <c r="BD652" s="12"/>
    </row>
    <row r="653" spans="1:56" ht="13.2" x14ac:dyDescent="0.25">
      <c r="A653" s="23"/>
      <c r="B653" s="23"/>
      <c r="E653" s="12"/>
      <c r="F653" s="12"/>
      <c r="G653" s="12"/>
      <c r="H653" s="37"/>
      <c r="I653" s="37"/>
      <c r="J653" s="35"/>
      <c r="K653" s="41"/>
      <c r="L653" s="12"/>
      <c r="M653" s="41"/>
      <c r="N653" s="12"/>
      <c r="O653" s="12"/>
      <c r="P653" s="12"/>
      <c r="Q653" s="37"/>
      <c r="R653" s="37"/>
      <c r="S653" s="36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42"/>
      <c r="AW653" s="12"/>
      <c r="AX653" s="12"/>
      <c r="AY653" s="12"/>
      <c r="AZ653" s="12"/>
      <c r="BA653" s="12"/>
      <c r="BB653" s="12"/>
      <c r="BC653" s="12"/>
      <c r="BD653" s="12"/>
    </row>
    <row r="654" spans="1:56" ht="13.2" x14ac:dyDescent="0.25">
      <c r="A654" s="23"/>
      <c r="B654" s="23"/>
      <c r="E654" s="12"/>
      <c r="F654" s="12"/>
      <c r="G654" s="12"/>
      <c r="H654" s="37"/>
      <c r="I654" s="37"/>
      <c r="J654" s="35"/>
      <c r="K654" s="41"/>
      <c r="L654" s="12"/>
      <c r="M654" s="41"/>
      <c r="N654" s="12"/>
      <c r="O654" s="12"/>
      <c r="P654" s="12"/>
      <c r="Q654" s="37"/>
      <c r="R654" s="37"/>
      <c r="S654" s="36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42"/>
      <c r="AW654" s="12"/>
      <c r="AX654" s="12"/>
      <c r="AY654" s="12"/>
      <c r="AZ654" s="12"/>
      <c r="BA654" s="12"/>
      <c r="BB654" s="12"/>
      <c r="BC654" s="12"/>
      <c r="BD654" s="12"/>
    </row>
    <row r="655" spans="1:56" ht="13.2" x14ac:dyDescent="0.25">
      <c r="A655" s="23"/>
      <c r="B655" s="23"/>
      <c r="E655" s="12"/>
      <c r="F655" s="12"/>
      <c r="G655" s="12"/>
      <c r="H655" s="37"/>
      <c r="I655" s="37"/>
      <c r="J655" s="35"/>
      <c r="K655" s="41"/>
      <c r="L655" s="12"/>
      <c r="M655" s="41"/>
      <c r="N655" s="12"/>
      <c r="O655" s="12"/>
      <c r="P655" s="12"/>
      <c r="Q655" s="37"/>
      <c r="R655" s="37"/>
      <c r="S655" s="36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42"/>
      <c r="AW655" s="12"/>
      <c r="AX655" s="12"/>
      <c r="AY655" s="12"/>
      <c r="AZ655" s="12"/>
      <c r="BA655" s="12"/>
      <c r="BB655" s="12"/>
      <c r="BC655" s="12"/>
      <c r="BD655" s="12"/>
    </row>
    <row r="656" spans="1:56" ht="13.2" x14ac:dyDescent="0.25">
      <c r="A656" s="23"/>
      <c r="B656" s="23"/>
      <c r="E656" s="12"/>
      <c r="F656" s="12"/>
      <c r="G656" s="12"/>
      <c r="H656" s="37"/>
      <c r="I656" s="37"/>
      <c r="J656" s="35"/>
      <c r="K656" s="41"/>
      <c r="L656" s="12"/>
      <c r="M656" s="41"/>
      <c r="N656" s="12"/>
      <c r="O656" s="12"/>
      <c r="P656" s="12"/>
      <c r="Q656" s="37"/>
      <c r="R656" s="37"/>
      <c r="S656" s="36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42"/>
      <c r="AW656" s="12"/>
      <c r="AX656" s="12"/>
      <c r="AY656" s="12"/>
      <c r="AZ656" s="12"/>
      <c r="BA656" s="12"/>
      <c r="BB656" s="12"/>
      <c r="BC656" s="12"/>
      <c r="BD656" s="12"/>
    </row>
    <row r="657" spans="1:56" ht="13.2" x14ac:dyDescent="0.25">
      <c r="A657" s="23"/>
      <c r="B657" s="23"/>
      <c r="E657" s="12"/>
      <c r="F657" s="12"/>
      <c r="G657" s="12"/>
      <c r="H657" s="37"/>
      <c r="I657" s="37"/>
      <c r="J657" s="35"/>
      <c r="K657" s="41"/>
      <c r="L657" s="12"/>
      <c r="M657" s="41"/>
      <c r="N657" s="12"/>
      <c r="O657" s="12"/>
      <c r="P657" s="12"/>
      <c r="Q657" s="37"/>
      <c r="R657" s="37"/>
      <c r="S657" s="36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42"/>
      <c r="AW657" s="12"/>
      <c r="AX657" s="12"/>
      <c r="AY657" s="12"/>
      <c r="AZ657" s="12"/>
      <c r="BA657" s="12"/>
      <c r="BB657" s="12"/>
      <c r="BC657" s="12"/>
      <c r="BD657" s="12"/>
    </row>
    <row r="658" spans="1:56" ht="13.2" x14ac:dyDescent="0.25">
      <c r="A658" s="23"/>
      <c r="B658" s="23"/>
      <c r="E658" s="12"/>
      <c r="F658" s="12"/>
      <c r="G658" s="12"/>
      <c r="H658" s="37"/>
      <c r="I658" s="37"/>
      <c r="J658" s="35"/>
      <c r="K658" s="41"/>
      <c r="L658" s="12"/>
      <c r="M658" s="41"/>
      <c r="N658" s="12"/>
      <c r="O658" s="12"/>
      <c r="P658" s="12"/>
      <c r="Q658" s="37"/>
      <c r="R658" s="37"/>
      <c r="S658" s="36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42"/>
      <c r="AW658" s="12"/>
      <c r="AX658" s="12"/>
      <c r="AY658" s="12"/>
      <c r="AZ658" s="12"/>
      <c r="BA658" s="12"/>
      <c r="BB658" s="12"/>
      <c r="BC658" s="12"/>
      <c r="BD658" s="12"/>
    </row>
    <row r="659" spans="1:56" ht="13.2" x14ac:dyDescent="0.25">
      <c r="A659" s="23"/>
      <c r="B659" s="23"/>
      <c r="E659" s="12"/>
      <c r="F659" s="12"/>
      <c r="G659" s="12"/>
      <c r="H659" s="37"/>
      <c r="I659" s="37"/>
      <c r="J659" s="35"/>
      <c r="K659" s="41"/>
      <c r="L659" s="12"/>
      <c r="M659" s="41"/>
      <c r="N659" s="12"/>
      <c r="O659" s="12"/>
      <c r="P659" s="12"/>
      <c r="Q659" s="37"/>
      <c r="R659" s="37"/>
      <c r="S659" s="36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42"/>
      <c r="AW659" s="12"/>
      <c r="AX659" s="12"/>
      <c r="AY659" s="12"/>
      <c r="AZ659" s="12"/>
      <c r="BA659" s="12"/>
      <c r="BB659" s="12"/>
      <c r="BC659" s="12"/>
      <c r="BD659" s="12"/>
    </row>
    <row r="660" spans="1:56" ht="13.2" x14ac:dyDescent="0.25">
      <c r="A660" s="23"/>
      <c r="B660" s="23"/>
      <c r="E660" s="12"/>
      <c r="F660" s="12"/>
      <c r="G660" s="12"/>
      <c r="H660" s="37"/>
      <c r="I660" s="37"/>
      <c r="J660" s="35"/>
      <c r="K660" s="41"/>
      <c r="L660" s="12"/>
      <c r="M660" s="41"/>
      <c r="N660" s="12"/>
      <c r="O660" s="12"/>
      <c r="P660" s="12"/>
      <c r="Q660" s="37"/>
      <c r="R660" s="37"/>
      <c r="S660" s="36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42"/>
      <c r="AW660" s="12"/>
      <c r="AX660" s="12"/>
      <c r="AY660" s="12"/>
      <c r="AZ660" s="12"/>
      <c r="BA660" s="12"/>
      <c r="BB660" s="12"/>
      <c r="BC660" s="12"/>
      <c r="BD660" s="12"/>
    </row>
    <row r="661" spans="1:56" ht="13.2" x14ac:dyDescent="0.25">
      <c r="A661" s="23"/>
      <c r="B661" s="23"/>
      <c r="E661" s="12"/>
      <c r="F661" s="12"/>
      <c r="G661" s="12"/>
      <c r="H661" s="37"/>
      <c r="I661" s="37"/>
      <c r="J661" s="35"/>
      <c r="K661" s="41"/>
      <c r="L661" s="12"/>
      <c r="M661" s="41"/>
      <c r="N661" s="12"/>
      <c r="O661" s="12"/>
      <c r="P661" s="12"/>
      <c r="Q661" s="37"/>
      <c r="R661" s="37"/>
      <c r="S661" s="36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42"/>
      <c r="AW661" s="12"/>
      <c r="AX661" s="12"/>
      <c r="AY661" s="12"/>
      <c r="AZ661" s="12"/>
      <c r="BA661" s="12"/>
      <c r="BB661" s="12"/>
      <c r="BC661" s="12"/>
      <c r="BD661" s="12"/>
    </row>
    <row r="662" spans="1:56" ht="13.2" x14ac:dyDescent="0.25">
      <c r="A662" s="23"/>
      <c r="B662" s="23"/>
      <c r="E662" s="12"/>
      <c r="F662" s="12"/>
      <c r="G662" s="12"/>
      <c r="H662" s="37"/>
      <c r="I662" s="37"/>
      <c r="J662" s="35"/>
      <c r="K662" s="41"/>
      <c r="L662" s="12"/>
      <c r="M662" s="41"/>
      <c r="N662" s="12"/>
      <c r="O662" s="12"/>
      <c r="P662" s="12"/>
      <c r="Q662" s="37"/>
      <c r="R662" s="37"/>
      <c r="S662" s="36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42"/>
      <c r="AW662" s="12"/>
      <c r="AX662" s="12"/>
      <c r="AY662" s="12"/>
      <c r="AZ662" s="12"/>
      <c r="BA662" s="12"/>
      <c r="BB662" s="12"/>
      <c r="BC662" s="12"/>
      <c r="BD662" s="12"/>
    </row>
    <row r="663" spans="1:56" ht="13.2" x14ac:dyDescent="0.25">
      <c r="A663" s="23"/>
      <c r="B663" s="23"/>
      <c r="E663" s="12"/>
      <c r="F663" s="12"/>
      <c r="G663" s="12"/>
      <c r="H663" s="37"/>
      <c r="I663" s="37"/>
      <c r="J663" s="35"/>
      <c r="K663" s="41"/>
      <c r="L663" s="12"/>
      <c r="M663" s="41"/>
      <c r="N663" s="12"/>
      <c r="O663" s="12"/>
      <c r="P663" s="12"/>
      <c r="Q663" s="37"/>
      <c r="R663" s="37"/>
      <c r="S663" s="36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42"/>
      <c r="AW663" s="12"/>
      <c r="AX663" s="12"/>
      <c r="AY663" s="12"/>
      <c r="AZ663" s="12"/>
      <c r="BA663" s="12"/>
      <c r="BB663" s="12"/>
      <c r="BC663" s="12"/>
      <c r="BD663" s="12"/>
    </row>
    <row r="664" spans="1:56" ht="13.2" x14ac:dyDescent="0.25">
      <c r="A664" s="23"/>
      <c r="B664" s="23"/>
      <c r="E664" s="12"/>
      <c r="F664" s="12"/>
      <c r="G664" s="12"/>
      <c r="H664" s="37"/>
      <c r="I664" s="37"/>
      <c r="J664" s="35"/>
      <c r="K664" s="41"/>
      <c r="L664" s="12"/>
      <c r="M664" s="41"/>
      <c r="N664" s="12"/>
      <c r="O664" s="12"/>
      <c r="P664" s="12"/>
      <c r="Q664" s="37"/>
      <c r="R664" s="37"/>
      <c r="S664" s="36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42"/>
      <c r="AW664" s="12"/>
      <c r="AX664" s="12"/>
      <c r="AY664" s="12"/>
      <c r="AZ664" s="12"/>
      <c r="BA664" s="12"/>
      <c r="BB664" s="12"/>
      <c r="BC664" s="12"/>
      <c r="BD664" s="12"/>
    </row>
    <row r="665" spans="1:56" ht="13.2" x14ac:dyDescent="0.25">
      <c r="A665" s="23"/>
      <c r="B665" s="23"/>
      <c r="E665" s="12"/>
      <c r="F665" s="12"/>
      <c r="G665" s="12"/>
      <c r="H665" s="37"/>
      <c r="I665" s="37"/>
      <c r="J665" s="35"/>
      <c r="K665" s="41"/>
      <c r="L665" s="12"/>
      <c r="M665" s="41"/>
      <c r="N665" s="12"/>
      <c r="O665" s="12"/>
      <c r="P665" s="12"/>
      <c r="Q665" s="37"/>
      <c r="R665" s="37"/>
      <c r="S665" s="36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42"/>
      <c r="AW665" s="12"/>
      <c r="AX665" s="12"/>
      <c r="AY665" s="12"/>
      <c r="AZ665" s="12"/>
      <c r="BA665" s="12"/>
      <c r="BB665" s="12"/>
      <c r="BC665" s="12"/>
      <c r="BD665" s="12"/>
    </row>
    <row r="666" spans="1:56" ht="13.2" x14ac:dyDescent="0.25">
      <c r="A666" s="23"/>
      <c r="B666" s="23"/>
      <c r="E666" s="12"/>
      <c r="F666" s="12"/>
      <c r="G666" s="12"/>
      <c r="H666" s="37"/>
      <c r="I666" s="37"/>
      <c r="J666" s="35"/>
      <c r="K666" s="41"/>
      <c r="L666" s="12"/>
      <c r="M666" s="41"/>
      <c r="N666" s="12"/>
      <c r="O666" s="12"/>
      <c r="P666" s="12"/>
      <c r="Q666" s="37"/>
      <c r="R666" s="37"/>
      <c r="S666" s="36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42"/>
      <c r="AW666" s="12"/>
      <c r="AX666" s="12"/>
      <c r="AY666" s="12"/>
      <c r="AZ666" s="12"/>
      <c r="BA666" s="12"/>
      <c r="BB666" s="12"/>
      <c r="BC666" s="12"/>
      <c r="BD666" s="12"/>
    </row>
    <row r="667" spans="1:56" ht="13.2" x14ac:dyDescent="0.25">
      <c r="A667" s="23"/>
      <c r="B667" s="23"/>
      <c r="E667" s="12"/>
      <c r="F667" s="12"/>
      <c r="G667" s="12"/>
      <c r="H667" s="37"/>
      <c r="I667" s="37"/>
      <c r="J667" s="35"/>
      <c r="K667" s="41"/>
      <c r="L667" s="12"/>
      <c r="M667" s="41"/>
      <c r="N667" s="12"/>
      <c r="O667" s="12"/>
      <c r="P667" s="12"/>
      <c r="Q667" s="37"/>
      <c r="R667" s="37"/>
      <c r="S667" s="36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42"/>
      <c r="AW667" s="12"/>
      <c r="AX667" s="12"/>
      <c r="AY667" s="12"/>
      <c r="AZ667" s="12"/>
      <c r="BA667" s="12"/>
      <c r="BB667" s="12"/>
      <c r="BC667" s="12"/>
      <c r="BD667" s="12"/>
    </row>
    <row r="668" spans="1:56" ht="13.2" x14ac:dyDescent="0.25">
      <c r="A668" s="23"/>
      <c r="B668" s="23"/>
      <c r="E668" s="12"/>
      <c r="F668" s="12"/>
      <c r="G668" s="12"/>
      <c r="H668" s="37"/>
      <c r="I668" s="37"/>
      <c r="J668" s="35"/>
      <c r="K668" s="41"/>
      <c r="L668" s="12"/>
      <c r="M668" s="41"/>
      <c r="N668" s="12"/>
      <c r="O668" s="12"/>
      <c r="P668" s="12"/>
      <c r="Q668" s="37"/>
      <c r="R668" s="37"/>
      <c r="S668" s="36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42"/>
      <c r="AW668" s="12"/>
      <c r="AX668" s="12"/>
      <c r="AY668" s="12"/>
      <c r="AZ668" s="12"/>
      <c r="BA668" s="12"/>
      <c r="BB668" s="12"/>
      <c r="BC668" s="12"/>
      <c r="BD668" s="12"/>
    </row>
    <row r="669" spans="1:56" ht="13.2" x14ac:dyDescent="0.25">
      <c r="A669" s="23"/>
      <c r="B669" s="23"/>
      <c r="E669" s="12"/>
      <c r="F669" s="12"/>
      <c r="G669" s="12"/>
      <c r="H669" s="37"/>
      <c r="I669" s="37"/>
      <c r="J669" s="35"/>
      <c r="K669" s="41"/>
      <c r="L669" s="12"/>
      <c r="M669" s="41"/>
      <c r="N669" s="12"/>
      <c r="O669" s="12"/>
      <c r="P669" s="12"/>
      <c r="Q669" s="37"/>
      <c r="R669" s="37"/>
      <c r="S669" s="36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42"/>
      <c r="AW669" s="12"/>
      <c r="AX669" s="12"/>
      <c r="AY669" s="12"/>
      <c r="AZ669" s="12"/>
      <c r="BA669" s="12"/>
      <c r="BB669" s="12"/>
      <c r="BC669" s="12"/>
      <c r="BD669" s="12"/>
    </row>
    <row r="670" spans="1:56" ht="13.2" x14ac:dyDescent="0.25">
      <c r="A670" s="23"/>
      <c r="B670" s="23"/>
      <c r="E670" s="12"/>
      <c r="F670" s="12"/>
      <c r="G670" s="12"/>
      <c r="H670" s="37"/>
      <c r="I670" s="37"/>
      <c r="J670" s="35"/>
      <c r="K670" s="41"/>
      <c r="L670" s="12"/>
      <c r="M670" s="41"/>
      <c r="N670" s="12"/>
      <c r="O670" s="12"/>
      <c r="P670" s="12"/>
      <c r="Q670" s="37"/>
      <c r="R670" s="37"/>
      <c r="S670" s="36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42"/>
      <c r="AW670" s="12"/>
      <c r="AX670" s="12"/>
      <c r="AY670" s="12"/>
      <c r="AZ670" s="12"/>
      <c r="BA670" s="12"/>
      <c r="BB670" s="12"/>
      <c r="BC670" s="12"/>
      <c r="BD670" s="12"/>
    </row>
    <row r="671" spans="1:56" ht="13.2" x14ac:dyDescent="0.25">
      <c r="A671" s="23"/>
      <c r="B671" s="23"/>
      <c r="E671" s="12"/>
      <c r="F671" s="12"/>
      <c r="G671" s="12"/>
      <c r="H671" s="37"/>
      <c r="I671" s="37"/>
      <c r="J671" s="35"/>
      <c r="K671" s="41"/>
      <c r="L671" s="12"/>
      <c r="M671" s="41"/>
      <c r="N671" s="12"/>
      <c r="O671" s="12"/>
      <c r="P671" s="12"/>
      <c r="Q671" s="37"/>
      <c r="R671" s="37"/>
      <c r="S671" s="36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42"/>
      <c r="AW671" s="12"/>
      <c r="AX671" s="12"/>
      <c r="AY671" s="12"/>
      <c r="AZ671" s="12"/>
      <c r="BA671" s="12"/>
      <c r="BB671" s="12"/>
      <c r="BC671" s="12"/>
      <c r="BD671" s="12"/>
    </row>
    <row r="672" spans="1:56" ht="13.2" x14ac:dyDescent="0.25">
      <c r="A672" s="23"/>
      <c r="B672" s="23"/>
      <c r="E672" s="12"/>
      <c r="F672" s="12"/>
      <c r="G672" s="12"/>
      <c r="H672" s="37"/>
      <c r="I672" s="37"/>
      <c r="J672" s="35"/>
      <c r="K672" s="41"/>
      <c r="L672" s="12"/>
      <c r="M672" s="41"/>
      <c r="N672" s="12"/>
      <c r="O672" s="12"/>
      <c r="P672" s="12"/>
      <c r="Q672" s="37"/>
      <c r="R672" s="37"/>
      <c r="S672" s="36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42"/>
      <c r="AW672" s="12"/>
      <c r="AX672" s="12"/>
      <c r="AY672" s="12"/>
      <c r="AZ672" s="12"/>
      <c r="BA672" s="12"/>
      <c r="BB672" s="12"/>
      <c r="BC672" s="12"/>
      <c r="BD672" s="12"/>
    </row>
    <row r="673" spans="1:56" ht="13.2" x14ac:dyDescent="0.25">
      <c r="A673" s="23"/>
      <c r="B673" s="23"/>
      <c r="E673" s="12"/>
      <c r="F673" s="12"/>
      <c r="G673" s="12"/>
      <c r="H673" s="37"/>
      <c r="I673" s="37"/>
      <c r="J673" s="35"/>
      <c r="K673" s="41"/>
      <c r="L673" s="12"/>
      <c r="M673" s="41"/>
      <c r="N673" s="12"/>
      <c r="O673" s="12"/>
      <c r="P673" s="12"/>
      <c r="Q673" s="37"/>
      <c r="R673" s="37"/>
      <c r="S673" s="36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42"/>
      <c r="AW673" s="12"/>
      <c r="AX673" s="12"/>
      <c r="AY673" s="12"/>
      <c r="AZ673" s="12"/>
      <c r="BA673" s="12"/>
      <c r="BB673" s="12"/>
      <c r="BC673" s="12"/>
      <c r="BD673" s="12"/>
    </row>
    <row r="674" spans="1:56" ht="13.2" x14ac:dyDescent="0.25">
      <c r="A674" s="23"/>
      <c r="B674" s="23"/>
      <c r="E674" s="12"/>
      <c r="F674" s="12"/>
      <c r="G674" s="12"/>
      <c r="H674" s="37"/>
      <c r="I674" s="37"/>
      <c r="J674" s="35"/>
      <c r="K674" s="41"/>
      <c r="L674" s="12"/>
      <c r="M674" s="41"/>
      <c r="N674" s="12"/>
      <c r="O674" s="12"/>
      <c r="P674" s="12"/>
      <c r="Q674" s="37"/>
      <c r="R674" s="37"/>
      <c r="S674" s="36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42"/>
      <c r="AW674" s="12"/>
      <c r="AX674" s="12"/>
      <c r="AY674" s="12"/>
      <c r="AZ674" s="12"/>
      <c r="BA674" s="12"/>
      <c r="BB674" s="12"/>
      <c r="BC674" s="12"/>
      <c r="BD674" s="12"/>
    </row>
    <row r="675" spans="1:56" ht="13.2" x14ac:dyDescent="0.25">
      <c r="A675" s="23"/>
      <c r="B675" s="23"/>
      <c r="E675" s="12"/>
      <c r="F675" s="12"/>
      <c r="G675" s="12"/>
      <c r="H675" s="37"/>
      <c r="I675" s="37"/>
      <c r="J675" s="35"/>
      <c r="K675" s="41"/>
      <c r="L675" s="12"/>
      <c r="M675" s="41"/>
      <c r="N675" s="12"/>
      <c r="O675" s="12"/>
      <c r="P675" s="12"/>
      <c r="Q675" s="37"/>
      <c r="R675" s="37"/>
      <c r="S675" s="36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42"/>
      <c r="AW675" s="12"/>
      <c r="AX675" s="12"/>
      <c r="AY675" s="12"/>
      <c r="AZ675" s="12"/>
      <c r="BA675" s="12"/>
      <c r="BB675" s="12"/>
      <c r="BC675" s="12"/>
      <c r="BD675" s="12"/>
    </row>
    <row r="676" spans="1:56" ht="13.2" x14ac:dyDescent="0.25">
      <c r="A676" s="23"/>
      <c r="B676" s="23"/>
      <c r="E676" s="12"/>
      <c r="F676" s="12"/>
      <c r="G676" s="12"/>
      <c r="H676" s="37"/>
      <c r="I676" s="37"/>
      <c r="J676" s="35"/>
      <c r="K676" s="41"/>
      <c r="L676" s="12"/>
      <c r="M676" s="41"/>
      <c r="N676" s="12"/>
      <c r="O676" s="12"/>
      <c r="P676" s="12"/>
      <c r="Q676" s="37"/>
      <c r="R676" s="37"/>
      <c r="S676" s="36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42"/>
      <c r="AW676" s="12"/>
      <c r="AX676" s="12"/>
      <c r="AY676" s="12"/>
      <c r="AZ676" s="12"/>
      <c r="BA676" s="12"/>
      <c r="BB676" s="12"/>
      <c r="BC676" s="12"/>
      <c r="BD676" s="12"/>
    </row>
    <row r="677" spans="1:56" ht="13.2" x14ac:dyDescent="0.25">
      <c r="A677" s="23"/>
      <c r="B677" s="23"/>
      <c r="E677" s="12"/>
      <c r="F677" s="12"/>
      <c r="G677" s="12"/>
      <c r="H677" s="37"/>
      <c r="I677" s="37"/>
      <c r="J677" s="35"/>
      <c r="K677" s="41"/>
      <c r="L677" s="12"/>
      <c r="M677" s="41"/>
      <c r="N677" s="12"/>
      <c r="O677" s="12"/>
      <c r="P677" s="12"/>
      <c r="Q677" s="37"/>
      <c r="R677" s="37"/>
      <c r="S677" s="36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42"/>
      <c r="AW677" s="12"/>
      <c r="AX677" s="12"/>
      <c r="AY677" s="12"/>
      <c r="AZ677" s="12"/>
      <c r="BA677" s="12"/>
      <c r="BB677" s="12"/>
      <c r="BC677" s="12"/>
      <c r="BD677" s="12"/>
    </row>
    <row r="678" spans="1:56" ht="13.2" x14ac:dyDescent="0.25">
      <c r="A678" s="23"/>
      <c r="B678" s="23"/>
      <c r="E678" s="12"/>
      <c r="F678" s="12"/>
      <c r="G678" s="12"/>
      <c r="H678" s="37"/>
      <c r="I678" s="37"/>
      <c r="J678" s="35"/>
      <c r="K678" s="41"/>
      <c r="L678" s="12"/>
      <c r="M678" s="41"/>
      <c r="N678" s="12"/>
      <c r="O678" s="12"/>
      <c r="P678" s="12"/>
      <c r="Q678" s="37"/>
      <c r="R678" s="37"/>
      <c r="S678" s="36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42"/>
      <c r="AW678" s="12"/>
      <c r="AX678" s="12"/>
      <c r="AY678" s="12"/>
      <c r="AZ678" s="12"/>
      <c r="BA678" s="12"/>
      <c r="BB678" s="12"/>
      <c r="BC678" s="12"/>
      <c r="BD678" s="12"/>
    </row>
    <row r="679" spans="1:56" ht="13.2" x14ac:dyDescent="0.25">
      <c r="A679" s="23"/>
      <c r="B679" s="23"/>
      <c r="E679" s="12"/>
      <c r="F679" s="12"/>
      <c r="G679" s="12"/>
      <c r="H679" s="37"/>
      <c r="I679" s="37"/>
      <c r="J679" s="35"/>
      <c r="K679" s="41"/>
      <c r="L679" s="12"/>
      <c r="M679" s="41"/>
      <c r="N679" s="12"/>
      <c r="O679" s="12"/>
      <c r="P679" s="12"/>
      <c r="Q679" s="37"/>
      <c r="R679" s="37"/>
      <c r="S679" s="36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42"/>
      <c r="AW679" s="12"/>
      <c r="AX679" s="12"/>
      <c r="AY679" s="12"/>
      <c r="AZ679" s="12"/>
      <c r="BA679" s="12"/>
      <c r="BB679" s="12"/>
      <c r="BC679" s="12"/>
      <c r="BD679" s="12"/>
    </row>
    <row r="680" spans="1:56" ht="13.2" x14ac:dyDescent="0.25">
      <c r="A680" s="23"/>
      <c r="B680" s="23"/>
      <c r="E680" s="12"/>
      <c r="F680" s="12"/>
      <c r="G680" s="12"/>
      <c r="H680" s="37"/>
      <c r="I680" s="37"/>
      <c r="J680" s="35"/>
      <c r="K680" s="41"/>
      <c r="L680" s="12"/>
      <c r="M680" s="41"/>
      <c r="N680" s="12"/>
      <c r="O680" s="12"/>
      <c r="P680" s="12"/>
      <c r="Q680" s="37"/>
      <c r="R680" s="37"/>
      <c r="S680" s="36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42"/>
      <c r="AW680" s="12"/>
      <c r="AX680" s="12"/>
      <c r="AY680" s="12"/>
      <c r="AZ680" s="12"/>
      <c r="BA680" s="12"/>
      <c r="BB680" s="12"/>
      <c r="BC680" s="12"/>
      <c r="BD680" s="12"/>
    </row>
    <row r="681" spans="1:56" ht="13.2" x14ac:dyDescent="0.25">
      <c r="A681" s="23"/>
      <c r="B681" s="23"/>
      <c r="E681" s="12"/>
      <c r="F681" s="12"/>
      <c r="G681" s="12"/>
      <c r="H681" s="37"/>
      <c r="I681" s="37"/>
      <c r="J681" s="35"/>
      <c r="K681" s="41"/>
      <c r="L681" s="12"/>
      <c r="M681" s="41"/>
      <c r="N681" s="12"/>
      <c r="O681" s="12"/>
      <c r="P681" s="12"/>
      <c r="Q681" s="37"/>
      <c r="R681" s="37"/>
      <c r="S681" s="36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42"/>
      <c r="AW681" s="12"/>
      <c r="AX681" s="12"/>
      <c r="AY681" s="12"/>
      <c r="AZ681" s="12"/>
      <c r="BA681" s="12"/>
      <c r="BB681" s="12"/>
      <c r="BC681" s="12"/>
      <c r="BD681" s="12"/>
    </row>
    <row r="682" spans="1:56" ht="13.2" x14ac:dyDescent="0.25">
      <c r="A682" s="23"/>
      <c r="B682" s="23"/>
      <c r="E682" s="12"/>
      <c r="F682" s="12"/>
      <c r="G682" s="12"/>
      <c r="H682" s="37"/>
      <c r="I682" s="37"/>
      <c r="J682" s="35"/>
      <c r="K682" s="41"/>
      <c r="L682" s="12"/>
      <c r="M682" s="41"/>
      <c r="N682" s="12"/>
      <c r="O682" s="12"/>
      <c r="P682" s="12"/>
      <c r="Q682" s="37"/>
      <c r="R682" s="37"/>
      <c r="S682" s="36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42"/>
      <c r="AW682" s="12"/>
      <c r="AX682" s="12"/>
      <c r="AY682" s="12"/>
      <c r="AZ682" s="12"/>
      <c r="BA682" s="12"/>
      <c r="BB682" s="12"/>
      <c r="BC682" s="12"/>
      <c r="BD682" s="12"/>
    </row>
    <row r="683" spans="1:56" ht="13.2" x14ac:dyDescent="0.25">
      <c r="A683" s="23"/>
      <c r="B683" s="23"/>
      <c r="E683" s="12"/>
      <c r="F683" s="12"/>
      <c r="G683" s="12"/>
      <c r="H683" s="37"/>
      <c r="I683" s="37"/>
      <c r="J683" s="35"/>
      <c r="K683" s="41"/>
      <c r="L683" s="12"/>
      <c r="M683" s="41"/>
      <c r="N683" s="12"/>
      <c r="O683" s="12"/>
      <c r="P683" s="12"/>
      <c r="Q683" s="37"/>
      <c r="R683" s="37"/>
      <c r="S683" s="36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42"/>
      <c r="AW683" s="12"/>
      <c r="AX683" s="12"/>
      <c r="AY683" s="12"/>
      <c r="AZ683" s="12"/>
      <c r="BA683" s="12"/>
      <c r="BB683" s="12"/>
      <c r="BC683" s="12"/>
      <c r="BD683" s="12"/>
    </row>
    <row r="684" spans="1:56" ht="13.2" x14ac:dyDescent="0.25">
      <c r="A684" s="23"/>
      <c r="B684" s="23"/>
      <c r="E684" s="12"/>
      <c r="F684" s="12"/>
      <c r="G684" s="12"/>
      <c r="H684" s="37"/>
      <c r="I684" s="37"/>
      <c r="J684" s="35"/>
      <c r="K684" s="41"/>
      <c r="L684" s="12"/>
      <c r="M684" s="41"/>
      <c r="N684" s="12"/>
      <c r="O684" s="12"/>
      <c r="P684" s="12"/>
      <c r="Q684" s="37"/>
      <c r="R684" s="37"/>
      <c r="S684" s="36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42"/>
      <c r="AW684" s="12"/>
      <c r="AX684" s="12"/>
      <c r="AY684" s="12"/>
      <c r="AZ684" s="12"/>
      <c r="BA684" s="12"/>
      <c r="BB684" s="12"/>
      <c r="BC684" s="12"/>
      <c r="BD684" s="12"/>
    </row>
    <row r="685" spans="1:56" ht="13.2" x14ac:dyDescent="0.25">
      <c r="A685" s="23"/>
      <c r="B685" s="23"/>
      <c r="E685" s="12"/>
      <c r="F685" s="12"/>
      <c r="G685" s="12"/>
      <c r="H685" s="37"/>
      <c r="I685" s="37"/>
      <c r="J685" s="35"/>
      <c r="K685" s="41"/>
      <c r="L685" s="12"/>
      <c r="M685" s="41"/>
      <c r="N685" s="12"/>
      <c r="O685" s="12"/>
      <c r="P685" s="12"/>
      <c r="Q685" s="37"/>
      <c r="R685" s="37"/>
      <c r="S685" s="36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42"/>
      <c r="AW685" s="12"/>
      <c r="AX685" s="12"/>
      <c r="AY685" s="12"/>
      <c r="AZ685" s="12"/>
      <c r="BA685" s="12"/>
      <c r="BB685" s="12"/>
      <c r="BC685" s="12"/>
      <c r="BD685" s="12"/>
    </row>
    <row r="686" spans="1:56" ht="13.2" x14ac:dyDescent="0.25">
      <c r="A686" s="23"/>
      <c r="B686" s="23"/>
      <c r="E686" s="12"/>
      <c r="F686" s="12"/>
      <c r="G686" s="12"/>
      <c r="H686" s="37"/>
      <c r="I686" s="37"/>
      <c r="J686" s="35"/>
      <c r="K686" s="41"/>
      <c r="L686" s="12"/>
      <c r="M686" s="41"/>
      <c r="N686" s="12"/>
      <c r="O686" s="12"/>
      <c r="P686" s="12"/>
      <c r="Q686" s="37"/>
      <c r="R686" s="37"/>
      <c r="S686" s="36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42"/>
      <c r="AW686" s="12"/>
      <c r="AX686" s="12"/>
      <c r="AY686" s="12"/>
      <c r="AZ686" s="12"/>
      <c r="BA686" s="12"/>
      <c r="BB686" s="12"/>
      <c r="BC686" s="12"/>
      <c r="BD686" s="12"/>
    </row>
    <row r="687" spans="1:56" ht="13.2" x14ac:dyDescent="0.25">
      <c r="A687" s="23"/>
      <c r="B687" s="23"/>
      <c r="E687" s="12"/>
      <c r="F687" s="12"/>
      <c r="G687" s="12"/>
      <c r="H687" s="37"/>
      <c r="I687" s="37"/>
      <c r="J687" s="35"/>
      <c r="K687" s="41"/>
      <c r="L687" s="12"/>
      <c r="M687" s="41"/>
      <c r="N687" s="12"/>
      <c r="O687" s="12"/>
      <c r="P687" s="12"/>
      <c r="Q687" s="37"/>
      <c r="R687" s="37"/>
      <c r="S687" s="36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42"/>
      <c r="AW687" s="12"/>
      <c r="AX687" s="12"/>
      <c r="AY687" s="12"/>
      <c r="AZ687" s="12"/>
      <c r="BA687" s="12"/>
      <c r="BB687" s="12"/>
      <c r="BC687" s="12"/>
      <c r="BD687" s="12"/>
    </row>
    <row r="688" spans="1:56" ht="13.2" x14ac:dyDescent="0.25">
      <c r="A688" s="23"/>
      <c r="B688" s="23"/>
      <c r="E688" s="12"/>
      <c r="F688" s="12"/>
      <c r="G688" s="12"/>
      <c r="H688" s="37"/>
      <c r="I688" s="37"/>
      <c r="J688" s="35"/>
      <c r="K688" s="41"/>
      <c r="L688" s="12"/>
      <c r="M688" s="41"/>
      <c r="N688" s="12"/>
      <c r="O688" s="12"/>
      <c r="P688" s="12"/>
      <c r="Q688" s="37"/>
      <c r="R688" s="37"/>
      <c r="S688" s="36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42"/>
      <c r="AW688" s="12"/>
      <c r="AX688" s="12"/>
      <c r="AY688" s="12"/>
      <c r="AZ688" s="12"/>
      <c r="BA688" s="12"/>
      <c r="BB688" s="12"/>
      <c r="BC688" s="12"/>
      <c r="BD688" s="12"/>
    </row>
    <row r="689" spans="1:56" ht="13.2" x14ac:dyDescent="0.25">
      <c r="A689" s="23"/>
      <c r="B689" s="23"/>
      <c r="E689" s="12"/>
      <c r="F689" s="12"/>
      <c r="G689" s="12"/>
      <c r="H689" s="37"/>
      <c r="I689" s="37"/>
      <c r="J689" s="35"/>
      <c r="K689" s="41"/>
      <c r="L689" s="12"/>
      <c r="M689" s="41"/>
      <c r="N689" s="12"/>
      <c r="O689" s="12"/>
      <c r="P689" s="12"/>
      <c r="Q689" s="37"/>
      <c r="R689" s="37"/>
      <c r="S689" s="36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42"/>
      <c r="AW689" s="12"/>
      <c r="AX689" s="12"/>
      <c r="AY689" s="12"/>
      <c r="AZ689" s="12"/>
      <c r="BA689" s="12"/>
      <c r="BB689" s="12"/>
      <c r="BC689" s="12"/>
      <c r="BD689" s="12"/>
    </row>
    <row r="690" spans="1:56" ht="13.2" x14ac:dyDescent="0.25">
      <c r="A690" s="23"/>
      <c r="B690" s="23"/>
      <c r="E690" s="12"/>
      <c r="F690" s="12"/>
      <c r="G690" s="12"/>
      <c r="H690" s="37"/>
      <c r="I690" s="37"/>
      <c r="J690" s="35"/>
      <c r="K690" s="41"/>
      <c r="L690" s="12"/>
      <c r="M690" s="41"/>
      <c r="N690" s="12"/>
      <c r="O690" s="12"/>
      <c r="P690" s="12"/>
      <c r="Q690" s="37"/>
      <c r="R690" s="37"/>
      <c r="S690" s="36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42"/>
      <c r="AW690" s="12"/>
      <c r="AX690" s="12"/>
      <c r="AY690" s="12"/>
      <c r="AZ690" s="12"/>
      <c r="BA690" s="12"/>
      <c r="BB690" s="12"/>
      <c r="BC690" s="12"/>
      <c r="BD690" s="12"/>
    </row>
    <row r="691" spans="1:56" ht="13.2" x14ac:dyDescent="0.25">
      <c r="A691" s="23"/>
      <c r="B691" s="23"/>
      <c r="E691" s="12"/>
      <c r="F691" s="12"/>
      <c r="G691" s="12"/>
      <c r="H691" s="37"/>
      <c r="I691" s="37"/>
      <c r="J691" s="35"/>
      <c r="K691" s="41"/>
      <c r="L691" s="12"/>
      <c r="M691" s="41"/>
      <c r="N691" s="12"/>
      <c r="O691" s="12"/>
      <c r="P691" s="12"/>
      <c r="Q691" s="37"/>
      <c r="R691" s="37"/>
      <c r="S691" s="36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42"/>
      <c r="AW691" s="12"/>
      <c r="AX691" s="12"/>
      <c r="AY691" s="12"/>
      <c r="AZ691" s="12"/>
      <c r="BA691" s="12"/>
      <c r="BB691" s="12"/>
      <c r="BC691" s="12"/>
      <c r="BD691" s="12"/>
    </row>
    <row r="692" spans="1:56" ht="13.2" x14ac:dyDescent="0.25">
      <c r="A692" s="23"/>
      <c r="B692" s="23"/>
      <c r="E692" s="12"/>
      <c r="F692" s="12"/>
      <c r="G692" s="12"/>
      <c r="H692" s="37"/>
      <c r="I692" s="37"/>
      <c r="J692" s="35"/>
      <c r="K692" s="41"/>
      <c r="L692" s="12"/>
      <c r="M692" s="41"/>
      <c r="N692" s="12"/>
      <c r="O692" s="12"/>
      <c r="P692" s="12"/>
      <c r="Q692" s="37"/>
      <c r="R692" s="37"/>
      <c r="S692" s="36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42"/>
      <c r="AW692" s="12"/>
      <c r="AX692" s="12"/>
      <c r="AY692" s="12"/>
      <c r="AZ692" s="12"/>
      <c r="BA692" s="12"/>
      <c r="BB692" s="12"/>
      <c r="BC692" s="12"/>
      <c r="BD692" s="12"/>
    </row>
    <row r="693" spans="1:56" ht="13.2" x14ac:dyDescent="0.25">
      <c r="A693" s="23"/>
      <c r="B693" s="23"/>
      <c r="E693" s="12"/>
      <c r="F693" s="12"/>
      <c r="G693" s="12"/>
      <c r="H693" s="37"/>
      <c r="I693" s="37"/>
      <c r="J693" s="35"/>
      <c r="K693" s="41"/>
      <c r="L693" s="12"/>
      <c r="M693" s="41"/>
      <c r="N693" s="12"/>
      <c r="O693" s="12"/>
      <c r="P693" s="12"/>
      <c r="Q693" s="37"/>
      <c r="R693" s="37"/>
      <c r="S693" s="36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42"/>
      <c r="AW693" s="12"/>
      <c r="AX693" s="12"/>
      <c r="AY693" s="12"/>
      <c r="AZ693" s="12"/>
      <c r="BA693" s="12"/>
      <c r="BB693" s="12"/>
      <c r="BC693" s="12"/>
      <c r="BD693" s="12"/>
    </row>
    <row r="694" spans="1:56" ht="13.2" x14ac:dyDescent="0.25">
      <c r="A694" s="23"/>
      <c r="B694" s="23"/>
      <c r="E694" s="12"/>
      <c r="F694" s="12"/>
      <c r="G694" s="12"/>
      <c r="H694" s="37"/>
      <c r="I694" s="37"/>
      <c r="J694" s="35"/>
      <c r="K694" s="41"/>
      <c r="L694" s="12"/>
      <c r="M694" s="41"/>
      <c r="N694" s="12"/>
      <c r="O694" s="12"/>
      <c r="P694" s="12"/>
      <c r="Q694" s="37"/>
      <c r="R694" s="37"/>
      <c r="S694" s="36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42"/>
      <c r="AW694" s="12"/>
      <c r="AX694" s="12"/>
      <c r="AY694" s="12"/>
      <c r="AZ694" s="12"/>
      <c r="BA694" s="12"/>
      <c r="BB694" s="12"/>
      <c r="BC694" s="12"/>
      <c r="BD694" s="12"/>
    </row>
    <row r="695" spans="1:56" ht="13.2" x14ac:dyDescent="0.25">
      <c r="A695" s="23"/>
      <c r="B695" s="23"/>
      <c r="E695" s="12"/>
      <c r="F695" s="12"/>
      <c r="G695" s="12"/>
      <c r="H695" s="37"/>
      <c r="I695" s="37"/>
      <c r="J695" s="35"/>
      <c r="K695" s="41"/>
      <c r="L695" s="12"/>
      <c r="M695" s="41"/>
      <c r="N695" s="12"/>
      <c r="O695" s="12"/>
      <c r="P695" s="12"/>
      <c r="Q695" s="37"/>
      <c r="R695" s="37"/>
      <c r="S695" s="36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42"/>
      <c r="AW695" s="12"/>
      <c r="AX695" s="12"/>
      <c r="AY695" s="12"/>
      <c r="AZ695" s="12"/>
      <c r="BA695" s="12"/>
      <c r="BB695" s="12"/>
      <c r="BC695" s="12"/>
      <c r="BD695" s="12"/>
    </row>
    <row r="696" spans="1:56" ht="13.2" x14ac:dyDescent="0.25">
      <c r="A696" s="23"/>
      <c r="B696" s="23"/>
      <c r="E696" s="12"/>
      <c r="F696" s="12"/>
      <c r="G696" s="12"/>
      <c r="H696" s="37"/>
      <c r="I696" s="37"/>
      <c r="J696" s="35"/>
      <c r="K696" s="41"/>
      <c r="L696" s="12"/>
      <c r="M696" s="41"/>
      <c r="N696" s="12"/>
      <c r="O696" s="12"/>
      <c r="P696" s="12"/>
      <c r="Q696" s="37"/>
      <c r="R696" s="37"/>
      <c r="S696" s="36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42"/>
      <c r="AW696" s="12"/>
      <c r="AX696" s="12"/>
      <c r="AY696" s="12"/>
      <c r="AZ696" s="12"/>
      <c r="BA696" s="12"/>
      <c r="BB696" s="12"/>
      <c r="BC696" s="12"/>
      <c r="BD696" s="12"/>
    </row>
    <row r="697" spans="1:56" ht="13.2" x14ac:dyDescent="0.25">
      <c r="A697" s="23"/>
      <c r="B697" s="23"/>
      <c r="E697" s="12"/>
      <c r="F697" s="12"/>
      <c r="G697" s="12"/>
      <c r="H697" s="37"/>
      <c r="I697" s="37"/>
      <c r="J697" s="35"/>
      <c r="K697" s="41"/>
      <c r="L697" s="12"/>
      <c r="M697" s="41"/>
      <c r="N697" s="12"/>
      <c r="O697" s="12"/>
      <c r="P697" s="12"/>
      <c r="Q697" s="37"/>
      <c r="R697" s="37"/>
      <c r="S697" s="36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42"/>
      <c r="AW697" s="12"/>
      <c r="AX697" s="12"/>
      <c r="AY697" s="12"/>
      <c r="AZ697" s="12"/>
      <c r="BA697" s="12"/>
      <c r="BB697" s="12"/>
      <c r="BC697" s="12"/>
      <c r="BD697" s="12"/>
    </row>
    <row r="698" spans="1:56" ht="13.2" x14ac:dyDescent="0.25">
      <c r="A698" s="23"/>
      <c r="B698" s="23"/>
      <c r="E698" s="12"/>
      <c r="F698" s="12"/>
      <c r="G698" s="12"/>
      <c r="H698" s="37"/>
      <c r="I698" s="37"/>
      <c r="J698" s="35"/>
      <c r="K698" s="41"/>
      <c r="L698" s="12"/>
      <c r="M698" s="41"/>
      <c r="N698" s="12"/>
      <c r="O698" s="12"/>
      <c r="P698" s="12"/>
      <c r="Q698" s="37"/>
      <c r="R698" s="37"/>
      <c r="S698" s="36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42"/>
      <c r="AW698" s="12"/>
      <c r="AX698" s="12"/>
      <c r="AY698" s="12"/>
      <c r="AZ698" s="12"/>
      <c r="BA698" s="12"/>
      <c r="BB698" s="12"/>
      <c r="BC698" s="12"/>
      <c r="BD698" s="12"/>
    </row>
    <row r="699" spans="1:56" ht="13.2" x14ac:dyDescent="0.25">
      <c r="A699" s="23"/>
      <c r="B699" s="23"/>
      <c r="E699" s="12"/>
      <c r="F699" s="12"/>
      <c r="G699" s="12"/>
      <c r="H699" s="37"/>
      <c r="I699" s="37"/>
      <c r="J699" s="35"/>
      <c r="K699" s="41"/>
      <c r="L699" s="12"/>
      <c r="M699" s="41"/>
      <c r="N699" s="12"/>
      <c r="O699" s="12"/>
      <c r="P699" s="12"/>
      <c r="Q699" s="37"/>
      <c r="R699" s="37"/>
      <c r="S699" s="36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42"/>
      <c r="AW699" s="12"/>
      <c r="AX699" s="12"/>
      <c r="AY699" s="12"/>
      <c r="AZ699" s="12"/>
      <c r="BA699" s="12"/>
      <c r="BB699" s="12"/>
      <c r="BC699" s="12"/>
      <c r="BD699" s="12"/>
    </row>
    <row r="700" spans="1:56" ht="13.2" x14ac:dyDescent="0.25">
      <c r="A700" s="23"/>
      <c r="B700" s="23"/>
      <c r="E700" s="12"/>
      <c r="F700" s="12"/>
      <c r="G700" s="12"/>
      <c r="H700" s="37"/>
      <c r="I700" s="37"/>
      <c r="J700" s="35"/>
      <c r="K700" s="41"/>
      <c r="L700" s="12"/>
      <c r="M700" s="41"/>
      <c r="N700" s="12"/>
      <c r="O700" s="12"/>
      <c r="P700" s="12"/>
      <c r="Q700" s="37"/>
      <c r="R700" s="37"/>
      <c r="S700" s="36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42"/>
      <c r="AW700" s="12"/>
      <c r="AX700" s="12"/>
      <c r="AY700" s="12"/>
      <c r="AZ700" s="12"/>
      <c r="BA700" s="12"/>
      <c r="BB700" s="12"/>
      <c r="BC700" s="12"/>
      <c r="BD700" s="12"/>
    </row>
    <row r="701" spans="1:56" ht="13.2" x14ac:dyDescent="0.25">
      <c r="A701" s="23"/>
      <c r="B701" s="23"/>
      <c r="E701" s="12"/>
      <c r="F701" s="12"/>
      <c r="G701" s="12"/>
      <c r="H701" s="37"/>
      <c r="I701" s="37"/>
      <c r="J701" s="35"/>
      <c r="K701" s="41"/>
      <c r="L701" s="12"/>
      <c r="M701" s="41"/>
      <c r="N701" s="12"/>
      <c r="O701" s="12"/>
      <c r="P701" s="12"/>
      <c r="Q701" s="37"/>
      <c r="R701" s="37"/>
      <c r="S701" s="36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42"/>
      <c r="AW701" s="12"/>
      <c r="AX701" s="12"/>
      <c r="AY701" s="12"/>
      <c r="AZ701" s="12"/>
      <c r="BA701" s="12"/>
      <c r="BB701" s="12"/>
      <c r="BC701" s="12"/>
      <c r="BD701" s="12"/>
    </row>
    <row r="702" spans="1:56" ht="13.2" x14ac:dyDescent="0.25">
      <c r="A702" s="23"/>
      <c r="B702" s="23"/>
      <c r="E702" s="12"/>
      <c r="F702" s="12"/>
      <c r="G702" s="12"/>
      <c r="H702" s="37"/>
      <c r="I702" s="37"/>
      <c r="J702" s="35"/>
      <c r="K702" s="41"/>
      <c r="L702" s="12"/>
      <c r="M702" s="41"/>
      <c r="N702" s="12"/>
      <c r="O702" s="12"/>
      <c r="P702" s="12"/>
      <c r="Q702" s="37"/>
      <c r="R702" s="37"/>
      <c r="S702" s="36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42"/>
      <c r="AW702" s="12"/>
      <c r="AX702" s="12"/>
      <c r="AY702" s="12"/>
      <c r="AZ702" s="12"/>
      <c r="BA702" s="12"/>
      <c r="BB702" s="12"/>
      <c r="BC702" s="12"/>
      <c r="BD702" s="12"/>
    </row>
    <row r="703" spans="1:56" ht="13.2" x14ac:dyDescent="0.25">
      <c r="A703" s="23"/>
      <c r="B703" s="23"/>
      <c r="E703" s="12"/>
      <c r="F703" s="12"/>
      <c r="G703" s="12"/>
      <c r="H703" s="37"/>
      <c r="I703" s="37"/>
      <c r="J703" s="35"/>
      <c r="K703" s="41"/>
      <c r="L703" s="12"/>
      <c r="M703" s="41"/>
      <c r="N703" s="12"/>
      <c r="O703" s="12"/>
      <c r="P703" s="12"/>
      <c r="Q703" s="37"/>
      <c r="R703" s="37"/>
      <c r="S703" s="36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42"/>
      <c r="AW703" s="12"/>
      <c r="AX703" s="12"/>
      <c r="AY703" s="12"/>
      <c r="AZ703" s="12"/>
      <c r="BA703" s="12"/>
      <c r="BB703" s="12"/>
      <c r="BC703" s="12"/>
      <c r="BD703" s="12"/>
    </row>
    <row r="704" spans="1:56" ht="13.2" x14ac:dyDescent="0.25">
      <c r="A704" s="23"/>
      <c r="B704" s="23"/>
      <c r="E704" s="12"/>
      <c r="F704" s="12"/>
      <c r="G704" s="12"/>
      <c r="H704" s="37"/>
      <c r="I704" s="37"/>
      <c r="J704" s="35"/>
      <c r="K704" s="41"/>
      <c r="L704" s="12"/>
      <c r="M704" s="41"/>
      <c r="N704" s="12"/>
      <c r="O704" s="12"/>
      <c r="P704" s="12"/>
      <c r="Q704" s="37"/>
      <c r="R704" s="37"/>
      <c r="S704" s="36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42"/>
      <c r="AW704" s="12"/>
      <c r="AX704" s="12"/>
      <c r="AY704" s="12"/>
      <c r="AZ704" s="12"/>
      <c r="BA704" s="12"/>
      <c r="BB704" s="12"/>
      <c r="BC704" s="12"/>
      <c r="BD704" s="12"/>
    </row>
    <row r="705" spans="1:56" ht="13.2" x14ac:dyDescent="0.25">
      <c r="A705" s="23"/>
      <c r="B705" s="23"/>
      <c r="E705" s="12"/>
      <c r="F705" s="12"/>
      <c r="G705" s="12"/>
      <c r="H705" s="37"/>
      <c r="I705" s="37"/>
      <c r="J705" s="35"/>
      <c r="K705" s="41"/>
      <c r="L705" s="12"/>
      <c r="M705" s="41"/>
      <c r="N705" s="12"/>
      <c r="O705" s="12"/>
      <c r="P705" s="12"/>
      <c r="Q705" s="37"/>
      <c r="R705" s="37"/>
      <c r="S705" s="36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42"/>
      <c r="AW705" s="12"/>
      <c r="AX705" s="12"/>
      <c r="AY705" s="12"/>
      <c r="AZ705" s="12"/>
      <c r="BA705" s="12"/>
      <c r="BB705" s="12"/>
      <c r="BC705" s="12"/>
      <c r="BD705" s="12"/>
    </row>
    <row r="706" spans="1:56" ht="13.2" x14ac:dyDescent="0.25">
      <c r="A706" s="23"/>
      <c r="B706" s="23"/>
      <c r="E706" s="12"/>
      <c r="F706" s="12"/>
      <c r="G706" s="12"/>
      <c r="H706" s="37"/>
      <c r="I706" s="37"/>
      <c r="J706" s="35"/>
      <c r="K706" s="41"/>
      <c r="L706" s="12"/>
      <c r="M706" s="41"/>
      <c r="N706" s="12"/>
      <c r="O706" s="12"/>
      <c r="P706" s="12"/>
      <c r="Q706" s="37"/>
      <c r="R706" s="37"/>
      <c r="S706" s="36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42"/>
      <c r="AW706" s="12"/>
      <c r="AX706" s="12"/>
      <c r="AY706" s="12"/>
      <c r="AZ706" s="12"/>
      <c r="BA706" s="12"/>
      <c r="BB706" s="12"/>
      <c r="BC706" s="12"/>
      <c r="BD706" s="12"/>
    </row>
    <row r="707" spans="1:56" ht="13.2" x14ac:dyDescent="0.25">
      <c r="A707" s="23"/>
      <c r="B707" s="23"/>
      <c r="E707" s="12"/>
      <c r="F707" s="12"/>
      <c r="G707" s="12"/>
      <c r="H707" s="37"/>
      <c r="I707" s="37"/>
      <c r="J707" s="35"/>
      <c r="K707" s="41"/>
      <c r="L707" s="12"/>
      <c r="M707" s="41"/>
      <c r="N707" s="12"/>
      <c r="O707" s="12"/>
      <c r="P707" s="12"/>
      <c r="Q707" s="37"/>
      <c r="R707" s="37"/>
      <c r="S707" s="36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42"/>
      <c r="AW707" s="12"/>
      <c r="AX707" s="12"/>
      <c r="AY707" s="12"/>
      <c r="AZ707" s="12"/>
      <c r="BA707" s="12"/>
      <c r="BB707" s="12"/>
      <c r="BC707" s="12"/>
      <c r="BD707" s="12"/>
    </row>
    <row r="708" spans="1:56" ht="13.2" x14ac:dyDescent="0.25">
      <c r="A708" s="23"/>
      <c r="B708" s="23"/>
      <c r="E708" s="12"/>
      <c r="F708" s="12"/>
      <c r="G708" s="12"/>
      <c r="H708" s="37"/>
      <c r="I708" s="37"/>
      <c r="J708" s="35"/>
      <c r="K708" s="41"/>
      <c r="L708" s="12"/>
      <c r="M708" s="41"/>
      <c r="N708" s="12"/>
      <c r="O708" s="12"/>
      <c r="P708" s="12"/>
      <c r="Q708" s="37"/>
      <c r="R708" s="37"/>
      <c r="S708" s="36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42"/>
      <c r="AW708" s="12"/>
      <c r="AX708" s="12"/>
      <c r="AY708" s="12"/>
      <c r="AZ708" s="12"/>
      <c r="BA708" s="12"/>
      <c r="BB708" s="12"/>
      <c r="BC708" s="12"/>
      <c r="BD708" s="12"/>
    </row>
    <row r="709" spans="1:56" ht="13.2" x14ac:dyDescent="0.25">
      <c r="A709" s="23"/>
      <c r="B709" s="23"/>
      <c r="E709" s="12"/>
      <c r="F709" s="12"/>
      <c r="G709" s="12"/>
      <c r="H709" s="37"/>
      <c r="I709" s="37"/>
      <c r="J709" s="35"/>
      <c r="K709" s="41"/>
      <c r="L709" s="12"/>
      <c r="M709" s="41"/>
      <c r="N709" s="12"/>
      <c r="O709" s="12"/>
      <c r="P709" s="12"/>
      <c r="Q709" s="37"/>
      <c r="R709" s="37"/>
      <c r="S709" s="36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42"/>
      <c r="AW709" s="12"/>
      <c r="AX709" s="12"/>
      <c r="AY709" s="12"/>
      <c r="AZ709" s="12"/>
      <c r="BA709" s="12"/>
      <c r="BB709" s="12"/>
      <c r="BC709" s="12"/>
      <c r="BD709" s="12"/>
    </row>
    <row r="710" spans="1:56" ht="13.2" x14ac:dyDescent="0.25">
      <c r="A710" s="23"/>
      <c r="B710" s="23"/>
      <c r="E710" s="12"/>
      <c r="F710" s="12"/>
      <c r="G710" s="12"/>
      <c r="H710" s="37"/>
      <c r="I710" s="37"/>
      <c r="J710" s="35"/>
      <c r="K710" s="41"/>
      <c r="L710" s="12"/>
      <c r="M710" s="41"/>
      <c r="N710" s="12"/>
      <c r="O710" s="12"/>
      <c r="P710" s="12"/>
      <c r="Q710" s="37"/>
      <c r="R710" s="37"/>
      <c r="S710" s="36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42"/>
      <c r="AW710" s="12"/>
      <c r="AX710" s="12"/>
      <c r="AY710" s="12"/>
      <c r="AZ710" s="12"/>
      <c r="BA710" s="12"/>
      <c r="BB710" s="12"/>
      <c r="BC710" s="12"/>
      <c r="BD710" s="12"/>
    </row>
    <row r="711" spans="1:56" ht="13.2" x14ac:dyDescent="0.25">
      <c r="A711" s="23"/>
      <c r="B711" s="23"/>
      <c r="E711" s="12"/>
      <c r="F711" s="12"/>
      <c r="G711" s="12"/>
      <c r="H711" s="37"/>
      <c r="I711" s="37"/>
      <c r="J711" s="35"/>
      <c r="K711" s="41"/>
      <c r="L711" s="12"/>
      <c r="M711" s="41"/>
      <c r="N711" s="12"/>
      <c r="O711" s="12"/>
      <c r="P711" s="12"/>
      <c r="Q711" s="37"/>
      <c r="R711" s="37"/>
      <c r="S711" s="36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42"/>
      <c r="AW711" s="12"/>
      <c r="AX711" s="12"/>
      <c r="AY711" s="12"/>
      <c r="AZ711" s="12"/>
      <c r="BA711" s="12"/>
      <c r="BB711" s="12"/>
      <c r="BC711" s="12"/>
      <c r="BD711" s="12"/>
    </row>
    <row r="712" spans="1:56" ht="13.2" x14ac:dyDescent="0.25">
      <c r="A712" s="23"/>
      <c r="B712" s="23"/>
      <c r="E712" s="12"/>
      <c r="F712" s="12"/>
      <c r="G712" s="12"/>
      <c r="H712" s="37"/>
      <c r="I712" s="37"/>
      <c r="J712" s="35"/>
      <c r="K712" s="41"/>
      <c r="L712" s="12"/>
      <c r="M712" s="41"/>
      <c r="N712" s="12"/>
      <c r="O712" s="12"/>
      <c r="P712" s="12"/>
      <c r="Q712" s="37"/>
      <c r="R712" s="37"/>
      <c r="S712" s="36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42"/>
      <c r="AW712" s="12"/>
      <c r="AX712" s="12"/>
      <c r="AY712" s="12"/>
      <c r="AZ712" s="12"/>
      <c r="BA712" s="12"/>
      <c r="BB712" s="12"/>
      <c r="BC712" s="12"/>
      <c r="BD712" s="12"/>
    </row>
    <row r="713" spans="1:56" ht="13.2" x14ac:dyDescent="0.25">
      <c r="A713" s="23"/>
      <c r="B713" s="23"/>
      <c r="E713" s="12"/>
      <c r="F713" s="12"/>
      <c r="G713" s="12"/>
      <c r="H713" s="37"/>
      <c r="I713" s="37"/>
      <c r="J713" s="35"/>
      <c r="K713" s="41"/>
      <c r="L713" s="12"/>
      <c r="M713" s="41"/>
      <c r="N713" s="12"/>
      <c r="O713" s="12"/>
      <c r="P713" s="12"/>
      <c r="Q713" s="37"/>
      <c r="R713" s="37"/>
      <c r="S713" s="36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42"/>
      <c r="AW713" s="12"/>
      <c r="AX713" s="12"/>
      <c r="AY713" s="12"/>
      <c r="AZ713" s="12"/>
      <c r="BA713" s="12"/>
      <c r="BB713" s="12"/>
      <c r="BC713" s="12"/>
      <c r="BD713" s="12"/>
    </row>
    <row r="714" spans="1:56" ht="13.2" x14ac:dyDescent="0.25">
      <c r="A714" s="23"/>
      <c r="B714" s="23"/>
      <c r="E714" s="12"/>
      <c r="F714" s="12"/>
      <c r="G714" s="12"/>
      <c r="H714" s="37"/>
      <c r="I714" s="37"/>
      <c r="J714" s="35"/>
      <c r="K714" s="41"/>
      <c r="L714" s="12"/>
      <c r="M714" s="41"/>
      <c r="N714" s="12"/>
      <c r="O714" s="12"/>
      <c r="P714" s="12"/>
      <c r="Q714" s="37"/>
      <c r="R714" s="37"/>
      <c r="S714" s="36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42"/>
      <c r="AW714" s="12"/>
      <c r="AX714" s="12"/>
      <c r="AY714" s="12"/>
      <c r="AZ714" s="12"/>
      <c r="BA714" s="12"/>
      <c r="BB714" s="12"/>
      <c r="BC714" s="12"/>
      <c r="BD714" s="12"/>
    </row>
    <row r="715" spans="1:56" ht="13.2" x14ac:dyDescent="0.25">
      <c r="A715" s="23"/>
      <c r="B715" s="23"/>
      <c r="E715" s="12"/>
      <c r="F715" s="12"/>
      <c r="G715" s="12"/>
      <c r="H715" s="37"/>
      <c r="I715" s="37"/>
      <c r="J715" s="35"/>
      <c r="K715" s="41"/>
      <c r="L715" s="12"/>
      <c r="M715" s="41"/>
      <c r="N715" s="12"/>
      <c r="O715" s="12"/>
      <c r="P715" s="12"/>
      <c r="Q715" s="37"/>
      <c r="R715" s="37"/>
      <c r="S715" s="36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42"/>
      <c r="AW715" s="12"/>
      <c r="AX715" s="12"/>
      <c r="AY715" s="12"/>
      <c r="AZ715" s="12"/>
      <c r="BA715" s="12"/>
      <c r="BB715" s="12"/>
      <c r="BC715" s="12"/>
      <c r="BD715" s="12"/>
    </row>
    <row r="716" spans="1:56" ht="13.2" x14ac:dyDescent="0.25">
      <c r="A716" s="23"/>
      <c r="B716" s="23"/>
      <c r="E716" s="12"/>
      <c r="F716" s="12"/>
      <c r="G716" s="12"/>
      <c r="H716" s="37"/>
      <c r="I716" s="37"/>
      <c r="J716" s="35"/>
      <c r="K716" s="41"/>
      <c r="L716" s="12"/>
      <c r="M716" s="41"/>
      <c r="N716" s="12"/>
      <c r="O716" s="12"/>
      <c r="P716" s="12"/>
      <c r="Q716" s="37"/>
      <c r="R716" s="37"/>
      <c r="S716" s="36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42"/>
      <c r="AW716" s="12"/>
      <c r="AX716" s="12"/>
      <c r="AY716" s="12"/>
      <c r="AZ716" s="12"/>
      <c r="BA716" s="12"/>
      <c r="BB716" s="12"/>
      <c r="BC716" s="12"/>
      <c r="BD716" s="12"/>
    </row>
    <row r="717" spans="1:56" ht="13.2" x14ac:dyDescent="0.25">
      <c r="A717" s="23"/>
      <c r="B717" s="23"/>
      <c r="E717" s="12"/>
      <c r="F717" s="12"/>
      <c r="G717" s="12"/>
      <c r="H717" s="37"/>
      <c r="I717" s="37"/>
      <c r="J717" s="35"/>
      <c r="K717" s="41"/>
      <c r="L717" s="12"/>
      <c r="M717" s="41"/>
      <c r="N717" s="12"/>
      <c r="O717" s="12"/>
      <c r="P717" s="12"/>
      <c r="Q717" s="37"/>
      <c r="R717" s="37"/>
      <c r="S717" s="36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42"/>
      <c r="AW717" s="12"/>
      <c r="AX717" s="12"/>
      <c r="AY717" s="12"/>
      <c r="AZ717" s="12"/>
      <c r="BA717" s="12"/>
      <c r="BB717" s="12"/>
      <c r="BC717" s="12"/>
      <c r="BD717" s="12"/>
    </row>
    <row r="718" spans="1:56" ht="13.2" x14ac:dyDescent="0.25">
      <c r="A718" s="23"/>
      <c r="B718" s="23"/>
      <c r="E718" s="12"/>
      <c r="F718" s="12"/>
      <c r="G718" s="12"/>
      <c r="H718" s="37"/>
      <c r="I718" s="37"/>
      <c r="J718" s="35"/>
      <c r="K718" s="41"/>
      <c r="L718" s="12"/>
      <c r="M718" s="41"/>
      <c r="N718" s="12"/>
      <c r="O718" s="12"/>
      <c r="P718" s="12"/>
      <c r="Q718" s="37"/>
      <c r="R718" s="37"/>
      <c r="S718" s="36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42"/>
      <c r="AW718" s="12"/>
      <c r="AX718" s="12"/>
      <c r="AY718" s="12"/>
      <c r="AZ718" s="12"/>
      <c r="BA718" s="12"/>
      <c r="BB718" s="12"/>
      <c r="BC718" s="12"/>
      <c r="BD718" s="12"/>
    </row>
    <row r="719" spans="1:56" ht="13.2" x14ac:dyDescent="0.25">
      <c r="A719" s="23"/>
      <c r="B719" s="23"/>
      <c r="E719" s="12"/>
      <c r="F719" s="12"/>
      <c r="G719" s="12"/>
      <c r="H719" s="37"/>
      <c r="I719" s="37"/>
      <c r="J719" s="35"/>
      <c r="K719" s="41"/>
      <c r="L719" s="12"/>
      <c r="M719" s="41"/>
      <c r="N719" s="12"/>
      <c r="O719" s="12"/>
      <c r="P719" s="12"/>
      <c r="Q719" s="37"/>
      <c r="R719" s="37"/>
      <c r="S719" s="36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42"/>
      <c r="AW719" s="12"/>
      <c r="AX719" s="12"/>
      <c r="AY719" s="12"/>
      <c r="AZ719" s="12"/>
      <c r="BA719" s="12"/>
      <c r="BB719" s="12"/>
      <c r="BC719" s="12"/>
      <c r="BD719" s="12"/>
    </row>
    <row r="720" spans="1:56" ht="13.2" x14ac:dyDescent="0.25">
      <c r="A720" s="23"/>
      <c r="B720" s="23"/>
      <c r="E720" s="12"/>
      <c r="F720" s="12"/>
      <c r="G720" s="12"/>
      <c r="H720" s="37"/>
      <c r="I720" s="37"/>
      <c r="J720" s="35"/>
      <c r="K720" s="41"/>
      <c r="L720" s="12"/>
      <c r="M720" s="41"/>
      <c r="N720" s="12"/>
      <c r="O720" s="12"/>
      <c r="P720" s="12"/>
      <c r="Q720" s="37"/>
      <c r="R720" s="37"/>
      <c r="S720" s="36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42"/>
      <c r="AW720" s="12"/>
      <c r="AX720" s="12"/>
      <c r="AY720" s="12"/>
      <c r="AZ720" s="12"/>
      <c r="BA720" s="12"/>
      <c r="BB720" s="12"/>
      <c r="BC720" s="12"/>
      <c r="BD720" s="12"/>
    </row>
    <row r="721" spans="1:56" ht="13.2" x14ac:dyDescent="0.25">
      <c r="A721" s="23"/>
      <c r="B721" s="23"/>
      <c r="E721" s="12"/>
      <c r="F721" s="12"/>
      <c r="G721" s="12"/>
      <c r="H721" s="37"/>
      <c r="I721" s="37"/>
      <c r="J721" s="35"/>
      <c r="K721" s="41"/>
      <c r="L721" s="12"/>
      <c r="M721" s="41"/>
      <c r="N721" s="12"/>
      <c r="O721" s="12"/>
      <c r="P721" s="12"/>
      <c r="Q721" s="37"/>
      <c r="R721" s="37"/>
      <c r="S721" s="36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42"/>
      <c r="AW721" s="12"/>
      <c r="AX721" s="12"/>
      <c r="AY721" s="12"/>
      <c r="AZ721" s="12"/>
      <c r="BA721" s="12"/>
      <c r="BB721" s="12"/>
      <c r="BC721" s="12"/>
      <c r="BD721" s="12"/>
    </row>
    <row r="722" spans="1:56" ht="13.2" x14ac:dyDescent="0.25">
      <c r="A722" s="23"/>
      <c r="B722" s="23"/>
      <c r="E722" s="12"/>
      <c r="F722" s="12"/>
      <c r="G722" s="12"/>
      <c r="H722" s="37"/>
      <c r="I722" s="37"/>
      <c r="J722" s="35"/>
      <c r="K722" s="41"/>
      <c r="L722" s="12"/>
      <c r="M722" s="41"/>
      <c r="N722" s="12"/>
      <c r="O722" s="12"/>
      <c r="P722" s="12"/>
      <c r="Q722" s="37"/>
      <c r="R722" s="37"/>
      <c r="S722" s="36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42"/>
      <c r="AW722" s="12"/>
      <c r="AX722" s="12"/>
      <c r="AY722" s="12"/>
      <c r="AZ722" s="12"/>
      <c r="BA722" s="12"/>
      <c r="BB722" s="12"/>
      <c r="BC722" s="12"/>
      <c r="BD722" s="12"/>
    </row>
    <row r="723" spans="1:56" ht="13.2" x14ac:dyDescent="0.25">
      <c r="A723" s="23"/>
      <c r="B723" s="23"/>
      <c r="E723" s="12"/>
      <c r="F723" s="12"/>
      <c r="G723" s="12"/>
      <c r="H723" s="37"/>
      <c r="I723" s="37"/>
      <c r="J723" s="35"/>
      <c r="K723" s="41"/>
      <c r="L723" s="12"/>
      <c r="M723" s="41"/>
      <c r="N723" s="12"/>
      <c r="O723" s="12"/>
      <c r="P723" s="12"/>
      <c r="Q723" s="37"/>
      <c r="R723" s="37"/>
      <c r="S723" s="36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42"/>
      <c r="AW723" s="12"/>
      <c r="AX723" s="12"/>
      <c r="AY723" s="12"/>
      <c r="AZ723" s="12"/>
      <c r="BA723" s="12"/>
      <c r="BB723" s="12"/>
      <c r="BC723" s="12"/>
      <c r="BD723" s="12"/>
    </row>
    <row r="724" spans="1:56" ht="13.2" x14ac:dyDescent="0.25">
      <c r="A724" s="23"/>
      <c r="B724" s="23"/>
      <c r="E724" s="12"/>
      <c r="F724" s="12"/>
      <c r="G724" s="12"/>
      <c r="H724" s="37"/>
      <c r="I724" s="37"/>
      <c r="J724" s="35"/>
      <c r="K724" s="41"/>
      <c r="L724" s="12"/>
      <c r="M724" s="41"/>
      <c r="N724" s="12"/>
      <c r="O724" s="12"/>
      <c r="P724" s="12"/>
      <c r="Q724" s="37"/>
      <c r="R724" s="37"/>
      <c r="S724" s="36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42"/>
      <c r="AW724" s="12"/>
      <c r="AX724" s="12"/>
      <c r="AY724" s="12"/>
      <c r="AZ724" s="12"/>
      <c r="BA724" s="12"/>
      <c r="BB724" s="12"/>
      <c r="BC724" s="12"/>
      <c r="BD724" s="12"/>
    </row>
    <row r="725" spans="1:56" ht="13.2" x14ac:dyDescent="0.25">
      <c r="A725" s="23"/>
      <c r="B725" s="23"/>
      <c r="E725" s="12"/>
      <c r="F725" s="12"/>
      <c r="G725" s="12"/>
      <c r="H725" s="37"/>
      <c r="I725" s="37"/>
      <c r="J725" s="35"/>
      <c r="K725" s="41"/>
      <c r="L725" s="12"/>
      <c r="M725" s="41"/>
      <c r="N725" s="12"/>
      <c r="O725" s="12"/>
      <c r="P725" s="12"/>
      <c r="Q725" s="37"/>
      <c r="R725" s="37"/>
      <c r="S725" s="36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42"/>
      <c r="AW725" s="12"/>
      <c r="AX725" s="12"/>
      <c r="AY725" s="12"/>
      <c r="AZ725" s="12"/>
      <c r="BA725" s="12"/>
      <c r="BB725" s="12"/>
      <c r="BC725" s="12"/>
      <c r="BD725" s="12"/>
    </row>
    <row r="726" spans="1:56" ht="13.2" x14ac:dyDescent="0.25">
      <c r="A726" s="23"/>
      <c r="B726" s="23"/>
      <c r="E726" s="12"/>
      <c r="F726" s="12"/>
      <c r="G726" s="12"/>
      <c r="H726" s="37"/>
      <c r="I726" s="37"/>
      <c r="J726" s="35"/>
      <c r="K726" s="41"/>
      <c r="L726" s="12"/>
      <c r="M726" s="41"/>
      <c r="N726" s="12"/>
      <c r="O726" s="12"/>
      <c r="P726" s="12"/>
      <c r="Q726" s="37"/>
      <c r="R726" s="37"/>
      <c r="S726" s="36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42"/>
      <c r="AW726" s="12"/>
      <c r="AX726" s="12"/>
      <c r="AY726" s="12"/>
      <c r="AZ726" s="12"/>
      <c r="BA726" s="12"/>
      <c r="BB726" s="12"/>
      <c r="BC726" s="12"/>
      <c r="BD726" s="12"/>
    </row>
    <row r="727" spans="1:56" ht="13.2" x14ac:dyDescent="0.25">
      <c r="A727" s="23"/>
      <c r="B727" s="23"/>
      <c r="E727" s="12"/>
      <c r="F727" s="12"/>
      <c r="G727" s="12"/>
      <c r="H727" s="37"/>
      <c r="I727" s="37"/>
      <c r="J727" s="35"/>
      <c r="K727" s="41"/>
      <c r="L727" s="12"/>
      <c r="M727" s="41"/>
      <c r="N727" s="12"/>
      <c r="O727" s="12"/>
      <c r="P727" s="12"/>
      <c r="Q727" s="37"/>
      <c r="R727" s="37"/>
      <c r="S727" s="36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42"/>
      <c r="AW727" s="12"/>
      <c r="AX727" s="12"/>
      <c r="AY727" s="12"/>
      <c r="AZ727" s="12"/>
      <c r="BA727" s="12"/>
      <c r="BB727" s="12"/>
      <c r="BC727" s="12"/>
      <c r="BD727" s="12"/>
    </row>
    <row r="728" spans="1:56" ht="13.2" x14ac:dyDescent="0.25">
      <c r="A728" s="23"/>
      <c r="B728" s="23"/>
      <c r="E728" s="12"/>
      <c r="F728" s="12"/>
      <c r="G728" s="12"/>
      <c r="H728" s="37"/>
      <c r="I728" s="37"/>
      <c r="J728" s="35"/>
      <c r="K728" s="41"/>
      <c r="L728" s="12"/>
      <c r="M728" s="41"/>
      <c r="N728" s="12"/>
      <c r="O728" s="12"/>
      <c r="P728" s="12"/>
      <c r="Q728" s="37"/>
      <c r="R728" s="37"/>
      <c r="S728" s="36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42"/>
      <c r="AW728" s="12"/>
      <c r="AX728" s="12"/>
      <c r="AY728" s="12"/>
      <c r="AZ728" s="12"/>
      <c r="BA728" s="12"/>
      <c r="BB728" s="12"/>
      <c r="BC728" s="12"/>
      <c r="BD728" s="12"/>
    </row>
    <row r="729" spans="1:56" ht="13.2" x14ac:dyDescent="0.25">
      <c r="A729" s="23"/>
      <c r="B729" s="23"/>
      <c r="E729" s="12"/>
      <c r="F729" s="12"/>
      <c r="G729" s="12"/>
      <c r="H729" s="37"/>
      <c r="I729" s="37"/>
      <c r="J729" s="35"/>
      <c r="K729" s="41"/>
      <c r="L729" s="12"/>
      <c r="M729" s="41"/>
      <c r="N729" s="12"/>
      <c r="O729" s="12"/>
      <c r="P729" s="12"/>
      <c r="Q729" s="37"/>
      <c r="R729" s="37"/>
      <c r="S729" s="36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42"/>
      <c r="AW729" s="12"/>
      <c r="AX729" s="12"/>
      <c r="AY729" s="12"/>
      <c r="AZ729" s="12"/>
      <c r="BA729" s="12"/>
      <c r="BB729" s="12"/>
      <c r="BC729" s="12"/>
      <c r="BD729" s="12"/>
    </row>
    <row r="730" spans="1:56" ht="13.2" x14ac:dyDescent="0.25">
      <c r="A730" s="23"/>
      <c r="B730" s="23"/>
      <c r="E730" s="12"/>
      <c r="F730" s="12"/>
      <c r="G730" s="12"/>
      <c r="H730" s="37"/>
      <c r="I730" s="37"/>
      <c r="J730" s="35"/>
      <c r="K730" s="41"/>
      <c r="L730" s="12"/>
      <c r="M730" s="41"/>
      <c r="N730" s="12"/>
      <c r="O730" s="12"/>
      <c r="P730" s="12"/>
      <c r="Q730" s="37"/>
      <c r="R730" s="37"/>
      <c r="S730" s="36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42"/>
      <c r="AW730" s="12"/>
      <c r="AX730" s="12"/>
      <c r="AY730" s="12"/>
      <c r="AZ730" s="12"/>
      <c r="BA730" s="12"/>
      <c r="BB730" s="12"/>
      <c r="BC730" s="12"/>
      <c r="BD730" s="12"/>
    </row>
    <row r="731" spans="1:56" ht="13.2" x14ac:dyDescent="0.25">
      <c r="A731" s="23"/>
      <c r="B731" s="23"/>
      <c r="E731" s="12"/>
      <c r="F731" s="12"/>
      <c r="G731" s="12"/>
      <c r="H731" s="37"/>
      <c r="I731" s="37"/>
      <c r="J731" s="35"/>
      <c r="K731" s="41"/>
      <c r="L731" s="12"/>
      <c r="M731" s="41"/>
      <c r="N731" s="12"/>
      <c r="O731" s="12"/>
      <c r="P731" s="12"/>
      <c r="Q731" s="37"/>
      <c r="R731" s="37"/>
      <c r="S731" s="36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42"/>
      <c r="AW731" s="12"/>
      <c r="AX731" s="12"/>
      <c r="AY731" s="12"/>
      <c r="AZ731" s="12"/>
      <c r="BA731" s="12"/>
      <c r="BB731" s="12"/>
      <c r="BC731" s="12"/>
      <c r="BD731" s="12"/>
    </row>
    <row r="732" spans="1:56" ht="13.2" x14ac:dyDescent="0.25">
      <c r="A732" s="23"/>
      <c r="B732" s="23"/>
      <c r="E732" s="12"/>
      <c r="F732" s="12"/>
      <c r="G732" s="12"/>
      <c r="H732" s="37"/>
      <c r="I732" s="37"/>
      <c r="J732" s="35"/>
      <c r="K732" s="41"/>
      <c r="L732" s="12"/>
      <c r="M732" s="41"/>
      <c r="N732" s="12"/>
      <c r="O732" s="12"/>
      <c r="P732" s="12"/>
      <c r="Q732" s="37"/>
      <c r="R732" s="37"/>
      <c r="S732" s="36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42"/>
      <c r="AW732" s="12"/>
      <c r="AX732" s="12"/>
      <c r="AY732" s="12"/>
      <c r="AZ732" s="12"/>
      <c r="BA732" s="12"/>
      <c r="BB732" s="12"/>
      <c r="BC732" s="12"/>
      <c r="BD732" s="12"/>
    </row>
    <row r="733" spans="1:56" ht="13.2" x14ac:dyDescent="0.25">
      <c r="A733" s="23"/>
      <c r="B733" s="23"/>
      <c r="E733" s="12"/>
      <c r="F733" s="12"/>
      <c r="G733" s="12"/>
      <c r="H733" s="37"/>
      <c r="I733" s="37"/>
      <c r="J733" s="35"/>
      <c r="K733" s="41"/>
      <c r="L733" s="12"/>
      <c r="M733" s="41"/>
      <c r="N733" s="12"/>
      <c r="O733" s="12"/>
      <c r="P733" s="12"/>
      <c r="Q733" s="37"/>
      <c r="R733" s="37"/>
      <c r="S733" s="36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42"/>
      <c r="AW733" s="12"/>
      <c r="AX733" s="12"/>
      <c r="AY733" s="12"/>
      <c r="AZ733" s="12"/>
      <c r="BA733" s="12"/>
      <c r="BB733" s="12"/>
      <c r="BC733" s="12"/>
      <c r="BD733" s="12"/>
    </row>
    <row r="734" spans="1:56" ht="13.2" x14ac:dyDescent="0.25">
      <c r="A734" s="23"/>
      <c r="B734" s="23"/>
      <c r="E734" s="12"/>
      <c r="F734" s="12"/>
      <c r="G734" s="12"/>
      <c r="H734" s="37"/>
      <c r="I734" s="37"/>
      <c r="J734" s="35"/>
      <c r="K734" s="41"/>
      <c r="L734" s="12"/>
      <c r="M734" s="41"/>
      <c r="N734" s="12"/>
      <c r="O734" s="12"/>
      <c r="P734" s="12"/>
      <c r="Q734" s="37"/>
      <c r="R734" s="37"/>
      <c r="S734" s="36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42"/>
      <c r="AW734" s="12"/>
      <c r="AX734" s="12"/>
      <c r="AY734" s="12"/>
      <c r="AZ734" s="12"/>
      <c r="BA734" s="12"/>
      <c r="BB734" s="12"/>
      <c r="BC734" s="12"/>
      <c r="BD734" s="12"/>
    </row>
    <row r="735" spans="1:56" ht="13.2" x14ac:dyDescent="0.25">
      <c r="A735" s="23"/>
      <c r="B735" s="23"/>
      <c r="E735" s="12"/>
      <c r="F735" s="12"/>
      <c r="G735" s="12"/>
      <c r="H735" s="37"/>
      <c r="I735" s="37"/>
      <c r="J735" s="35"/>
      <c r="K735" s="41"/>
      <c r="L735" s="12"/>
      <c r="M735" s="41"/>
      <c r="N735" s="12"/>
      <c r="O735" s="12"/>
      <c r="P735" s="12"/>
      <c r="Q735" s="37"/>
      <c r="R735" s="37"/>
      <c r="S735" s="36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42"/>
      <c r="AW735" s="12"/>
      <c r="AX735" s="12"/>
      <c r="AY735" s="12"/>
      <c r="AZ735" s="12"/>
      <c r="BA735" s="12"/>
      <c r="BB735" s="12"/>
      <c r="BC735" s="12"/>
      <c r="BD735" s="12"/>
    </row>
    <row r="736" spans="1:56" ht="13.2" x14ac:dyDescent="0.25">
      <c r="A736" s="23"/>
      <c r="B736" s="23"/>
      <c r="E736" s="12"/>
      <c r="F736" s="12"/>
      <c r="G736" s="12"/>
      <c r="H736" s="37"/>
      <c r="I736" s="37"/>
      <c r="J736" s="35"/>
      <c r="K736" s="41"/>
      <c r="L736" s="12"/>
      <c r="M736" s="41"/>
      <c r="N736" s="12"/>
      <c r="O736" s="12"/>
      <c r="P736" s="12"/>
      <c r="Q736" s="37"/>
      <c r="R736" s="37"/>
      <c r="S736" s="36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42"/>
      <c r="AW736" s="12"/>
      <c r="AX736" s="12"/>
      <c r="AY736" s="12"/>
      <c r="AZ736" s="12"/>
      <c r="BA736" s="12"/>
      <c r="BB736" s="12"/>
      <c r="BC736" s="12"/>
      <c r="BD736" s="12"/>
    </row>
    <row r="737" spans="1:56" ht="13.2" x14ac:dyDescent="0.25">
      <c r="A737" s="23"/>
      <c r="B737" s="23"/>
      <c r="E737" s="12"/>
      <c r="F737" s="12"/>
      <c r="G737" s="12"/>
      <c r="H737" s="37"/>
      <c r="I737" s="37"/>
      <c r="J737" s="35"/>
      <c r="K737" s="41"/>
      <c r="L737" s="12"/>
      <c r="M737" s="41"/>
      <c r="N737" s="12"/>
      <c r="O737" s="12"/>
      <c r="P737" s="12"/>
      <c r="Q737" s="37"/>
      <c r="R737" s="37"/>
      <c r="S737" s="36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42"/>
      <c r="AW737" s="12"/>
      <c r="AX737" s="12"/>
      <c r="AY737" s="12"/>
      <c r="AZ737" s="12"/>
      <c r="BA737" s="12"/>
      <c r="BB737" s="12"/>
      <c r="BC737" s="12"/>
      <c r="BD737" s="12"/>
    </row>
    <row r="738" spans="1:56" ht="13.2" x14ac:dyDescent="0.25">
      <c r="A738" s="23"/>
      <c r="B738" s="23"/>
      <c r="E738" s="12"/>
      <c r="F738" s="12"/>
      <c r="G738" s="12"/>
      <c r="H738" s="37"/>
      <c r="I738" s="37"/>
      <c r="J738" s="35"/>
      <c r="K738" s="41"/>
      <c r="L738" s="12"/>
      <c r="M738" s="41"/>
      <c r="N738" s="12"/>
      <c r="O738" s="12"/>
      <c r="P738" s="12"/>
      <c r="Q738" s="37"/>
      <c r="R738" s="37"/>
      <c r="S738" s="36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42"/>
      <c r="AW738" s="12"/>
      <c r="AX738" s="12"/>
      <c r="AY738" s="12"/>
      <c r="AZ738" s="12"/>
      <c r="BA738" s="12"/>
      <c r="BB738" s="12"/>
      <c r="BC738" s="12"/>
      <c r="BD738" s="12"/>
    </row>
    <row r="739" spans="1:56" ht="13.2" x14ac:dyDescent="0.25">
      <c r="A739" s="23"/>
      <c r="B739" s="23"/>
      <c r="E739" s="12"/>
      <c r="F739" s="12"/>
      <c r="G739" s="12"/>
      <c r="H739" s="37"/>
      <c r="I739" s="37"/>
      <c r="J739" s="35"/>
      <c r="K739" s="41"/>
      <c r="L739" s="12"/>
      <c r="M739" s="41"/>
      <c r="N739" s="12"/>
      <c r="O739" s="12"/>
      <c r="P739" s="12"/>
      <c r="Q739" s="37"/>
      <c r="R739" s="37"/>
      <c r="S739" s="36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42"/>
      <c r="AW739" s="12"/>
      <c r="AX739" s="12"/>
      <c r="AY739" s="12"/>
      <c r="AZ739" s="12"/>
      <c r="BA739" s="12"/>
      <c r="BB739" s="12"/>
      <c r="BC739" s="12"/>
      <c r="BD739" s="12"/>
    </row>
    <row r="740" spans="1:56" ht="13.2" x14ac:dyDescent="0.25">
      <c r="A740" s="23"/>
      <c r="B740" s="23"/>
      <c r="E740" s="12"/>
      <c r="F740" s="12"/>
      <c r="G740" s="12"/>
      <c r="H740" s="37"/>
      <c r="I740" s="37"/>
      <c r="J740" s="35"/>
      <c r="K740" s="41"/>
      <c r="L740" s="12"/>
      <c r="M740" s="41"/>
      <c r="N740" s="12"/>
      <c r="O740" s="12"/>
      <c r="P740" s="12"/>
      <c r="Q740" s="37"/>
      <c r="R740" s="37"/>
      <c r="S740" s="36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42"/>
      <c r="AW740" s="12"/>
      <c r="AX740" s="12"/>
      <c r="AY740" s="12"/>
      <c r="AZ740" s="12"/>
      <c r="BA740" s="12"/>
      <c r="BB740" s="12"/>
      <c r="BC740" s="12"/>
      <c r="BD740" s="12"/>
    </row>
    <row r="741" spans="1:56" ht="13.2" x14ac:dyDescent="0.25">
      <c r="A741" s="23"/>
      <c r="B741" s="23"/>
      <c r="E741" s="12"/>
      <c r="F741" s="12"/>
      <c r="G741" s="12"/>
      <c r="H741" s="37"/>
      <c r="I741" s="37"/>
      <c r="J741" s="35"/>
      <c r="K741" s="41"/>
      <c r="L741" s="12"/>
      <c r="M741" s="41"/>
      <c r="N741" s="12"/>
      <c r="O741" s="12"/>
      <c r="P741" s="12"/>
      <c r="Q741" s="37"/>
      <c r="R741" s="37"/>
      <c r="S741" s="36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42"/>
      <c r="AW741" s="12"/>
      <c r="AX741" s="12"/>
      <c r="AY741" s="12"/>
      <c r="AZ741" s="12"/>
      <c r="BA741" s="12"/>
      <c r="BB741" s="12"/>
      <c r="BC741" s="12"/>
      <c r="BD741" s="12"/>
    </row>
    <row r="742" spans="1:56" ht="13.2" x14ac:dyDescent="0.25">
      <c r="A742" s="23"/>
      <c r="B742" s="23"/>
      <c r="E742" s="12"/>
      <c r="F742" s="12"/>
      <c r="G742" s="12"/>
      <c r="H742" s="37"/>
      <c r="I742" s="37"/>
      <c r="J742" s="35"/>
      <c r="K742" s="41"/>
      <c r="L742" s="12"/>
      <c r="M742" s="41"/>
      <c r="N742" s="12"/>
      <c r="O742" s="12"/>
      <c r="P742" s="12"/>
      <c r="Q742" s="37"/>
      <c r="R742" s="37"/>
      <c r="S742" s="36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42"/>
      <c r="AW742" s="12"/>
      <c r="AX742" s="12"/>
      <c r="AY742" s="12"/>
      <c r="AZ742" s="12"/>
      <c r="BA742" s="12"/>
      <c r="BB742" s="12"/>
      <c r="BC742" s="12"/>
      <c r="BD742" s="12"/>
    </row>
    <row r="743" spans="1:56" ht="13.2" x14ac:dyDescent="0.25">
      <c r="A743" s="23"/>
      <c r="B743" s="23"/>
      <c r="E743" s="12"/>
      <c r="F743" s="12"/>
      <c r="G743" s="12"/>
      <c r="H743" s="37"/>
      <c r="I743" s="37"/>
      <c r="J743" s="35"/>
      <c r="K743" s="41"/>
      <c r="L743" s="12"/>
      <c r="M743" s="41"/>
      <c r="N743" s="12"/>
      <c r="O743" s="12"/>
      <c r="P743" s="12"/>
      <c r="Q743" s="37"/>
      <c r="R743" s="37"/>
      <c r="S743" s="36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42"/>
      <c r="AW743" s="12"/>
      <c r="AX743" s="12"/>
      <c r="AY743" s="12"/>
      <c r="AZ743" s="12"/>
      <c r="BA743" s="12"/>
      <c r="BB743" s="12"/>
      <c r="BC743" s="12"/>
      <c r="BD743" s="12"/>
    </row>
    <row r="744" spans="1:56" ht="13.2" x14ac:dyDescent="0.25">
      <c r="A744" s="23"/>
      <c r="B744" s="23"/>
      <c r="E744" s="12"/>
      <c r="F744" s="12"/>
      <c r="G744" s="12"/>
      <c r="H744" s="37"/>
      <c r="I744" s="37"/>
      <c r="J744" s="35"/>
      <c r="K744" s="41"/>
      <c r="L744" s="12"/>
      <c r="M744" s="41"/>
      <c r="N744" s="12"/>
      <c r="O744" s="12"/>
      <c r="P744" s="12"/>
      <c r="Q744" s="37"/>
      <c r="R744" s="37"/>
      <c r="S744" s="36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42"/>
      <c r="AW744" s="12"/>
      <c r="AX744" s="12"/>
      <c r="AY744" s="12"/>
      <c r="AZ744" s="12"/>
      <c r="BA744" s="12"/>
      <c r="BB744" s="12"/>
      <c r="BC744" s="12"/>
      <c r="BD744" s="12"/>
    </row>
    <row r="745" spans="1:56" ht="13.2" x14ac:dyDescent="0.25">
      <c r="A745" s="23"/>
      <c r="B745" s="23"/>
      <c r="E745" s="12"/>
      <c r="F745" s="12"/>
      <c r="G745" s="12"/>
      <c r="H745" s="37"/>
      <c r="I745" s="37"/>
      <c r="J745" s="35"/>
      <c r="K745" s="41"/>
      <c r="L745" s="12"/>
      <c r="M745" s="41"/>
      <c r="N745" s="12"/>
      <c r="O745" s="12"/>
      <c r="P745" s="12"/>
      <c r="Q745" s="37"/>
      <c r="R745" s="37"/>
      <c r="S745" s="36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42"/>
      <c r="AW745" s="12"/>
      <c r="AX745" s="12"/>
      <c r="AY745" s="12"/>
      <c r="AZ745" s="12"/>
      <c r="BA745" s="12"/>
      <c r="BB745" s="12"/>
      <c r="BC745" s="12"/>
      <c r="BD745" s="12"/>
    </row>
    <row r="746" spans="1:56" ht="13.2" x14ac:dyDescent="0.25">
      <c r="A746" s="23"/>
      <c r="B746" s="23"/>
      <c r="E746" s="12"/>
      <c r="F746" s="12"/>
      <c r="G746" s="12"/>
      <c r="H746" s="37"/>
      <c r="I746" s="37"/>
      <c r="J746" s="35"/>
      <c r="K746" s="41"/>
      <c r="L746" s="12"/>
      <c r="M746" s="41"/>
      <c r="N746" s="12"/>
      <c r="O746" s="12"/>
      <c r="P746" s="12"/>
      <c r="Q746" s="37"/>
      <c r="R746" s="37"/>
      <c r="S746" s="36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42"/>
      <c r="AW746" s="12"/>
      <c r="AX746" s="12"/>
      <c r="AY746" s="12"/>
      <c r="AZ746" s="12"/>
      <c r="BA746" s="12"/>
      <c r="BB746" s="12"/>
      <c r="BC746" s="12"/>
      <c r="BD746" s="12"/>
    </row>
    <row r="747" spans="1:56" ht="13.2" x14ac:dyDescent="0.25">
      <c r="A747" s="23"/>
      <c r="B747" s="23"/>
      <c r="E747" s="12"/>
      <c r="F747" s="12"/>
      <c r="G747" s="12"/>
      <c r="H747" s="37"/>
      <c r="I747" s="37"/>
      <c r="J747" s="35"/>
      <c r="K747" s="41"/>
      <c r="L747" s="12"/>
      <c r="M747" s="41"/>
      <c r="N747" s="12"/>
      <c r="O747" s="12"/>
      <c r="P747" s="12"/>
      <c r="Q747" s="37"/>
      <c r="R747" s="37"/>
      <c r="S747" s="36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42"/>
      <c r="AW747" s="12"/>
      <c r="AX747" s="12"/>
      <c r="AY747" s="12"/>
      <c r="AZ747" s="12"/>
      <c r="BA747" s="12"/>
      <c r="BB747" s="12"/>
      <c r="BC747" s="12"/>
      <c r="BD747" s="12"/>
    </row>
    <row r="748" spans="1:56" ht="13.2" x14ac:dyDescent="0.25">
      <c r="A748" s="23"/>
      <c r="B748" s="23"/>
      <c r="E748" s="12"/>
      <c r="F748" s="12"/>
      <c r="G748" s="12"/>
      <c r="H748" s="37"/>
      <c r="I748" s="37"/>
      <c r="J748" s="35"/>
      <c r="K748" s="41"/>
      <c r="L748" s="12"/>
      <c r="M748" s="41"/>
      <c r="N748" s="12"/>
      <c r="O748" s="12"/>
      <c r="P748" s="12"/>
      <c r="Q748" s="37"/>
      <c r="R748" s="37"/>
      <c r="S748" s="36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42"/>
      <c r="AW748" s="12"/>
      <c r="AX748" s="12"/>
      <c r="AY748" s="12"/>
      <c r="AZ748" s="12"/>
      <c r="BA748" s="12"/>
      <c r="BB748" s="12"/>
      <c r="BC748" s="12"/>
      <c r="BD748" s="12"/>
    </row>
    <row r="749" spans="1:56" ht="13.2" x14ac:dyDescent="0.25">
      <c r="A749" s="23"/>
      <c r="B749" s="23"/>
      <c r="E749" s="12"/>
      <c r="F749" s="12"/>
      <c r="G749" s="12"/>
      <c r="H749" s="37"/>
      <c r="I749" s="37"/>
      <c r="J749" s="35"/>
      <c r="K749" s="41"/>
      <c r="L749" s="12"/>
      <c r="M749" s="41"/>
      <c r="N749" s="12"/>
      <c r="O749" s="12"/>
      <c r="P749" s="12"/>
      <c r="Q749" s="37"/>
      <c r="R749" s="37"/>
      <c r="S749" s="36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42"/>
      <c r="AW749" s="12"/>
      <c r="AX749" s="12"/>
      <c r="AY749" s="12"/>
      <c r="AZ749" s="12"/>
      <c r="BA749" s="12"/>
      <c r="BB749" s="12"/>
      <c r="BC749" s="12"/>
      <c r="BD749" s="12"/>
    </row>
    <row r="750" spans="1:56" ht="13.2" x14ac:dyDescent="0.25">
      <c r="A750" s="23"/>
      <c r="B750" s="23"/>
      <c r="E750" s="12"/>
      <c r="F750" s="12"/>
      <c r="G750" s="12"/>
      <c r="H750" s="37"/>
      <c r="I750" s="37"/>
      <c r="J750" s="35"/>
      <c r="K750" s="41"/>
      <c r="L750" s="12"/>
      <c r="M750" s="41"/>
      <c r="N750" s="12"/>
      <c r="O750" s="12"/>
      <c r="P750" s="12"/>
      <c r="Q750" s="37"/>
      <c r="R750" s="37"/>
      <c r="S750" s="36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42"/>
      <c r="AW750" s="12"/>
      <c r="AX750" s="12"/>
      <c r="AY750" s="12"/>
      <c r="AZ750" s="12"/>
      <c r="BA750" s="12"/>
      <c r="BB750" s="12"/>
      <c r="BC750" s="12"/>
      <c r="BD750" s="12"/>
    </row>
    <row r="751" spans="1:56" ht="13.2" x14ac:dyDescent="0.25">
      <c r="A751" s="23"/>
      <c r="B751" s="23"/>
      <c r="E751" s="12"/>
      <c r="F751" s="12"/>
      <c r="G751" s="12"/>
      <c r="H751" s="37"/>
      <c r="I751" s="37"/>
      <c r="J751" s="35"/>
      <c r="K751" s="41"/>
      <c r="L751" s="12"/>
      <c r="M751" s="41"/>
      <c r="N751" s="12"/>
      <c r="O751" s="12"/>
      <c r="P751" s="12"/>
      <c r="Q751" s="37"/>
      <c r="R751" s="37"/>
      <c r="S751" s="36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42"/>
      <c r="AW751" s="12"/>
      <c r="AX751" s="12"/>
      <c r="AY751" s="12"/>
      <c r="AZ751" s="12"/>
      <c r="BA751" s="12"/>
      <c r="BB751" s="12"/>
      <c r="BC751" s="12"/>
      <c r="BD751" s="12"/>
    </row>
    <row r="752" spans="1:56" ht="13.2" x14ac:dyDescent="0.25">
      <c r="A752" s="23"/>
      <c r="B752" s="23"/>
      <c r="E752" s="12"/>
      <c r="F752" s="12"/>
      <c r="G752" s="12"/>
      <c r="H752" s="37"/>
      <c r="I752" s="37"/>
      <c r="J752" s="35"/>
      <c r="K752" s="41"/>
      <c r="L752" s="12"/>
      <c r="M752" s="41"/>
      <c r="N752" s="12"/>
      <c r="O752" s="12"/>
      <c r="P752" s="12"/>
      <c r="Q752" s="37"/>
      <c r="R752" s="37"/>
      <c r="S752" s="36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42"/>
      <c r="AW752" s="12"/>
      <c r="AX752" s="12"/>
      <c r="AY752" s="12"/>
      <c r="AZ752" s="12"/>
      <c r="BA752" s="12"/>
      <c r="BB752" s="12"/>
      <c r="BC752" s="12"/>
      <c r="BD752" s="12"/>
    </row>
    <row r="753" spans="1:56" ht="13.2" x14ac:dyDescent="0.25">
      <c r="A753" s="23"/>
      <c r="B753" s="23"/>
      <c r="E753" s="12"/>
      <c r="F753" s="12"/>
      <c r="G753" s="12"/>
      <c r="H753" s="37"/>
      <c r="I753" s="37"/>
      <c r="J753" s="35"/>
      <c r="K753" s="41"/>
      <c r="L753" s="12"/>
      <c r="M753" s="41"/>
      <c r="N753" s="12"/>
      <c r="O753" s="12"/>
      <c r="P753" s="12"/>
      <c r="Q753" s="37"/>
      <c r="R753" s="37"/>
      <c r="S753" s="36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42"/>
      <c r="AW753" s="12"/>
      <c r="AX753" s="12"/>
      <c r="AY753" s="12"/>
      <c r="AZ753" s="12"/>
      <c r="BA753" s="12"/>
      <c r="BB753" s="12"/>
      <c r="BC753" s="12"/>
      <c r="BD753" s="12"/>
    </row>
    <row r="754" spans="1:56" ht="13.2" x14ac:dyDescent="0.25">
      <c r="A754" s="23"/>
      <c r="B754" s="23"/>
      <c r="E754" s="12"/>
      <c r="F754" s="12"/>
      <c r="G754" s="12"/>
      <c r="H754" s="37"/>
      <c r="I754" s="37"/>
      <c r="J754" s="35"/>
      <c r="K754" s="41"/>
      <c r="L754" s="12"/>
      <c r="M754" s="41"/>
      <c r="N754" s="12"/>
      <c r="O754" s="12"/>
      <c r="P754" s="12"/>
      <c r="Q754" s="37"/>
      <c r="R754" s="37"/>
      <c r="S754" s="36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42"/>
      <c r="AW754" s="12"/>
      <c r="AX754" s="12"/>
      <c r="AY754" s="12"/>
      <c r="AZ754" s="12"/>
      <c r="BA754" s="12"/>
      <c r="BB754" s="12"/>
      <c r="BC754" s="12"/>
      <c r="BD754" s="12"/>
    </row>
    <row r="755" spans="1:56" ht="13.2" x14ac:dyDescent="0.25">
      <c r="A755" s="23"/>
      <c r="B755" s="23"/>
      <c r="E755" s="12"/>
      <c r="F755" s="12"/>
      <c r="G755" s="12"/>
      <c r="H755" s="37"/>
      <c r="I755" s="37"/>
      <c r="J755" s="35"/>
      <c r="K755" s="41"/>
      <c r="L755" s="12"/>
      <c r="M755" s="41"/>
      <c r="N755" s="12"/>
      <c r="O755" s="12"/>
      <c r="P755" s="12"/>
      <c r="Q755" s="37"/>
      <c r="R755" s="37"/>
      <c r="S755" s="36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42"/>
      <c r="AW755" s="12"/>
      <c r="AX755" s="12"/>
      <c r="AY755" s="12"/>
      <c r="AZ755" s="12"/>
      <c r="BA755" s="12"/>
      <c r="BB755" s="12"/>
      <c r="BC755" s="12"/>
      <c r="BD755" s="12"/>
    </row>
    <row r="756" spans="1:56" ht="13.2" x14ac:dyDescent="0.25">
      <c r="A756" s="23"/>
      <c r="B756" s="23"/>
      <c r="E756" s="12"/>
      <c r="F756" s="12"/>
      <c r="G756" s="12"/>
      <c r="H756" s="37"/>
      <c r="I756" s="37"/>
      <c r="J756" s="35"/>
      <c r="K756" s="41"/>
      <c r="L756" s="12"/>
      <c r="M756" s="41"/>
      <c r="N756" s="12"/>
      <c r="O756" s="12"/>
      <c r="P756" s="12"/>
      <c r="Q756" s="37"/>
      <c r="R756" s="37"/>
      <c r="S756" s="36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42"/>
      <c r="AW756" s="12"/>
      <c r="AX756" s="12"/>
      <c r="AY756" s="12"/>
      <c r="AZ756" s="12"/>
      <c r="BA756" s="12"/>
      <c r="BB756" s="12"/>
      <c r="BC756" s="12"/>
      <c r="BD756" s="12"/>
    </row>
    <row r="757" spans="1:56" ht="13.2" x14ac:dyDescent="0.25">
      <c r="A757" s="23"/>
      <c r="B757" s="23"/>
      <c r="E757" s="12"/>
      <c r="F757" s="12"/>
      <c r="G757" s="12"/>
      <c r="H757" s="37"/>
      <c r="I757" s="37"/>
      <c r="J757" s="35"/>
      <c r="K757" s="41"/>
      <c r="L757" s="12"/>
      <c r="M757" s="41"/>
      <c r="N757" s="12"/>
      <c r="O757" s="12"/>
      <c r="P757" s="12"/>
      <c r="Q757" s="37"/>
      <c r="R757" s="37"/>
      <c r="S757" s="36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42"/>
      <c r="AW757" s="12"/>
      <c r="AX757" s="12"/>
      <c r="AY757" s="12"/>
      <c r="AZ757" s="12"/>
      <c r="BA757" s="12"/>
      <c r="BB757" s="12"/>
      <c r="BC757" s="12"/>
      <c r="BD757" s="12"/>
    </row>
    <row r="758" spans="1:56" ht="13.2" x14ac:dyDescent="0.25">
      <c r="A758" s="23"/>
      <c r="B758" s="23"/>
      <c r="E758" s="12"/>
      <c r="F758" s="12"/>
      <c r="G758" s="12"/>
      <c r="H758" s="37"/>
      <c r="I758" s="37"/>
      <c r="J758" s="35"/>
      <c r="K758" s="41"/>
      <c r="L758" s="12"/>
      <c r="M758" s="41"/>
      <c r="N758" s="12"/>
      <c r="O758" s="12"/>
      <c r="P758" s="12"/>
      <c r="Q758" s="37"/>
      <c r="R758" s="37"/>
      <c r="S758" s="36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42"/>
      <c r="AW758" s="12"/>
      <c r="AX758" s="12"/>
      <c r="AY758" s="12"/>
      <c r="AZ758" s="12"/>
      <c r="BA758" s="12"/>
      <c r="BB758" s="12"/>
      <c r="BC758" s="12"/>
      <c r="BD758" s="12"/>
    </row>
    <row r="759" spans="1:56" ht="13.2" x14ac:dyDescent="0.25">
      <c r="A759" s="23"/>
      <c r="B759" s="23"/>
      <c r="E759" s="12"/>
      <c r="F759" s="12"/>
      <c r="G759" s="12"/>
      <c r="H759" s="37"/>
      <c r="I759" s="37"/>
      <c r="J759" s="35"/>
      <c r="K759" s="41"/>
      <c r="L759" s="12"/>
      <c r="M759" s="41"/>
      <c r="N759" s="12"/>
      <c r="O759" s="12"/>
      <c r="P759" s="12"/>
      <c r="Q759" s="37"/>
      <c r="R759" s="37"/>
      <c r="S759" s="36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42"/>
      <c r="AW759" s="12"/>
      <c r="AX759" s="12"/>
      <c r="AY759" s="12"/>
      <c r="AZ759" s="12"/>
      <c r="BA759" s="12"/>
      <c r="BB759" s="12"/>
      <c r="BC759" s="12"/>
      <c r="BD759" s="12"/>
    </row>
    <row r="760" spans="1:56" ht="13.2" x14ac:dyDescent="0.25">
      <c r="A760" s="23"/>
      <c r="B760" s="23"/>
      <c r="E760" s="12"/>
      <c r="F760" s="12"/>
      <c r="G760" s="12"/>
      <c r="H760" s="37"/>
      <c r="I760" s="37"/>
      <c r="J760" s="35"/>
      <c r="K760" s="41"/>
      <c r="L760" s="12"/>
      <c r="M760" s="41"/>
      <c r="N760" s="12"/>
      <c r="O760" s="12"/>
      <c r="P760" s="12"/>
      <c r="Q760" s="37"/>
      <c r="R760" s="37"/>
      <c r="S760" s="36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42"/>
      <c r="AW760" s="12"/>
      <c r="AX760" s="12"/>
      <c r="AY760" s="12"/>
      <c r="AZ760" s="12"/>
      <c r="BA760" s="12"/>
      <c r="BB760" s="12"/>
      <c r="BC760" s="12"/>
      <c r="BD760" s="12"/>
    </row>
    <row r="761" spans="1:56" ht="13.2" x14ac:dyDescent="0.25">
      <c r="A761" s="23"/>
      <c r="B761" s="23"/>
      <c r="E761" s="12"/>
      <c r="F761" s="12"/>
      <c r="G761" s="12"/>
      <c r="H761" s="37"/>
      <c r="I761" s="37"/>
      <c r="J761" s="35"/>
      <c r="K761" s="41"/>
      <c r="L761" s="12"/>
      <c r="M761" s="41"/>
      <c r="N761" s="12"/>
      <c r="O761" s="12"/>
      <c r="P761" s="12"/>
      <c r="Q761" s="37"/>
      <c r="R761" s="37"/>
      <c r="S761" s="36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42"/>
      <c r="AW761" s="12"/>
      <c r="AX761" s="12"/>
      <c r="AY761" s="12"/>
      <c r="AZ761" s="12"/>
      <c r="BA761" s="12"/>
      <c r="BB761" s="12"/>
      <c r="BC761" s="12"/>
      <c r="BD761" s="12"/>
    </row>
    <row r="762" spans="1:56" ht="13.2" x14ac:dyDescent="0.25">
      <c r="A762" s="23"/>
      <c r="B762" s="23"/>
      <c r="E762" s="12"/>
      <c r="F762" s="12"/>
      <c r="G762" s="12"/>
      <c r="H762" s="37"/>
      <c r="I762" s="37"/>
      <c r="J762" s="35"/>
      <c r="K762" s="41"/>
      <c r="L762" s="12"/>
      <c r="M762" s="41"/>
      <c r="N762" s="12"/>
      <c r="O762" s="12"/>
      <c r="P762" s="12"/>
      <c r="Q762" s="37"/>
      <c r="R762" s="37"/>
      <c r="S762" s="36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42"/>
      <c r="AW762" s="12"/>
      <c r="AX762" s="12"/>
      <c r="AY762" s="12"/>
      <c r="AZ762" s="12"/>
      <c r="BA762" s="12"/>
      <c r="BB762" s="12"/>
      <c r="BC762" s="12"/>
      <c r="BD762" s="12"/>
    </row>
    <row r="763" spans="1:56" ht="13.2" x14ac:dyDescent="0.25">
      <c r="A763" s="23"/>
      <c r="B763" s="23"/>
      <c r="E763" s="12"/>
      <c r="F763" s="12"/>
      <c r="G763" s="12"/>
      <c r="H763" s="37"/>
      <c r="I763" s="37"/>
      <c r="J763" s="35"/>
      <c r="K763" s="41"/>
      <c r="L763" s="12"/>
      <c r="M763" s="41"/>
      <c r="N763" s="12"/>
      <c r="O763" s="12"/>
      <c r="P763" s="12"/>
      <c r="Q763" s="37"/>
      <c r="R763" s="37"/>
      <c r="S763" s="36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42"/>
      <c r="AW763" s="12"/>
      <c r="AX763" s="12"/>
      <c r="AY763" s="12"/>
      <c r="AZ763" s="12"/>
      <c r="BA763" s="12"/>
      <c r="BB763" s="12"/>
      <c r="BC763" s="12"/>
      <c r="BD763" s="12"/>
    </row>
    <row r="764" spans="1:56" ht="13.2" x14ac:dyDescent="0.25">
      <c r="A764" s="23"/>
      <c r="B764" s="23"/>
      <c r="E764" s="12"/>
      <c r="F764" s="12"/>
      <c r="G764" s="12"/>
      <c r="H764" s="37"/>
      <c r="I764" s="37"/>
      <c r="J764" s="35"/>
      <c r="K764" s="41"/>
      <c r="L764" s="12"/>
      <c r="M764" s="41"/>
      <c r="N764" s="12"/>
      <c r="O764" s="12"/>
      <c r="P764" s="12"/>
      <c r="Q764" s="37"/>
      <c r="R764" s="37"/>
      <c r="S764" s="36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42"/>
      <c r="AW764" s="12"/>
      <c r="AX764" s="12"/>
      <c r="AY764" s="12"/>
      <c r="AZ764" s="12"/>
      <c r="BA764" s="12"/>
      <c r="BB764" s="12"/>
      <c r="BC764" s="12"/>
      <c r="BD764" s="12"/>
    </row>
    <row r="765" spans="1:56" ht="13.2" x14ac:dyDescent="0.25">
      <c r="A765" s="23"/>
      <c r="B765" s="23"/>
      <c r="E765" s="12"/>
      <c r="F765" s="12"/>
      <c r="G765" s="12"/>
      <c r="H765" s="37"/>
      <c r="I765" s="37"/>
      <c r="J765" s="35"/>
      <c r="K765" s="41"/>
      <c r="L765" s="12"/>
      <c r="M765" s="41"/>
      <c r="N765" s="12"/>
      <c r="O765" s="12"/>
      <c r="P765" s="12"/>
      <c r="Q765" s="37"/>
      <c r="R765" s="37"/>
      <c r="S765" s="36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42"/>
      <c r="AW765" s="12"/>
      <c r="AX765" s="12"/>
      <c r="AY765" s="12"/>
      <c r="AZ765" s="12"/>
      <c r="BA765" s="12"/>
      <c r="BB765" s="12"/>
      <c r="BC765" s="12"/>
      <c r="BD765" s="12"/>
    </row>
    <row r="766" spans="1:56" ht="13.2" x14ac:dyDescent="0.25">
      <c r="A766" s="23"/>
      <c r="B766" s="23"/>
      <c r="E766" s="12"/>
      <c r="F766" s="12"/>
      <c r="G766" s="12"/>
      <c r="H766" s="37"/>
      <c r="I766" s="37"/>
      <c r="J766" s="35"/>
      <c r="K766" s="41"/>
      <c r="L766" s="12"/>
      <c r="M766" s="41"/>
      <c r="N766" s="12"/>
      <c r="O766" s="12"/>
      <c r="P766" s="12"/>
      <c r="Q766" s="37"/>
      <c r="R766" s="37"/>
      <c r="S766" s="36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42"/>
      <c r="AW766" s="12"/>
      <c r="AX766" s="12"/>
      <c r="AY766" s="12"/>
      <c r="AZ766" s="12"/>
      <c r="BA766" s="12"/>
      <c r="BB766" s="12"/>
      <c r="BC766" s="12"/>
      <c r="BD766" s="12"/>
    </row>
    <row r="767" spans="1:56" ht="13.2" x14ac:dyDescent="0.25">
      <c r="A767" s="23"/>
      <c r="B767" s="23"/>
      <c r="E767" s="12"/>
      <c r="F767" s="12"/>
      <c r="G767" s="12"/>
      <c r="H767" s="37"/>
      <c r="I767" s="37"/>
      <c r="J767" s="35"/>
      <c r="K767" s="41"/>
      <c r="L767" s="12"/>
      <c r="M767" s="41"/>
      <c r="N767" s="12"/>
      <c r="O767" s="12"/>
      <c r="P767" s="12"/>
      <c r="Q767" s="37"/>
      <c r="R767" s="37"/>
      <c r="S767" s="36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42"/>
      <c r="AW767" s="12"/>
      <c r="AX767" s="12"/>
      <c r="AY767" s="12"/>
      <c r="AZ767" s="12"/>
      <c r="BA767" s="12"/>
      <c r="BB767" s="12"/>
      <c r="BC767" s="12"/>
      <c r="BD767" s="12"/>
    </row>
    <row r="768" spans="1:56" ht="13.2" x14ac:dyDescent="0.25">
      <c r="A768" s="23"/>
      <c r="B768" s="23"/>
      <c r="E768" s="12"/>
      <c r="F768" s="12"/>
      <c r="G768" s="12"/>
      <c r="H768" s="37"/>
      <c r="I768" s="37"/>
      <c r="J768" s="35"/>
      <c r="K768" s="41"/>
      <c r="L768" s="12"/>
      <c r="M768" s="41"/>
      <c r="N768" s="12"/>
      <c r="O768" s="12"/>
      <c r="P768" s="12"/>
      <c r="Q768" s="37"/>
      <c r="R768" s="37"/>
      <c r="S768" s="36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42"/>
      <c r="AW768" s="12"/>
      <c r="AX768" s="12"/>
      <c r="AY768" s="12"/>
      <c r="AZ768" s="12"/>
      <c r="BA768" s="12"/>
      <c r="BB768" s="12"/>
      <c r="BC768" s="12"/>
      <c r="BD768" s="12"/>
    </row>
    <row r="769" spans="1:56" ht="13.2" x14ac:dyDescent="0.25">
      <c r="A769" s="23"/>
      <c r="B769" s="23"/>
      <c r="E769" s="12"/>
      <c r="F769" s="12"/>
      <c r="G769" s="12"/>
      <c r="H769" s="37"/>
      <c r="I769" s="37"/>
      <c r="J769" s="35"/>
      <c r="K769" s="41"/>
      <c r="L769" s="12"/>
      <c r="M769" s="41"/>
      <c r="N769" s="12"/>
      <c r="O769" s="12"/>
      <c r="P769" s="12"/>
      <c r="Q769" s="37"/>
      <c r="R769" s="37"/>
      <c r="S769" s="36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42"/>
      <c r="AW769" s="12"/>
      <c r="AX769" s="12"/>
      <c r="AY769" s="12"/>
      <c r="AZ769" s="12"/>
      <c r="BA769" s="12"/>
      <c r="BB769" s="12"/>
      <c r="BC769" s="12"/>
      <c r="BD769" s="12"/>
    </row>
    <row r="770" spans="1:56" ht="13.2" x14ac:dyDescent="0.25">
      <c r="A770" s="23"/>
      <c r="B770" s="23"/>
      <c r="E770" s="12"/>
      <c r="F770" s="12"/>
      <c r="G770" s="12"/>
      <c r="H770" s="37"/>
      <c r="I770" s="37"/>
      <c r="J770" s="35"/>
      <c r="K770" s="41"/>
      <c r="L770" s="12"/>
      <c r="M770" s="41"/>
      <c r="N770" s="12"/>
      <c r="O770" s="12"/>
      <c r="P770" s="12"/>
      <c r="Q770" s="37"/>
      <c r="R770" s="37"/>
      <c r="S770" s="36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42"/>
      <c r="AW770" s="12"/>
      <c r="AX770" s="12"/>
      <c r="AY770" s="12"/>
      <c r="AZ770" s="12"/>
      <c r="BA770" s="12"/>
      <c r="BB770" s="12"/>
      <c r="BC770" s="12"/>
      <c r="BD770" s="12"/>
    </row>
    <row r="771" spans="1:56" ht="13.2" x14ac:dyDescent="0.25">
      <c r="A771" s="23"/>
      <c r="B771" s="23"/>
      <c r="E771" s="12"/>
      <c r="F771" s="12"/>
      <c r="G771" s="12"/>
      <c r="H771" s="37"/>
      <c r="I771" s="37"/>
      <c r="J771" s="35"/>
      <c r="K771" s="41"/>
      <c r="L771" s="12"/>
      <c r="M771" s="41"/>
      <c r="N771" s="12"/>
      <c r="O771" s="12"/>
      <c r="P771" s="12"/>
      <c r="Q771" s="37"/>
      <c r="R771" s="37"/>
      <c r="S771" s="36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42"/>
      <c r="AW771" s="12"/>
      <c r="AX771" s="12"/>
      <c r="AY771" s="12"/>
      <c r="AZ771" s="12"/>
      <c r="BA771" s="12"/>
      <c r="BB771" s="12"/>
      <c r="BC771" s="12"/>
      <c r="BD771" s="12"/>
    </row>
    <row r="772" spans="1:56" ht="13.2" x14ac:dyDescent="0.25">
      <c r="A772" s="23"/>
      <c r="B772" s="23"/>
      <c r="E772" s="12"/>
      <c r="F772" s="12"/>
      <c r="G772" s="12"/>
      <c r="H772" s="37"/>
      <c r="I772" s="37"/>
      <c r="J772" s="35"/>
      <c r="K772" s="41"/>
      <c r="L772" s="12"/>
      <c r="M772" s="41"/>
      <c r="N772" s="12"/>
      <c r="O772" s="12"/>
      <c r="P772" s="12"/>
      <c r="Q772" s="37"/>
      <c r="R772" s="37"/>
      <c r="S772" s="36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42"/>
      <c r="AW772" s="12"/>
      <c r="AX772" s="12"/>
      <c r="AY772" s="12"/>
      <c r="AZ772" s="12"/>
      <c r="BA772" s="12"/>
      <c r="BB772" s="12"/>
      <c r="BC772" s="12"/>
      <c r="BD772" s="12"/>
    </row>
    <row r="773" spans="1:56" ht="13.2" x14ac:dyDescent="0.25">
      <c r="A773" s="23"/>
      <c r="B773" s="23"/>
      <c r="E773" s="12"/>
      <c r="F773" s="12"/>
      <c r="G773" s="12"/>
      <c r="H773" s="37"/>
      <c r="I773" s="37"/>
      <c r="J773" s="35"/>
      <c r="K773" s="41"/>
      <c r="L773" s="12"/>
      <c r="M773" s="41"/>
      <c r="N773" s="12"/>
      <c r="O773" s="12"/>
      <c r="P773" s="12"/>
      <c r="Q773" s="37"/>
      <c r="R773" s="37"/>
      <c r="S773" s="36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42"/>
      <c r="AW773" s="12"/>
      <c r="AX773" s="12"/>
      <c r="AY773" s="12"/>
      <c r="AZ773" s="12"/>
      <c r="BA773" s="12"/>
      <c r="BB773" s="12"/>
      <c r="BC773" s="12"/>
      <c r="BD773" s="12"/>
    </row>
    <row r="774" spans="1:56" ht="13.2" x14ac:dyDescent="0.25">
      <c r="A774" s="23"/>
      <c r="B774" s="23"/>
      <c r="E774" s="12"/>
      <c r="F774" s="12"/>
      <c r="G774" s="12"/>
      <c r="H774" s="37"/>
      <c r="I774" s="37"/>
      <c r="J774" s="35"/>
      <c r="K774" s="41"/>
      <c r="L774" s="12"/>
      <c r="M774" s="41"/>
      <c r="N774" s="12"/>
      <c r="O774" s="12"/>
      <c r="P774" s="12"/>
      <c r="Q774" s="37"/>
      <c r="R774" s="37"/>
      <c r="S774" s="36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42"/>
      <c r="AW774" s="12"/>
      <c r="AX774" s="12"/>
      <c r="AY774" s="12"/>
      <c r="AZ774" s="12"/>
      <c r="BA774" s="12"/>
      <c r="BB774" s="12"/>
      <c r="BC774" s="12"/>
      <c r="BD774" s="12"/>
    </row>
    <row r="775" spans="1:56" ht="13.2" x14ac:dyDescent="0.25">
      <c r="A775" s="23"/>
      <c r="B775" s="23"/>
      <c r="E775" s="12"/>
      <c r="F775" s="12"/>
      <c r="G775" s="12"/>
      <c r="H775" s="37"/>
      <c r="I775" s="37"/>
      <c r="J775" s="35"/>
      <c r="K775" s="41"/>
      <c r="L775" s="12"/>
      <c r="M775" s="41"/>
      <c r="N775" s="12"/>
      <c r="O775" s="12"/>
      <c r="P775" s="12"/>
      <c r="Q775" s="37"/>
      <c r="R775" s="37"/>
      <c r="S775" s="36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42"/>
      <c r="AW775" s="12"/>
      <c r="AX775" s="12"/>
      <c r="AY775" s="12"/>
      <c r="AZ775" s="12"/>
      <c r="BA775" s="12"/>
      <c r="BB775" s="12"/>
      <c r="BC775" s="12"/>
      <c r="BD775" s="12"/>
    </row>
    <row r="776" spans="1:56" ht="13.2" x14ac:dyDescent="0.25">
      <c r="A776" s="23"/>
      <c r="B776" s="23"/>
      <c r="E776" s="12"/>
      <c r="F776" s="12"/>
      <c r="G776" s="12"/>
      <c r="H776" s="37"/>
      <c r="I776" s="37"/>
      <c r="J776" s="35"/>
      <c r="K776" s="41"/>
      <c r="L776" s="12"/>
      <c r="M776" s="41"/>
      <c r="N776" s="12"/>
      <c r="O776" s="12"/>
      <c r="P776" s="12"/>
      <c r="Q776" s="37"/>
      <c r="R776" s="37"/>
      <c r="S776" s="36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42"/>
      <c r="AW776" s="12"/>
      <c r="AX776" s="12"/>
      <c r="AY776" s="12"/>
      <c r="AZ776" s="12"/>
      <c r="BA776" s="12"/>
      <c r="BB776" s="12"/>
      <c r="BC776" s="12"/>
      <c r="BD776" s="12"/>
    </row>
    <row r="777" spans="1:56" ht="13.2" x14ac:dyDescent="0.25">
      <c r="A777" s="23"/>
      <c r="B777" s="23"/>
      <c r="E777" s="12"/>
      <c r="F777" s="12"/>
      <c r="G777" s="12"/>
      <c r="H777" s="37"/>
      <c r="I777" s="37"/>
      <c r="J777" s="35"/>
      <c r="K777" s="41"/>
      <c r="L777" s="12"/>
      <c r="M777" s="41"/>
      <c r="N777" s="12"/>
      <c r="O777" s="12"/>
      <c r="P777" s="12"/>
      <c r="Q777" s="37"/>
      <c r="R777" s="37"/>
      <c r="S777" s="36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42"/>
      <c r="AW777" s="12"/>
      <c r="AX777" s="12"/>
      <c r="AY777" s="12"/>
      <c r="AZ777" s="12"/>
      <c r="BA777" s="12"/>
      <c r="BB777" s="12"/>
      <c r="BC777" s="12"/>
      <c r="BD777" s="12"/>
    </row>
    <row r="778" spans="1:56" ht="13.2" x14ac:dyDescent="0.25">
      <c r="A778" s="23"/>
      <c r="B778" s="23"/>
      <c r="E778" s="12"/>
      <c r="F778" s="12"/>
      <c r="G778" s="12"/>
      <c r="H778" s="37"/>
      <c r="I778" s="37"/>
      <c r="J778" s="35"/>
      <c r="K778" s="41"/>
      <c r="L778" s="12"/>
      <c r="M778" s="41"/>
      <c r="N778" s="12"/>
      <c r="O778" s="12"/>
      <c r="P778" s="12"/>
      <c r="Q778" s="37"/>
      <c r="R778" s="37"/>
      <c r="S778" s="36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42"/>
      <c r="AW778" s="12"/>
      <c r="AX778" s="12"/>
      <c r="AY778" s="12"/>
      <c r="AZ778" s="12"/>
      <c r="BA778" s="12"/>
      <c r="BB778" s="12"/>
      <c r="BC778" s="12"/>
      <c r="BD778" s="12"/>
    </row>
    <row r="779" spans="1:56" ht="13.2" x14ac:dyDescent="0.25">
      <c r="A779" s="23"/>
      <c r="B779" s="23"/>
      <c r="E779" s="12"/>
      <c r="F779" s="12"/>
      <c r="G779" s="12"/>
      <c r="H779" s="37"/>
      <c r="I779" s="37"/>
      <c r="J779" s="35"/>
      <c r="K779" s="41"/>
      <c r="L779" s="12"/>
      <c r="M779" s="41"/>
      <c r="N779" s="12"/>
      <c r="O779" s="12"/>
      <c r="P779" s="12"/>
      <c r="Q779" s="37"/>
      <c r="R779" s="37"/>
      <c r="S779" s="36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42"/>
      <c r="AW779" s="12"/>
      <c r="AX779" s="12"/>
      <c r="AY779" s="12"/>
      <c r="AZ779" s="12"/>
      <c r="BA779" s="12"/>
      <c r="BB779" s="12"/>
      <c r="BC779" s="12"/>
      <c r="BD779" s="12"/>
    </row>
    <row r="780" spans="1:56" ht="13.2" x14ac:dyDescent="0.25">
      <c r="A780" s="23"/>
      <c r="B780" s="23"/>
      <c r="E780" s="12"/>
      <c r="F780" s="12"/>
      <c r="G780" s="12"/>
      <c r="H780" s="37"/>
      <c r="I780" s="37"/>
      <c r="J780" s="35"/>
      <c r="K780" s="41"/>
      <c r="L780" s="12"/>
      <c r="M780" s="41"/>
      <c r="N780" s="12"/>
      <c r="O780" s="12"/>
      <c r="P780" s="12"/>
      <c r="Q780" s="37"/>
      <c r="R780" s="37"/>
      <c r="S780" s="36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42"/>
      <c r="AW780" s="12"/>
      <c r="AX780" s="12"/>
      <c r="AY780" s="12"/>
      <c r="AZ780" s="12"/>
      <c r="BA780" s="12"/>
      <c r="BB780" s="12"/>
      <c r="BC780" s="12"/>
      <c r="BD780" s="12"/>
    </row>
    <row r="781" spans="1:56" ht="13.2" x14ac:dyDescent="0.25">
      <c r="A781" s="23"/>
      <c r="B781" s="23"/>
      <c r="E781" s="12"/>
      <c r="F781" s="12"/>
      <c r="G781" s="12"/>
      <c r="H781" s="37"/>
      <c r="I781" s="37"/>
      <c r="J781" s="35"/>
      <c r="K781" s="41"/>
      <c r="L781" s="12"/>
      <c r="M781" s="41"/>
      <c r="N781" s="12"/>
      <c r="O781" s="12"/>
      <c r="P781" s="12"/>
      <c r="Q781" s="37"/>
      <c r="R781" s="37"/>
      <c r="S781" s="36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42"/>
      <c r="AW781" s="12"/>
      <c r="AX781" s="12"/>
      <c r="AY781" s="12"/>
      <c r="AZ781" s="12"/>
      <c r="BA781" s="12"/>
      <c r="BB781" s="12"/>
      <c r="BC781" s="12"/>
      <c r="BD781" s="12"/>
    </row>
    <row r="782" spans="1:56" ht="13.2" x14ac:dyDescent="0.25">
      <c r="A782" s="23"/>
      <c r="B782" s="23"/>
      <c r="E782" s="12"/>
      <c r="F782" s="12"/>
      <c r="G782" s="12"/>
      <c r="H782" s="37"/>
      <c r="I782" s="37"/>
      <c r="J782" s="35"/>
      <c r="K782" s="41"/>
      <c r="L782" s="12"/>
      <c r="M782" s="41"/>
      <c r="N782" s="12"/>
      <c r="O782" s="12"/>
      <c r="P782" s="12"/>
      <c r="Q782" s="37"/>
      <c r="R782" s="37"/>
      <c r="S782" s="36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42"/>
      <c r="AW782" s="12"/>
      <c r="AX782" s="12"/>
      <c r="AY782" s="12"/>
      <c r="AZ782" s="12"/>
      <c r="BA782" s="12"/>
      <c r="BB782" s="12"/>
      <c r="BC782" s="12"/>
      <c r="BD782" s="12"/>
    </row>
    <row r="783" spans="1:56" ht="13.2" x14ac:dyDescent="0.25">
      <c r="A783" s="23"/>
      <c r="B783" s="23"/>
      <c r="E783" s="12"/>
      <c r="F783" s="12"/>
      <c r="G783" s="12"/>
      <c r="H783" s="37"/>
      <c r="I783" s="37"/>
      <c r="J783" s="35"/>
      <c r="K783" s="41"/>
      <c r="L783" s="12"/>
      <c r="M783" s="41"/>
      <c r="N783" s="12"/>
      <c r="O783" s="12"/>
      <c r="P783" s="12"/>
      <c r="Q783" s="37"/>
      <c r="R783" s="37"/>
      <c r="S783" s="36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42"/>
      <c r="AW783" s="12"/>
      <c r="AX783" s="12"/>
      <c r="AY783" s="12"/>
      <c r="AZ783" s="12"/>
      <c r="BA783" s="12"/>
      <c r="BB783" s="12"/>
      <c r="BC783" s="12"/>
      <c r="BD783" s="12"/>
    </row>
    <row r="784" spans="1:56" ht="13.2" x14ac:dyDescent="0.25">
      <c r="A784" s="23"/>
      <c r="B784" s="23"/>
      <c r="E784" s="12"/>
      <c r="F784" s="12"/>
      <c r="G784" s="12"/>
      <c r="H784" s="37"/>
      <c r="I784" s="37"/>
      <c r="J784" s="35"/>
      <c r="K784" s="41"/>
      <c r="L784" s="12"/>
      <c r="M784" s="41"/>
      <c r="N784" s="12"/>
      <c r="O784" s="12"/>
      <c r="P784" s="12"/>
      <c r="Q784" s="37"/>
      <c r="R784" s="37"/>
      <c r="S784" s="36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42"/>
      <c r="AW784" s="12"/>
      <c r="AX784" s="12"/>
      <c r="AY784" s="12"/>
      <c r="AZ784" s="12"/>
      <c r="BA784" s="12"/>
      <c r="BB784" s="12"/>
      <c r="BC784" s="12"/>
      <c r="BD784" s="12"/>
    </row>
    <row r="785" spans="1:56" ht="13.2" x14ac:dyDescent="0.25">
      <c r="A785" s="23"/>
      <c r="B785" s="23"/>
      <c r="E785" s="12"/>
      <c r="F785" s="12"/>
      <c r="G785" s="12"/>
      <c r="H785" s="37"/>
      <c r="I785" s="37"/>
      <c r="J785" s="35"/>
      <c r="K785" s="41"/>
      <c r="L785" s="12"/>
      <c r="M785" s="41"/>
      <c r="N785" s="12"/>
      <c r="O785" s="12"/>
      <c r="P785" s="12"/>
      <c r="Q785" s="37"/>
      <c r="R785" s="37"/>
      <c r="S785" s="36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42"/>
      <c r="AW785" s="12"/>
      <c r="AX785" s="12"/>
      <c r="AY785" s="12"/>
      <c r="AZ785" s="12"/>
      <c r="BA785" s="12"/>
      <c r="BB785" s="12"/>
      <c r="BC785" s="12"/>
      <c r="BD785" s="12"/>
    </row>
    <row r="786" spans="1:56" ht="13.2" x14ac:dyDescent="0.25">
      <c r="A786" s="23"/>
      <c r="B786" s="23"/>
      <c r="E786" s="12"/>
      <c r="F786" s="12"/>
      <c r="G786" s="12"/>
      <c r="H786" s="37"/>
      <c r="I786" s="37"/>
      <c r="J786" s="35"/>
      <c r="K786" s="41"/>
      <c r="L786" s="12"/>
      <c r="M786" s="41"/>
      <c r="N786" s="12"/>
      <c r="O786" s="12"/>
      <c r="P786" s="12"/>
      <c r="Q786" s="37"/>
      <c r="R786" s="37"/>
      <c r="S786" s="36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42"/>
      <c r="AW786" s="12"/>
      <c r="AX786" s="12"/>
      <c r="AY786" s="12"/>
      <c r="AZ786" s="12"/>
      <c r="BA786" s="12"/>
      <c r="BB786" s="12"/>
      <c r="BC786" s="12"/>
      <c r="BD786" s="12"/>
    </row>
    <row r="787" spans="1:56" ht="13.2" x14ac:dyDescent="0.25">
      <c r="A787" s="23"/>
      <c r="B787" s="23"/>
      <c r="E787" s="12"/>
      <c r="F787" s="12"/>
      <c r="G787" s="12"/>
      <c r="H787" s="37"/>
      <c r="I787" s="37"/>
      <c r="J787" s="35"/>
      <c r="K787" s="41"/>
      <c r="L787" s="12"/>
      <c r="M787" s="41"/>
      <c r="N787" s="12"/>
      <c r="O787" s="12"/>
      <c r="P787" s="12"/>
      <c r="Q787" s="37"/>
      <c r="R787" s="37"/>
      <c r="S787" s="36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42"/>
      <c r="AW787" s="12"/>
      <c r="AX787" s="12"/>
      <c r="AY787" s="12"/>
      <c r="AZ787" s="12"/>
      <c r="BA787" s="12"/>
      <c r="BB787" s="12"/>
      <c r="BC787" s="12"/>
      <c r="BD787" s="12"/>
    </row>
    <row r="788" spans="1:56" ht="13.2" x14ac:dyDescent="0.25">
      <c r="A788" s="23"/>
      <c r="B788" s="23"/>
      <c r="E788" s="12"/>
      <c r="F788" s="12"/>
      <c r="G788" s="12"/>
      <c r="H788" s="37"/>
      <c r="I788" s="37"/>
      <c r="J788" s="35"/>
      <c r="K788" s="41"/>
      <c r="L788" s="12"/>
      <c r="M788" s="41"/>
      <c r="N788" s="12"/>
      <c r="O788" s="12"/>
      <c r="P788" s="12"/>
      <c r="Q788" s="37"/>
      <c r="R788" s="37"/>
      <c r="S788" s="36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42"/>
      <c r="AW788" s="12"/>
      <c r="AX788" s="12"/>
      <c r="AY788" s="12"/>
      <c r="AZ788" s="12"/>
      <c r="BA788" s="12"/>
      <c r="BB788" s="12"/>
      <c r="BC788" s="12"/>
      <c r="BD788" s="12"/>
    </row>
    <row r="789" spans="1:56" ht="13.2" x14ac:dyDescent="0.25">
      <c r="A789" s="23"/>
      <c r="B789" s="23"/>
      <c r="E789" s="12"/>
      <c r="F789" s="12"/>
      <c r="G789" s="12"/>
      <c r="H789" s="37"/>
      <c r="I789" s="37"/>
      <c r="J789" s="35"/>
      <c r="K789" s="41"/>
      <c r="L789" s="12"/>
      <c r="M789" s="41"/>
      <c r="N789" s="12"/>
      <c r="O789" s="12"/>
      <c r="P789" s="12"/>
      <c r="Q789" s="37"/>
      <c r="R789" s="37"/>
      <c r="S789" s="36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42"/>
      <c r="AW789" s="12"/>
      <c r="AX789" s="12"/>
      <c r="AY789" s="12"/>
      <c r="AZ789" s="12"/>
      <c r="BA789" s="12"/>
      <c r="BB789" s="12"/>
      <c r="BC789" s="12"/>
      <c r="BD789" s="12"/>
    </row>
    <row r="790" spans="1:56" ht="13.2" x14ac:dyDescent="0.25">
      <c r="A790" s="23"/>
      <c r="B790" s="23"/>
      <c r="E790" s="12"/>
      <c r="F790" s="12"/>
      <c r="G790" s="12"/>
      <c r="H790" s="37"/>
      <c r="I790" s="37"/>
      <c r="J790" s="35"/>
      <c r="K790" s="41"/>
      <c r="L790" s="12"/>
      <c r="M790" s="41"/>
      <c r="N790" s="12"/>
      <c r="O790" s="12"/>
      <c r="P790" s="12"/>
      <c r="Q790" s="37"/>
      <c r="R790" s="37"/>
      <c r="S790" s="36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42"/>
      <c r="AW790" s="12"/>
      <c r="AX790" s="12"/>
      <c r="AY790" s="12"/>
      <c r="AZ790" s="12"/>
      <c r="BA790" s="12"/>
      <c r="BB790" s="12"/>
      <c r="BC790" s="12"/>
      <c r="BD790" s="12"/>
    </row>
    <row r="791" spans="1:56" ht="13.2" x14ac:dyDescent="0.25">
      <c r="A791" s="23"/>
      <c r="B791" s="23"/>
      <c r="E791" s="12"/>
      <c r="F791" s="12"/>
      <c r="G791" s="12"/>
      <c r="H791" s="37"/>
      <c r="I791" s="37"/>
      <c r="J791" s="35"/>
      <c r="K791" s="41"/>
      <c r="L791" s="12"/>
      <c r="M791" s="41"/>
      <c r="N791" s="12"/>
      <c r="O791" s="12"/>
      <c r="P791" s="12"/>
      <c r="Q791" s="37"/>
      <c r="R791" s="37"/>
      <c r="S791" s="36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42"/>
      <c r="AW791" s="12"/>
      <c r="AX791" s="12"/>
      <c r="AY791" s="12"/>
      <c r="AZ791" s="12"/>
      <c r="BA791" s="12"/>
      <c r="BB791" s="12"/>
      <c r="BC791" s="12"/>
      <c r="BD791" s="12"/>
    </row>
    <row r="792" spans="1:56" ht="13.2" x14ac:dyDescent="0.25">
      <c r="A792" s="23"/>
      <c r="B792" s="23"/>
      <c r="E792" s="12"/>
      <c r="F792" s="12"/>
      <c r="G792" s="12"/>
      <c r="H792" s="37"/>
      <c r="I792" s="37"/>
      <c r="J792" s="35"/>
      <c r="K792" s="41"/>
      <c r="L792" s="12"/>
      <c r="M792" s="41"/>
      <c r="N792" s="12"/>
      <c r="O792" s="12"/>
      <c r="P792" s="12"/>
      <c r="Q792" s="37"/>
      <c r="R792" s="37"/>
      <c r="S792" s="36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42"/>
      <c r="AW792" s="12"/>
      <c r="AX792" s="12"/>
      <c r="AY792" s="12"/>
      <c r="AZ792" s="12"/>
      <c r="BA792" s="12"/>
      <c r="BB792" s="12"/>
      <c r="BC792" s="12"/>
      <c r="BD792" s="12"/>
    </row>
    <row r="793" spans="1:56" ht="13.2" x14ac:dyDescent="0.25">
      <c r="A793" s="23"/>
      <c r="B793" s="23"/>
      <c r="E793" s="12"/>
      <c r="F793" s="12"/>
      <c r="G793" s="12"/>
      <c r="H793" s="37"/>
      <c r="I793" s="37"/>
      <c r="J793" s="35"/>
      <c r="K793" s="41"/>
      <c r="L793" s="12"/>
      <c r="M793" s="41"/>
      <c r="N793" s="12"/>
      <c r="O793" s="12"/>
      <c r="P793" s="12"/>
      <c r="Q793" s="37"/>
      <c r="R793" s="37"/>
      <c r="S793" s="36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42"/>
      <c r="AW793" s="12"/>
      <c r="AX793" s="12"/>
      <c r="AY793" s="12"/>
      <c r="AZ793" s="12"/>
      <c r="BA793" s="12"/>
      <c r="BB793" s="12"/>
      <c r="BC793" s="12"/>
      <c r="BD793" s="12"/>
    </row>
    <row r="794" spans="1:56" ht="13.2" x14ac:dyDescent="0.25">
      <c r="A794" s="23"/>
      <c r="B794" s="23"/>
      <c r="E794" s="12"/>
      <c r="F794" s="12"/>
      <c r="G794" s="12"/>
      <c r="H794" s="37"/>
      <c r="I794" s="37"/>
      <c r="J794" s="35"/>
      <c r="K794" s="41"/>
      <c r="L794" s="12"/>
      <c r="M794" s="41"/>
      <c r="N794" s="12"/>
      <c r="O794" s="12"/>
      <c r="P794" s="12"/>
      <c r="Q794" s="37"/>
      <c r="R794" s="37"/>
      <c r="S794" s="36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42"/>
      <c r="AW794" s="12"/>
      <c r="AX794" s="12"/>
      <c r="AY794" s="12"/>
      <c r="AZ794" s="12"/>
      <c r="BA794" s="12"/>
      <c r="BB794" s="12"/>
      <c r="BC794" s="12"/>
      <c r="BD794" s="12"/>
    </row>
    <row r="795" spans="1:56" ht="13.2" x14ac:dyDescent="0.25">
      <c r="A795" s="23"/>
      <c r="B795" s="23"/>
      <c r="E795" s="12"/>
      <c r="F795" s="12"/>
      <c r="G795" s="12"/>
      <c r="H795" s="37"/>
      <c r="I795" s="37"/>
      <c r="J795" s="35"/>
      <c r="K795" s="41"/>
      <c r="L795" s="12"/>
      <c r="M795" s="41"/>
      <c r="N795" s="12"/>
      <c r="O795" s="12"/>
      <c r="P795" s="12"/>
      <c r="Q795" s="37"/>
      <c r="R795" s="37"/>
      <c r="S795" s="36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42"/>
      <c r="AW795" s="12"/>
      <c r="AX795" s="12"/>
      <c r="AY795" s="12"/>
      <c r="AZ795" s="12"/>
      <c r="BA795" s="12"/>
      <c r="BB795" s="12"/>
      <c r="BC795" s="12"/>
      <c r="BD795" s="12"/>
    </row>
    <row r="796" spans="1:56" ht="13.2" x14ac:dyDescent="0.25">
      <c r="A796" s="23"/>
      <c r="B796" s="23"/>
      <c r="E796" s="12"/>
      <c r="F796" s="12"/>
      <c r="G796" s="12"/>
      <c r="H796" s="37"/>
      <c r="I796" s="37"/>
      <c r="J796" s="35"/>
      <c r="K796" s="41"/>
      <c r="L796" s="12"/>
      <c r="M796" s="41"/>
      <c r="N796" s="12"/>
      <c r="O796" s="12"/>
      <c r="P796" s="12"/>
      <c r="Q796" s="37"/>
      <c r="R796" s="37"/>
      <c r="S796" s="36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42"/>
      <c r="AW796" s="12"/>
      <c r="AX796" s="12"/>
      <c r="AY796" s="12"/>
      <c r="AZ796" s="12"/>
      <c r="BA796" s="12"/>
      <c r="BB796" s="12"/>
      <c r="BC796" s="12"/>
      <c r="BD796" s="12"/>
    </row>
    <row r="797" spans="1:56" ht="13.2" x14ac:dyDescent="0.25">
      <c r="A797" s="23"/>
      <c r="B797" s="23"/>
      <c r="E797" s="12"/>
      <c r="F797" s="12"/>
      <c r="G797" s="12"/>
      <c r="H797" s="37"/>
      <c r="I797" s="37"/>
      <c r="J797" s="35"/>
      <c r="K797" s="41"/>
      <c r="L797" s="12"/>
      <c r="M797" s="41"/>
      <c r="N797" s="12"/>
      <c r="O797" s="12"/>
      <c r="P797" s="12"/>
      <c r="Q797" s="37"/>
      <c r="R797" s="37"/>
      <c r="S797" s="36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42"/>
      <c r="AW797" s="12"/>
      <c r="AX797" s="12"/>
      <c r="AY797" s="12"/>
      <c r="AZ797" s="12"/>
      <c r="BA797" s="12"/>
      <c r="BB797" s="12"/>
      <c r="BC797" s="12"/>
      <c r="BD797" s="12"/>
    </row>
    <row r="798" spans="1:56" ht="13.2" x14ac:dyDescent="0.25">
      <c r="A798" s="23"/>
      <c r="B798" s="23"/>
      <c r="E798" s="12"/>
      <c r="F798" s="12"/>
      <c r="G798" s="12"/>
      <c r="H798" s="37"/>
      <c r="I798" s="37"/>
      <c r="J798" s="35"/>
      <c r="K798" s="41"/>
      <c r="L798" s="12"/>
      <c r="M798" s="41"/>
      <c r="N798" s="12"/>
      <c r="O798" s="12"/>
      <c r="P798" s="12"/>
      <c r="Q798" s="37"/>
      <c r="R798" s="37"/>
      <c r="S798" s="36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42"/>
      <c r="AW798" s="12"/>
      <c r="AX798" s="12"/>
      <c r="AY798" s="12"/>
      <c r="AZ798" s="12"/>
      <c r="BA798" s="12"/>
      <c r="BB798" s="12"/>
      <c r="BC798" s="12"/>
      <c r="BD798" s="12"/>
    </row>
    <row r="799" spans="1:56" ht="13.2" x14ac:dyDescent="0.25">
      <c r="A799" s="23"/>
      <c r="B799" s="23"/>
      <c r="E799" s="12"/>
      <c r="F799" s="12"/>
      <c r="G799" s="12"/>
      <c r="H799" s="37"/>
      <c r="I799" s="37"/>
      <c r="J799" s="35"/>
      <c r="K799" s="41"/>
      <c r="L799" s="12"/>
      <c r="M799" s="41"/>
      <c r="N799" s="12"/>
      <c r="O799" s="12"/>
      <c r="P799" s="12"/>
      <c r="Q799" s="37"/>
      <c r="R799" s="37"/>
      <c r="S799" s="36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42"/>
      <c r="AW799" s="12"/>
      <c r="AX799" s="12"/>
      <c r="AY799" s="12"/>
      <c r="AZ799" s="12"/>
      <c r="BA799" s="12"/>
      <c r="BB799" s="12"/>
      <c r="BC799" s="12"/>
      <c r="BD799" s="12"/>
    </row>
    <row r="800" spans="1:56" ht="13.2" x14ac:dyDescent="0.25">
      <c r="A800" s="23"/>
      <c r="B800" s="23"/>
      <c r="E800" s="12"/>
      <c r="F800" s="12"/>
      <c r="G800" s="12"/>
      <c r="H800" s="37"/>
      <c r="I800" s="37"/>
      <c r="J800" s="35"/>
      <c r="K800" s="41"/>
      <c r="L800" s="12"/>
      <c r="M800" s="41"/>
      <c r="N800" s="12"/>
      <c r="O800" s="12"/>
      <c r="P800" s="12"/>
      <c r="Q800" s="37"/>
      <c r="R800" s="37"/>
      <c r="S800" s="36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42"/>
      <c r="AW800" s="12"/>
      <c r="AX800" s="12"/>
      <c r="AY800" s="12"/>
      <c r="AZ800" s="12"/>
      <c r="BA800" s="12"/>
      <c r="BB800" s="12"/>
      <c r="BC800" s="12"/>
      <c r="BD800" s="12"/>
    </row>
    <row r="801" spans="1:56" ht="13.2" x14ac:dyDescent="0.25">
      <c r="A801" s="23"/>
      <c r="B801" s="23"/>
      <c r="E801" s="12"/>
      <c r="F801" s="12"/>
      <c r="G801" s="12"/>
      <c r="H801" s="37"/>
      <c r="I801" s="37"/>
      <c r="J801" s="35"/>
      <c r="K801" s="41"/>
      <c r="L801" s="12"/>
      <c r="M801" s="41"/>
      <c r="N801" s="12"/>
      <c r="O801" s="12"/>
      <c r="P801" s="12"/>
      <c r="Q801" s="37"/>
      <c r="R801" s="37"/>
      <c r="S801" s="36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42"/>
      <c r="AW801" s="12"/>
      <c r="AX801" s="12"/>
      <c r="AY801" s="12"/>
      <c r="AZ801" s="12"/>
      <c r="BA801" s="12"/>
      <c r="BB801" s="12"/>
      <c r="BC801" s="12"/>
      <c r="BD801" s="12"/>
    </row>
    <row r="802" spans="1:56" ht="13.2" x14ac:dyDescent="0.25">
      <c r="A802" s="23"/>
      <c r="B802" s="23"/>
      <c r="E802" s="12"/>
      <c r="F802" s="12"/>
      <c r="G802" s="12"/>
      <c r="H802" s="37"/>
      <c r="I802" s="37"/>
      <c r="J802" s="35"/>
      <c r="K802" s="41"/>
      <c r="L802" s="12"/>
      <c r="M802" s="41"/>
      <c r="N802" s="12"/>
      <c r="O802" s="12"/>
      <c r="P802" s="12"/>
      <c r="Q802" s="37"/>
      <c r="R802" s="37"/>
      <c r="S802" s="36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42"/>
      <c r="AW802" s="12"/>
      <c r="AX802" s="12"/>
      <c r="AY802" s="12"/>
      <c r="AZ802" s="12"/>
      <c r="BA802" s="12"/>
      <c r="BB802" s="12"/>
      <c r="BC802" s="12"/>
      <c r="BD802" s="12"/>
    </row>
    <row r="803" spans="1:56" ht="13.2" x14ac:dyDescent="0.25">
      <c r="A803" s="23"/>
      <c r="B803" s="23"/>
      <c r="E803" s="12"/>
      <c r="F803" s="12"/>
      <c r="G803" s="12"/>
      <c r="H803" s="37"/>
      <c r="I803" s="37"/>
      <c r="J803" s="35"/>
      <c r="K803" s="41"/>
      <c r="L803" s="12"/>
      <c r="M803" s="41"/>
      <c r="N803" s="12"/>
      <c r="O803" s="12"/>
      <c r="P803" s="12"/>
      <c r="Q803" s="37"/>
      <c r="R803" s="37"/>
      <c r="S803" s="36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42"/>
      <c r="AW803" s="12"/>
      <c r="AX803" s="12"/>
      <c r="AY803" s="12"/>
      <c r="AZ803" s="12"/>
      <c r="BA803" s="12"/>
      <c r="BB803" s="12"/>
      <c r="BC803" s="12"/>
      <c r="BD803" s="12"/>
    </row>
    <row r="804" spans="1:56" ht="13.2" x14ac:dyDescent="0.25">
      <c r="A804" s="23"/>
      <c r="B804" s="23"/>
      <c r="E804" s="12"/>
      <c r="F804" s="12"/>
      <c r="G804" s="12"/>
      <c r="H804" s="37"/>
      <c r="I804" s="37"/>
      <c r="J804" s="35"/>
      <c r="K804" s="41"/>
      <c r="L804" s="12"/>
      <c r="M804" s="41"/>
      <c r="N804" s="12"/>
      <c r="O804" s="12"/>
      <c r="P804" s="12"/>
      <c r="Q804" s="37"/>
      <c r="R804" s="37"/>
      <c r="S804" s="36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42"/>
      <c r="AW804" s="12"/>
      <c r="AX804" s="12"/>
      <c r="AY804" s="12"/>
      <c r="AZ804" s="12"/>
      <c r="BA804" s="12"/>
      <c r="BB804" s="12"/>
      <c r="BC804" s="12"/>
      <c r="BD804" s="12"/>
    </row>
    <row r="805" spans="1:56" ht="13.2" x14ac:dyDescent="0.25">
      <c r="A805" s="23"/>
      <c r="B805" s="23"/>
      <c r="E805" s="12"/>
      <c r="F805" s="12"/>
      <c r="G805" s="12"/>
      <c r="H805" s="37"/>
      <c r="I805" s="37"/>
      <c r="J805" s="35"/>
      <c r="K805" s="41"/>
      <c r="L805" s="12"/>
      <c r="M805" s="41"/>
      <c r="N805" s="12"/>
      <c r="O805" s="12"/>
      <c r="P805" s="12"/>
      <c r="Q805" s="37"/>
      <c r="R805" s="37"/>
      <c r="S805" s="36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42"/>
      <c r="AW805" s="12"/>
      <c r="AX805" s="12"/>
      <c r="AY805" s="12"/>
      <c r="AZ805" s="12"/>
      <c r="BA805" s="12"/>
      <c r="BB805" s="12"/>
      <c r="BC805" s="12"/>
      <c r="BD805" s="12"/>
    </row>
    <row r="806" spans="1:56" ht="13.2" x14ac:dyDescent="0.25">
      <c r="A806" s="23"/>
      <c r="B806" s="23"/>
      <c r="E806" s="12"/>
      <c r="F806" s="12"/>
      <c r="G806" s="12"/>
      <c r="H806" s="37"/>
      <c r="I806" s="37"/>
      <c r="J806" s="35"/>
      <c r="K806" s="41"/>
      <c r="L806" s="12"/>
      <c r="M806" s="41"/>
      <c r="N806" s="12"/>
      <c r="O806" s="12"/>
      <c r="P806" s="12"/>
      <c r="Q806" s="37"/>
      <c r="R806" s="37"/>
      <c r="S806" s="36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42"/>
      <c r="AW806" s="12"/>
      <c r="AX806" s="12"/>
      <c r="AY806" s="12"/>
      <c r="AZ806" s="12"/>
      <c r="BA806" s="12"/>
      <c r="BB806" s="12"/>
      <c r="BC806" s="12"/>
      <c r="BD806" s="12"/>
    </row>
    <row r="807" spans="1:56" ht="13.2" x14ac:dyDescent="0.25">
      <c r="A807" s="23"/>
      <c r="B807" s="23"/>
      <c r="E807" s="12"/>
      <c r="F807" s="12"/>
      <c r="G807" s="12"/>
      <c r="H807" s="37"/>
      <c r="I807" s="37"/>
      <c r="J807" s="35"/>
      <c r="K807" s="41"/>
      <c r="L807" s="12"/>
      <c r="M807" s="41"/>
      <c r="N807" s="12"/>
      <c r="O807" s="12"/>
      <c r="P807" s="12"/>
      <c r="Q807" s="37"/>
      <c r="R807" s="37"/>
      <c r="S807" s="36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42"/>
      <c r="AW807" s="12"/>
      <c r="AX807" s="12"/>
      <c r="AY807" s="12"/>
      <c r="AZ807" s="12"/>
      <c r="BA807" s="12"/>
      <c r="BB807" s="12"/>
      <c r="BC807" s="12"/>
      <c r="BD807" s="12"/>
    </row>
    <row r="808" spans="1:56" ht="13.2" x14ac:dyDescent="0.25">
      <c r="A808" s="23"/>
      <c r="B808" s="23"/>
      <c r="E808" s="12"/>
      <c r="F808" s="12"/>
      <c r="G808" s="12"/>
      <c r="H808" s="37"/>
      <c r="I808" s="37"/>
      <c r="J808" s="35"/>
      <c r="K808" s="41"/>
      <c r="L808" s="12"/>
      <c r="M808" s="41"/>
      <c r="N808" s="12"/>
      <c r="O808" s="12"/>
      <c r="P808" s="12"/>
      <c r="Q808" s="37"/>
      <c r="R808" s="37"/>
      <c r="S808" s="36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42"/>
      <c r="AW808" s="12"/>
      <c r="AX808" s="12"/>
      <c r="AY808" s="12"/>
      <c r="AZ808" s="12"/>
      <c r="BA808" s="12"/>
      <c r="BB808" s="12"/>
      <c r="BC808" s="12"/>
      <c r="BD808" s="12"/>
    </row>
    <row r="809" spans="1:56" ht="13.2" x14ac:dyDescent="0.25">
      <c r="A809" s="23"/>
      <c r="B809" s="23"/>
      <c r="E809" s="12"/>
      <c r="F809" s="12"/>
      <c r="G809" s="12"/>
      <c r="H809" s="37"/>
      <c r="I809" s="37"/>
      <c r="J809" s="35"/>
      <c r="K809" s="41"/>
      <c r="L809" s="12"/>
      <c r="M809" s="41"/>
      <c r="N809" s="12"/>
      <c r="O809" s="12"/>
      <c r="P809" s="12"/>
      <c r="Q809" s="37"/>
      <c r="R809" s="37"/>
      <c r="S809" s="36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42"/>
      <c r="AW809" s="12"/>
      <c r="AX809" s="12"/>
      <c r="AY809" s="12"/>
      <c r="AZ809" s="12"/>
      <c r="BA809" s="12"/>
      <c r="BB809" s="12"/>
      <c r="BC809" s="12"/>
      <c r="BD809" s="12"/>
    </row>
    <row r="810" spans="1:56" ht="13.2" x14ac:dyDescent="0.25">
      <c r="A810" s="23"/>
      <c r="B810" s="23"/>
      <c r="E810" s="12"/>
      <c r="F810" s="12"/>
      <c r="G810" s="12"/>
      <c r="H810" s="37"/>
      <c r="I810" s="37"/>
      <c r="J810" s="35"/>
      <c r="K810" s="41"/>
      <c r="L810" s="12"/>
      <c r="M810" s="41"/>
      <c r="N810" s="12"/>
      <c r="O810" s="12"/>
      <c r="P810" s="12"/>
      <c r="Q810" s="37"/>
      <c r="R810" s="37"/>
      <c r="S810" s="36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42"/>
      <c r="AW810" s="12"/>
      <c r="AX810" s="12"/>
      <c r="AY810" s="12"/>
      <c r="AZ810" s="12"/>
      <c r="BA810" s="12"/>
      <c r="BB810" s="12"/>
      <c r="BC810" s="12"/>
      <c r="BD810" s="12"/>
    </row>
    <row r="811" spans="1:56" ht="13.2" x14ac:dyDescent="0.25">
      <c r="A811" s="23"/>
      <c r="B811" s="23"/>
      <c r="E811" s="12"/>
      <c r="F811" s="12"/>
      <c r="G811" s="12"/>
      <c r="H811" s="37"/>
      <c r="I811" s="37"/>
      <c r="J811" s="35"/>
      <c r="K811" s="41"/>
      <c r="L811" s="12"/>
      <c r="M811" s="41"/>
      <c r="N811" s="12"/>
      <c r="O811" s="12"/>
      <c r="P811" s="12"/>
      <c r="Q811" s="37"/>
      <c r="R811" s="37"/>
      <c r="S811" s="36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42"/>
      <c r="AW811" s="12"/>
      <c r="AX811" s="12"/>
      <c r="AY811" s="12"/>
      <c r="AZ811" s="12"/>
      <c r="BA811" s="12"/>
      <c r="BB811" s="12"/>
      <c r="BC811" s="12"/>
      <c r="BD811" s="12"/>
    </row>
    <row r="812" spans="1:56" ht="13.2" x14ac:dyDescent="0.25">
      <c r="A812" s="23"/>
      <c r="B812" s="23"/>
      <c r="E812" s="12"/>
      <c r="F812" s="12"/>
      <c r="G812" s="12"/>
      <c r="H812" s="37"/>
      <c r="I812" s="37"/>
      <c r="J812" s="35"/>
      <c r="K812" s="41"/>
      <c r="L812" s="12"/>
      <c r="M812" s="41"/>
      <c r="N812" s="12"/>
      <c r="O812" s="12"/>
      <c r="P812" s="12"/>
      <c r="Q812" s="37"/>
      <c r="R812" s="37"/>
      <c r="S812" s="36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42"/>
      <c r="AW812" s="12"/>
      <c r="AX812" s="12"/>
      <c r="AY812" s="12"/>
      <c r="AZ812" s="12"/>
      <c r="BA812" s="12"/>
      <c r="BB812" s="12"/>
      <c r="BC812" s="12"/>
      <c r="BD812" s="12"/>
    </row>
    <row r="813" spans="1:56" ht="13.2" x14ac:dyDescent="0.25">
      <c r="A813" s="23"/>
      <c r="B813" s="23"/>
      <c r="E813" s="12"/>
      <c r="F813" s="12"/>
      <c r="G813" s="12"/>
      <c r="H813" s="37"/>
      <c r="I813" s="37"/>
      <c r="J813" s="35"/>
      <c r="K813" s="41"/>
      <c r="L813" s="12"/>
      <c r="M813" s="41"/>
      <c r="N813" s="12"/>
      <c r="O813" s="12"/>
      <c r="P813" s="12"/>
      <c r="Q813" s="37"/>
      <c r="R813" s="37"/>
      <c r="S813" s="36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42"/>
      <c r="AW813" s="12"/>
      <c r="AX813" s="12"/>
      <c r="AY813" s="12"/>
      <c r="AZ813" s="12"/>
      <c r="BA813" s="12"/>
      <c r="BB813" s="12"/>
      <c r="BC813" s="12"/>
      <c r="BD813" s="12"/>
    </row>
    <row r="814" spans="1:56" ht="13.2" x14ac:dyDescent="0.25">
      <c r="A814" s="23"/>
      <c r="B814" s="23"/>
      <c r="E814" s="12"/>
      <c r="F814" s="12"/>
      <c r="G814" s="12"/>
      <c r="H814" s="37"/>
      <c r="I814" s="37"/>
      <c r="J814" s="35"/>
      <c r="K814" s="41"/>
      <c r="L814" s="12"/>
      <c r="M814" s="41"/>
      <c r="N814" s="12"/>
      <c r="O814" s="12"/>
      <c r="P814" s="12"/>
      <c r="Q814" s="37"/>
      <c r="R814" s="37"/>
      <c r="S814" s="36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42"/>
      <c r="AW814" s="12"/>
      <c r="AX814" s="12"/>
      <c r="AY814" s="12"/>
      <c r="AZ814" s="12"/>
      <c r="BA814" s="12"/>
      <c r="BB814" s="12"/>
      <c r="BC814" s="12"/>
      <c r="BD814" s="12"/>
    </row>
    <row r="815" spans="1:56" ht="13.2" x14ac:dyDescent="0.25">
      <c r="A815" s="23"/>
      <c r="B815" s="23"/>
      <c r="E815" s="12"/>
      <c r="F815" s="12"/>
      <c r="G815" s="12"/>
      <c r="H815" s="37"/>
      <c r="I815" s="37"/>
      <c r="J815" s="35"/>
      <c r="K815" s="41"/>
      <c r="L815" s="12"/>
      <c r="M815" s="41"/>
      <c r="N815" s="12"/>
      <c r="O815" s="12"/>
      <c r="P815" s="12"/>
      <c r="Q815" s="37"/>
      <c r="R815" s="37"/>
      <c r="S815" s="36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42"/>
      <c r="AW815" s="12"/>
      <c r="AX815" s="12"/>
      <c r="AY815" s="12"/>
      <c r="AZ815" s="12"/>
      <c r="BA815" s="12"/>
      <c r="BB815" s="12"/>
      <c r="BC815" s="12"/>
      <c r="BD815" s="12"/>
    </row>
    <row r="816" spans="1:56" ht="13.2" x14ac:dyDescent="0.25">
      <c r="A816" s="23"/>
      <c r="B816" s="23"/>
      <c r="E816" s="12"/>
      <c r="F816" s="12"/>
      <c r="G816" s="12"/>
      <c r="H816" s="37"/>
      <c r="I816" s="37"/>
      <c r="J816" s="35"/>
      <c r="K816" s="41"/>
      <c r="L816" s="12"/>
      <c r="M816" s="41"/>
      <c r="N816" s="12"/>
      <c r="O816" s="12"/>
      <c r="P816" s="12"/>
      <c r="Q816" s="37"/>
      <c r="R816" s="37"/>
      <c r="S816" s="36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42"/>
      <c r="AW816" s="12"/>
      <c r="AX816" s="12"/>
      <c r="AY816" s="12"/>
      <c r="AZ816" s="12"/>
      <c r="BA816" s="12"/>
      <c r="BB816" s="12"/>
      <c r="BC816" s="12"/>
      <c r="BD816" s="12"/>
    </row>
    <row r="817" spans="1:56" ht="13.2" x14ac:dyDescent="0.25">
      <c r="A817" s="23"/>
      <c r="B817" s="23"/>
      <c r="E817" s="12"/>
      <c r="F817" s="12"/>
      <c r="G817" s="12"/>
      <c r="H817" s="37"/>
      <c r="I817" s="37"/>
      <c r="J817" s="35"/>
      <c r="K817" s="41"/>
      <c r="L817" s="12"/>
      <c r="M817" s="41"/>
      <c r="N817" s="12"/>
      <c r="O817" s="12"/>
      <c r="P817" s="12"/>
      <c r="Q817" s="37"/>
      <c r="R817" s="37"/>
      <c r="S817" s="36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42"/>
      <c r="AW817" s="12"/>
      <c r="AX817" s="12"/>
      <c r="AY817" s="12"/>
      <c r="AZ817" s="12"/>
      <c r="BA817" s="12"/>
      <c r="BB817" s="12"/>
      <c r="BC817" s="12"/>
      <c r="BD817" s="12"/>
    </row>
    <row r="818" spans="1:56" ht="13.2" x14ac:dyDescent="0.25">
      <c r="A818" s="23"/>
      <c r="B818" s="23"/>
      <c r="E818" s="12"/>
      <c r="F818" s="12"/>
      <c r="G818" s="12"/>
      <c r="H818" s="37"/>
      <c r="I818" s="37"/>
      <c r="J818" s="35"/>
      <c r="K818" s="41"/>
      <c r="L818" s="12"/>
      <c r="M818" s="41"/>
      <c r="N818" s="12"/>
      <c r="O818" s="12"/>
      <c r="P818" s="12"/>
      <c r="Q818" s="37"/>
      <c r="R818" s="37"/>
      <c r="S818" s="36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42"/>
      <c r="AW818" s="12"/>
      <c r="AX818" s="12"/>
      <c r="AY818" s="12"/>
      <c r="AZ818" s="12"/>
      <c r="BA818" s="12"/>
      <c r="BB818" s="12"/>
      <c r="BC818" s="12"/>
      <c r="BD818" s="12"/>
    </row>
    <row r="819" spans="1:56" ht="13.2" x14ac:dyDescent="0.25">
      <c r="A819" s="23"/>
      <c r="B819" s="23"/>
      <c r="E819" s="12"/>
      <c r="F819" s="12"/>
      <c r="G819" s="12"/>
      <c r="H819" s="37"/>
      <c r="I819" s="37"/>
      <c r="J819" s="35"/>
      <c r="K819" s="41"/>
      <c r="L819" s="12"/>
      <c r="M819" s="41"/>
      <c r="N819" s="12"/>
      <c r="O819" s="12"/>
      <c r="P819" s="12"/>
      <c r="Q819" s="37"/>
      <c r="R819" s="37"/>
      <c r="S819" s="36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42"/>
      <c r="AW819" s="12"/>
      <c r="AX819" s="12"/>
      <c r="AY819" s="12"/>
      <c r="AZ819" s="12"/>
      <c r="BA819" s="12"/>
      <c r="BB819" s="12"/>
      <c r="BC819" s="12"/>
      <c r="BD819" s="12"/>
    </row>
    <row r="820" spans="1:56" ht="13.2" x14ac:dyDescent="0.25">
      <c r="A820" s="23"/>
      <c r="B820" s="23"/>
      <c r="E820" s="12"/>
      <c r="F820" s="12"/>
      <c r="G820" s="12"/>
      <c r="H820" s="37"/>
      <c r="I820" s="37"/>
      <c r="J820" s="35"/>
      <c r="K820" s="41"/>
      <c r="L820" s="12"/>
      <c r="M820" s="41"/>
      <c r="N820" s="12"/>
      <c r="O820" s="12"/>
      <c r="P820" s="12"/>
      <c r="Q820" s="37"/>
      <c r="R820" s="37"/>
      <c r="S820" s="36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42"/>
      <c r="AW820" s="12"/>
      <c r="AX820" s="12"/>
      <c r="AY820" s="12"/>
      <c r="AZ820" s="12"/>
      <c r="BA820" s="12"/>
      <c r="BB820" s="12"/>
      <c r="BC820" s="12"/>
      <c r="BD820" s="12"/>
    </row>
    <row r="821" spans="1:56" ht="13.2" x14ac:dyDescent="0.25">
      <c r="A821" s="23"/>
      <c r="B821" s="23"/>
      <c r="E821" s="12"/>
      <c r="F821" s="12"/>
      <c r="G821" s="12"/>
      <c r="H821" s="37"/>
      <c r="I821" s="37"/>
      <c r="J821" s="35"/>
      <c r="K821" s="41"/>
      <c r="L821" s="12"/>
      <c r="M821" s="41"/>
      <c r="N821" s="12"/>
      <c r="O821" s="12"/>
      <c r="P821" s="12"/>
      <c r="Q821" s="37"/>
      <c r="R821" s="37"/>
      <c r="S821" s="36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42"/>
      <c r="AW821" s="12"/>
      <c r="AX821" s="12"/>
      <c r="AY821" s="12"/>
      <c r="AZ821" s="12"/>
      <c r="BA821" s="12"/>
      <c r="BB821" s="12"/>
      <c r="BC821" s="12"/>
      <c r="BD821" s="12"/>
    </row>
    <row r="822" spans="1:56" ht="13.2" x14ac:dyDescent="0.25">
      <c r="A822" s="23"/>
      <c r="B822" s="23"/>
      <c r="E822" s="12"/>
      <c r="F822" s="12"/>
      <c r="G822" s="12"/>
      <c r="H822" s="37"/>
      <c r="I822" s="37"/>
      <c r="J822" s="35"/>
      <c r="K822" s="41"/>
      <c r="L822" s="12"/>
      <c r="M822" s="41"/>
      <c r="N822" s="12"/>
      <c r="O822" s="12"/>
      <c r="P822" s="12"/>
      <c r="Q822" s="37"/>
      <c r="R822" s="37"/>
      <c r="S822" s="36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42"/>
      <c r="AW822" s="12"/>
      <c r="AX822" s="12"/>
      <c r="AY822" s="12"/>
      <c r="AZ822" s="12"/>
      <c r="BA822" s="12"/>
      <c r="BB822" s="12"/>
      <c r="BC822" s="12"/>
      <c r="BD822" s="12"/>
    </row>
    <row r="823" spans="1:56" ht="13.2" x14ac:dyDescent="0.25">
      <c r="A823" s="23"/>
      <c r="B823" s="23"/>
      <c r="E823" s="12"/>
      <c r="F823" s="12"/>
      <c r="G823" s="12"/>
      <c r="H823" s="37"/>
      <c r="I823" s="37"/>
      <c r="J823" s="35"/>
      <c r="K823" s="41"/>
      <c r="L823" s="12"/>
      <c r="M823" s="41"/>
      <c r="N823" s="12"/>
      <c r="O823" s="12"/>
      <c r="P823" s="12"/>
      <c r="Q823" s="37"/>
      <c r="R823" s="37"/>
      <c r="S823" s="36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42"/>
      <c r="AW823" s="12"/>
      <c r="AX823" s="12"/>
      <c r="AY823" s="12"/>
      <c r="AZ823" s="12"/>
      <c r="BA823" s="12"/>
      <c r="BB823" s="12"/>
      <c r="BC823" s="12"/>
      <c r="BD823" s="12"/>
    </row>
    <row r="824" spans="1:56" ht="13.2" x14ac:dyDescent="0.25">
      <c r="A824" s="23"/>
      <c r="B824" s="23"/>
      <c r="E824" s="12"/>
      <c r="F824" s="12"/>
      <c r="G824" s="12"/>
      <c r="H824" s="37"/>
      <c r="I824" s="37"/>
      <c r="J824" s="35"/>
      <c r="K824" s="41"/>
      <c r="L824" s="12"/>
      <c r="M824" s="41"/>
      <c r="N824" s="12"/>
      <c r="O824" s="12"/>
      <c r="P824" s="12"/>
      <c r="Q824" s="37"/>
      <c r="R824" s="37"/>
      <c r="S824" s="36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42"/>
      <c r="AW824" s="12"/>
      <c r="AX824" s="12"/>
      <c r="AY824" s="12"/>
      <c r="AZ824" s="12"/>
      <c r="BA824" s="12"/>
      <c r="BB824" s="12"/>
      <c r="BC824" s="12"/>
      <c r="BD824" s="12"/>
    </row>
    <row r="825" spans="1:56" ht="13.2" x14ac:dyDescent="0.25">
      <c r="A825" s="23"/>
      <c r="B825" s="23"/>
      <c r="E825" s="12"/>
      <c r="F825" s="12"/>
      <c r="G825" s="12"/>
      <c r="H825" s="37"/>
      <c r="I825" s="37"/>
      <c r="J825" s="35"/>
      <c r="K825" s="41"/>
      <c r="L825" s="12"/>
      <c r="M825" s="41"/>
      <c r="N825" s="12"/>
      <c r="O825" s="12"/>
      <c r="P825" s="12"/>
      <c r="Q825" s="37"/>
      <c r="R825" s="37"/>
      <c r="S825" s="36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42"/>
      <c r="AW825" s="12"/>
      <c r="AX825" s="12"/>
      <c r="AY825" s="12"/>
      <c r="AZ825" s="12"/>
      <c r="BA825" s="12"/>
      <c r="BB825" s="12"/>
      <c r="BC825" s="12"/>
      <c r="BD825" s="12"/>
    </row>
    <row r="826" spans="1:56" ht="13.2" x14ac:dyDescent="0.25">
      <c r="A826" s="23"/>
      <c r="B826" s="23"/>
      <c r="E826" s="12"/>
      <c r="F826" s="12"/>
      <c r="G826" s="12"/>
      <c r="H826" s="37"/>
      <c r="I826" s="37"/>
      <c r="J826" s="35"/>
      <c r="K826" s="41"/>
      <c r="L826" s="12"/>
      <c r="M826" s="41"/>
      <c r="N826" s="12"/>
      <c r="O826" s="12"/>
      <c r="P826" s="12"/>
      <c r="Q826" s="37"/>
      <c r="R826" s="37"/>
      <c r="S826" s="36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42"/>
      <c r="AW826" s="12"/>
      <c r="AX826" s="12"/>
      <c r="AY826" s="12"/>
      <c r="AZ826" s="12"/>
      <c r="BA826" s="12"/>
      <c r="BB826" s="12"/>
      <c r="BC826" s="12"/>
      <c r="BD826" s="12"/>
    </row>
    <row r="827" spans="1:56" ht="13.2" x14ac:dyDescent="0.25">
      <c r="A827" s="23"/>
      <c r="B827" s="23"/>
      <c r="E827" s="12"/>
      <c r="F827" s="12"/>
      <c r="G827" s="12"/>
      <c r="H827" s="37"/>
      <c r="I827" s="37"/>
      <c r="J827" s="35"/>
      <c r="K827" s="41"/>
      <c r="L827" s="12"/>
      <c r="M827" s="41"/>
      <c r="N827" s="12"/>
      <c r="O827" s="12"/>
      <c r="P827" s="12"/>
      <c r="Q827" s="37"/>
      <c r="R827" s="37"/>
      <c r="S827" s="36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42"/>
      <c r="AW827" s="12"/>
      <c r="AX827" s="12"/>
      <c r="AY827" s="12"/>
      <c r="AZ827" s="12"/>
      <c r="BA827" s="12"/>
      <c r="BB827" s="12"/>
      <c r="BC827" s="12"/>
      <c r="BD827" s="12"/>
    </row>
    <row r="828" spans="1:56" ht="13.2" x14ac:dyDescent="0.25">
      <c r="A828" s="23"/>
      <c r="B828" s="23"/>
      <c r="E828" s="12"/>
      <c r="F828" s="12"/>
      <c r="G828" s="12"/>
      <c r="H828" s="37"/>
      <c r="I828" s="37"/>
      <c r="J828" s="35"/>
      <c r="K828" s="41"/>
      <c r="L828" s="12"/>
      <c r="M828" s="41"/>
      <c r="N828" s="12"/>
      <c r="O828" s="12"/>
      <c r="P828" s="12"/>
      <c r="Q828" s="37"/>
      <c r="R828" s="37"/>
      <c r="S828" s="36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42"/>
      <c r="AW828" s="12"/>
      <c r="AX828" s="12"/>
      <c r="AY828" s="12"/>
      <c r="AZ828" s="12"/>
      <c r="BA828" s="12"/>
      <c r="BB828" s="12"/>
      <c r="BC828" s="12"/>
      <c r="BD828" s="12"/>
    </row>
    <row r="829" spans="1:56" ht="13.2" x14ac:dyDescent="0.25">
      <c r="A829" s="23"/>
      <c r="B829" s="23"/>
      <c r="E829" s="12"/>
      <c r="F829" s="12"/>
      <c r="G829" s="12"/>
      <c r="H829" s="37"/>
      <c r="I829" s="37"/>
      <c r="J829" s="35"/>
      <c r="K829" s="41"/>
      <c r="L829" s="12"/>
      <c r="M829" s="41"/>
      <c r="N829" s="12"/>
      <c r="O829" s="12"/>
      <c r="P829" s="12"/>
      <c r="Q829" s="37"/>
      <c r="R829" s="37"/>
      <c r="S829" s="36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42"/>
      <c r="AW829" s="12"/>
      <c r="AX829" s="12"/>
      <c r="AY829" s="12"/>
      <c r="AZ829" s="12"/>
      <c r="BA829" s="12"/>
      <c r="BB829" s="12"/>
      <c r="BC829" s="12"/>
      <c r="BD829" s="12"/>
    </row>
    <row r="830" spans="1:56" ht="13.2" x14ac:dyDescent="0.25">
      <c r="A830" s="23"/>
      <c r="B830" s="23"/>
      <c r="E830" s="12"/>
      <c r="F830" s="12"/>
      <c r="G830" s="12"/>
      <c r="H830" s="37"/>
      <c r="I830" s="37"/>
      <c r="J830" s="35"/>
      <c r="K830" s="41"/>
      <c r="L830" s="12"/>
      <c r="M830" s="41"/>
      <c r="N830" s="12"/>
      <c r="O830" s="12"/>
      <c r="P830" s="12"/>
      <c r="Q830" s="37"/>
      <c r="R830" s="37"/>
      <c r="S830" s="36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42"/>
      <c r="AW830" s="12"/>
      <c r="AX830" s="12"/>
      <c r="AY830" s="12"/>
      <c r="AZ830" s="12"/>
      <c r="BA830" s="12"/>
      <c r="BB830" s="12"/>
      <c r="BC830" s="12"/>
      <c r="BD830" s="12"/>
    </row>
    <row r="831" spans="1:56" ht="13.2" x14ac:dyDescent="0.25">
      <c r="A831" s="23"/>
      <c r="B831" s="23"/>
      <c r="E831" s="12"/>
      <c r="F831" s="12"/>
      <c r="G831" s="12"/>
      <c r="H831" s="37"/>
      <c r="I831" s="37"/>
      <c r="J831" s="35"/>
      <c r="K831" s="41"/>
      <c r="L831" s="12"/>
      <c r="M831" s="41"/>
      <c r="N831" s="12"/>
      <c r="O831" s="12"/>
      <c r="P831" s="12"/>
      <c r="Q831" s="37"/>
      <c r="R831" s="37"/>
      <c r="S831" s="36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42"/>
      <c r="AW831" s="12"/>
      <c r="AX831" s="12"/>
      <c r="AY831" s="12"/>
      <c r="AZ831" s="12"/>
      <c r="BA831" s="12"/>
      <c r="BB831" s="12"/>
      <c r="BC831" s="12"/>
      <c r="BD831" s="12"/>
    </row>
    <row r="832" spans="1:56" ht="13.2" x14ac:dyDescent="0.25">
      <c r="A832" s="23"/>
      <c r="B832" s="23"/>
      <c r="E832" s="12"/>
      <c r="F832" s="12"/>
      <c r="G832" s="12"/>
      <c r="H832" s="37"/>
      <c r="I832" s="37"/>
      <c r="J832" s="35"/>
      <c r="K832" s="41"/>
      <c r="L832" s="12"/>
      <c r="M832" s="41"/>
      <c r="N832" s="12"/>
      <c r="O832" s="12"/>
      <c r="P832" s="12"/>
      <c r="Q832" s="37"/>
      <c r="R832" s="37"/>
      <c r="S832" s="36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42"/>
      <c r="AW832" s="12"/>
      <c r="AX832" s="12"/>
      <c r="AY832" s="12"/>
      <c r="AZ832" s="12"/>
      <c r="BA832" s="12"/>
      <c r="BB832" s="12"/>
      <c r="BC832" s="12"/>
      <c r="BD832" s="12"/>
    </row>
    <row r="833" spans="1:56" ht="13.2" x14ac:dyDescent="0.25">
      <c r="A833" s="23"/>
      <c r="B833" s="23"/>
      <c r="E833" s="12"/>
      <c r="F833" s="12"/>
      <c r="G833" s="12"/>
      <c r="H833" s="37"/>
      <c r="I833" s="37"/>
      <c r="J833" s="35"/>
      <c r="K833" s="41"/>
      <c r="L833" s="12"/>
      <c r="M833" s="41"/>
      <c r="N833" s="12"/>
      <c r="O833" s="12"/>
      <c r="P833" s="12"/>
      <c r="Q833" s="37"/>
      <c r="R833" s="37"/>
      <c r="S833" s="36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42"/>
      <c r="AW833" s="12"/>
      <c r="AX833" s="12"/>
      <c r="AY833" s="12"/>
      <c r="AZ833" s="12"/>
      <c r="BA833" s="12"/>
      <c r="BB833" s="12"/>
      <c r="BC833" s="12"/>
      <c r="BD833" s="12"/>
    </row>
    <row r="834" spans="1:56" ht="13.2" x14ac:dyDescent="0.25">
      <c r="A834" s="23"/>
      <c r="B834" s="23"/>
      <c r="E834" s="12"/>
      <c r="F834" s="12"/>
      <c r="G834" s="12"/>
      <c r="H834" s="37"/>
      <c r="I834" s="37"/>
      <c r="J834" s="35"/>
      <c r="K834" s="41"/>
      <c r="L834" s="12"/>
      <c r="M834" s="41"/>
      <c r="N834" s="12"/>
      <c r="O834" s="12"/>
      <c r="P834" s="12"/>
      <c r="Q834" s="37"/>
      <c r="R834" s="37"/>
      <c r="S834" s="36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42"/>
      <c r="AW834" s="12"/>
      <c r="AX834" s="12"/>
      <c r="AY834" s="12"/>
      <c r="AZ834" s="12"/>
      <c r="BA834" s="12"/>
      <c r="BB834" s="12"/>
      <c r="BC834" s="12"/>
      <c r="BD834" s="12"/>
    </row>
    <row r="835" spans="1:56" ht="13.2" x14ac:dyDescent="0.25">
      <c r="A835" s="23"/>
      <c r="B835" s="23"/>
      <c r="E835" s="12"/>
      <c r="F835" s="12"/>
      <c r="G835" s="12"/>
      <c r="H835" s="37"/>
      <c r="I835" s="37"/>
      <c r="J835" s="35"/>
      <c r="K835" s="41"/>
      <c r="L835" s="12"/>
      <c r="M835" s="41"/>
      <c r="N835" s="12"/>
      <c r="O835" s="12"/>
      <c r="P835" s="12"/>
      <c r="Q835" s="37"/>
      <c r="R835" s="37"/>
      <c r="S835" s="36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42"/>
      <c r="AW835" s="12"/>
      <c r="AX835" s="12"/>
      <c r="AY835" s="12"/>
      <c r="AZ835" s="12"/>
      <c r="BA835" s="12"/>
      <c r="BB835" s="12"/>
      <c r="BC835" s="12"/>
      <c r="BD835" s="12"/>
    </row>
    <row r="836" spans="1:56" ht="13.2" x14ac:dyDescent="0.25">
      <c r="A836" s="23"/>
      <c r="B836" s="23"/>
      <c r="E836" s="12"/>
      <c r="F836" s="12"/>
      <c r="G836" s="12"/>
      <c r="H836" s="37"/>
      <c r="I836" s="37"/>
      <c r="J836" s="35"/>
      <c r="K836" s="41"/>
      <c r="L836" s="12"/>
      <c r="M836" s="41"/>
      <c r="N836" s="12"/>
      <c r="O836" s="12"/>
      <c r="P836" s="12"/>
      <c r="Q836" s="37"/>
      <c r="R836" s="37"/>
      <c r="S836" s="36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42"/>
      <c r="AW836" s="12"/>
      <c r="AX836" s="12"/>
      <c r="AY836" s="12"/>
      <c r="AZ836" s="12"/>
      <c r="BA836" s="12"/>
      <c r="BB836" s="12"/>
      <c r="BC836" s="12"/>
      <c r="BD836" s="12"/>
    </row>
    <row r="837" spans="1:56" ht="13.2" x14ac:dyDescent="0.25">
      <c r="A837" s="23"/>
      <c r="B837" s="23"/>
      <c r="E837" s="12"/>
      <c r="F837" s="12"/>
      <c r="G837" s="12"/>
      <c r="H837" s="37"/>
      <c r="I837" s="37"/>
      <c r="J837" s="35"/>
      <c r="K837" s="41"/>
      <c r="L837" s="12"/>
      <c r="M837" s="41"/>
      <c r="N837" s="12"/>
      <c r="O837" s="12"/>
      <c r="P837" s="12"/>
      <c r="Q837" s="37"/>
      <c r="R837" s="37"/>
      <c r="S837" s="36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42"/>
      <c r="AW837" s="12"/>
      <c r="AX837" s="12"/>
      <c r="AY837" s="12"/>
      <c r="AZ837" s="12"/>
      <c r="BA837" s="12"/>
      <c r="BB837" s="12"/>
      <c r="BC837" s="12"/>
      <c r="BD837" s="12"/>
    </row>
    <row r="838" spans="1:56" ht="13.2" x14ac:dyDescent="0.25">
      <c r="A838" s="23"/>
      <c r="B838" s="23"/>
      <c r="E838" s="12"/>
      <c r="F838" s="12"/>
      <c r="G838" s="12"/>
      <c r="H838" s="37"/>
      <c r="I838" s="37"/>
      <c r="J838" s="35"/>
      <c r="K838" s="41"/>
      <c r="L838" s="12"/>
      <c r="M838" s="41"/>
      <c r="N838" s="12"/>
      <c r="O838" s="12"/>
      <c r="P838" s="12"/>
      <c r="Q838" s="37"/>
      <c r="R838" s="37"/>
      <c r="S838" s="36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42"/>
      <c r="AW838" s="12"/>
      <c r="AX838" s="12"/>
      <c r="AY838" s="12"/>
      <c r="AZ838" s="12"/>
      <c r="BA838" s="12"/>
      <c r="BB838" s="12"/>
      <c r="BC838" s="12"/>
      <c r="BD838" s="12"/>
    </row>
    <row r="839" spans="1:56" ht="13.2" x14ac:dyDescent="0.25">
      <c r="A839" s="23"/>
      <c r="B839" s="23"/>
      <c r="E839" s="12"/>
      <c r="F839" s="12"/>
      <c r="G839" s="12"/>
      <c r="H839" s="37"/>
      <c r="I839" s="37"/>
      <c r="J839" s="35"/>
      <c r="K839" s="41"/>
      <c r="L839" s="12"/>
      <c r="M839" s="41"/>
      <c r="N839" s="12"/>
      <c r="O839" s="12"/>
      <c r="P839" s="12"/>
      <c r="Q839" s="37"/>
      <c r="R839" s="37"/>
      <c r="S839" s="36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42"/>
      <c r="AW839" s="12"/>
      <c r="AX839" s="12"/>
      <c r="AY839" s="12"/>
      <c r="AZ839" s="12"/>
      <c r="BA839" s="12"/>
      <c r="BB839" s="12"/>
      <c r="BC839" s="12"/>
      <c r="BD839" s="12"/>
    </row>
    <row r="840" spans="1:56" ht="13.2" x14ac:dyDescent="0.25">
      <c r="A840" s="23"/>
      <c r="B840" s="23"/>
      <c r="E840" s="12"/>
      <c r="F840" s="12"/>
      <c r="G840" s="12"/>
      <c r="H840" s="37"/>
      <c r="I840" s="37"/>
      <c r="J840" s="35"/>
      <c r="K840" s="41"/>
      <c r="L840" s="12"/>
      <c r="M840" s="41"/>
      <c r="N840" s="12"/>
      <c r="O840" s="12"/>
      <c r="P840" s="12"/>
      <c r="Q840" s="37"/>
      <c r="R840" s="37"/>
      <c r="S840" s="36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42"/>
      <c r="AW840" s="12"/>
      <c r="AX840" s="12"/>
      <c r="AY840" s="12"/>
      <c r="AZ840" s="12"/>
      <c r="BA840" s="12"/>
      <c r="BB840" s="12"/>
      <c r="BC840" s="12"/>
      <c r="BD840" s="12"/>
    </row>
    <row r="841" spans="1:56" ht="13.2" x14ac:dyDescent="0.25">
      <c r="A841" s="23"/>
      <c r="B841" s="23"/>
      <c r="E841" s="12"/>
      <c r="F841" s="12"/>
      <c r="G841" s="12"/>
      <c r="H841" s="37"/>
      <c r="I841" s="37"/>
      <c r="J841" s="35"/>
      <c r="K841" s="41"/>
      <c r="L841" s="12"/>
      <c r="M841" s="41"/>
      <c r="N841" s="12"/>
      <c r="O841" s="12"/>
      <c r="P841" s="12"/>
      <c r="Q841" s="37"/>
      <c r="R841" s="37"/>
      <c r="S841" s="36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42"/>
      <c r="AW841" s="12"/>
      <c r="AX841" s="12"/>
      <c r="AY841" s="12"/>
      <c r="AZ841" s="12"/>
      <c r="BA841" s="12"/>
      <c r="BB841" s="12"/>
      <c r="BC841" s="12"/>
      <c r="BD841" s="12"/>
    </row>
    <row r="842" spans="1:56" ht="13.2" x14ac:dyDescent="0.25">
      <c r="A842" s="23"/>
      <c r="B842" s="23"/>
      <c r="E842" s="12"/>
      <c r="F842" s="12"/>
      <c r="G842" s="12"/>
      <c r="H842" s="37"/>
      <c r="I842" s="37"/>
      <c r="J842" s="35"/>
      <c r="K842" s="41"/>
      <c r="L842" s="12"/>
      <c r="M842" s="41"/>
      <c r="N842" s="12"/>
      <c r="O842" s="12"/>
      <c r="P842" s="12"/>
      <c r="Q842" s="37"/>
      <c r="R842" s="37"/>
      <c r="S842" s="36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42"/>
      <c r="AW842" s="12"/>
      <c r="AX842" s="12"/>
      <c r="AY842" s="12"/>
      <c r="AZ842" s="12"/>
      <c r="BA842" s="12"/>
      <c r="BB842" s="12"/>
      <c r="BC842" s="12"/>
      <c r="BD842" s="12"/>
    </row>
    <row r="843" spans="1:56" ht="13.2" x14ac:dyDescent="0.25">
      <c r="A843" s="23"/>
      <c r="B843" s="23"/>
      <c r="E843" s="12"/>
      <c r="F843" s="12"/>
      <c r="G843" s="12"/>
      <c r="H843" s="37"/>
      <c r="I843" s="37"/>
      <c r="J843" s="35"/>
      <c r="K843" s="41"/>
      <c r="L843" s="12"/>
      <c r="M843" s="41"/>
      <c r="N843" s="12"/>
      <c r="O843" s="12"/>
      <c r="P843" s="12"/>
      <c r="Q843" s="37"/>
      <c r="R843" s="37"/>
      <c r="S843" s="36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42"/>
      <c r="AW843" s="12"/>
      <c r="AX843" s="12"/>
      <c r="AY843" s="12"/>
      <c r="AZ843" s="12"/>
      <c r="BA843" s="12"/>
      <c r="BB843" s="12"/>
      <c r="BC843" s="12"/>
      <c r="BD843" s="12"/>
    </row>
    <row r="844" spans="1:56" ht="13.2" x14ac:dyDescent="0.25">
      <c r="A844" s="23"/>
      <c r="B844" s="23"/>
      <c r="E844" s="12"/>
      <c r="F844" s="12"/>
      <c r="G844" s="12"/>
      <c r="H844" s="37"/>
      <c r="I844" s="37"/>
      <c r="J844" s="35"/>
      <c r="K844" s="41"/>
      <c r="L844" s="12"/>
      <c r="M844" s="41"/>
      <c r="N844" s="12"/>
      <c r="O844" s="12"/>
      <c r="P844" s="12"/>
      <c r="Q844" s="37"/>
      <c r="R844" s="37"/>
      <c r="S844" s="36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42"/>
      <c r="AW844" s="12"/>
      <c r="AX844" s="12"/>
      <c r="AY844" s="12"/>
      <c r="AZ844" s="12"/>
      <c r="BA844" s="12"/>
      <c r="BB844" s="12"/>
      <c r="BC844" s="12"/>
      <c r="BD844" s="12"/>
    </row>
    <row r="845" spans="1:56" ht="13.2" x14ac:dyDescent="0.25">
      <c r="A845" s="23"/>
      <c r="B845" s="23"/>
      <c r="E845" s="12"/>
      <c r="F845" s="12"/>
      <c r="G845" s="12"/>
      <c r="H845" s="37"/>
      <c r="I845" s="37"/>
      <c r="J845" s="35"/>
      <c r="K845" s="41"/>
      <c r="L845" s="12"/>
      <c r="M845" s="41"/>
      <c r="N845" s="12"/>
      <c r="O845" s="12"/>
      <c r="P845" s="12"/>
      <c r="Q845" s="37"/>
      <c r="R845" s="37"/>
      <c r="S845" s="36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42"/>
      <c r="AW845" s="12"/>
      <c r="AX845" s="12"/>
      <c r="AY845" s="12"/>
      <c r="AZ845" s="12"/>
      <c r="BA845" s="12"/>
      <c r="BB845" s="12"/>
      <c r="BC845" s="12"/>
      <c r="BD845" s="12"/>
    </row>
    <row r="846" spans="1:56" ht="13.2" x14ac:dyDescent="0.25">
      <c r="A846" s="23"/>
      <c r="B846" s="23"/>
      <c r="E846" s="12"/>
      <c r="F846" s="12"/>
      <c r="G846" s="12"/>
      <c r="H846" s="37"/>
      <c r="I846" s="37"/>
      <c r="J846" s="35"/>
      <c r="K846" s="41"/>
      <c r="L846" s="12"/>
      <c r="M846" s="41"/>
      <c r="N846" s="12"/>
      <c r="O846" s="12"/>
      <c r="P846" s="12"/>
      <c r="Q846" s="37"/>
      <c r="R846" s="37"/>
      <c r="S846" s="36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42"/>
      <c r="AW846" s="12"/>
      <c r="AX846" s="12"/>
      <c r="AY846" s="12"/>
      <c r="AZ846" s="12"/>
      <c r="BA846" s="12"/>
      <c r="BB846" s="12"/>
      <c r="BC846" s="12"/>
      <c r="BD846" s="12"/>
    </row>
    <row r="847" spans="1:56" ht="13.2" x14ac:dyDescent="0.25">
      <c r="A847" s="23"/>
      <c r="B847" s="23"/>
      <c r="E847" s="12"/>
      <c r="F847" s="12"/>
      <c r="G847" s="12"/>
      <c r="H847" s="37"/>
      <c r="I847" s="37"/>
      <c r="J847" s="35"/>
      <c r="K847" s="41"/>
      <c r="L847" s="12"/>
      <c r="M847" s="41"/>
      <c r="N847" s="12"/>
      <c r="O847" s="12"/>
      <c r="P847" s="12"/>
      <c r="Q847" s="37"/>
      <c r="R847" s="37"/>
      <c r="S847" s="36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42"/>
      <c r="AW847" s="12"/>
      <c r="AX847" s="12"/>
      <c r="AY847" s="12"/>
      <c r="AZ847" s="12"/>
      <c r="BA847" s="12"/>
      <c r="BB847" s="12"/>
      <c r="BC847" s="12"/>
      <c r="BD847" s="12"/>
    </row>
    <row r="848" spans="1:56" ht="13.2" x14ac:dyDescent="0.25">
      <c r="A848" s="23"/>
      <c r="B848" s="23"/>
      <c r="E848" s="12"/>
      <c r="F848" s="12"/>
      <c r="G848" s="12"/>
      <c r="H848" s="37"/>
      <c r="I848" s="37"/>
      <c r="J848" s="35"/>
      <c r="K848" s="41"/>
      <c r="L848" s="12"/>
      <c r="M848" s="41"/>
      <c r="N848" s="12"/>
      <c r="O848" s="12"/>
      <c r="P848" s="12"/>
      <c r="Q848" s="37"/>
      <c r="R848" s="37"/>
      <c r="S848" s="36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42"/>
      <c r="AW848" s="12"/>
      <c r="AX848" s="12"/>
      <c r="AY848" s="12"/>
      <c r="AZ848" s="12"/>
      <c r="BA848" s="12"/>
      <c r="BB848" s="12"/>
      <c r="BC848" s="12"/>
      <c r="BD848" s="12"/>
    </row>
    <row r="849" spans="1:56" ht="13.2" x14ac:dyDescent="0.25">
      <c r="A849" s="23"/>
      <c r="B849" s="23"/>
      <c r="E849" s="12"/>
      <c r="F849" s="12"/>
      <c r="G849" s="12"/>
      <c r="H849" s="37"/>
      <c r="I849" s="37"/>
      <c r="J849" s="35"/>
      <c r="K849" s="41"/>
      <c r="L849" s="12"/>
      <c r="M849" s="41"/>
      <c r="N849" s="12"/>
      <c r="O849" s="12"/>
      <c r="P849" s="12"/>
      <c r="Q849" s="37"/>
      <c r="R849" s="37"/>
      <c r="S849" s="36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42"/>
      <c r="AW849" s="12"/>
      <c r="AX849" s="12"/>
      <c r="AY849" s="12"/>
      <c r="AZ849" s="12"/>
      <c r="BA849" s="12"/>
      <c r="BB849" s="12"/>
      <c r="BC849" s="12"/>
      <c r="BD849" s="12"/>
    </row>
    <row r="850" spans="1:56" ht="13.2" x14ac:dyDescent="0.25">
      <c r="A850" s="23"/>
      <c r="B850" s="23"/>
      <c r="E850" s="12"/>
      <c r="F850" s="12"/>
      <c r="G850" s="12"/>
      <c r="H850" s="37"/>
      <c r="I850" s="37"/>
      <c r="J850" s="35"/>
      <c r="K850" s="41"/>
      <c r="L850" s="12"/>
      <c r="M850" s="41"/>
      <c r="N850" s="12"/>
      <c r="O850" s="12"/>
      <c r="P850" s="12"/>
      <c r="Q850" s="37"/>
      <c r="R850" s="37"/>
      <c r="S850" s="36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42"/>
      <c r="AW850" s="12"/>
      <c r="AX850" s="12"/>
      <c r="AY850" s="12"/>
      <c r="AZ850" s="12"/>
      <c r="BA850" s="12"/>
      <c r="BB850" s="12"/>
      <c r="BC850" s="12"/>
      <c r="BD850" s="12"/>
    </row>
    <row r="851" spans="1:56" ht="13.2" x14ac:dyDescent="0.25">
      <c r="A851" s="23"/>
      <c r="B851" s="23"/>
      <c r="E851" s="12"/>
      <c r="F851" s="12"/>
      <c r="G851" s="12"/>
      <c r="H851" s="37"/>
      <c r="I851" s="37"/>
      <c r="J851" s="35"/>
      <c r="K851" s="41"/>
      <c r="L851" s="12"/>
      <c r="M851" s="41"/>
      <c r="N851" s="12"/>
      <c r="O851" s="12"/>
      <c r="P851" s="12"/>
      <c r="Q851" s="37"/>
      <c r="R851" s="37"/>
      <c r="S851" s="36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42"/>
      <c r="AW851" s="12"/>
      <c r="AX851" s="12"/>
      <c r="AY851" s="12"/>
      <c r="AZ851" s="12"/>
      <c r="BA851" s="12"/>
      <c r="BB851" s="12"/>
      <c r="BC851" s="12"/>
      <c r="BD851" s="12"/>
    </row>
    <row r="852" spans="1:56" ht="13.2" x14ac:dyDescent="0.25">
      <c r="A852" s="23"/>
      <c r="B852" s="23"/>
      <c r="E852" s="12"/>
      <c r="F852" s="12"/>
      <c r="G852" s="12"/>
      <c r="H852" s="37"/>
      <c r="I852" s="37"/>
      <c r="J852" s="35"/>
      <c r="K852" s="41"/>
      <c r="L852" s="12"/>
      <c r="M852" s="41"/>
      <c r="N852" s="12"/>
      <c r="O852" s="12"/>
      <c r="P852" s="12"/>
      <c r="Q852" s="37"/>
      <c r="R852" s="37"/>
      <c r="S852" s="36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42"/>
      <c r="AW852" s="12"/>
      <c r="AX852" s="12"/>
      <c r="AY852" s="12"/>
      <c r="AZ852" s="12"/>
      <c r="BA852" s="12"/>
      <c r="BB852" s="12"/>
      <c r="BC852" s="12"/>
      <c r="BD852" s="12"/>
    </row>
    <row r="853" spans="1:56" ht="13.2" x14ac:dyDescent="0.25">
      <c r="A853" s="23"/>
      <c r="B853" s="23"/>
      <c r="E853" s="12"/>
      <c r="F853" s="12"/>
      <c r="G853" s="12"/>
      <c r="H853" s="37"/>
      <c r="I853" s="37"/>
      <c r="J853" s="35"/>
      <c r="K853" s="41"/>
      <c r="L853" s="12"/>
      <c r="M853" s="41"/>
      <c r="N853" s="12"/>
      <c r="O853" s="12"/>
      <c r="P853" s="12"/>
      <c r="Q853" s="37"/>
      <c r="R853" s="37"/>
      <c r="S853" s="36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42"/>
      <c r="AW853" s="12"/>
      <c r="AX853" s="12"/>
      <c r="AY853" s="12"/>
      <c r="AZ853" s="12"/>
      <c r="BA853" s="12"/>
      <c r="BB853" s="12"/>
      <c r="BC853" s="12"/>
      <c r="BD853" s="12"/>
    </row>
    <row r="854" spans="1:56" ht="13.2" x14ac:dyDescent="0.25">
      <c r="A854" s="23"/>
      <c r="B854" s="23"/>
      <c r="E854" s="12"/>
      <c r="F854" s="12"/>
      <c r="G854" s="12"/>
      <c r="H854" s="37"/>
      <c r="I854" s="37"/>
      <c r="J854" s="35"/>
      <c r="K854" s="41"/>
      <c r="L854" s="12"/>
      <c r="M854" s="41"/>
      <c r="N854" s="12"/>
      <c r="O854" s="12"/>
      <c r="P854" s="12"/>
      <c r="Q854" s="37"/>
      <c r="R854" s="37"/>
      <c r="S854" s="36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42"/>
      <c r="AW854" s="12"/>
      <c r="AX854" s="12"/>
      <c r="AY854" s="12"/>
      <c r="AZ854" s="12"/>
      <c r="BA854" s="12"/>
      <c r="BB854" s="12"/>
      <c r="BC854" s="12"/>
      <c r="BD854" s="12"/>
    </row>
    <row r="855" spans="1:56" ht="13.2" x14ac:dyDescent="0.25">
      <c r="A855" s="23"/>
      <c r="B855" s="23"/>
      <c r="E855" s="12"/>
      <c r="F855" s="12"/>
      <c r="G855" s="12"/>
      <c r="H855" s="37"/>
      <c r="I855" s="37"/>
      <c r="J855" s="35"/>
      <c r="K855" s="41"/>
      <c r="L855" s="12"/>
      <c r="M855" s="41"/>
      <c r="N855" s="12"/>
      <c r="O855" s="12"/>
      <c r="P855" s="12"/>
      <c r="Q855" s="37"/>
      <c r="R855" s="37"/>
      <c r="S855" s="36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42"/>
      <c r="AW855" s="12"/>
      <c r="AX855" s="12"/>
      <c r="AY855" s="12"/>
      <c r="AZ855" s="12"/>
      <c r="BA855" s="12"/>
      <c r="BB855" s="12"/>
      <c r="BC855" s="12"/>
      <c r="BD855" s="12"/>
    </row>
    <row r="856" spans="1:56" ht="13.2" x14ac:dyDescent="0.25">
      <c r="A856" s="23"/>
      <c r="B856" s="23"/>
      <c r="E856" s="12"/>
      <c r="F856" s="12"/>
      <c r="G856" s="12"/>
      <c r="H856" s="37"/>
      <c r="I856" s="37"/>
      <c r="J856" s="35"/>
      <c r="K856" s="41"/>
      <c r="L856" s="12"/>
      <c r="M856" s="41"/>
      <c r="N856" s="12"/>
      <c r="O856" s="12"/>
      <c r="P856" s="12"/>
      <c r="Q856" s="37"/>
      <c r="R856" s="37"/>
      <c r="S856" s="36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42"/>
      <c r="AW856" s="12"/>
      <c r="AX856" s="12"/>
      <c r="AY856" s="12"/>
      <c r="AZ856" s="12"/>
      <c r="BA856" s="12"/>
      <c r="BB856" s="12"/>
      <c r="BC856" s="12"/>
      <c r="BD856" s="12"/>
    </row>
    <row r="857" spans="1:56" ht="13.2" x14ac:dyDescent="0.25">
      <c r="A857" s="23"/>
      <c r="B857" s="23"/>
      <c r="E857" s="12"/>
      <c r="F857" s="12"/>
      <c r="G857" s="12"/>
      <c r="H857" s="37"/>
      <c r="I857" s="37"/>
      <c r="J857" s="35"/>
      <c r="K857" s="41"/>
      <c r="L857" s="12"/>
      <c r="M857" s="41"/>
      <c r="N857" s="12"/>
      <c r="O857" s="12"/>
      <c r="P857" s="12"/>
      <c r="Q857" s="37"/>
      <c r="R857" s="37"/>
      <c r="S857" s="36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42"/>
      <c r="AW857" s="12"/>
      <c r="AX857" s="12"/>
      <c r="AY857" s="12"/>
      <c r="AZ857" s="12"/>
      <c r="BA857" s="12"/>
      <c r="BB857" s="12"/>
      <c r="BC857" s="12"/>
      <c r="BD857" s="12"/>
    </row>
    <row r="858" spans="1:56" ht="13.2" x14ac:dyDescent="0.25">
      <c r="A858" s="23"/>
      <c r="B858" s="23"/>
      <c r="E858" s="12"/>
      <c r="F858" s="12"/>
      <c r="G858" s="12"/>
      <c r="H858" s="37"/>
      <c r="I858" s="37"/>
      <c r="J858" s="35"/>
      <c r="K858" s="41"/>
      <c r="L858" s="12"/>
      <c r="M858" s="41"/>
      <c r="N858" s="12"/>
      <c r="O858" s="12"/>
      <c r="P858" s="12"/>
      <c r="Q858" s="37"/>
      <c r="R858" s="37"/>
      <c r="S858" s="36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42"/>
      <c r="AW858" s="12"/>
      <c r="AX858" s="12"/>
      <c r="AY858" s="12"/>
      <c r="AZ858" s="12"/>
      <c r="BA858" s="12"/>
      <c r="BB858" s="12"/>
      <c r="BC858" s="12"/>
      <c r="BD858" s="12"/>
    </row>
    <row r="859" spans="1:56" ht="13.2" x14ac:dyDescent="0.25">
      <c r="A859" s="23"/>
      <c r="B859" s="23"/>
      <c r="E859" s="12"/>
      <c r="F859" s="12"/>
      <c r="G859" s="12"/>
      <c r="H859" s="37"/>
      <c r="I859" s="37"/>
      <c r="J859" s="35"/>
      <c r="K859" s="41"/>
      <c r="L859" s="12"/>
      <c r="M859" s="41"/>
      <c r="N859" s="12"/>
      <c r="O859" s="12"/>
      <c r="P859" s="12"/>
      <c r="Q859" s="37"/>
      <c r="R859" s="37"/>
      <c r="S859" s="36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42"/>
      <c r="AW859" s="12"/>
      <c r="AX859" s="12"/>
      <c r="AY859" s="12"/>
      <c r="AZ859" s="12"/>
      <c r="BA859" s="12"/>
      <c r="BB859" s="12"/>
      <c r="BC859" s="12"/>
      <c r="BD859" s="12"/>
    </row>
    <row r="860" spans="1:56" ht="13.2" x14ac:dyDescent="0.25">
      <c r="A860" s="23"/>
      <c r="B860" s="23"/>
      <c r="E860" s="12"/>
      <c r="F860" s="12"/>
      <c r="G860" s="12"/>
      <c r="H860" s="37"/>
      <c r="I860" s="37"/>
      <c r="J860" s="35"/>
      <c r="K860" s="41"/>
      <c r="L860" s="12"/>
      <c r="M860" s="41"/>
      <c r="N860" s="12"/>
      <c r="O860" s="12"/>
      <c r="P860" s="12"/>
      <c r="Q860" s="37"/>
      <c r="R860" s="37"/>
      <c r="S860" s="36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42"/>
      <c r="AW860" s="12"/>
      <c r="AX860" s="12"/>
      <c r="AY860" s="12"/>
      <c r="AZ860" s="12"/>
      <c r="BA860" s="12"/>
      <c r="BB860" s="12"/>
      <c r="BC860" s="12"/>
      <c r="BD860" s="12"/>
    </row>
    <row r="861" spans="1:56" ht="13.2" x14ac:dyDescent="0.25">
      <c r="A861" s="23"/>
      <c r="B861" s="23"/>
      <c r="E861" s="12"/>
      <c r="F861" s="12"/>
      <c r="G861" s="12"/>
      <c r="H861" s="37"/>
      <c r="I861" s="37"/>
      <c r="J861" s="35"/>
      <c r="K861" s="41"/>
      <c r="L861" s="12"/>
      <c r="M861" s="41"/>
      <c r="N861" s="12"/>
      <c r="O861" s="12"/>
      <c r="P861" s="12"/>
      <c r="Q861" s="37"/>
      <c r="R861" s="37"/>
      <c r="S861" s="36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42"/>
      <c r="AW861" s="12"/>
      <c r="AX861" s="12"/>
      <c r="AY861" s="12"/>
      <c r="AZ861" s="12"/>
      <c r="BA861" s="12"/>
      <c r="BB861" s="12"/>
      <c r="BC861" s="12"/>
      <c r="BD861" s="12"/>
    </row>
    <row r="862" spans="1:56" ht="13.2" x14ac:dyDescent="0.25">
      <c r="A862" s="23"/>
      <c r="B862" s="23"/>
      <c r="E862" s="12"/>
      <c r="F862" s="12"/>
      <c r="G862" s="12"/>
      <c r="H862" s="37"/>
      <c r="I862" s="37"/>
      <c r="J862" s="35"/>
      <c r="K862" s="41"/>
      <c r="L862" s="12"/>
      <c r="M862" s="41"/>
      <c r="N862" s="12"/>
      <c r="O862" s="12"/>
      <c r="P862" s="12"/>
      <c r="Q862" s="37"/>
      <c r="R862" s="37"/>
      <c r="S862" s="36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42"/>
      <c r="AW862" s="12"/>
      <c r="AX862" s="12"/>
      <c r="AY862" s="12"/>
      <c r="AZ862" s="12"/>
      <c r="BA862" s="12"/>
      <c r="BB862" s="12"/>
      <c r="BC862" s="12"/>
      <c r="BD862" s="12"/>
    </row>
    <row r="863" spans="1:56" ht="13.2" x14ac:dyDescent="0.25">
      <c r="A863" s="23"/>
      <c r="B863" s="23"/>
      <c r="E863" s="12"/>
      <c r="F863" s="12"/>
      <c r="G863" s="12"/>
      <c r="H863" s="37"/>
      <c r="I863" s="37"/>
      <c r="J863" s="35"/>
      <c r="K863" s="41"/>
      <c r="L863" s="12"/>
      <c r="M863" s="41"/>
      <c r="N863" s="12"/>
      <c r="O863" s="12"/>
      <c r="P863" s="12"/>
      <c r="Q863" s="37"/>
      <c r="R863" s="37"/>
      <c r="S863" s="36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42"/>
      <c r="AW863" s="12"/>
      <c r="AX863" s="12"/>
      <c r="AY863" s="12"/>
      <c r="AZ863" s="12"/>
      <c r="BA863" s="12"/>
      <c r="BB863" s="12"/>
      <c r="BC863" s="12"/>
      <c r="BD863" s="12"/>
    </row>
    <row r="864" spans="1:56" ht="13.2" x14ac:dyDescent="0.25">
      <c r="A864" s="23"/>
      <c r="B864" s="23"/>
      <c r="E864" s="12"/>
      <c r="F864" s="12"/>
      <c r="G864" s="12"/>
      <c r="H864" s="37"/>
      <c r="I864" s="37"/>
      <c r="J864" s="35"/>
      <c r="K864" s="41"/>
      <c r="L864" s="12"/>
      <c r="M864" s="41"/>
      <c r="N864" s="12"/>
      <c r="O864" s="12"/>
      <c r="P864" s="12"/>
      <c r="Q864" s="37"/>
      <c r="R864" s="37"/>
      <c r="S864" s="36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42"/>
      <c r="AW864" s="12"/>
      <c r="AX864" s="12"/>
      <c r="AY864" s="12"/>
      <c r="AZ864" s="12"/>
      <c r="BA864" s="12"/>
      <c r="BB864" s="12"/>
      <c r="BC864" s="12"/>
      <c r="BD864" s="12"/>
    </row>
    <row r="865" spans="1:56" ht="13.2" x14ac:dyDescent="0.25">
      <c r="A865" s="23"/>
      <c r="B865" s="23"/>
      <c r="E865" s="12"/>
      <c r="F865" s="12"/>
      <c r="G865" s="12"/>
      <c r="H865" s="37"/>
      <c r="I865" s="37"/>
      <c r="J865" s="35"/>
      <c r="K865" s="41"/>
      <c r="L865" s="12"/>
      <c r="M865" s="41"/>
      <c r="N865" s="12"/>
      <c r="O865" s="12"/>
      <c r="P865" s="12"/>
      <c r="Q865" s="37"/>
      <c r="R865" s="37"/>
      <c r="S865" s="36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42"/>
      <c r="AW865" s="12"/>
      <c r="AX865" s="12"/>
      <c r="AY865" s="12"/>
      <c r="AZ865" s="12"/>
      <c r="BA865" s="12"/>
      <c r="BB865" s="12"/>
      <c r="BC865" s="12"/>
      <c r="BD865" s="12"/>
    </row>
    <row r="866" spans="1:56" ht="13.2" x14ac:dyDescent="0.25">
      <c r="A866" s="23"/>
      <c r="B866" s="23"/>
      <c r="E866" s="12"/>
      <c r="F866" s="12"/>
      <c r="G866" s="12"/>
      <c r="H866" s="37"/>
      <c r="I866" s="37"/>
      <c r="J866" s="35"/>
      <c r="K866" s="41"/>
      <c r="L866" s="12"/>
      <c r="M866" s="41"/>
      <c r="N866" s="12"/>
      <c r="O866" s="12"/>
      <c r="P866" s="12"/>
      <c r="Q866" s="37"/>
      <c r="R866" s="37"/>
      <c r="S866" s="36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42"/>
      <c r="AW866" s="12"/>
      <c r="AX866" s="12"/>
      <c r="AY866" s="12"/>
      <c r="AZ866" s="12"/>
      <c r="BA866" s="12"/>
      <c r="BB866" s="12"/>
      <c r="BC866" s="12"/>
      <c r="BD866" s="12"/>
    </row>
    <row r="867" spans="1:56" ht="13.2" x14ac:dyDescent="0.25">
      <c r="A867" s="23"/>
      <c r="B867" s="23"/>
      <c r="E867" s="12"/>
      <c r="F867" s="12"/>
      <c r="G867" s="12"/>
      <c r="H867" s="37"/>
      <c r="I867" s="37"/>
      <c r="J867" s="35"/>
      <c r="K867" s="41"/>
      <c r="L867" s="12"/>
      <c r="M867" s="41"/>
      <c r="N867" s="12"/>
      <c r="O867" s="12"/>
      <c r="P867" s="12"/>
      <c r="Q867" s="37"/>
      <c r="R867" s="37"/>
      <c r="S867" s="36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42"/>
      <c r="AW867" s="12"/>
      <c r="AX867" s="12"/>
      <c r="AY867" s="12"/>
      <c r="AZ867" s="12"/>
      <c r="BA867" s="12"/>
      <c r="BB867" s="12"/>
      <c r="BC867" s="12"/>
      <c r="BD867" s="12"/>
    </row>
    <row r="868" spans="1:56" ht="13.2" x14ac:dyDescent="0.25">
      <c r="A868" s="23"/>
      <c r="B868" s="23"/>
      <c r="E868" s="12"/>
      <c r="F868" s="12"/>
      <c r="G868" s="12"/>
      <c r="H868" s="37"/>
      <c r="I868" s="37"/>
      <c r="J868" s="35"/>
      <c r="K868" s="41"/>
      <c r="L868" s="12"/>
      <c r="M868" s="41"/>
      <c r="N868" s="12"/>
      <c r="O868" s="12"/>
      <c r="P868" s="12"/>
      <c r="Q868" s="37"/>
      <c r="R868" s="37"/>
      <c r="S868" s="36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42"/>
      <c r="AW868" s="12"/>
      <c r="AX868" s="12"/>
      <c r="AY868" s="12"/>
      <c r="AZ868" s="12"/>
      <c r="BA868" s="12"/>
      <c r="BB868" s="12"/>
      <c r="BC868" s="12"/>
      <c r="BD868" s="12"/>
    </row>
    <row r="869" spans="1:56" ht="13.2" x14ac:dyDescent="0.25">
      <c r="A869" s="23"/>
      <c r="B869" s="23"/>
      <c r="E869" s="12"/>
      <c r="F869" s="12"/>
      <c r="G869" s="12"/>
      <c r="H869" s="37"/>
      <c r="I869" s="37"/>
      <c r="J869" s="35"/>
      <c r="K869" s="41"/>
      <c r="L869" s="12"/>
      <c r="M869" s="41"/>
      <c r="N869" s="12"/>
      <c r="O869" s="12"/>
      <c r="P869" s="12"/>
      <c r="Q869" s="37"/>
      <c r="R869" s="37"/>
      <c r="S869" s="36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42"/>
      <c r="AW869" s="12"/>
      <c r="AX869" s="12"/>
      <c r="AY869" s="12"/>
      <c r="AZ869" s="12"/>
      <c r="BA869" s="12"/>
      <c r="BB869" s="12"/>
      <c r="BC869" s="12"/>
      <c r="BD869" s="12"/>
    </row>
    <row r="870" spans="1:56" ht="13.2" x14ac:dyDescent="0.25">
      <c r="A870" s="23"/>
      <c r="B870" s="23"/>
      <c r="E870" s="12"/>
      <c r="F870" s="12"/>
      <c r="G870" s="12"/>
      <c r="H870" s="37"/>
      <c r="I870" s="37"/>
      <c r="J870" s="35"/>
      <c r="K870" s="41"/>
      <c r="L870" s="12"/>
      <c r="M870" s="41"/>
      <c r="N870" s="12"/>
      <c r="O870" s="12"/>
      <c r="P870" s="12"/>
      <c r="Q870" s="37"/>
      <c r="R870" s="37"/>
      <c r="S870" s="36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42"/>
      <c r="AW870" s="12"/>
      <c r="AX870" s="12"/>
      <c r="AY870" s="12"/>
      <c r="AZ870" s="12"/>
      <c r="BA870" s="12"/>
      <c r="BB870" s="12"/>
      <c r="BC870" s="12"/>
      <c r="BD870" s="12"/>
    </row>
    <row r="871" spans="1:56" ht="13.2" x14ac:dyDescent="0.25">
      <c r="A871" s="23"/>
      <c r="B871" s="23"/>
      <c r="E871" s="12"/>
      <c r="F871" s="12"/>
      <c r="G871" s="12"/>
      <c r="H871" s="37"/>
      <c r="I871" s="37"/>
      <c r="J871" s="35"/>
      <c r="K871" s="41"/>
      <c r="L871" s="12"/>
      <c r="M871" s="41"/>
      <c r="N871" s="12"/>
      <c r="O871" s="12"/>
      <c r="P871" s="12"/>
      <c r="Q871" s="37"/>
      <c r="R871" s="37"/>
      <c r="S871" s="36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42"/>
      <c r="AW871" s="12"/>
      <c r="AX871" s="12"/>
      <c r="AY871" s="12"/>
      <c r="AZ871" s="12"/>
      <c r="BA871" s="12"/>
      <c r="BB871" s="12"/>
      <c r="BC871" s="12"/>
      <c r="BD871" s="12"/>
    </row>
    <row r="872" spans="1:56" ht="13.2" x14ac:dyDescent="0.25">
      <c r="A872" s="23"/>
      <c r="B872" s="23"/>
      <c r="E872" s="12"/>
      <c r="F872" s="12"/>
      <c r="G872" s="12"/>
      <c r="H872" s="37"/>
      <c r="I872" s="37"/>
      <c r="J872" s="35"/>
      <c r="K872" s="41"/>
      <c r="L872" s="12"/>
      <c r="M872" s="41"/>
      <c r="N872" s="12"/>
      <c r="O872" s="12"/>
      <c r="P872" s="12"/>
      <c r="Q872" s="37"/>
      <c r="R872" s="37"/>
      <c r="S872" s="36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42"/>
      <c r="AW872" s="12"/>
      <c r="AX872" s="12"/>
      <c r="AY872" s="12"/>
      <c r="AZ872" s="12"/>
      <c r="BA872" s="12"/>
      <c r="BB872" s="12"/>
      <c r="BC872" s="12"/>
      <c r="BD872" s="12"/>
    </row>
    <row r="873" spans="1:56" ht="13.2" x14ac:dyDescent="0.25">
      <c r="A873" s="23"/>
      <c r="B873" s="23"/>
      <c r="E873" s="12"/>
      <c r="F873" s="12"/>
      <c r="G873" s="12"/>
      <c r="H873" s="37"/>
      <c r="I873" s="37"/>
      <c r="J873" s="35"/>
      <c r="K873" s="41"/>
      <c r="L873" s="12"/>
      <c r="M873" s="41"/>
      <c r="N873" s="12"/>
      <c r="O873" s="12"/>
      <c r="P873" s="12"/>
      <c r="Q873" s="37"/>
      <c r="R873" s="37"/>
      <c r="S873" s="36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42"/>
      <c r="AW873" s="12"/>
      <c r="AX873" s="12"/>
      <c r="AY873" s="12"/>
      <c r="AZ873" s="12"/>
      <c r="BA873" s="12"/>
      <c r="BB873" s="12"/>
      <c r="BC873" s="12"/>
      <c r="BD873" s="12"/>
    </row>
    <row r="874" spans="1:56" ht="13.2" x14ac:dyDescent="0.25">
      <c r="A874" s="23"/>
      <c r="B874" s="23"/>
      <c r="E874" s="12"/>
      <c r="F874" s="12"/>
      <c r="G874" s="12"/>
      <c r="H874" s="37"/>
      <c r="I874" s="37"/>
      <c r="J874" s="35"/>
      <c r="K874" s="41"/>
      <c r="L874" s="12"/>
      <c r="M874" s="41"/>
      <c r="N874" s="12"/>
      <c r="O874" s="12"/>
      <c r="P874" s="12"/>
      <c r="Q874" s="37"/>
      <c r="R874" s="37"/>
      <c r="S874" s="36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42"/>
      <c r="AW874" s="12"/>
      <c r="AX874" s="12"/>
      <c r="AY874" s="12"/>
      <c r="AZ874" s="12"/>
      <c r="BA874" s="12"/>
      <c r="BB874" s="12"/>
      <c r="BC874" s="12"/>
      <c r="BD874" s="12"/>
    </row>
    <row r="875" spans="1:56" ht="13.2" x14ac:dyDescent="0.25">
      <c r="A875" s="23"/>
      <c r="B875" s="23"/>
      <c r="E875" s="12"/>
      <c r="F875" s="12"/>
      <c r="G875" s="12"/>
      <c r="H875" s="37"/>
      <c r="I875" s="37"/>
      <c r="J875" s="35"/>
      <c r="K875" s="41"/>
      <c r="L875" s="12"/>
      <c r="M875" s="41"/>
      <c r="N875" s="12"/>
      <c r="O875" s="12"/>
      <c r="P875" s="12"/>
      <c r="Q875" s="37"/>
      <c r="R875" s="37"/>
      <c r="S875" s="36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42"/>
      <c r="AW875" s="12"/>
      <c r="AX875" s="12"/>
      <c r="AY875" s="12"/>
      <c r="AZ875" s="12"/>
      <c r="BA875" s="12"/>
      <c r="BB875" s="12"/>
      <c r="BC875" s="12"/>
      <c r="BD875" s="12"/>
    </row>
    <row r="876" spans="1:56" ht="13.2" x14ac:dyDescent="0.25">
      <c r="A876" s="23"/>
      <c r="B876" s="23"/>
      <c r="E876" s="12"/>
      <c r="F876" s="12"/>
      <c r="G876" s="12"/>
      <c r="H876" s="37"/>
      <c r="I876" s="37"/>
      <c r="J876" s="35"/>
      <c r="K876" s="41"/>
      <c r="L876" s="12"/>
      <c r="M876" s="41"/>
      <c r="N876" s="12"/>
      <c r="O876" s="12"/>
      <c r="P876" s="12"/>
      <c r="Q876" s="37"/>
      <c r="R876" s="37"/>
      <c r="S876" s="36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42"/>
      <c r="AW876" s="12"/>
      <c r="AX876" s="12"/>
      <c r="AY876" s="12"/>
      <c r="AZ876" s="12"/>
      <c r="BA876" s="12"/>
      <c r="BB876" s="12"/>
      <c r="BC876" s="12"/>
      <c r="BD876" s="12"/>
    </row>
    <row r="877" spans="1:56" ht="13.2" x14ac:dyDescent="0.25">
      <c r="A877" s="23"/>
      <c r="B877" s="23"/>
      <c r="E877" s="12"/>
      <c r="F877" s="12"/>
      <c r="G877" s="12"/>
      <c r="H877" s="37"/>
      <c r="I877" s="37"/>
      <c r="J877" s="35"/>
      <c r="K877" s="41"/>
      <c r="L877" s="12"/>
      <c r="M877" s="41"/>
      <c r="N877" s="12"/>
      <c r="O877" s="12"/>
      <c r="P877" s="12"/>
      <c r="Q877" s="37"/>
      <c r="R877" s="37"/>
      <c r="S877" s="36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42"/>
      <c r="AW877" s="12"/>
      <c r="AX877" s="12"/>
      <c r="AY877" s="12"/>
      <c r="AZ877" s="12"/>
      <c r="BA877" s="12"/>
      <c r="BB877" s="12"/>
      <c r="BC877" s="12"/>
      <c r="BD877" s="12"/>
    </row>
    <row r="878" spans="1:56" ht="13.2" x14ac:dyDescent="0.25">
      <c r="A878" s="23"/>
      <c r="B878" s="23"/>
      <c r="E878" s="12"/>
      <c r="F878" s="12"/>
      <c r="G878" s="12"/>
      <c r="H878" s="37"/>
      <c r="I878" s="37"/>
      <c r="J878" s="35"/>
      <c r="K878" s="41"/>
      <c r="L878" s="12"/>
      <c r="M878" s="41"/>
      <c r="N878" s="12"/>
      <c r="O878" s="12"/>
      <c r="P878" s="12"/>
      <c r="Q878" s="37"/>
      <c r="R878" s="37"/>
      <c r="S878" s="36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42"/>
      <c r="AW878" s="12"/>
      <c r="AX878" s="12"/>
      <c r="AY878" s="12"/>
      <c r="AZ878" s="12"/>
      <c r="BA878" s="12"/>
      <c r="BB878" s="12"/>
      <c r="BC878" s="12"/>
      <c r="BD878" s="12"/>
    </row>
    <row r="879" spans="1:56" ht="13.2" x14ac:dyDescent="0.25">
      <c r="A879" s="23"/>
      <c r="B879" s="23"/>
      <c r="E879" s="12"/>
      <c r="F879" s="12"/>
      <c r="G879" s="12"/>
      <c r="H879" s="37"/>
      <c r="I879" s="37"/>
      <c r="J879" s="35"/>
      <c r="K879" s="41"/>
      <c r="L879" s="12"/>
      <c r="M879" s="41"/>
      <c r="N879" s="12"/>
      <c r="O879" s="12"/>
      <c r="P879" s="12"/>
      <c r="Q879" s="37"/>
      <c r="R879" s="37"/>
      <c r="S879" s="36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42"/>
      <c r="AW879" s="12"/>
      <c r="AX879" s="12"/>
      <c r="AY879" s="12"/>
      <c r="AZ879" s="12"/>
      <c r="BA879" s="12"/>
      <c r="BB879" s="12"/>
      <c r="BC879" s="12"/>
      <c r="BD879" s="12"/>
    </row>
    <row r="880" spans="1:56" ht="13.2" x14ac:dyDescent="0.25">
      <c r="A880" s="23"/>
      <c r="B880" s="23"/>
      <c r="E880" s="12"/>
      <c r="F880" s="12"/>
      <c r="G880" s="12"/>
      <c r="H880" s="37"/>
      <c r="I880" s="37"/>
      <c r="J880" s="35"/>
      <c r="K880" s="41"/>
      <c r="L880" s="12"/>
      <c r="M880" s="41"/>
      <c r="N880" s="12"/>
      <c r="O880" s="12"/>
      <c r="P880" s="12"/>
      <c r="Q880" s="37"/>
      <c r="R880" s="37"/>
      <c r="S880" s="36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42"/>
      <c r="AW880" s="12"/>
      <c r="AX880" s="12"/>
      <c r="AY880" s="12"/>
      <c r="AZ880" s="12"/>
      <c r="BA880" s="12"/>
      <c r="BB880" s="12"/>
      <c r="BC880" s="12"/>
      <c r="BD880" s="12"/>
    </row>
    <row r="881" spans="1:56" ht="13.2" x14ac:dyDescent="0.25">
      <c r="A881" s="23"/>
      <c r="B881" s="23"/>
      <c r="E881" s="12"/>
      <c r="F881" s="12"/>
      <c r="G881" s="12"/>
      <c r="H881" s="37"/>
      <c r="I881" s="37"/>
      <c r="J881" s="35"/>
      <c r="K881" s="41"/>
      <c r="L881" s="12"/>
      <c r="M881" s="41"/>
      <c r="N881" s="12"/>
      <c r="O881" s="12"/>
      <c r="P881" s="12"/>
      <c r="Q881" s="37"/>
      <c r="R881" s="37"/>
      <c r="S881" s="36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42"/>
      <c r="AW881" s="12"/>
      <c r="AX881" s="12"/>
      <c r="AY881" s="12"/>
      <c r="AZ881" s="12"/>
      <c r="BA881" s="12"/>
      <c r="BB881" s="12"/>
      <c r="BC881" s="12"/>
      <c r="BD881" s="12"/>
    </row>
    <row r="882" spans="1:56" ht="13.2" x14ac:dyDescent="0.25">
      <c r="A882" s="23"/>
      <c r="B882" s="23"/>
      <c r="E882" s="12"/>
      <c r="F882" s="12"/>
      <c r="G882" s="12"/>
      <c r="H882" s="37"/>
      <c r="I882" s="37"/>
      <c r="J882" s="35"/>
      <c r="K882" s="41"/>
      <c r="L882" s="12"/>
      <c r="M882" s="41"/>
      <c r="N882" s="12"/>
      <c r="O882" s="12"/>
      <c r="P882" s="12"/>
      <c r="Q882" s="37"/>
      <c r="R882" s="37"/>
      <c r="S882" s="36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42"/>
      <c r="AW882" s="12"/>
      <c r="AX882" s="12"/>
      <c r="AY882" s="12"/>
      <c r="AZ882" s="12"/>
      <c r="BA882" s="12"/>
      <c r="BB882" s="12"/>
      <c r="BC882" s="12"/>
      <c r="BD882" s="12"/>
    </row>
    <row r="883" spans="1:56" ht="13.2" x14ac:dyDescent="0.25">
      <c r="A883" s="23"/>
      <c r="B883" s="23"/>
      <c r="E883" s="12"/>
      <c r="F883" s="12"/>
      <c r="G883" s="12"/>
      <c r="H883" s="37"/>
      <c r="I883" s="37"/>
      <c r="J883" s="35"/>
      <c r="K883" s="41"/>
      <c r="L883" s="12"/>
      <c r="M883" s="41"/>
      <c r="N883" s="12"/>
      <c r="O883" s="12"/>
      <c r="P883" s="12"/>
      <c r="Q883" s="37"/>
      <c r="R883" s="37"/>
      <c r="S883" s="36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42"/>
      <c r="AW883" s="12"/>
      <c r="AX883" s="12"/>
      <c r="AY883" s="12"/>
      <c r="AZ883" s="12"/>
      <c r="BA883" s="12"/>
      <c r="BB883" s="12"/>
      <c r="BC883" s="12"/>
      <c r="BD883" s="12"/>
    </row>
    <row r="884" spans="1:56" ht="13.2" x14ac:dyDescent="0.25">
      <c r="A884" s="23"/>
      <c r="B884" s="23"/>
      <c r="E884" s="12"/>
      <c r="F884" s="12"/>
      <c r="G884" s="12"/>
      <c r="H884" s="37"/>
      <c r="I884" s="37"/>
      <c r="J884" s="35"/>
      <c r="K884" s="41"/>
      <c r="L884" s="12"/>
      <c r="M884" s="41"/>
      <c r="N884" s="12"/>
      <c r="O884" s="12"/>
      <c r="P884" s="12"/>
      <c r="Q884" s="37"/>
      <c r="R884" s="37"/>
      <c r="S884" s="36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42"/>
      <c r="AW884" s="12"/>
      <c r="AX884" s="12"/>
      <c r="AY884" s="12"/>
      <c r="AZ884" s="12"/>
      <c r="BA884" s="12"/>
      <c r="BB884" s="12"/>
      <c r="BC884" s="12"/>
      <c r="BD884" s="12"/>
    </row>
    <row r="885" spans="1:56" ht="13.2" x14ac:dyDescent="0.25">
      <c r="A885" s="23"/>
      <c r="B885" s="23"/>
      <c r="E885" s="12"/>
      <c r="F885" s="12"/>
      <c r="G885" s="12"/>
      <c r="H885" s="37"/>
      <c r="I885" s="37"/>
      <c r="J885" s="35"/>
      <c r="K885" s="41"/>
      <c r="L885" s="12"/>
      <c r="M885" s="41"/>
      <c r="N885" s="12"/>
      <c r="O885" s="12"/>
      <c r="P885" s="12"/>
      <c r="Q885" s="37"/>
      <c r="R885" s="37"/>
      <c r="S885" s="36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42"/>
      <c r="AW885" s="12"/>
      <c r="AX885" s="12"/>
      <c r="AY885" s="12"/>
      <c r="AZ885" s="12"/>
      <c r="BA885" s="12"/>
      <c r="BB885" s="12"/>
      <c r="BC885" s="12"/>
      <c r="BD885" s="12"/>
    </row>
    <row r="886" spans="1:56" ht="13.2" x14ac:dyDescent="0.25">
      <c r="A886" s="23"/>
      <c r="B886" s="23"/>
      <c r="E886" s="12"/>
      <c r="F886" s="12"/>
      <c r="G886" s="12"/>
      <c r="H886" s="37"/>
      <c r="I886" s="37"/>
      <c r="J886" s="35"/>
      <c r="K886" s="41"/>
      <c r="L886" s="12"/>
      <c r="M886" s="41"/>
      <c r="N886" s="12"/>
      <c r="O886" s="12"/>
      <c r="P886" s="12"/>
      <c r="Q886" s="37"/>
      <c r="R886" s="37"/>
      <c r="S886" s="36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42"/>
      <c r="AW886" s="12"/>
      <c r="AX886" s="12"/>
      <c r="AY886" s="12"/>
      <c r="AZ886" s="12"/>
      <c r="BA886" s="12"/>
      <c r="BB886" s="12"/>
      <c r="BC886" s="12"/>
      <c r="BD886" s="12"/>
    </row>
    <row r="887" spans="1:56" ht="13.2" x14ac:dyDescent="0.25">
      <c r="A887" s="23"/>
      <c r="B887" s="23"/>
      <c r="E887" s="12"/>
      <c r="F887" s="12"/>
      <c r="G887" s="12"/>
      <c r="H887" s="37"/>
      <c r="I887" s="37"/>
      <c r="J887" s="35"/>
      <c r="K887" s="41"/>
      <c r="L887" s="12"/>
      <c r="M887" s="41"/>
      <c r="N887" s="12"/>
      <c r="O887" s="12"/>
      <c r="P887" s="12"/>
      <c r="Q887" s="37"/>
      <c r="R887" s="37"/>
      <c r="S887" s="36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42"/>
      <c r="AW887" s="12"/>
      <c r="AX887" s="12"/>
      <c r="AY887" s="12"/>
      <c r="AZ887" s="12"/>
      <c r="BA887" s="12"/>
      <c r="BB887" s="12"/>
      <c r="BC887" s="12"/>
      <c r="BD887" s="12"/>
    </row>
    <row r="888" spans="1:56" ht="13.2" x14ac:dyDescent="0.25">
      <c r="A888" s="23"/>
      <c r="B888" s="23"/>
      <c r="E888" s="12"/>
      <c r="F888" s="12"/>
      <c r="G888" s="12"/>
      <c r="H888" s="37"/>
      <c r="I888" s="37"/>
      <c r="J888" s="35"/>
      <c r="K888" s="41"/>
      <c r="L888" s="12"/>
      <c r="M888" s="41"/>
      <c r="N888" s="12"/>
      <c r="O888" s="12"/>
      <c r="P888" s="12"/>
      <c r="Q888" s="37"/>
      <c r="R888" s="37"/>
      <c r="S888" s="36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42"/>
      <c r="AW888" s="12"/>
      <c r="AX888" s="12"/>
      <c r="AY888" s="12"/>
      <c r="AZ888" s="12"/>
      <c r="BA888" s="12"/>
      <c r="BB888" s="12"/>
      <c r="BC888" s="12"/>
      <c r="BD888" s="12"/>
    </row>
    <row r="889" spans="1:56" ht="13.2" x14ac:dyDescent="0.25">
      <c r="A889" s="23"/>
      <c r="B889" s="23"/>
      <c r="E889" s="12"/>
      <c r="F889" s="12"/>
      <c r="G889" s="12"/>
      <c r="H889" s="37"/>
      <c r="I889" s="37"/>
      <c r="J889" s="35"/>
      <c r="K889" s="41"/>
      <c r="L889" s="12"/>
      <c r="M889" s="41"/>
      <c r="N889" s="12"/>
      <c r="O889" s="12"/>
      <c r="P889" s="12"/>
      <c r="Q889" s="37"/>
      <c r="R889" s="37"/>
      <c r="S889" s="36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42"/>
      <c r="AW889" s="12"/>
      <c r="AX889" s="12"/>
      <c r="AY889" s="12"/>
      <c r="AZ889" s="12"/>
      <c r="BA889" s="12"/>
      <c r="BB889" s="12"/>
      <c r="BC889" s="12"/>
      <c r="BD889" s="12"/>
    </row>
    <row r="890" spans="1:56" ht="13.2" x14ac:dyDescent="0.25">
      <c r="A890" s="23"/>
      <c r="B890" s="23"/>
      <c r="E890" s="12"/>
      <c r="F890" s="12"/>
      <c r="G890" s="12"/>
      <c r="H890" s="37"/>
      <c r="I890" s="37"/>
      <c r="J890" s="35"/>
      <c r="K890" s="41"/>
      <c r="L890" s="12"/>
      <c r="M890" s="41"/>
      <c r="N890" s="12"/>
      <c r="O890" s="12"/>
      <c r="P890" s="12"/>
      <c r="Q890" s="37"/>
      <c r="R890" s="37"/>
      <c r="S890" s="36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42"/>
      <c r="AW890" s="12"/>
      <c r="AX890" s="12"/>
      <c r="AY890" s="12"/>
      <c r="AZ890" s="12"/>
      <c r="BA890" s="12"/>
      <c r="BB890" s="12"/>
      <c r="BC890" s="12"/>
      <c r="BD890" s="12"/>
    </row>
    <row r="891" spans="1:56" ht="13.2" x14ac:dyDescent="0.25">
      <c r="A891" s="23"/>
      <c r="B891" s="23"/>
      <c r="E891" s="12"/>
      <c r="F891" s="12"/>
      <c r="G891" s="12"/>
      <c r="H891" s="37"/>
      <c r="I891" s="37"/>
      <c r="J891" s="35"/>
      <c r="K891" s="41"/>
      <c r="L891" s="12"/>
      <c r="M891" s="41"/>
      <c r="N891" s="12"/>
      <c r="O891" s="12"/>
      <c r="P891" s="12"/>
      <c r="Q891" s="37"/>
      <c r="R891" s="37"/>
      <c r="S891" s="36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42"/>
      <c r="AW891" s="12"/>
      <c r="AX891" s="12"/>
      <c r="AY891" s="12"/>
      <c r="AZ891" s="12"/>
      <c r="BA891" s="12"/>
      <c r="BB891" s="12"/>
      <c r="BC891" s="12"/>
      <c r="BD891" s="12"/>
    </row>
    <row r="892" spans="1:56" ht="13.2" x14ac:dyDescent="0.25">
      <c r="A892" s="23"/>
      <c r="B892" s="23"/>
      <c r="E892" s="12"/>
      <c r="F892" s="12"/>
      <c r="G892" s="12"/>
      <c r="H892" s="37"/>
      <c r="I892" s="37"/>
      <c r="J892" s="35"/>
      <c r="K892" s="41"/>
      <c r="L892" s="12"/>
      <c r="M892" s="41"/>
      <c r="N892" s="12"/>
      <c r="O892" s="12"/>
      <c r="P892" s="12"/>
      <c r="Q892" s="37"/>
      <c r="R892" s="37"/>
      <c r="S892" s="36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42"/>
      <c r="AW892" s="12"/>
      <c r="AX892" s="12"/>
      <c r="AY892" s="12"/>
      <c r="AZ892" s="12"/>
      <c r="BA892" s="12"/>
      <c r="BB892" s="12"/>
      <c r="BC892" s="12"/>
      <c r="BD892" s="12"/>
    </row>
    <row r="893" spans="1:56" ht="13.2" x14ac:dyDescent="0.25">
      <c r="A893" s="23"/>
      <c r="B893" s="23"/>
      <c r="E893" s="12"/>
      <c r="F893" s="12"/>
      <c r="G893" s="12"/>
      <c r="H893" s="37"/>
      <c r="I893" s="37"/>
      <c r="J893" s="35"/>
      <c r="K893" s="41"/>
      <c r="L893" s="12"/>
      <c r="M893" s="41"/>
      <c r="N893" s="12"/>
      <c r="O893" s="12"/>
      <c r="P893" s="12"/>
      <c r="Q893" s="37"/>
      <c r="R893" s="37"/>
      <c r="S893" s="36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42"/>
      <c r="AW893" s="12"/>
      <c r="AX893" s="12"/>
      <c r="AY893" s="12"/>
      <c r="AZ893" s="12"/>
      <c r="BA893" s="12"/>
      <c r="BB893" s="12"/>
      <c r="BC893" s="12"/>
      <c r="BD893" s="12"/>
    </row>
    <row r="894" spans="1:56" ht="13.2" x14ac:dyDescent="0.25">
      <c r="A894" s="23"/>
      <c r="B894" s="23"/>
      <c r="E894" s="12"/>
      <c r="F894" s="12"/>
      <c r="G894" s="12"/>
      <c r="H894" s="37"/>
      <c r="I894" s="37"/>
      <c r="J894" s="35"/>
      <c r="K894" s="41"/>
      <c r="L894" s="12"/>
      <c r="M894" s="41"/>
      <c r="N894" s="12"/>
      <c r="O894" s="12"/>
      <c r="P894" s="12"/>
      <c r="Q894" s="37"/>
      <c r="R894" s="37"/>
      <c r="S894" s="36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42"/>
      <c r="AW894" s="12"/>
      <c r="AX894" s="12"/>
      <c r="AY894" s="12"/>
      <c r="AZ894" s="12"/>
      <c r="BA894" s="12"/>
      <c r="BB894" s="12"/>
      <c r="BC894" s="12"/>
      <c r="BD894" s="12"/>
    </row>
    <row r="895" spans="1:56" ht="13.2" x14ac:dyDescent="0.25">
      <c r="A895" s="23"/>
      <c r="B895" s="23"/>
      <c r="E895" s="12"/>
      <c r="F895" s="12"/>
      <c r="G895" s="12"/>
      <c r="H895" s="37"/>
      <c r="I895" s="37"/>
      <c r="J895" s="35"/>
      <c r="K895" s="41"/>
      <c r="L895" s="12"/>
      <c r="M895" s="41"/>
      <c r="N895" s="12"/>
      <c r="O895" s="12"/>
      <c r="P895" s="12"/>
      <c r="Q895" s="37"/>
      <c r="R895" s="37"/>
      <c r="S895" s="36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42"/>
      <c r="AW895" s="12"/>
      <c r="AX895" s="12"/>
      <c r="AY895" s="12"/>
      <c r="AZ895" s="12"/>
      <c r="BA895" s="12"/>
      <c r="BB895" s="12"/>
      <c r="BC895" s="12"/>
      <c r="BD895" s="12"/>
    </row>
    <row r="896" spans="1:56" ht="13.2" x14ac:dyDescent="0.25">
      <c r="A896" s="23"/>
      <c r="B896" s="23"/>
      <c r="E896" s="12"/>
      <c r="F896" s="12"/>
      <c r="G896" s="12"/>
      <c r="H896" s="37"/>
      <c r="I896" s="37"/>
      <c r="J896" s="35"/>
      <c r="K896" s="41"/>
      <c r="L896" s="12"/>
      <c r="M896" s="41"/>
      <c r="N896" s="12"/>
      <c r="O896" s="12"/>
      <c r="P896" s="12"/>
      <c r="Q896" s="37"/>
      <c r="R896" s="37"/>
      <c r="S896" s="36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42"/>
      <c r="AW896" s="12"/>
      <c r="AX896" s="12"/>
      <c r="AY896" s="12"/>
      <c r="AZ896" s="12"/>
      <c r="BA896" s="12"/>
      <c r="BB896" s="12"/>
      <c r="BC896" s="12"/>
      <c r="BD896" s="12"/>
    </row>
    <row r="897" spans="1:56" ht="13.2" x14ac:dyDescent="0.25">
      <c r="A897" s="23"/>
      <c r="B897" s="23"/>
      <c r="E897" s="12"/>
      <c r="F897" s="12"/>
      <c r="G897" s="12"/>
      <c r="H897" s="37"/>
      <c r="I897" s="37"/>
      <c r="J897" s="35"/>
      <c r="K897" s="41"/>
      <c r="L897" s="12"/>
      <c r="M897" s="41"/>
      <c r="N897" s="12"/>
      <c r="O897" s="12"/>
      <c r="P897" s="12"/>
      <c r="Q897" s="37"/>
      <c r="R897" s="37"/>
      <c r="S897" s="36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42"/>
      <c r="AW897" s="12"/>
      <c r="AX897" s="12"/>
      <c r="AY897" s="12"/>
      <c r="AZ897" s="12"/>
      <c r="BA897" s="12"/>
      <c r="BB897" s="12"/>
      <c r="BC897" s="12"/>
      <c r="BD897" s="12"/>
    </row>
    <row r="898" spans="1:56" ht="13.2" x14ac:dyDescent="0.25">
      <c r="A898" s="23"/>
      <c r="B898" s="23"/>
      <c r="E898" s="12"/>
      <c r="F898" s="12"/>
      <c r="G898" s="12"/>
      <c r="H898" s="37"/>
      <c r="I898" s="37"/>
      <c r="J898" s="35"/>
      <c r="K898" s="41"/>
      <c r="L898" s="12"/>
      <c r="M898" s="41"/>
      <c r="N898" s="12"/>
      <c r="O898" s="12"/>
      <c r="P898" s="12"/>
      <c r="Q898" s="37"/>
      <c r="R898" s="37"/>
      <c r="S898" s="36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42"/>
      <c r="AW898" s="12"/>
      <c r="AX898" s="12"/>
      <c r="AY898" s="12"/>
      <c r="AZ898" s="12"/>
      <c r="BA898" s="12"/>
      <c r="BB898" s="12"/>
      <c r="BC898" s="12"/>
      <c r="BD898" s="12"/>
    </row>
    <row r="899" spans="1:56" ht="13.2" x14ac:dyDescent="0.25">
      <c r="A899" s="23"/>
      <c r="B899" s="23"/>
      <c r="E899" s="12"/>
      <c r="F899" s="12"/>
      <c r="G899" s="12"/>
      <c r="H899" s="37"/>
      <c r="I899" s="37"/>
      <c r="J899" s="35"/>
      <c r="K899" s="41"/>
      <c r="L899" s="12"/>
      <c r="M899" s="41"/>
      <c r="N899" s="12"/>
      <c r="O899" s="12"/>
      <c r="P899" s="12"/>
      <c r="Q899" s="37"/>
      <c r="R899" s="37"/>
      <c r="S899" s="36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42"/>
      <c r="AW899" s="12"/>
      <c r="AX899" s="12"/>
      <c r="AY899" s="12"/>
      <c r="AZ899" s="12"/>
      <c r="BA899" s="12"/>
      <c r="BB899" s="12"/>
      <c r="BC899" s="12"/>
      <c r="BD899" s="12"/>
    </row>
    <row r="900" spans="1:56" ht="13.2" x14ac:dyDescent="0.25">
      <c r="A900" s="23"/>
      <c r="B900" s="23"/>
      <c r="E900" s="12"/>
      <c r="F900" s="12"/>
      <c r="G900" s="12"/>
      <c r="H900" s="37"/>
      <c r="I900" s="37"/>
      <c r="J900" s="35"/>
      <c r="K900" s="41"/>
      <c r="L900" s="12"/>
      <c r="M900" s="41"/>
      <c r="N900" s="12"/>
      <c r="O900" s="12"/>
      <c r="P900" s="12"/>
      <c r="Q900" s="37"/>
      <c r="R900" s="37"/>
      <c r="S900" s="36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42"/>
      <c r="AW900" s="12"/>
      <c r="AX900" s="12"/>
      <c r="AY900" s="12"/>
      <c r="AZ900" s="12"/>
      <c r="BA900" s="12"/>
      <c r="BB900" s="12"/>
      <c r="BC900" s="12"/>
      <c r="BD900" s="12"/>
    </row>
    <row r="901" spans="1:56" ht="13.2" x14ac:dyDescent="0.25">
      <c r="A901" s="23"/>
      <c r="B901" s="23"/>
      <c r="E901" s="12"/>
      <c r="F901" s="12"/>
      <c r="G901" s="12"/>
      <c r="H901" s="37"/>
      <c r="I901" s="37"/>
      <c r="J901" s="35"/>
      <c r="K901" s="41"/>
      <c r="L901" s="12"/>
      <c r="M901" s="41"/>
      <c r="N901" s="12"/>
      <c r="O901" s="12"/>
      <c r="P901" s="12"/>
      <c r="Q901" s="37"/>
      <c r="R901" s="37"/>
      <c r="S901" s="36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42"/>
      <c r="AW901" s="12"/>
      <c r="AX901" s="12"/>
      <c r="AY901" s="12"/>
      <c r="AZ901" s="12"/>
      <c r="BA901" s="12"/>
      <c r="BB901" s="12"/>
      <c r="BC901" s="12"/>
      <c r="BD901" s="12"/>
    </row>
    <row r="902" spans="1:56" ht="13.2" x14ac:dyDescent="0.25">
      <c r="A902" s="23"/>
      <c r="B902" s="23"/>
      <c r="E902" s="12"/>
      <c r="F902" s="12"/>
      <c r="G902" s="12"/>
      <c r="H902" s="37"/>
      <c r="I902" s="37"/>
      <c r="J902" s="35"/>
      <c r="K902" s="41"/>
      <c r="L902" s="12"/>
      <c r="M902" s="41"/>
      <c r="N902" s="12"/>
      <c r="O902" s="12"/>
      <c r="P902" s="12"/>
      <c r="Q902" s="37"/>
      <c r="R902" s="37"/>
      <c r="S902" s="36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42"/>
      <c r="AW902" s="12"/>
      <c r="AX902" s="12"/>
      <c r="AY902" s="12"/>
      <c r="AZ902" s="12"/>
      <c r="BA902" s="12"/>
      <c r="BB902" s="12"/>
      <c r="BC902" s="12"/>
      <c r="BD902" s="12"/>
    </row>
    <row r="903" spans="1:56" ht="13.2" x14ac:dyDescent="0.25">
      <c r="A903" s="23"/>
      <c r="B903" s="23"/>
      <c r="E903" s="12"/>
      <c r="F903" s="12"/>
      <c r="G903" s="12"/>
      <c r="H903" s="37"/>
      <c r="I903" s="37"/>
      <c r="J903" s="35"/>
      <c r="K903" s="41"/>
      <c r="L903" s="12"/>
      <c r="M903" s="41"/>
      <c r="N903" s="12"/>
      <c r="O903" s="12"/>
      <c r="P903" s="12"/>
      <c r="Q903" s="37"/>
      <c r="R903" s="37"/>
      <c r="S903" s="36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42"/>
      <c r="AW903" s="12"/>
      <c r="AX903" s="12"/>
      <c r="AY903" s="12"/>
      <c r="AZ903" s="12"/>
      <c r="BA903" s="12"/>
      <c r="BB903" s="12"/>
      <c r="BC903" s="12"/>
      <c r="BD903" s="12"/>
    </row>
    <row r="904" spans="1:56" ht="13.2" x14ac:dyDescent="0.25">
      <c r="A904" s="23"/>
      <c r="B904" s="23"/>
      <c r="E904" s="12"/>
      <c r="F904" s="12"/>
      <c r="G904" s="12"/>
      <c r="H904" s="37"/>
      <c r="I904" s="37"/>
      <c r="J904" s="35"/>
      <c r="K904" s="41"/>
      <c r="L904" s="12"/>
      <c r="M904" s="41"/>
      <c r="N904" s="12"/>
      <c r="O904" s="12"/>
      <c r="P904" s="12"/>
      <c r="Q904" s="37"/>
      <c r="R904" s="37"/>
      <c r="S904" s="36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42"/>
      <c r="AW904" s="12"/>
      <c r="AX904" s="12"/>
      <c r="AY904" s="12"/>
      <c r="AZ904" s="12"/>
      <c r="BA904" s="12"/>
      <c r="BB904" s="12"/>
      <c r="BC904" s="12"/>
      <c r="BD904" s="12"/>
    </row>
    <row r="905" spans="1:56" ht="13.2" x14ac:dyDescent="0.25">
      <c r="A905" s="23"/>
      <c r="B905" s="23"/>
      <c r="E905" s="12"/>
      <c r="F905" s="12"/>
      <c r="G905" s="12"/>
      <c r="H905" s="37"/>
      <c r="I905" s="37"/>
      <c r="J905" s="35"/>
      <c r="K905" s="41"/>
      <c r="L905" s="12"/>
      <c r="M905" s="41"/>
      <c r="N905" s="12"/>
      <c r="O905" s="12"/>
      <c r="P905" s="12"/>
      <c r="Q905" s="37"/>
      <c r="R905" s="37"/>
      <c r="S905" s="36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42"/>
      <c r="AW905" s="12"/>
      <c r="AX905" s="12"/>
      <c r="AY905" s="12"/>
      <c r="AZ905" s="12"/>
      <c r="BA905" s="12"/>
      <c r="BB905" s="12"/>
      <c r="BC905" s="12"/>
      <c r="BD905" s="12"/>
    </row>
    <row r="906" spans="1:56" ht="13.2" x14ac:dyDescent="0.25">
      <c r="A906" s="23"/>
      <c r="B906" s="23"/>
      <c r="E906" s="12"/>
      <c r="F906" s="12"/>
      <c r="G906" s="12"/>
      <c r="H906" s="37"/>
      <c r="I906" s="37"/>
      <c r="J906" s="35"/>
      <c r="K906" s="41"/>
      <c r="L906" s="12"/>
      <c r="M906" s="41"/>
      <c r="N906" s="12"/>
      <c r="O906" s="12"/>
      <c r="P906" s="12"/>
      <c r="Q906" s="37"/>
      <c r="R906" s="37"/>
      <c r="S906" s="36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42"/>
      <c r="AW906" s="12"/>
      <c r="AX906" s="12"/>
      <c r="AY906" s="12"/>
      <c r="AZ906" s="12"/>
      <c r="BA906" s="12"/>
      <c r="BB906" s="12"/>
      <c r="BC906" s="12"/>
      <c r="BD906" s="12"/>
    </row>
    <row r="907" spans="1:56" ht="13.2" x14ac:dyDescent="0.25">
      <c r="A907" s="23"/>
      <c r="B907" s="23"/>
      <c r="E907" s="12"/>
      <c r="F907" s="12"/>
      <c r="G907" s="12"/>
      <c r="H907" s="37"/>
      <c r="I907" s="37"/>
      <c r="J907" s="35"/>
      <c r="K907" s="41"/>
      <c r="L907" s="12"/>
      <c r="M907" s="41"/>
      <c r="N907" s="12"/>
      <c r="O907" s="12"/>
      <c r="P907" s="12"/>
      <c r="Q907" s="37"/>
      <c r="R907" s="37"/>
      <c r="S907" s="36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42"/>
      <c r="AW907" s="12"/>
      <c r="AX907" s="12"/>
      <c r="AY907" s="12"/>
      <c r="AZ907" s="12"/>
      <c r="BA907" s="12"/>
      <c r="BB907" s="12"/>
      <c r="BC907" s="12"/>
      <c r="BD907" s="12"/>
    </row>
    <row r="908" spans="1:56" ht="13.2" x14ac:dyDescent="0.25">
      <c r="A908" s="23"/>
      <c r="B908" s="23"/>
      <c r="E908" s="12"/>
      <c r="F908" s="12"/>
      <c r="G908" s="12"/>
      <c r="H908" s="37"/>
      <c r="I908" s="37"/>
      <c r="J908" s="35"/>
      <c r="K908" s="41"/>
      <c r="L908" s="12"/>
      <c r="M908" s="41"/>
      <c r="N908" s="12"/>
      <c r="O908" s="12"/>
      <c r="P908" s="12"/>
      <c r="Q908" s="37"/>
      <c r="R908" s="37"/>
      <c r="S908" s="36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42"/>
      <c r="AW908" s="12"/>
      <c r="AX908" s="12"/>
      <c r="AY908" s="12"/>
      <c r="AZ908" s="12"/>
      <c r="BA908" s="12"/>
      <c r="BB908" s="12"/>
      <c r="BC908" s="12"/>
      <c r="BD908" s="12"/>
    </row>
    <row r="909" spans="1:56" ht="13.2" x14ac:dyDescent="0.25">
      <c r="A909" s="23"/>
      <c r="B909" s="23"/>
      <c r="E909" s="12"/>
      <c r="F909" s="12"/>
      <c r="G909" s="12"/>
      <c r="H909" s="37"/>
      <c r="I909" s="37"/>
      <c r="J909" s="35"/>
      <c r="K909" s="41"/>
      <c r="L909" s="12"/>
      <c r="M909" s="41"/>
      <c r="N909" s="12"/>
      <c r="O909" s="12"/>
      <c r="P909" s="12"/>
      <c r="Q909" s="37"/>
      <c r="R909" s="37"/>
      <c r="S909" s="36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42"/>
      <c r="AW909" s="12"/>
      <c r="AX909" s="12"/>
      <c r="AY909" s="12"/>
      <c r="AZ909" s="12"/>
      <c r="BA909" s="12"/>
      <c r="BB909" s="12"/>
      <c r="BC909" s="12"/>
      <c r="BD909" s="12"/>
    </row>
    <row r="910" spans="1:56" ht="13.2" x14ac:dyDescent="0.25">
      <c r="A910" s="23"/>
      <c r="B910" s="23"/>
      <c r="E910" s="12"/>
      <c r="F910" s="12"/>
      <c r="G910" s="12"/>
      <c r="H910" s="37"/>
      <c r="I910" s="37"/>
      <c r="J910" s="35"/>
      <c r="K910" s="41"/>
      <c r="L910" s="12"/>
      <c r="M910" s="41"/>
      <c r="N910" s="12"/>
      <c r="O910" s="12"/>
      <c r="P910" s="12"/>
      <c r="Q910" s="37"/>
      <c r="R910" s="37"/>
      <c r="S910" s="36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42"/>
      <c r="AW910" s="12"/>
      <c r="AX910" s="12"/>
      <c r="AY910" s="12"/>
      <c r="AZ910" s="12"/>
      <c r="BA910" s="12"/>
      <c r="BB910" s="12"/>
      <c r="BC910" s="12"/>
      <c r="BD910" s="12"/>
    </row>
    <row r="911" spans="1:56" ht="13.2" x14ac:dyDescent="0.25">
      <c r="A911" s="23"/>
      <c r="B911" s="23"/>
      <c r="E911" s="12"/>
      <c r="F911" s="12"/>
      <c r="G911" s="12"/>
      <c r="H911" s="37"/>
      <c r="I911" s="37"/>
      <c r="J911" s="35"/>
      <c r="K911" s="41"/>
      <c r="L911" s="12"/>
      <c r="M911" s="41"/>
      <c r="N911" s="12"/>
      <c r="O911" s="12"/>
      <c r="P911" s="12"/>
      <c r="Q911" s="37"/>
      <c r="R911" s="37"/>
      <c r="S911" s="36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42"/>
      <c r="AW911" s="12"/>
      <c r="AX911" s="12"/>
      <c r="AY911" s="12"/>
      <c r="AZ911" s="12"/>
      <c r="BA911" s="12"/>
      <c r="BB911" s="12"/>
      <c r="BC911" s="12"/>
      <c r="BD911" s="12"/>
    </row>
    <row r="912" spans="1:56" ht="13.2" x14ac:dyDescent="0.25">
      <c r="A912" s="23"/>
      <c r="B912" s="23"/>
      <c r="E912" s="12"/>
      <c r="F912" s="12"/>
      <c r="G912" s="12"/>
      <c r="H912" s="37"/>
      <c r="I912" s="37"/>
      <c r="J912" s="35"/>
      <c r="K912" s="41"/>
      <c r="L912" s="12"/>
      <c r="M912" s="41"/>
      <c r="N912" s="12"/>
      <c r="O912" s="12"/>
      <c r="P912" s="12"/>
      <c r="Q912" s="37"/>
      <c r="R912" s="37"/>
      <c r="S912" s="36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42"/>
      <c r="AW912" s="12"/>
      <c r="AX912" s="12"/>
      <c r="AY912" s="12"/>
      <c r="AZ912" s="12"/>
      <c r="BA912" s="12"/>
      <c r="BB912" s="12"/>
      <c r="BC912" s="12"/>
      <c r="BD912" s="12"/>
    </row>
    <row r="913" spans="1:56" ht="13.2" x14ac:dyDescent="0.25">
      <c r="A913" s="23"/>
      <c r="B913" s="23"/>
      <c r="E913" s="12"/>
      <c r="F913" s="12"/>
      <c r="G913" s="12"/>
      <c r="H913" s="37"/>
      <c r="I913" s="37"/>
      <c r="J913" s="35"/>
      <c r="K913" s="41"/>
      <c r="L913" s="12"/>
      <c r="M913" s="41"/>
      <c r="N913" s="12"/>
      <c r="O913" s="12"/>
      <c r="P913" s="12"/>
      <c r="Q913" s="37"/>
      <c r="R913" s="37"/>
      <c r="S913" s="36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42"/>
      <c r="AW913" s="12"/>
      <c r="AX913" s="12"/>
      <c r="AY913" s="12"/>
      <c r="AZ913" s="12"/>
      <c r="BA913" s="12"/>
      <c r="BB913" s="12"/>
      <c r="BC913" s="12"/>
      <c r="BD913" s="12"/>
    </row>
    <row r="914" spans="1:56" ht="13.2" x14ac:dyDescent="0.25">
      <c r="A914" s="23"/>
      <c r="B914" s="23"/>
      <c r="E914" s="12"/>
      <c r="F914" s="12"/>
      <c r="G914" s="12"/>
      <c r="H914" s="37"/>
      <c r="I914" s="37"/>
      <c r="J914" s="35"/>
      <c r="K914" s="41"/>
      <c r="L914" s="12"/>
      <c r="M914" s="41"/>
      <c r="N914" s="12"/>
      <c r="O914" s="12"/>
      <c r="P914" s="12"/>
      <c r="Q914" s="37"/>
      <c r="R914" s="37"/>
      <c r="S914" s="36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42"/>
      <c r="AW914" s="12"/>
      <c r="AX914" s="12"/>
      <c r="AY914" s="12"/>
      <c r="AZ914" s="12"/>
      <c r="BA914" s="12"/>
      <c r="BB914" s="12"/>
      <c r="BC914" s="12"/>
      <c r="BD914" s="12"/>
    </row>
    <row r="915" spans="1:56" ht="13.2" x14ac:dyDescent="0.25">
      <c r="A915" s="23"/>
      <c r="B915" s="23"/>
      <c r="E915" s="12"/>
      <c r="F915" s="12"/>
      <c r="G915" s="12"/>
      <c r="H915" s="37"/>
      <c r="I915" s="37"/>
      <c r="J915" s="35"/>
      <c r="K915" s="41"/>
      <c r="L915" s="12"/>
      <c r="M915" s="41"/>
      <c r="N915" s="12"/>
      <c r="O915" s="12"/>
      <c r="P915" s="12"/>
      <c r="Q915" s="37"/>
      <c r="R915" s="37"/>
      <c r="S915" s="36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42"/>
      <c r="AW915" s="12"/>
      <c r="AX915" s="12"/>
      <c r="AY915" s="12"/>
      <c r="AZ915" s="12"/>
      <c r="BA915" s="12"/>
      <c r="BB915" s="12"/>
      <c r="BC915" s="12"/>
      <c r="BD915" s="12"/>
    </row>
    <row r="916" spans="1:56" ht="13.2" x14ac:dyDescent="0.25">
      <c r="A916" s="23"/>
      <c r="B916" s="23"/>
      <c r="E916" s="12"/>
      <c r="F916" s="12"/>
      <c r="G916" s="12"/>
      <c r="H916" s="37"/>
      <c r="I916" s="37"/>
      <c r="J916" s="35"/>
      <c r="K916" s="41"/>
      <c r="L916" s="12"/>
      <c r="M916" s="41"/>
      <c r="N916" s="12"/>
      <c r="O916" s="12"/>
      <c r="P916" s="12"/>
      <c r="Q916" s="37"/>
      <c r="R916" s="37"/>
      <c r="S916" s="36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42"/>
      <c r="AW916" s="12"/>
      <c r="AX916" s="12"/>
      <c r="AY916" s="12"/>
      <c r="AZ916" s="12"/>
      <c r="BA916" s="12"/>
      <c r="BB916" s="12"/>
      <c r="BC916" s="12"/>
      <c r="BD916" s="12"/>
    </row>
    <row r="917" spans="1:56" ht="13.2" x14ac:dyDescent="0.25">
      <c r="A917" s="23"/>
      <c r="B917" s="23"/>
      <c r="E917" s="12"/>
      <c r="F917" s="12"/>
      <c r="G917" s="12"/>
      <c r="H917" s="37"/>
      <c r="I917" s="37"/>
      <c r="J917" s="35"/>
      <c r="K917" s="41"/>
      <c r="L917" s="12"/>
      <c r="M917" s="41"/>
      <c r="N917" s="12"/>
      <c r="O917" s="12"/>
      <c r="P917" s="12"/>
      <c r="Q917" s="37"/>
      <c r="R917" s="37"/>
      <c r="S917" s="36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42"/>
      <c r="AW917" s="12"/>
      <c r="AX917" s="12"/>
      <c r="AY917" s="12"/>
      <c r="AZ917" s="12"/>
      <c r="BA917" s="12"/>
      <c r="BB917" s="12"/>
      <c r="BC917" s="12"/>
      <c r="BD917" s="12"/>
    </row>
    <row r="918" spans="1:56" ht="13.2" x14ac:dyDescent="0.25">
      <c r="A918" s="23"/>
      <c r="B918" s="23"/>
      <c r="E918" s="12"/>
      <c r="F918" s="12"/>
      <c r="G918" s="12"/>
      <c r="H918" s="37"/>
      <c r="I918" s="37"/>
      <c r="J918" s="35"/>
      <c r="K918" s="41"/>
      <c r="L918" s="12"/>
      <c r="M918" s="41"/>
      <c r="N918" s="12"/>
      <c r="O918" s="12"/>
      <c r="P918" s="12"/>
      <c r="Q918" s="37"/>
      <c r="R918" s="37"/>
      <c r="S918" s="36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42"/>
      <c r="AW918" s="12"/>
      <c r="AX918" s="12"/>
      <c r="AY918" s="12"/>
      <c r="AZ918" s="12"/>
      <c r="BA918" s="12"/>
      <c r="BB918" s="12"/>
      <c r="BC918" s="12"/>
      <c r="BD918" s="12"/>
    </row>
    <row r="919" spans="1:56" ht="13.2" x14ac:dyDescent="0.25">
      <c r="A919" s="23"/>
      <c r="B919" s="23"/>
      <c r="E919" s="12"/>
      <c r="F919" s="12"/>
      <c r="G919" s="12"/>
      <c r="H919" s="37"/>
      <c r="I919" s="37"/>
      <c r="J919" s="35"/>
      <c r="K919" s="41"/>
      <c r="L919" s="12"/>
      <c r="M919" s="41"/>
      <c r="N919" s="12"/>
      <c r="O919" s="12"/>
      <c r="P919" s="12"/>
      <c r="Q919" s="37"/>
      <c r="R919" s="37"/>
      <c r="S919" s="36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42"/>
      <c r="AW919" s="12"/>
      <c r="AX919" s="12"/>
      <c r="AY919" s="12"/>
      <c r="AZ919" s="12"/>
      <c r="BA919" s="12"/>
      <c r="BB919" s="12"/>
      <c r="BC919" s="12"/>
      <c r="BD919" s="12"/>
    </row>
    <row r="920" spans="1:56" ht="13.2" x14ac:dyDescent="0.25">
      <c r="A920" s="23"/>
      <c r="B920" s="23"/>
      <c r="E920" s="12"/>
      <c r="F920" s="12"/>
      <c r="G920" s="12"/>
      <c r="H920" s="37"/>
      <c r="I920" s="37"/>
      <c r="J920" s="35"/>
      <c r="K920" s="41"/>
      <c r="L920" s="12"/>
      <c r="M920" s="41"/>
      <c r="N920" s="12"/>
      <c r="O920" s="12"/>
      <c r="P920" s="12"/>
      <c r="Q920" s="37"/>
      <c r="R920" s="37"/>
      <c r="S920" s="36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42"/>
      <c r="AW920" s="12"/>
      <c r="AX920" s="12"/>
      <c r="AY920" s="12"/>
      <c r="AZ920" s="12"/>
      <c r="BA920" s="12"/>
      <c r="BB920" s="12"/>
      <c r="BC920" s="12"/>
      <c r="BD920" s="12"/>
    </row>
    <row r="921" spans="1:56" ht="13.2" x14ac:dyDescent="0.25">
      <c r="A921" s="23"/>
      <c r="B921" s="23"/>
      <c r="E921" s="12"/>
      <c r="F921" s="12"/>
      <c r="G921" s="12"/>
      <c r="H921" s="37"/>
      <c r="I921" s="37"/>
      <c r="J921" s="35"/>
      <c r="K921" s="41"/>
      <c r="L921" s="12"/>
      <c r="M921" s="41"/>
      <c r="N921" s="12"/>
      <c r="O921" s="12"/>
      <c r="P921" s="12"/>
      <c r="Q921" s="37"/>
      <c r="R921" s="37"/>
      <c r="S921" s="36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42"/>
      <c r="AW921" s="12"/>
      <c r="AX921" s="12"/>
      <c r="AY921" s="12"/>
      <c r="AZ921" s="12"/>
      <c r="BA921" s="12"/>
      <c r="BB921" s="12"/>
      <c r="BC921" s="12"/>
      <c r="BD921" s="12"/>
    </row>
    <row r="922" spans="1:56" ht="13.2" x14ac:dyDescent="0.25">
      <c r="A922" s="23"/>
      <c r="B922" s="23"/>
      <c r="E922" s="12"/>
      <c r="F922" s="12"/>
      <c r="G922" s="12"/>
      <c r="H922" s="37"/>
      <c r="I922" s="37"/>
      <c r="J922" s="35"/>
      <c r="K922" s="41"/>
      <c r="L922" s="12"/>
      <c r="M922" s="41"/>
      <c r="N922" s="12"/>
      <c r="O922" s="12"/>
      <c r="P922" s="12"/>
      <c r="Q922" s="37"/>
      <c r="R922" s="37"/>
      <c r="S922" s="36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42"/>
      <c r="AW922" s="12"/>
      <c r="AX922" s="12"/>
      <c r="AY922" s="12"/>
      <c r="AZ922" s="12"/>
      <c r="BA922" s="12"/>
      <c r="BB922" s="12"/>
      <c r="BC922" s="12"/>
      <c r="BD922" s="12"/>
    </row>
    <row r="923" spans="1:56" ht="13.2" x14ac:dyDescent="0.25">
      <c r="A923" s="23"/>
      <c r="B923" s="23"/>
      <c r="E923" s="12"/>
      <c r="F923" s="12"/>
      <c r="G923" s="12"/>
      <c r="H923" s="37"/>
      <c r="I923" s="37"/>
      <c r="J923" s="35"/>
      <c r="K923" s="41"/>
      <c r="L923" s="12"/>
      <c r="M923" s="41"/>
      <c r="N923" s="12"/>
      <c r="O923" s="12"/>
      <c r="P923" s="12"/>
      <c r="Q923" s="37"/>
      <c r="R923" s="37"/>
      <c r="S923" s="36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42"/>
      <c r="AW923" s="12"/>
      <c r="AX923" s="12"/>
      <c r="AY923" s="12"/>
      <c r="AZ923" s="12"/>
      <c r="BA923" s="12"/>
      <c r="BB923" s="12"/>
      <c r="BC923" s="12"/>
      <c r="BD923" s="12"/>
    </row>
    <row r="924" spans="1:56" ht="13.2" x14ac:dyDescent="0.25">
      <c r="A924" s="23"/>
      <c r="B924" s="23"/>
      <c r="E924" s="12"/>
      <c r="F924" s="12"/>
      <c r="G924" s="12"/>
      <c r="H924" s="37"/>
      <c r="I924" s="37"/>
      <c r="J924" s="35"/>
      <c r="K924" s="41"/>
      <c r="L924" s="12"/>
      <c r="M924" s="41"/>
      <c r="N924" s="12"/>
      <c r="O924" s="12"/>
      <c r="P924" s="12"/>
      <c r="Q924" s="37"/>
      <c r="R924" s="37"/>
      <c r="S924" s="36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42"/>
      <c r="AW924" s="12"/>
      <c r="AX924" s="12"/>
      <c r="AY924" s="12"/>
      <c r="AZ924" s="12"/>
      <c r="BA924" s="12"/>
      <c r="BB924" s="12"/>
      <c r="BC924" s="12"/>
      <c r="BD924" s="12"/>
    </row>
    <row r="925" spans="1:56" ht="13.2" x14ac:dyDescent="0.25">
      <c r="A925" s="23"/>
      <c r="B925" s="23"/>
      <c r="E925" s="12"/>
      <c r="F925" s="12"/>
      <c r="G925" s="12"/>
      <c r="H925" s="37"/>
      <c r="I925" s="37"/>
      <c r="J925" s="35"/>
      <c r="K925" s="41"/>
      <c r="L925" s="12"/>
      <c r="M925" s="41"/>
      <c r="N925" s="12"/>
      <c r="O925" s="12"/>
      <c r="P925" s="12"/>
      <c r="Q925" s="37"/>
      <c r="R925" s="37"/>
      <c r="S925" s="36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42"/>
      <c r="AW925" s="12"/>
      <c r="AX925" s="12"/>
      <c r="AY925" s="12"/>
      <c r="AZ925" s="12"/>
      <c r="BA925" s="12"/>
      <c r="BB925" s="12"/>
      <c r="BC925" s="12"/>
      <c r="BD925" s="12"/>
    </row>
    <row r="926" spans="1:56" ht="13.2" x14ac:dyDescent="0.25">
      <c r="A926" s="23"/>
      <c r="B926" s="23"/>
      <c r="E926" s="12"/>
      <c r="F926" s="12"/>
      <c r="G926" s="12"/>
      <c r="H926" s="37"/>
      <c r="I926" s="37"/>
      <c r="J926" s="35"/>
      <c r="K926" s="41"/>
      <c r="L926" s="12"/>
      <c r="M926" s="41"/>
      <c r="N926" s="12"/>
      <c r="O926" s="12"/>
      <c r="P926" s="12"/>
      <c r="Q926" s="37"/>
      <c r="R926" s="37"/>
      <c r="S926" s="36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42"/>
      <c r="AW926" s="12"/>
      <c r="AX926" s="12"/>
      <c r="AY926" s="12"/>
      <c r="AZ926" s="12"/>
      <c r="BA926" s="12"/>
      <c r="BB926" s="12"/>
      <c r="BC926" s="12"/>
      <c r="BD926" s="12"/>
    </row>
    <row r="927" spans="1:56" ht="13.2" x14ac:dyDescent="0.25">
      <c r="A927" s="23"/>
      <c r="B927" s="23"/>
      <c r="E927" s="12"/>
      <c r="F927" s="12"/>
      <c r="G927" s="12"/>
      <c r="H927" s="37"/>
      <c r="I927" s="37"/>
      <c r="J927" s="35"/>
      <c r="K927" s="41"/>
      <c r="L927" s="12"/>
      <c r="M927" s="41"/>
      <c r="N927" s="12"/>
      <c r="O927" s="12"/>
      <c r="P927" s="12"/>
      <c r="Q927" s="37"/>
      <c r="R927" s="37"/>
      <c r="S927" s="36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42"/>
      <c r="AW927" s="12"/>
      <c r="AX927" s="12"/>
      <c r="AY927" s="12"/>
      <c r="AZ927" s="12"/>
      <c r="BA927" s="12"/>
      <c r="BB927" s="12"/>
      <c r="BC927" s="12"/>
      <c r="BD927" s="12"/>
    </row>
    <row r="928" spans="1:56" ht="13.2" x14ac:dyDescent="0.25">
      <c r="A928" s="23"/>
      <c r="B928" s="23"/>
      <c r="E928" s="12"/>
      <c r="F928" s="12"/>
      <c r="G928" s="12"/>
      <c r="H928" s="37"/>
      <c r="I928" s="37"/>
      <c r="J928" s="35"/>
      <c r="K928" s="41"/>
      <c r="L928" s="12"/>
      <c r="M928" s="41"/>
      <c r="N928" s="12"/>
      <c r="O928" s="12"/>
      <c r="P928" s="12"/>
      <c r="Q928" s="37"/>
      <c r="R928" s="37"/>
      <c r="S928" s="36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42"/>
      <c r="AW928" s="12"/>
      <c r="AX928" s="12"/>
      <c r="AY928" s="12"/>
      <c r="AZ928" s="12"/>
      <c r="BA928" s="12"/>
      <c r="BB928" s="12"/>
      <c r="BC928" s="12"/>
      <c r="BD928" s="12"/>
    </row>
    <row r="929" spans="1:56" ht="13.2" x14ac:dyDescent="0.25">
      <c r="A929" s="23"/>
      <c r="B929" s="23"/>
      <c r="E929" s="12"/>
      <c r="F929" s="12"/>
      <c r="G929" s="12"/>
      <c r="H929" s="37"/>
      <c r="I929" s="37"/>
      <c r="J929" s="35"/>
      <c r="K929" s="41"/>
      <c r="L929" s="12"/>
      <c r="M929" s="41"/>
      <c r="N929" s="12"/>
      <c r="O929" s="12"/>
      <c r="P929" s="12"/>
      <c r="Q929" s="37"/>
      <c r="R929" s="37"/>
      <c r="S929" s="36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42"/>
      <c r="AW929" s="12"/>
      <c r="AX929" s="12"/>
      <c r="AY929" s="12"/>
      <c r="AZ929" s="12"/>
      <c r="BA929" s="12"/>
      <c r="BB929" s="12"/>
      <c r="BC929" s="12"/>
      <c r="BD929" s="12"/>
    </row>
    <row r="930" spans="1:56" ht="13.2" x14ac:dyDescent="0.25">
      <c r="A930" s="23"/>
      <c r="B930" s="23"/>
      <c r="E930" s="12"/>
      <c r="F930" s="12"/>
      <c r="G930" s="12"/>
      <c r="H930" s="37"/>
      <c r="I930" s="37"/>
      <c r="J930" s="35"/>
      <c r="K930" s="41"/>
      <c r="L930" s="12"/>
      <c r="M930" s="41"/>
      <c r="N930" s="12"/>
      <c r="O930" s="12"/>
      <c r="P930" s="12"/>
      <c r="Q930" s="37"/>
      <c r="R930" s="37"/>
      <c r="S930" s="36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42"/>
      <c r="AW930" s="12"/>
      <c r="AX930" s="12"/>
      <c r="AY930" s="12"/>
      <c r="AZ930" s="12"/>
      <c r="BA930" s="12"/>
      <c r="BB930" s="12"/>
      <c r="BC930" s="12"/>
      <c r="BD930" s="12"/>
    </row>
    <row r="931" spans="1:56" ht="13.2" x14ac:dyDescent="0.25">
      <c r="A931" s="23"/>
      <c r="B931" s="23"/>
      <c r="E931" s="12"/>
      <c r="F931" s="12"/>
      <c r="G931" s="12"/>
      <c r="H931" s="37"/>
      <c r="I931" s="37"/>
      <c r="J931" s="35"/>
      <c r="K931" s="41"/>
      <c r="L931" s="12"/>
      <c r="M931" s="41"/>
      <c r="N931" s="12"/>
      <c r="O931" s="12"/>
      <c r="P931" s="12"/>
      <c r="Q931" s="37"/>
      <c r="R931" s="37"/>
      <c r="S931" s="36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42"/>
      <c r="AW931" s="12"/>
      <c r="AX931" s="12"/>
      <c r="AY931" s="12"/>
      <c r="AZ931" s="12"/>
      <c r="BA931" s="12"/>
      <c r="BB931" s="12"/>
      <c r="BC931" s="12"/>
      <c r="BD931" s="12"/>
    </row>
    <row r="932" spans="1:56" ht="13.2" x14ac:dyDescent="0.25">
      <c r="A932" s="23"/>
      <c r="B932" s="23"/>
      <c r="E932" s="12"/>
      <c r="F932" s="12"/>
      <c r="G932" s="12"/>
      <c r="H932" s="37"/>
      <c r="I932" s="37"/>
      <c r="J932" s="35"/>
      <c r="K932" s="41"/>
      <c r="L932" s="12"/>
      <c r="M932" s="41"/>
      <c r="N932" s="12"/>
      <c r="O932" s="12"/>
      <c r="P932" s="12"/>
      <c r="Q932" s="37"/>
      <c r="R932" s="37"/>
      <c r="S932" s="36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42"/>
      <c r="AW932" s="12"/>
      <c r="AX932" s="12"/>
      <c r="AY932" s="12"/>
      <c r="AZ932" s="12"/>
      <c r="BA932" s="12"/>
      <c r="BB932" s="12"/>
      <c r="BC932" s="12"/>
      <c r="BD932" s="12"/>
    </row>
    <row r="933" spans="1:56" ht="13.2" x14ac:dyDescent="0.25">
      <c r="A933" s="23"/>
      <c r="B933" s="23"/>
      <c r="E933" s="12"/>
      <c r="F933" s="12"/>
      <c r="G933" s="12"/>
      <c r="H933" s="37"/>
      <c r="I933" s="37"/>
      <c r="J933" s="35"/>
      <c r="K933" s="41"/>
      <c r="L933" s="12"/>
      <c r="M933" s="41"/>
      <c r="N933" s="12"/>
      <c r="O933" s="12"/>
      <c r="P933" s="12"/>
      <c r="Q933" s="37"/>
      <c r="R933" s="37"/>
      <c r="S933" s="36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42"/>
      <c r="AW933" s="12"/>
      <c r="AX933" s="12"/>
      <c r="AY933" s="12"/>
      <c r="AZ933" s="12"/>
      <c r="BA933" s="12"/>
      <c r="BB933" s="12"/>
      <c r="BC933" s="12"/>
      <c r="BD933" s="12"/>
    </row>
    <row r="934" spans="1:56" ht="13.2" x14ac:dyDescent="0.25">
      <c r="A934" s="23"/>
      <c r="B934" s="23"/>
      <c r="E934" s="12"/>
      <c r="F934" s="12"/>
      <c r="G934" s="12"/>
      <c r="H934" s="37"/>
      <c r="I934" s="37"/>
      <c r="J934" s="35"/>
      <c r="K934" s="41"/>
      <c r="L934" s="12"/>
      <c r="M934" s="41"/>
      <c r="N934" s="12"/>
      <c r="O934" s="12"/>
      <c r="P934" s="12"/>
      <c r="Q934" s="37"/>
      <c r="R934" s="37"/>
      <c r="S934" s="36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42"/>
      <c r="AW934" s="12"/>
      <c r="AX934" s="12"/>
      <c r="AY934" s="12"/>
      <c r="AZ934" s="12"/>
      <c r="BA934" s="12"/>
      <c r="BB934" s="12"/>
      <c r="BC934" s="12"/>
      <c r="BD934" s="12"/>
    </row>
    <row r="935" spans="1:56" ht="13.2" x14ac:dyDescent="0.25">
      <c r="A935" s="23"/>
      <c r="B935" s="23"/>
      <c r="E935" s="12"/>
      <c r="F935" s="12"/>
      <c r="G935" s="12"/>
      <c r="H935" s="37"/>
      <c r="I935" s="37"/>
      <c r="J935" s="35"/>
      <c r="K935" s="41"/>
      <c r="L935" s="12"/>
      <c r="M935" s="41"/>
      <c r="N935" s="12"/>
      <c r="O935" s="12"/>
      <c r="P935" s="12"/>
      <c r="Q935" s="37"/>
      <c r="R935" s="37"/>
      <c r="S935" s="36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42"/>
      <c r="AW935" s="12"/>
      <c r="AX935" s="12"/>
      <c r="AY935" s="12"/>
      <c r="AZ935" s="12"/>
      <c r="BA935" s="12"/>
      <c r="BB935" s="12"/>
      <c r="BC935" s="12"/>
      <c r="BD935" s="12"/>
    </row>
    <row r="936" spans="1:56" ht="13.2" x14ac:dyDescent="0.25">
      <c r="A936" s="23"/>
      <c r="B936" s="23"/>
      <c r="E936" s="12"/>
      <c r="F936" s="12"/>
      <c r="G936" s="12"/>
      <c r="H936" s="37"/>
      <c r="I936" s="37"/>
      <c r="J936" s="35"/>
      <c r="K936" s="41"/>
      <c r="L936" s="12"/>
      <c r="M936" s="41"/>
      <c r="N936" s="12"/>
      <c r="O936" s="12"/>
      <c r="P936" s="12"/>
      <c r="Q936" s="37"/>
      <c r="R936" s="37"/>
      <c r="S936" s="36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42"/>
      <c r="AW936" s="12"/>
      <c r="AX936" s="12"/>
      <c r="AY936" s="12"/>
      <c r="AZ936" s="12"/>
      <c r="BA936" s="12"/>
      <c r="BB936" s="12"/>
      <c r="BC936" s="12"/>
      <c r="BD936" s="12"/>
    </row>
    <row r="937" spans="1:56" ht="13.2" x14ac:dyDescent="0.25">
      <c r="A937" s="23"/>
      <c r="B937" s="23"/>
      <c r="E937" s="12"/>
      <c r="F937" s="12"/>
      <c r="G937" s="12"/>
      <c r="H937" s="37"/>
      <c r="I937" s="37"/>
      <c r="J937" s="35"/>
      <c r="K937" s="41"/>
      <c r="L937" s="12"/>
      <c r="M937" s="41"/>
      <c r="N937" s="12"/>
      <c r="O937" s="12"/>
      <c r="P937" s="12"/>
      <c r="Q937" s="37"/>
      <c r="R937" s="37"/>
      <c r="S937" s="36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42"/>
      <c r="AW937" s="12"/>
      <c r="AX937" s="12"/>
      <c r="AY937" s="12"/>
      <c r="AZ937" s="12"/>
      <c r="BA937" s="12"/>
      <c r="BB937" s="12"/>
      <c r="BC937" s="12"/>
      <c r="BD937" s="12"/>
    </row>
    <row r="938" spans="1:56" ht="13.2" x14ac:dyDescent="0.25">
      <c r="A938" s="23"/>
      <c r="B938" s="23"/>
      <c r="E938" s="12"/>
      <c r="F938" s="12"/>
      <c r="G938" s="12"/>
      <c r="H938" s="37"/>
      <c r="I938" s="37"/>
      <c r="J938" s="35"/>
      <c r="K938" s="41"/>
      <c r="L938" s="12"/>
      <c r="M938" s="41"/>
      <c r="N938" s="12"/>
      <c r="O938" s="12"/>
      <c r="P938" s="12"/>
      <c r="Q938" s="37"/>
      <c r="R938" s="37"/>
      <c r="S938" s="36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42"/>
      <c r="AW938" s="12"/>
      <c r="AX938" s="12"/>
      <c r="AY938" s="12"/>
      <c r="AZ938" s="12"/>
      <c r="BA938" s="12"/>
      <c r="BB938" s="12"/>
      <c r="BC938" s="12"/>
      <c r="BD938" s="12"/>
    </row>
    <row r="939" spans="1:56" ht="13.2" x14ac:dyDescent="0.25">
      <c r="A939" s="23"/>
      <c r="B939" s="23"/>
      <c r="E939" s="12"/>
      <c r="F939" s="12"/>
      <c r="G939" s="12"/>
      <c r="H939" s="37"/>
      <c r="I939" s="37"/>
      <c r="J939" s="35"/>
      <c r="K939" s="41"/>
      <c r="L939" s="12"/>
      <c r="M939" s="41"/>
      <c r="N939" s="12"/>
      <c r="O939" s="12"/>
      <c r="P939" s="12"/>
      <c r="Q939" s="37"/>
      <c r="R939" s="37"/>
      <c r="S939" s="36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42"/>
      <c r="AW939" s="12"/>
      <c r="AX939" s="12"/>
      <c r="AY939" s="12"/>
      <c r="AZ939" s="12"/>
      <c r="BA939" s="12"/>
      <c r="BB939" s="12"/>
      <c r="BC939" s="12"/>
      <c r="BD939" s="12"/>
    </row>
    <row r="940" spans="1:56" ht="13.2" x14ac:dyDescent="0.25">
      <c r="A940" s="23"/>
      <c r="B940" s="23"/>
      <c r="E940" s="12"/>
      <c r="F940" s="12"/>
      <c r="G940" s="12"/>
      <c r="H940" s="37"/>
      <c r="I940" s="37"/>
      <c r="J940" s="35"/>
      <c r="K940" s="41"/>
      <c r="L940" s="12"/>
      <c r="M940" s="41"/>
      <c r="N940" s="12"/>
      <c r="O940" s="12"/>
      <c r="P940" s="12"/>
      <c r="Q940" s="37"/>
      <c r="R940" s="37"/>
      <c r="S940" s="36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42"/>
      <c r="AW940" s="12"/>
      <c r="AX940" s="12"/>
      <c r="AY940" s="12"/>
      <c r="AZ940" s="12"/>
      <c r="BA940" s="12"/>
      <c r="BB940" s="12"/>
      <c r="BC940" s="12"/>
      <c r="BD940" s="12"/>
    </row>
    <row r="941" spans="1:56" ht="13.2" x14ac:dyDescent="0.25">
      <c r="A941" s="23"/>
      <c r="B941" s="23"/>
      <c r="E941" s="12"/>
      <c r="F941" s="12"/>
      <c r="G941" s="12"/>
      <c r="H941" s="37"/>
      <c r="I941" s="37"/>
      <c r="J941" s="35"/>
      <c r="K941" s="41"/>
      <c r="L941" s="12"/>
      <c r="M941" s="41"/>
      <c r="N941" s="12"/>
      <c r="O941" s="12"/>
      <c r="P941" s="12"/>
      <c r="Q941" s="37"/>
      <c r="R941" s="37"/>
      <c r="S941" s="36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42"/>
      <c r="AW941" s="12"/>
      <c r="AX941" s="12"/>
      <c r="AY941" s="12"/>
      <c r="AZ941" s="12"/>
      <c r="BA941" s="12"/>
      <c r="BB941" s="12"/>
      <c r="BC941" s="12"/>
      <c r="BD941" s="12"/>
    </row>
    <row r="942" spans="1:56" ht="13.2" x14ac:dyDescent="0.25">
      <c r="A942" s="23"/>
      <c r="B942" s="23"/>
      <c r="E942" s="12"/>
      <c r="F942" s="12"/>
      <c r="G942" s="12"/>
      <c r="H942" s="37"/>
      <c r="I942" s="37"/>
      <c r="J942" s="35"/>
      <c r="K942" s="41"/>
      <c r="L942" s="12"/>
      <c r="M942" s="41"/>
      <c r="N942" s="12"/>
      <c r="O942" s="12"/>
      <c r="P942" s="12"/>
      <c r="Q942" s="37"/>
      <c r="R942" s="37"/>
      <c r="S942" s="36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42"/>
      <c r="AW942" s="12"/>
      <c r="AX942" s="12"/>
      <c r="AY942" s="12"/>
      <c r="AZ942" s="12"/>
      <c r="BA942" s="12"/>
      <c r="BB942" s="12"/>
      <c r="BC942" s="12"/>
      <c r="BD942" s="12"/>
    </row>
    <row r="943" spans="1:56" ht="13.2" x14ac:dyDescent="0.25">
      <c r="A943" s="23"/>
      <c r="B943" s="23"/>
      <c r="E943" s="12"/>
      <c r="F943" s="12"/>
      <c r="G943" s="12"/>
      <c r="H943" s="37"/>
      <c r="I943" s="37"/>
      <c r="J943" s="35"/>
      <c r="K943" s="41"/>
      <c r="L943" s="12"/>
      <c r="M943" s="41"/>
      <c r="N943" s="12"/>
      <c r="O943" s="12"/>
      <c r="P943" s="12"/>
      <c r="Q943" s="37"/>
      <c r="R943" s="37"/>
      <c r="S943" s="36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42"/>
      <c r="AW943" s="12"/>
      <c r="AX943" s="12"/>
      <c r="AY943" s="12"/>
      <c r="AZ943" s="12"/>
      <c r="BA943" s="12"/>
      <c r="BB943" s="12"/>
      <c r="BC943" s="12"/>
      <c r="BD943" s="12"/>
    </row>
    <row r="944" spans="1:56" ht="13.2" x14ac:dyDescent="0.25">
      <c r="A944" s="23"/>
      <c r="B944" s="23"/>
      <c r="E944" s="12"/>
      <c r="F944" s="12"/>
      <c r="G944" s="12"/>
      <c r="H944" s="37"/>
      <c r="I944" s="37"/>
      <c r="J944" s="35"/>
      <c r="K944" s="41"/>
      <c r="L944" s="12"/>
      <c r="M944" s="41"/>
      <c r="N944" s="12"/>
      <c r="O944" s="12"/>
      <c r="P944" s="12"/>
      <c r="Q944" s="37"/>
      <c r="R944" s="37"/>
      <c r="S944" s="36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42"/>
      <c r="AW944" s="12"/>
      <c r="AX944" s="12"/>
      <c r="AY944" s="12"/>
      <c r="AZ944" s="12"/>
      <c r="BA944" s="12"/>
      <c r="BB944" s="12"/>
      <c r="BC944" s="12"/>
      <c r="BD944" s="12"/>
    </row>
    <row r="945" spans="1:56" ht="13.2" x14ac:dyDescent="0.25">
      <c r="A945" s="23"/>
      <c r="B945" s="23"/>
      <c r="E945" s="12"/>
      <c r="F945" s="12"/>
      <c r="G945" s="12"/>
      <c r="H945" s="37"/>
      <c r="I945" s="37"/>
      <c r="J945" s="35"/>
      <c r="K945" s="41"/>
      <c r="L945" s="12"/>
      <c r="M945" s="41"/>
      <c r="N945" s="12"/>
      <c r="O945" s="12"/>
      <c r="P945" s="12"/>
      <c r="Q945" s="37"/>
      <c r="R945" s="37"/>
      <c r="S945" s="36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42"/>
      <c r="AW945" s="12"/>
      <c r="AX945" s="12"/>
      <c r="AY945" s="12"/>
      <c r="AZ945" s="12"/>
      <c r="BA945" s="12"/>
      <c r="BB945" s="12"/>
      <c r="BC945" s="12"/>
      <c r="BD945" s="12"/>
    </row>
    <row r="946" spans="1:56" ht="13.2" x14ac:dyDescent="0.25">
      <c r="A946" s="23"/>
      <c r="B946" s="23"/>
      <c r="E946" s="12"/>
      <c r="F946" s="12"/>
      <c r="G946" s="12"/>
      <c r="H946" s="37"/>
      <c r="I946" s="37"/>
      <c r="J946" s="35"/>
      <c r="K946" s="41"/>
      <c r="L946" s="12"/>
      <c r="M946" s="41"/>
      <c r="N946" s="12"/>
      <c r="O946" s="12"/>
      <c r="P946" s="12"/>
      <c r="Q946" s="37"/>
      <c r="R946" s="37"/>
      <c r="S946" s="36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42"/>
      <c r="AW946" s="12"/>
      <c r="AX946" s="12"/>
      <c r="AY946" s="12"/>
      <c r="AZ946" s="12"/>
      <c r="BA946" s="12"/>
      <c r="BB946" s="12"/>
      <c r="BC946" s="12"/>
      <c r="BD946" s="12"/>
    </row>
    <row r="947" spans="1:56" ht="13.2" x14ac:dyDescent="0.25">
      <c r="A947" s="23"/>
      <c r="B947" s="23"/>
      <c r="E947" s="12"/>
      <c r="F947" s="12"/>
      <c r="G947" s="12"/>
      <c r="H947" s="37"/>
      <c r="I947" s="37"/>
      <c r="J947" s="35"/>
      <c r="K947" s="41"/>
      <c r="L947" s="12"/>
      <c r="M947" s="41"/>
      <c r="N947" s="12"/>
      <c r="O947" s="12"/>
      <c r="P947" s="12"/>
      <c r="Q947" s="37"/>
      <c r="R947" s="37"/>
      <c r="S947" s="36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42"/>
      <c r="AW947" s="12"/>
      <c r="AX947" s="12"/>
      <c r="AY947" s="12"/>
      <c r="AZ947" s="12"/>
      <c r="BA947" s="12"/>
      <c r="BB947" s="12"/>
      <c r="BC947" s="12"/>
      <c r="BD947" s="12"/>
    </row>
    <row r="948" spans="1:56" ht="13.2" x14ac:dyDescent="0.25">
      <c r="A948" s="23"/>
      <c r="B948" s="23"/>
      <c r="E948" s="12"/>
      <c r="F948" s="12"/>
      <c r="G948" s="12"/>
      <c r="H948" s="37"/>
      <c r="I948" s="37"/>
      <c r="J948" s="35"/>
      <c r="K948" s="41"/>
      <c r="L948" s="12"/>
      <c r="M948" s="41"/>
      <c r="N948" s="12"/>
      <c r="O948" s="12"/>
      <c r="P948" s="12"/>
      <c r="Q948" s="37"/>
      <c r="R948" s="37"/>
      <c r="S948" s="36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42"/>
      <c r="AW948" s="12"/>
      <c r="AX948" s="12"/>
      <c r="AY948" s="12"/>
      <c r="AZ948" s="12"/>
      <c r="BA948" s="12"/>
      <c r="BB948" s="12"/>
      <c r="BC948" s="12"/>
      <c r="BD948" s="12"/>
    </row>
    <row r="949" spans="1:56" ht="13.2" x14ac:dyDescent="0.25">
      <c r="A949" s="23"/>
      <c r="B949" s="23"/>
      <c r="E949" s="12"/>
      <c r="F949" s="12"/>
      <c r="G949" s="12"/>
      <c r="H949" s="37"/>
      <c r="I949" s="37"/>
      <c r="J949" s="35"/>
      <c r="K949" s="41"/>
      <c r="L949" s="12"/>
      <c r="M949" s="41"/>
      <c r="N949" s="12"/>
      <c r="O949" s="12"/>
      <c r="P949" s="12"/>
      <c r="Q949" s="37"/>
      <c r="R949" s="37"/>
      <c r="S949" s="36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42"/>
      <c r="AW949" s="12"/>
      <c r="AX949" s="12"/>
      <c r="AY949" s="12"/>
      <c r="AZ949" s="12"/>
      <c r="BA949" s="12"/>
      <c r="BB949" s="12"/>
      <c r="BC949" s="12"/>
      <c r="BD949" s="12"/>
    </row>
    <row r="950" spans="1:56" ht="13.2" x14ac:dyDescent="0.25">
      <c r="A950" s="23"/>
      <c r="B950" s="23"/>
      <c r="E950" s="12"/>
      <c r="F950" s="12"/>
      <c r="G950" s="12"/>
      <c r="H950" s="37"/>
      <c r="I950" s="37"/>
      <c r="J950" s="35"/>
      <c r="K950" s="41"/>
      <c r="L950" s="12"/>
      <c r="M950" s="41"/>
      <c r="N950" s="12"/>
      <c r="O950" s="12"/>
      <c r="P950" s="12"/>
      <c r="Q950" s="37"/>
      <c r="R950" s="37"/>
      <c r="S950" s="36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42"/>
      <c r="AW950" s="12"/>
      <c r="AX950" s="12"/>
      <c r="AY950" s="12"/>
      <c r="AZ950" s="12"/>
      <c r="BA950" s="12"/>
      <c r="BB950" s="12"/>
      <c r="BC950" s="12"/>
      <c r="BD950" s="12"/>
    </row>
    <row r="951" spans="1:56" ht="13.2" x14ac:dyDescent="0.25">
      <c r="A951" s="23"/>
      <c r="B951" s="23"/>
      <c r="E951" s="12"/>
      <c r="F951" s="12"/>
      <c r="G951" s="12"/>
      <c r="H951" s="37"/>
      <c r="I951" s="37"/>
      <c r="J951" s="35"/>
      <c r="K951" s="41"/>
      <c r="L951" s="12"/>
      <c r="M951" s="41"/>
      <c r="N951" s="12"/>
      <c r="O951" s="12"/>
      <c r="P951" s="12"/>
      <c r="Q951" s="37"/>
      <c r="R951" s="37"/>
      <c r="S951" s="36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42"/>
      <c r="AW951" s="12"/>
      <c r="AX951" s="12"/>
      <c r="AY951" s="12"/>
      <c r="AZ951" s="12"/>
      <c r="BA951" s="12"/>
      <c r="BB951" s="12"/>
      <c r="BC951" s="12"/>
      <c r="BD951" s="12"/>
    </row>
    <row r="952" spans="1:56" ht="13.2" x14ac:dyDescent="0.25">
      <c r="A952" s="23"/>
      <c r="B952" s="23"/>
      <c r="E952" s="12"/>
      <c r="F952" s="12"/>
      <c r="G952" s="12"/>
      <c r="H952" s="37"/>
      <c r="I952" s="37"/>
      <c r="J952" s="35"/>
      <c r="K952" s="41"/>
      <c r="L952" s="12"/>
      <c r="M952" s="41"/>
      <c r="N952" s="12"/>
      <c r="O952" s="12"/>
      <c r="P952" s="12"/>
      <c r="Q952" s="37"/>
      <c r="R952" s="37"/>
      <c r="S952" s="36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42"/>
      <c r="AW952" s="12"/>
      <c r="AX952" s="12"/>
      <c r="AY952" s="12"/>
      <c r="AZ952" s="12"/>
      <c r="BA952" s="12"/>
      <c r="BB952" s="12"/>
      <c r="BC952" s="12"/>
      <c r="BD952" s="12"/>
    </row>
    <row r="953" spans="1:56" ht="13.2" x14ac:dyDescent="0.25">
      <c r="A953" s="23"/>
      <c r="B953" s="23"/>
      <c r="E953" s="12"/>
      <c r="F953" s="12"/>
      <c r="G953" s="12"/>
      <c r="H953" s="37"/>
      <c r="I953" s="37"/>
      <c r="J953" s="35"/>
      <c r="K953" s="41"/>
      <c r="L953" s="12"/>
      <c r="M953" s="41"/>
      <c r="N953" s="12"/>
      <c r="O953" s="12"/>
      <c r="P953" s="12"/>
      <c r="Q953" s="37"/>
      <c r="R953" s="37"/>
      <c r="S953" s="36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42"/>
      <c r="AW953" s="12"/>
      <c r="AX953" s="12"/>
      <c r="AY953" s="12"/>
      <c r="AZ953" s="12"/>
      <c r="BA953" s="12"/>
      <c r="BB953" s="12"/>
      <c r="BC953" s="12"/>
      <c r="BD953" s="12"/>
    </row>
    <row r="954" spans="1:56" ht="13.2" x14ac:dyDescent="0.25">
      <c r="A954" s="23"/>
      <c r="B954" s="23"/>
      <c r="E954" s="12"/>
      <c r="F954" s="12"/>
      <c r="G954" s="12"/>
      <c r="H954" s="37"/>
      <c r="I954" s="37"/>
      <c r="J954" s="35"/>
      <c r="K954" s="41"/>
      <c r="L954" s="12"/>
      <c r="M954" s="41"/>
      <c r="N954" s="12"/>
      <c r="O954" s="12"/>
      <c r="P954" s="12"/>
      <c r="Q954" s="37"/>
      <c r="R954" s="37"/>
      <c r="S954" s="36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42"/>
      <c r="AW954" s="12"/>
      <c r="AX954" s="12"/>
      <c r="AY954" s="12"/>
      <c r="AZ954" s="12"/>
      <c r="BA954" s="12"/>
      <c r="BB954" s="12"/>
      <c r="BC954" s="12"/>
      <c r="BD954" s="12"/>
    </row>
    <row r="955" spans="1:56" ht="13.2" x14ac:dyDescent="0.25">
      <c r="A955" s="23"/>
      <c r="B955" s="23"/>
      <c r="E955" s="12"/>
      <c r="F955" s="12"/>
      <c r="G955" s="12"/>
      <c r="H955" s="37"/>
      <c r="I955" s="37"/>
      <c r="J955" s="35"/>
      <c r="K955" s="41"/>
      <c r="L955" s="12"/>
      <c r="M955" s="41"/>
      <c r="N955" s="12"/>
      <c r="O955" s="12"/>
      <c r="P955" s="12"/>
      <c r="Q955" s="37"/>
      <c r="R955" s="37"/>
      <c r="S955" s="36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42"/>
      <c r="AW955" s="12"/>
      <c r="AX955" s="12"/>
      <c r="AY955" s="12"/>
      <c r="AZ955" s="12"/>
      <c r="BA955" s="12"/>
      <c r="BB955" s="12"/>
      <c r="BC955" s="12"/>
      <c r="BD955" s="12"/>
    </row>
    <row r="956" spans="1:56" ht="13.2" x14ac:dyDescent="0.25">
      <c r="A956" s="23"/>
      <c r="B956" s="23"/>
      <c r="E956" s="12"/>
      <c r="F956" s="12"/>
      <c r="G956" s="12"/>
      <c r="H956" s="37"/>
      <c r="I956" s="37"/>
      <c r="J956" s="35"/>
      <c r="K956" s="41"/>
      <c r="L956" s="12"/>
      <c r="M956" s="41"/>
      <c r="N956" s="12"/>
      <c r="O956" s="12"/>
      <c r="P956" s="12"/>
      <c r="Q956" s="37"/>
      <c r="R956" s="37"/>
      <c r="S956" s="36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42"/>
      <c r="AW956" s="12"/>
      <c r="AX956" s="12"/>
      <c r="AY956" s="12"/>
      <c r="AZ956" s="12"/>
      <c r="BA956" s="12"/>
      <c r="BB956" s="12"/>
      <c r="BC956" s="12"/>
      <c r="BD956" s="12"/>
    </row>
    <row r="957" spans="1:56" ht="13.2" x14ac:dyDescent="0.25">
      <c r="A957" s="23"/>
      <c r="B957" s="23"/>
      <c r="E957" s="12"/>
      <c r="F957" s="12"/>
      <c r="G957" s="12"/>
      <c r="H957" s="37"/>
      <c r="I957" s="37"/>
      <c r="J957" s="35"/>
      <c r="K957" s="41"/>
      <c r="L957" s="12"/>
      <c r="M957" s="41"/>
      <c r="N957" s="12"/>
      <c r="O957" s="12"/>
      <c r="P957" s="12"/>
      <c r="Q957" s="37"/>
      <c r="R957" s="37"/>
      <c r="S957" s="36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42"/>
      <c r="AW957" s="12"/>
      <c r="AX957" s="12"/>
      <c r="AY957" s="12"/>
      <c r="AZ957" s="12"/>
      <c r="BA957" s="12"/>
      <c r="BB957" s="12"/>
      <c r="BC957" s="12"/>
      <c r="BD957" s="12"/>
    </row>
    <row r="958" spans="1:56" ht="13.2" x14ac:dyDescent="0.25">
      <c r="A958" s="23"/>
      <c r="B958" s="23"/>
      <c r="E958" s="12"/>
      <c r="F958" s="12"/>
      <c r="G958" s="12"/>
      <c r="H958" s="37"/>
      <c r="I958" s="37"/>
      <c r="J958" s="35"/>
      <c r="K958" s="41"/>
      <c r="L958" s="12"/>
      <c r="M958" s="41"/>
      <c r="N958" s="12"/>
      <c r="O958" s="12"/>
      <c r="P958" s="12"/>
      <c r="Q958" s="37"/>
      <c r="R958" s="37"/>
      <c r="S958" s="36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42"/>
      <c r="AW958" s="12"/>
      <c r="AX958" s="12"/>
      <c r="AY958" s="12"/>
      <c r="AZ958" s="12"/>
      <c r="BA958" s="12"/>
      <c r="BB958" s="12"/>
      <c r="BC958" s="12"/>
      <c r="BD958" s="12"/>
    </row>
    <row r="959" spans="1:56" ht="13.2" x14ac:dyDescent="0.25">
      <c r="A959" s="23"/>
      <c r="B959" s="23"/>
      <c r="E959" s="12"/>
      <c r="F959" s="12"/>
      <c r="G959" s="12"/>
      <c r="H959" s="37"/>
      <c r="I959" s="37"/>
      <c r="J959" s="35"/>
      <c r="K959" s="41"/>
      <c r="L959" s="12"/>
      <c r="M959" s="41"/>
      <c r="N959" s="12"/>
      <c r="O959" s="12"/>
      <c r="P959" s="12"/>
      <c r="Q959" s="37"/>
      <c r="R959" s="37"/>
      <c r="S959" s="36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42"/>
      <c r="AW959" s="12"/>
      <c r="AX959" s="12"/>
      <c r="AY959" s="12"/>
      <c r="AZ959" s="12"/>
      <c r="BA959" s="12"/>
      <c r="BB959" s="12"/>
      <c r="BC959" s="12"/>
      <c r="BD959" s="12"/>
    </row>
    <row r="960" spans="1:56" ht="13.2" x14ac:dyDescent="0.25">
      <c r="A960" s="23"/>
      <c r="B960" s="23"/>
      <c r="E960" s="12"/>
      <c r="F960" s="12"/>
      <c r="G960" s="12"/>
      <c r="H960" s="37"/>
      <c r="I960" s="37"/>
      <c r="J960" s="35"/>
      <c r="K960" s="41"/>
      <c r="L960" s="12"/>
      <c r="M960" s="41"/>
      <c r="N960" s="12"/>
      <c r="O960" s="12"/>
      <c r="P960" s="12"/>
      <c r="Q960" s="37"/>
      <c r="R960" s="37"/>
      <c r="S960" s="36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42"/>
      <c r="AW960" s="12"/>
      <c r="AX960" s="12"/>
      <c r="AY960" s="12"/>
      <c r="AZ960" s="12"/>
      <c r="BA960" s="12"/>
      <c r="BB960" s="12"/>
      <c r="BC960" s="12"/>
      <c r="BD960" s="12"/>
    </row>
    <row r="961" spans="1:56" ht="13.2" x14ac:dyDescent="0.25">
      <c r="A961" s="23"/>
      <c r="B961" s="23"/>
      <c r="E961" s="12"/>
      <c r="F961" s="12"/>
      <c r="G961" s="12"/>
      <c r="H961" s="37"/>
      <c r="I961" s="37"/>
      <c r="J961" s="35"/>
      <c r="K961" s="41"/>
      <c r="L961" s="12"/>
      <c r="M961" s="41"/>
      <c r="N961" s="12"/>
      <c r="O961" s="12"/>
      <c r="P961" s="12"/>
      <c r="Q961" s="37"/>
      <c r="R961" s="37"/>
      <c r="S961" s="36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42"/>
      <c r="AW961" s="12"/>
      <c r="AX961" s="12"/>
      <c r="AY961" s="12"/>
      <c r="AZ961" s="12"/>
      <c r="BA961" s="12"/>
      <c r="BB961" s="12"/>
      <c r="BC961" s="12"/>
      <c r="BD961" s="12"/>
    </row>
    <row r="962" spans="1:56" ht="13.2" x14ac:dyDescent="0.25">
      <c r="A962" s="23"/>
      <c r="B962" s="23"/>
      <c r="E962" s="12"/>
      <c r="F962" s="12"/>
      <c r="G962" s="12"/>
      <c r="H962" s="37"/>
      <c r="I962" s="37"/>
      <c r="J962" s="35"/>
      <c r="K962" s="41"/>
      <c r="L962" s="12"/>
      <c r="M962" s="41"/>
      <c r="N962" s="12"/>
      <c r="O962" s="12"/>
      <c r="P962" s="12"/>
      <c r="Q962" s="37"/>
      <c r="R962" s="37"/>
      <c r="S962" s="36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42"/>
      <c r="AW962" s="12"/>
      <c r="AX962" s="12"/>
      <c r="AY962" s="12"/>
      <c r="AZ962" s="12"/>
      <c r="BA962" s="12"/>
      <c r="BB962" s="12"/>
      <c r="BC962" s="12"/>
      <c r="BD962" s="12"/>
    </row>
    <row r="963" spans="1:56" ht="13.2" x14ac:dyDescent="0.25">
      <c r="A963" s="23"/>
      <c r="B963" s="23"/>
      <c r="E963" s="12"/>
      <c r="F963" s="12"/>
      <c r="G963" s="12"/>
      <c r="H963" s="37"/>
      <c r="I963" s="37"/>
      <c r="J963" s="35"/>
      <c r="K963" s="41"/>
      <c r="L963" s="12"/>
      <c r="M963" s="41"/>
      <c r="N963" s="12"/>
      <c r="O963" s="12"/>
      <c r="P963" s="12"/>
      <c r="Q963" s="37"/>
      <c r="R963" s="37"/>
      <c r="S963" s="36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42"/>
      <c r="AW963" s="12"/>
      <c r="AX963" s="12"/>
      <c r="AY963" s="12"/>
      <c r="AZ963" s="12"/>
      <c r="BA963" s="12"/>
      <c r="BB963" s="12"/>
      <c r="BC963" s="12"/>
      <c r="BD963" s="12"/>
    </row>
    <row r="964" spans="1:56" ht="13.2" x14ac:dyDescent="0.25">
      <c r="A964" s="23"/>
      <c r="B964" s="23"/>
      <c r="E964" s="12"/>
      <c r="F964" s="12"/>
      <c r="G964" s="12"/>
      <c r="H964" s="37"/>
      <c r="I964" s="37"/>
      <c r="J964" s="35"/>
      <c r="K964" s="41"/>
      <c r="L964" s="12"/>
      <c r="M964" s="41"/>
      <c r="N964" s="12"/>
      <c r="O964" s="12"/>
      <c r="P964" s="12"/>
      <c r="Q964" s="37"/>
      <c r="R964" s="37"/>
      <c r="S964" s="36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42"/>
      <c r="AW964" s="12"/>
      <c r="AX964" s="12"/>
      <c r="AY964" s="12"/>
      <c r="AZ964" s="12"/>
      <c r="BA964" s="12"/>
      <c r="BB964" s="12"/>
      <c r="BC964" s="12"/>
      <c r="BD964" s="12"/>
    </row>
    <row r="965" spans="1:56" ht="13.2" x14ac:dyDescent="0.25">
      <c r="A965" s="23"/>
      <c r="B965" s="23"/>
      <c r="E965" s="12"/>
      <c r="F965" s="12"/>
      <c r="G965" s="12"/>
      <c r="H965" s="37"/>
      <c r="I965" s="37"/>
      <c r="J965" s="35"/>
      <c r="K965" s="41"/>
      <c r="L965" s="12"/>
      <c r="M965" s="41"/>
      <c r="N965" s="12"/>
      <c r="O965" s="12"/>
      <c r="P965" s="12"/>
      <c r="Q965" s="37"/>
      <c r="R965" s="37"/>
      <c r="S965" s="36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42"/>
      <c r="AW965" s="12"/>
      <c r="AX965" s="12"/>
      <c r="AY965" s="12"/>
      <c r="AZ965" s="12"/>
      <c r="BA965" s="12"/>
      <c r="BB965" s="12"/>
      <c r="BC965" s="12"/>
      <c r="BD965" s="12"/>
    </row>
    <row r="966" spans="1:56" ht="13.2" x14ac:dyDescent="0.25">
      <c r="A966" s="23"/>
      <c r="B966" s="23"/>
      <c r="E966" s="12"/>
      <c r="F966" s="12"/>
      <c r="G966" s="12"/>
      <c r="H966" s="37"/>
      <c r="I966" s="37"/>
      <c r="J966" s="35"/>
      <c r="K966" s="41"/>
      <c r="L966" s="12"/>
      <c r="M966" s="41"/>
      <c r="N966" s="12"/>
      <c r="O966" s="12"/>
      <c r="P966" s="12"/>
      <c r="Q966" s="37"/>
      <c r="R966" s="37"/>
      <c r="S966" s="36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42"/>
      <c r="AW966" s="12"/>
      <c r="AX966" s="12"/>
      <c r="AY966" s="12"/>
      <c r="AZ966" s="12"/>
      <c r="BA966" s="12"/>
      <c r="BB966" s="12"/>
      <c r="BC966" s="12"/>
      <c r="BD966" s="12"/>
    </row>
    <row r="967" spans="1:56" ht="13.2" x14ac:dyDescent="0.25">
      <c r="A967" s="23"/>
      <c r="B967" s="23"/>
      <c r="E967" s="12"/>
      <c r="F967" s="12"/>
      <c r="G967" s="12"/>
      <c r="H967" s="37"/>
      <c r="I967" s="37"/>
      <c r="J967" s="35"/>
      <c r="K967" s="41"/>
      <c r="L967" s="12"/>
      <c r="M967" s="41"/>
      <c r="N967" s="12"/>
      <c r="O967" s="12"/>
      <c r="P967" s="12"/>
      <c r="Q967" s="37"/>
      <c r="R967" s="37"/>
      <c r="S967" s="36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42"/>
      <c r="AW967" s="12"/>
      <c r="AX967" s="12"/>
      <c r="AY967" s="12"/>
      <c r="AZ967" s="12"/>
      <c r="BA967" s="12"/>
      <c r="BB967" s="12"/>
      <c r="BC967" s="12"/>
      <c r="BD967" s="12"/>
    </row>
    <row r="968" spans="1:56" ht="13.2" x14ac:dyDescent="0.25">
      <c r="A968" s="23"/>
      <c r="B968" s="23"/>
      <c r="E968" s="12"/>
      <c r="F968" s="12"/>
      <c r="G968" s="12"/>
      <c r="H968" s="37"/>
      <c r="I968" s="37"/>
      <c r="J968" s="35"/>
      <c r="K968" s="41"/>
      <c r="L968" s="12"/>
      <c r="M968" s="41"/>
      <c r="N968" s="12"/>
      <c r="O968" s="12"/>
      <c r="P968" s="12"/>
      <c r="Q968" s="37"/>
      <c r="R968" s="37"/>
      <c r="S968" s="36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42"/>
      <c r="AW968" s="12"/>
      <c r="AX968" s="12"/>
      <c r="AY968" s="12"/>
      <c r="AZ968" s="12"/>
      <c r="BA968" s="12"/>
      <c r="BB968" s="12"/>
      <c r="BC968" s="12"/>
      <c r="BD968" s="12"/>
    </row>
    <row r="969" spans="1:56" ht="13.2" x14ac:dyDescent="0.25">
      <c r="A969" s="23"/>
      <c r="B969" s="23"/>
      <c r="E969" s="12"/>
      <c r="F969" s="12"/>
      <c r="G969" s="12"/>
      <c r="H969" s="37"/>
      <c r="I969" s="37"/>
      <c r="J969" s="35"/>
      <c r="K969" s="41"/>
      <c r="L969" s="12"/>
      <c r="M969" s="41"/>
      <c r="N969" s="12"/>
      <c r="O969" s="12"/>
      <c r="P969" s="12"/>
      <c r="Q969" s="37"/>
      <c r="R969" s="37"/>
      <c r="S969" s="36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42"/>
      <c r="AW969" s="12"/>
      <c r="AX969" s="12"/>
      <c r="AY969" s="12"/>
      <c r="AZ969" s="12"/>
      <c r="BA969" s="12"/>
      <c r="BB969" s="12"/>
      <c r="BC969" s="12"/>
      <c r="BD969" s="12"/>
    </row>
    <row r="970" spans="1:56" ht="13.2" x14ac:dyDescent="0.25">
      <c r="A970" s="23"/>
      <c r="B970" s="23"/>
      <c r="E970" s="12"/>
      <c r="F970" s="12"/>
      <c r="G970" s="12"/>
      <c r="H970" s="37"/>
      <c r="I970" s="37"/>
      <c r="J970" s="35"/>
      <c r="K970" s="41"/>
      <c r="L970" s="12"/>
      <c r="M970" s="41"/>
      <c r="N970" s="12"/>
      <c r="O970" s="12"/>
      <c r="P970" s="12"/>
      <c r="Q970" s="37"/>
      <c r="R970" s="37"/>
      <c r="S970" s="36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42"/>
      <c r="AW970" s="12"/>
      <c r="AX970" s="12"/>
      <c r="AY970" s="12"/>
      <c r="AZ970" s="12"/>
      <c r="BA970" s="12"/>
      <c r="BB970" s="12"/>
      <c r="BC970" s="12"/>
      <c r="BD970" s="12"/>
    </row>
    <row r="971" spans="1:56" ht="13.2" x14ac:dyDescent="0.25">
      <c r="A971" s="23"/>
      <c r="B971" s="23"/>
      <c r="E971" s="12"/>
      <c r="F971" s="12"/>
      <c r="G971" s="12"/>
      <c r="H971" s="37"/>
      <c r="I971" s="37"/>
      <c r="J971" s="35"/>
      <c r="K971" s="41"/>
      <c r="L971" s="12"/>
      <c r="M971" s="41"/>
      <c r="N971" s="12"/>
      <c r="O971" s="12"/>
      <c r="P971" s="12"/>
      <c r="Q971" s="37"/>
      <c r="R971" s="37"/>
      <c r="S971" s="36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42"/>
      <c r="AW971" s="12"/>
      <c r="AX971" s="12"/>
      <c r="AY971" s="12"/>
      <c r="AZ971" s="12"/>
      <c r="BA971" s="12"/>
      <c r="BB971" s="12"/>
      <c r="BC971" s="12"/>
      <c r="BD971" s="12"/>
    </row>
    <row r="972" spans="1:56" ht="13.2" x14ac:dyDescent="0.25">
      <c r="A972" s="23"/>
      <c r="B972" s="23"/>
      <c r="E972" s="12"/>
      <c r="F972" s="12"/>
      <c r="G972" s="12"/>
      <c r="H972" s="37"/>
      <c r="I972" s="37"/>
      <c r="J972" s="35"/>
      <c r="K972" s="41"/>
      <c r="L972" s="12"/>
      <c r="M972" s="41"/>
      <c r="N972" s="12"/>
      <c r="O972" s="12"/>
      <c r="P972" s="12"/>
      <c r="Q972" s="37"/>
      <c r="R972" s="37"/>
      <c r="S972" s="36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42"/>
      <c r="AW972" s="12"/>
      <c r="AX972" s="12"/>
      <c r="AY972" s="12"/>
      <c r="AZ972" s="12"/>
      <c r="BA972" s="12"/>
      <c r="BB972" s="12"/>
      <c r="BC972" s="12"/>
      <c r="BD972" s="12"/>
    </row>
    <row r="973" spans="1:56" ht="13.2" x14ac:dyDescent="0.25">
      <c r="A973" s="23"/>
      <c r="B973" s="23"/>
      <c r="E973" s="12"/>
      <c r="F973" s="12"/>
      <c r="G973" s="12"/>
      <c r="H973" s="37"/>
      <c r="I973" s="37"/>
      <c r="J973" s="35"/>
      <c r="K973" s="41"/>
      <c r="L973" s="12"/>
      <c r="M973" s="41"/>
      <c r="N973" s="12"/>
      <c r="O973" s="12"/>
      <c r="P973" s="12"/>
      <c r="Q973" s="37"/>
      <c r="R973" s="37"/>
      <c r="S973" s="36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42"/>
      <c r="AW973" s="12"/>
      <c r="AX973" s="12"/>
      <c r="AY973" s="12"/>
      <c r="AZ973" s="12"/>
      <c r="BA973" s="12"/>
      <c r="BB973" s="12"/>
      <c r="BC973" s="12"/>
      <c r="BD973" s="12"/>
    </row>
    <row r="974" spans="1:56" ht="13.2" x14ac:dyDescent="0.25">
      <c r="A974" s="23"/>
      <c r="B974" s="23"/>
      <c r="E974" s="12"/>
      <c r="F974" s="12"/>
      <c r="G974" s="12"/>
      <c r="H974" s="37"/>
      <c r="I974" s="37"/>
      <c r="J974" s="35"/>
      <c r="K974" s="41"/>
      <c r="L974" s="12"/>
      <c r="M974" s="41"/>
      <c r="N974" s="12"/>
      <c r="O974" s="12"/>
      <c r="P974" s="12"/>
      <c r="Q974" s="37"/>
      <c r="R974" s="37"/>
      <c r="S974" s="36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42"/>
      <c r="AW974" s="12"/>
      <c r="AX974" s="12"/>
      <c r="AY974" s="12"/>
      <c r="AZ974" s="12"/>
      <c r="BA974" s="12"/>
      <c r="BB974" s="12"/>
      <c r="BC974" s="12"/>
      <c r="BD974" s="12"/>
    </row>
    <row r="975" spans="1:56" ht="13.2" x14ac:dyDescent="0.25">
      <c r="A975" s="23"/>
      <c r="B975" s="23"/>
      <c r="E975" s="12"/>
      <c r="F975" s="12"/>
      <c r="G975" s="12"/>
      <c r="H975" s="37"/>
      <c r="I975" s="37"/>
      <c r="J975" s="35"/>
      <c r="K975" s="41"/>
      <c r="L975" s="12"/>
      <c r="M975" s="41"/>
      <c r="N975" s="12"/>
      <c r="O975" s="12"/>
      <c r="P975" s="12"/>
      <c r="Q975" s="37"/>
      <c r="R975" s="37"/>
      <c r="S975" s="36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42"/>
      <c r="AW975" s="12"/>
      <c r="AX975" s="12"/>
      <c r="AY975" s="12"/>
      <c r="AZ975" s="12"/>
      <c r="BA975" s="12"/>
      <c r="BB975" s="12"/>
      <c r="BC975" s="12"/>
      <c r="BD975" s="12"/>
    </row>
    <row r="976" spans="1:56" ht="13.2" x14ac:dyDescent="0.25">
      <c r="A976" s="23"/>
      <c r="B976" s="23"/>
      <c r="E976" s="12"/>
      <c r="F976" s="12"/>
      <c r="G976" s="12"/>
      <c r="H976" s="37"/>
      <c r="I976" s="37"/>
      <c r="J976" s="35"/>
      <c r="K976" s="41"/>
      <c r="L976" s="12"/>
      <c r="M976" s="41"/>
      <c r="N976" s="12"/>
      <c r="O976" s="12"/>
      <c r="P976" s="12"/>
      <c r="Q976" s="37"/>
      <c r="R976" s="37"/>
      <c r="S976" s="36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42"/>
      <c r="AW976" s="12"/>
      <c r="AX976" s="12"/>
      <c r="AY976" s="12"/>
      <c r="AZ976" s="12"/>
      <c r="BA976" s="12"/>
      <c r="BB976" s="12"/>
      <c r="BC976" s="12"/>
      <c r="BD976" s="12"/>
    </row>
    <row r="977" spans="1:56" ht="13.2" x14ac:dyDescent="0.25">
      <c r="A977" s="23"/>
      <c r="B977" s="23"/>
      <c r="E977" s="12"/>
      <c r="F977" s="12"/>
      <c r="G977" s="12"/>
      <c r="H977" s="37"/>
      <c r="I977" s="37"/>
      <c r="J977" s="35"/>
      <c r="K977" s="41"/>
      <c r="L977" s="12"/>
      <c r="M977" s="41"/>
      <c r="N977" s="12"/>
      <c r="O977" s="12"/>
      <c r="P977" s="12"/>
      <c r="Q977" s="37"/>
      <c r="R977" s="37"/>
      <c r="S977" s="36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42"/>
      <c r="AW977" s="12"/>
      <c r="AX977" s="12"/>
      <c r="AY977" s="12"/>
      <c r="AZ977" s="12"/>
      <c r="BA977" s="12"/>
      <c r="BB977" s="12"/>
      <c r="BC977" s="12"/>
      <c r="BD977" s="12"/>
    </row>
    <row r="978" spans="1:56" ht="13.2" x14ac:dyDescent="0.25">
      <c r="A978" s="23"/>
      <c r="B978" s="23"/>
      <c r="E978" s="12"/>
      <c r="F978" s="12"/>
      <c r="G978" s="12"/>
      <c r="H978" s="37"/>
      <c r="I978" s="37"/>
      <c r="J978" s="35"/>
      <c r="K978" s="41"/>
      <c r="L978" s="12"/>
      <c r="M978" s="41"/>
      <c r="N978" s="12"/>
      <c r="O978" s="12"/>
      <c r="P978" s="12"/>
      <c r="Q978" s="37"/>
      <c r="R978" s="37"/>
      <c r="S978" s="36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42"/>
      <c r="AW978" s="12"/>
      <c r="AX978" s="12"/>
      <c r="AY978" s="12"/>
      <c r="AZ978" s="12"/>
      <c r="BA978" s="12"/>
      <c r="BB978" s="12"/>
      <c r="BC978" s="12"/>
      <c r="BD978" s="12"/>
    </row>
    <row r="979" spans="1:56" ht="13.2" x14ac:dyDescent="0.25">
      <c r="A979" s="23"/>
      <c r="B979" s="23"/>
      <c r="E979" s="12"/>
      <c r="F979" s="12"/>
      <c r="G979" s="12"/>
      <c r="H979" s="37"/>
      <c r="I979" s="37"/>
      <c r="J979" s="35"/>
      <c r="K979" s="41"/>
      <c r="L979" s="12"/>
      <c r="M979" s="41"/>
      <c r="N979" s="12"/>
      <c r="O979" s="12"/>
      <c r="P979" s="12"/>
      <c r="Q979" s="37"/>
      <c r="R979" s="37"/>
      <c r="S979" s="36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42"/>
      <c r="AW979" s="12"/>
      <c r="AX979" s="12"/>
      <c r="AY979" s="12"/>
      <c r="AZ979" s="12"/>
      <c r="BA979" s="12"/>
      <c r="BB979" s="12"/>
      <c r="BC979" s="12"/>
      <c r="BD979" s="12"/>
    </row>
    <row r="980" spans="1:56" ht="13.2" x14ac:dyDescent="0.25">
      <c r="A980" s="23"/>
      <c r="B980" s="23"/>
      <c r="E980" s="12"/>
      <c r="F980" s="12"/>
      <c r="G980" s="12"/>
      <c r="H980" s="37"/>
      <c r="I980" s="37"/>
      <c r="J980" s="35"/>
      <c r="K980" s="41"/>
      <c r="L980" s="12"/>
      <c r="M980" s="41"/>
      <c r="N980" s="12"/>
      <c r="O980" s="12"/>
      <c r="P980" s="12"/>
      <c r="Q980" s="37"/>
      <c r="R980" s="37"/>
      <c r="S980" s="36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42"/>
      <c r="AW980" s="12"/>
      <c r="AX980" s="12"/>
      <c r="AY980" s="12"/>
      <c r="AZ980" s="12"/>
      <c r="BA980" s="12"/>
      <c r="BB980" s="12"/>
      <c r="BC980" s="12"/>
      <c r="BD980" s="12"/>
    </row>
    <row r="981" spans="1:56" ht="13.2" x14ac:dyDescent="0.25">
      <c r="A981" s="23"/>
      <c r="B981" s="23"/>
      <c r="E981" s="12"/>
      <c r="F981" s="12"/>
      <c r="G981" s="12"/>
      <c r="H981" s="37"/>
      <c r="I981" s="37"/>
      <c r="J981" s="35"/>
      <c r="K981" s="41"/>
      <c r="L981" s="12"/>
      <c r="M981" s="41"/>
      <c r="N981" s="12"/>
      <c r="O981" s="12"/>
      <c r="P981" s="12"/>
      <c r="Q981" s="37"/>
      <c r="R981" s="37"/>
      <c r="S981" s="36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42"/>
      <c r="AW981" s="12"/>
      <c r="AX981" s="12"/>
      <c r="AY981" s="12"/>
      <c r="AZ981" s="12"/>
      <c r="BA981" s="12"/>
      <c r="BB981" s="12"/>
      <c r="BC981" s="12"/>
      <c r="BD981" s="12"/>
    </row>
    <row r="982" spans="1:56" ht="13.2" x14ac:dyDescent="0.25">
      <c r="A982" s="23"/>
      <c r="B982" s="23"/>
      <c r="E982" s="12"/>
      <c r="F982" s="12"/>
      <c r="G982" s="12"/>
      <c r="H982" s="37"/>
      <c r="I982" s="37"/>
      <c r="J982" s="35"/>
      <c r="K982" s="41"/>
      <c r="L982" s="12"/>
      <c r="M982" s="41"/>
      <c r="N982" s="12"/>
      <c r="O982" s="12"/>
      <c r="P982" s="12"/>
      <c r="Q982" s="37"/>
      <c r="R982" s="37"/>
      <c r="S982" s="36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42"/>
      <c r="AW982" s="12"/>
      <c r="AX982" s="12"/>
      <c r="AY982" s="12"/>
      <c r="AZ982" s="12"/>
      <c r="BA982" s="12"/>
      <c r="BB982" s="12"/>
      <c r="BC982" s="12"/>
      <c r="BD982" s="12"/>
    </row>
    <row r="983" spans="1:56" ht="13.2" x14ac:dyDescent="0.25">
      <c r="A983" s="23"/>
      <c r="B983" s="23"/>
      <c r="E983" s="12"/>
      <c r="F983" s="12"/>
      <c r="G983" s="12"/>
      <c r="H983" s="37"/>
      <c r="I983" s="37"/>
      <c r="J983" s="35"/>
      <c r="K983" s="41"/>
      <c r="L983" s="12"/>
      <c r="M983" s="41"/>
      <c r="N983" s="12"/>
      <c r="O983" s="12"/>
      <c r="P983" s="12"/>
      <c r="Q983" s="37"/>
      <c r="R983" s="37"/>
      <c r="S983" s="36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42"/>
      <c r="AW983" s="12"/>
      <c r="AX983" s="12"/>
      <c r="AY983" s="12"/>
      <c r="AZ983" s="12"/>
      <c r="BA983" s="12"/>
      <c r="BB983" s="12"/>
      <c r="BC983" s="12"/>
      <c r="BD983" s="12"/>
    </row>
    <row r="984" spans="1:56" ht="13.2" x14ac:dyDescent="0.25">
      <c r="A984" s="23"/>
      <c r="B984" s="23"/>
      <c r="E984" s="12"/>
      <c r="F984" s="12"/>
      <c r="G984" s="12"/>
      <c r="H984" s="37"/>
      <c r="I984" s="37"/>
      <c r="J984" s="35"/>
      <c r="K984" s="41"/>
      <c r="L984" s="12"/>
      <c r="M984" s="41"/>
      <c r="N984" s="12"/>
      <c r="O984" s="12"/>
      <c r="P984" s="12"/>
      <c r="Q984" s="37"/>
      <c r="R984" s="37"/>
      <c r="S984" s="36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42"/>
      <c r="AW984" s="12"/>
      <c r="AX984" s="12"/>
      <c r="AY984" s="12"/>
      <c r="AZ984" s="12"/>
      <c r="BA984" s="12"/>
      <c r="BB984" s="12"/>
      <c r="BC984" s="12"/>
      <c r="BD984" s="12"/>
    </row>
    <row r="985" spans="1:56" ht="13.2" x14ac:dyDescent="0.25">
      <c r="A985" s="23"/>
      <c r="B985" s="23"/>
      <c r="E985" s="12"/>
      <c r="F985" s="12"/>
      <c r="G985" s="12"/>
      <c r="H985" s="37"/>
      <c r="I985" s="37"/>
      <c r="J985" s="35"/>
      <c r="K985" s="41"/>
      <c r="L985" s="12"/>
      <c r="M985" s="41"/>
      <c r="N985" s="12"/>
      <c r="O985" s="12"/>
      <c r="P985" s="12"/>
      <c r="Q985" s="37"/>
      <c r="R985" s="37"/>
      <c r="S985" s="36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42"/>
      <c r="AW985" s="12"/>
      <c r="AX985" s="12"/>
      <c r="AY985" s="12"/>
      <c r="AZ985" s="12"/>
      <c r="BA985" s="12"/>
      <c r="BB985" s="12"/>
      <c r="BC985" s="12"/>
      <c r="BD985" s="12"/>
    </row>
    <row r="986" spans="1:56" ht="13.2" x14ac:dyDescent="0.25">
      <c r="A986" s="23"/>
      <c r="B986" s="23"/>
      <c r="E986" s="12"/>
      <c r="F986" s="12"/>
      <c r="G986" s="12"/>
      <c r="H986" s="37"/>
      <c r="I986" s="37"/>
      <c r="J986" s="35"/>
      <c r="K986" s="41"/>
      <c r="L986" s="12"/>
      <c r="M986" s="41"/>
      <c r="N986" s="12"/>
      <c r="O986" s="12"/>
      <c r="P986" s="12"/>
      <c r="Q986" s="37"/>
      <c r="R986" s="37"/>
      <c r="S986" s="36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42"/>
      <c r="AW986" s="12"/>
      <c r="AX986" s="12"/>
      <c r="AY986" s="12"/>
      <c r="AZ986" s="12"/>
      <c r="BA986" s="12"/>
      <c r="BB986" s="12"/>
      <c r="BC986" s="12"/>
      <c r="BD986" s="12"/>
    </row>
    <row r="987" spans="1:56" ht="13.2" x14ac:dyDescent="0.25">
      <c r="A987" s="23"/>
      <c r="B987" s="23"/>
      <c r="E987" s="12"/>
      <c r="F987" s="12"/>
      <c r="G987" s="12"/>
      <c r="H987" s="37"/>
      <c r="I987" s="37"/>
      <c r="J987" s="35"/>
      <c r="K987" s="41"/>
      <c r="L987" s="12"/>
      <c r="M987" s="41"/>
      <c r="N987" s="12"/>
      <c r="O987" s="12"/>
      <c r="P987" s="12"/>
      <c r="Q987" s="37"/>
      <c r="R987" s="37"/>
      <c r="S987" s="36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42"/>
      <c r="AW987" s="12"/>
      <c r="AX987" s="12"/>
      <c r="AY987" s="12"/>
      <c r="AZ987" s="12"/>
      <c r="BA987" s="12"/>
      <c r="BB987" s="12"/>
      <c r="BC987" s="12"/>
      <c r="BD987" s="12"/>
    </row>
    <row r="988" spans="1:56" ht="13.2" x14ac:dyDescent="0.25">
      <c r="A988" s="23"/>
      <c r="B988" s="23"/>
      <c r="E988" s="12"/>
      <c r="F988" s="12"/>
      <c r="G988" s="12"/>
      <c r="H988" s="37"/>
      <c r="I988" s="37"/>
      <c r="J988" s="35"/>
      <c r="K988" s="41"/>
      <c r="L988" s="12"/>
      <c r="M988" s="41"/>
      <c r="N988" s="12"/>
      <c r="O988" s="12"/>
      <c r="P988" s="12"/>
      <c r="Q988" s="37"/>
      <c r="R988" s="37"/>
      <c r="S988" s="36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42"/>
      <c r="AW988" s="12"/>
      <c r="AX988" s="12"/>
      <c r="AY988" s="12"/>
      <c r="AZ988" s="12"/>
      <c r="BA988" s="12"/>
      <c r="BB988" s="12"/>
      <c r="BC988" s="12"/>
      <c r="BD988" s="12"/>
    </row>
    <row r="989" spans="1:56" ht="13.2" x14ac:dyDescent="0.25">
      <c r="A989" s="23"/>
      <c r="B989" s="23"/>
      <c r="E989" s="12"/>
      <c r="F989" s="12"/>
      <c r="G989" s="12"/>
      <c r="H989" s="37"/>
      <c r="I989" s="37"/>
      <c r="J989" s="35"/>
      <c r="K989" s="41"/>
      <c r="L989" s="12"/>
      <c r="M989" s="41"/>
      <c r="N989" s="12"/>
      <c r="O989" s="12"/>
      <c r="P989" s="12"/>
      <c r="Q989" s="37"/>
      <c r="R989" s="37"/>
      <c r="S989" s="36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42"/>
      <c r="AW989" s="12"/>
      <c r="AX989" s="12"/>
      <c r="AY989" s="12"/>
      <c r="AZ989" s="12"/>
      <c r="BA989" s="12"/>
      <c r="BB989" s="12"/>
      <c r="BC989" s="12"/>
      <c r="BD989" s="12"/>
    </row>
    <row r="990" spans="1:56" ht="13.2" x14ac:dyDescent="0.25">
      <c r="A990" s="23"/>
      <c r="B990" s="23"/>
      <c r="E990" s="12"/>
      <c r="F990" s="12"/>
      <c r="G990" s="12"/>
      <c r="H990" s="37"/>
      <c r="I990" s="37"/>
      <c r="J990" s="35"/>
      <c r="K990" s="41"/>
      <c r="L990" s="12"/>
      <c r="M990" s="41"/>
      <c r="N990" s="12"/>
      <c r="O990" s="12"/>
      <c r="P990" s="12"/>
      <c r="Q990" s="37"/>
      <c r="R990" s="37"/>
      <c r="S990" s="36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42"/>
      <c r="AW990" s="12"/>
      <c r="AX990" s="12"/>
      <c r="AY990" s="12"/>
      <c r="AZ990" s="12"/>
      <c r="BA990" s="12"/>
      <c r="BB990" s="12"/>
      <c r="BC990" s="12"/>
      <c r="BD990" s="12"/>
    </row>
    <row r="991" spans="1:56" ht="13.2" x14ac:dyDescent="0.25">
      <c r="A991" s="23"/>
      <c r="B991" s="23"/>
      <c r="E991" s="12"/>
      <c r="F991" s="12"/>
      <c r="G991" s="12"/>
      <c r="H991" s="37"/>
      <c r="I991" s="37"/>
      <c r="J991" s="35"/>
      <c r="K991" s="41"/>
      <c r="L991" s="12"/>
      <c r="M991" s="41"/>
      <c r="N991" s="12"/>
      <c r="O991" s="12"/>
      <c r="P991" s="12"/>
      <c r="Q991" s="37"/>
      <c r="R991" s="37"/>
      <c r="S991" s="36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42"/>
      <c r="AW991" s="12"/>
      <c r="AX991" s="12"/>
      <c r="AY991" s="12"/>
      <c r="AZ991" s="12"/>
      <c r="BA991" s="12"/>
      <c r="BB991" s="12"/>
      <c r="BC991" s="12"/>
      <c r="BD991" s="12"/>
    </row>
    <row r="992" spans="1:56" ht="13.2" x14ac:dyDescent="0.25">
      <c r="A992" s="23"/>
      <c r="B992" s="23"/>
      <c r="E992" s="12"/>
      <c r="F992" s="12"/>
      <c r="G992" s="12"/>
      <c r="H992" s="37"/>
      <c r="I992" s="37"/>
      <c r="J992" s="35"/>
      <c r="K992" s="41"/>
      <c r="L992" s="12"/>
      <c r="M992" s="41"/>
      <c r="N992" s="12"/>
      <c r="O992" s="12"/>
      <c r="P992" s="12"/>
      <c r="Q992" s="37"/>
      <c r="R992" s="37"/>
      <c r="S992" s="36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42"/>
      <c r="AW992" s="12"/>
      <c r="AX992" s="12"/>
      <c r="AY992" s="12"/>
      <c r="AZ992" s="12"/>
      <c r="BA992" s="12"/>
      <c r="BB992" s="12"/>
      <c r="BC992" s="12"/>
      <c r="BD992" s="12"/>
    </row>
    <row r="993" spans="1:56" ht="13.2" x14ac:dyDescent="0.25">
      <c r="A993" s="23"/>
      <c r="B993" s="23"/>
      <c r="E993" s="12"/>
      <c r="F993" s="12"/>
      <c r="G993" s="12"/>
      <c r="H993" s="37"/>
      <c r="I993" s="37"/>
      <c r="J993" s="35"/>
      <c r="K993" s="41"/>
      <c r="L993" s="12"/>
      <c r="M993" s="41"/>
      <c r="N993" s="12"/>
      <c r="O993" s="12"/>
      <c r="P993" s="12"/>
      <c r="Q993" s="37"/>
      <c r="R993" s="37"/>
      <c r="S993" s="36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42"/>
      <c r="AW993" s="12"/>
      <c r="AX993" s="12"/>
      <c r="AY993" s="12"/>
      <c r="AZ993" s="12"/>
      <c r="BA993" s="12"/>
      <c r="BB993" s="12"/>
      <c r="BC993" s="12"/>
      <c r="BD993" s="12"/>
    </row>
    <row r="994" spans="1:56" ht="13.2" x14ac:dyDescent="0.25">
      <c r="A994" s="23"/>
      <c r="B994" s="23"/>
      <c r="E994" s="12"/>
      <c r="F994" s="12"/>
      <c r="G994" s="12"/>
      <c r="H994" s="37"/>
      <c r="I994" s="37"/>
      <c r="J994" s="35"/>
      <c r="K994" s="41"/>
      <c r="L994" s="12"/>
      <c r="M994" s="41"/>
      <c r="N994" s="12"/>
      <c r="O994" s="12"/>
      <c r="P994" s="12"/>
      <c r="Q994" s="37"/>
      <c r="R994" s="37"/>
      <c r="S994" s="36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42"/>
      <c r="AW994" s="12"/>
      <c r="AX994" s="12"/>
      <c r="AY994" s="12"/>
      <c r="AZ994" s="12"/>
      <c r="BA994" s="12"/>
      <c r="BB994" s="12"/>
      <c r="BC994" s="12"/>
      <c r="BD994" s="12"/>
    </row>
    <row r="995" spans="1:56" ht="13.2" x14ac:dyDescent="0.25">
      <c r="A995" s="23"/>
      <c r="B995" s="23"/>
      <c r="E995" s="12"/>
      <c r="F995" s="12"/>
      <c r="G995" s="12"/>
      <c r="H995" s="37"/>
      <c r="I995" s="37"/>
      <c r="J995" s="35"/>
      <c r="K995" s="41"/>
      <c r="L995" s="12"/>
      <c r="M995" s="41"/>
      <c r="N995" s="12"/>
      <c r="O995" s="12"/>
      <c r="P995" s="12"/>
      <c r="Q995" s="37"/>
      <c r="R995" s="37"/>
      <c r="S995" s="36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42"/>
      <c r="AW995" s="12"/>
      <c r="AX995" s="12"/>
      <c r="AY995" s="12"/>
      <c r="AZ995" s="12"/>
      <c r="BA995" s="12"/>
      <c r="BB995" s="12"/>
      <c r="BC995" s="12"/>
      <c r="BD995" s="12"/>
    </row>
    <row r="996" spans="1:56" ht="13.2" x14ac:dyDescent="0.25">
      <c r="A996" s="23"/>
      <c r="B996" s="23"/>
      <c r="E996" s="12"/>
      <c r="F996" s="12"/>
      <c r="G996" s="12"/>
      <c r="H996" s="37"/>
      <c r="I996" s="37"/>
      <c r="J996" s="35"/>
      <c r="K996" s="41"/>
      <c r="L996" s="12"/>
      <c r="M996" s="41"/>
      <c r="N996" s="12"/>
      <c r="O996" s="12"/>
      <c r="P996" s="12"/>
      <c r="Q996" s="37"/>
      <c r="R996" s="37"/>
      <c r="S996" s="36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42"/>
      <c r="AW996" s="12"/>
      <c r="AX996" s="12"/>
      <c r="AY996" s="12"/>
      <c r="AZ996" s="12"/>
      <c r="BA996" s="12"/>
      <c r="BB996" s="12"/>
      <c r="BC996" s="12"/>
      <c r="BD996" s="12"/>
    </row>
    <row r="997" spans="1:56" ht="13.2" x14ac:dyDescent="0.25">
      <c r="A997" s="23"/>
      <c r="B997" s="23"/>
      <c r="E997" s="12"/>
      <c r="F997" s="12"/>
      <c r="G997" s="12"/>
      <c r="H997" s="37"/>
      <c r="I997" s="37"/>
      <c r="J997" s="35"/>
      <c r="K997" s="41"/>
      <c r="L997" s="12"/>
      <c r="M997" s="41"/>
      <c r="N997" s="12"/>
      <c r="O997" s="12"/>
      <c r="P997" s="12"/>
      <c r="Q997" s="37"/>
      <c r="R997" s="37"/>
      <c r="S997" s="36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42"/>
      <c r="AW997" s="12"/>
      <c r="AX997" s="12"/>
      <c r="AY997" s="12"/>
      <c r="AZ997" s="12"/>
      <c r="BA997" s="12"/>
      <c r="BB997" s="12"/>
      <c r="BC997" s="12"/>
      <c r="BD997" s="12"/>
    </row>
    <row r="998" spans="1:56" ht="13.2" x14ac:dyDescent="0.25">
      <c r="A998" s="23"/>
      <c r="B998" s="23"/>
      <c r="E998" s="12"/>
      <c r="F998" s="12"/>
      <c r="G998" s="12"/>
      <c r="H998" s="37"/>
      <c r="I998" s="37"/>
      <c r="J998" s="35"/>
      <c r="K998" s="41"/>
      <c r="L998" s="12"/>
      <c r="M998" s="41"/>
      <c r="N998" s="12"/>
      <c r="O998" s="12"/>
      <c r="P998" s="12"/>
      <c r="Q998" s="37"/>
      <c r="R998" s="37"/>
      <c r="S998" s="36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42"/>
      <c r="AW998" s="12"/>
      <c r="AX998" s="12"/>
      <c r="AY998" s="12"/>
      <c r="AZ998" s="12"/>
      <c r="BA998" s="12"/>
      <c r="BB998" s="12"/>
      <c r="BC998" s="12"/>
      <c r="BD998" s="12"/>
    </row>
    <row r="999" spans="1:56" ht="13.2" x14ac:dyDescent="0.25">
      <c r="A999" s="23"/>
      <c r="B999" s="23"/>
      <c r="E999" s="12"/>
      <c r="F999" s="12"/>
      <c r="G999" s="12"/>
      <c r="H999" s="37"/>
      <c r="I999" s="37"/>
      <c r="J999" s="35"/>
      <c r="K999" s="41"/>
      <c r="L999" s="12"/>
      <c r="M999" s="41"/>
      <c r="N999" s="12"/>
      <c r="O999" s="12"/>
      <c r="P999" s="12"/>
      <c r="Q999" s="37"/>
      <c r="R999" s="37"/>
      <c r="S999" s="36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42"/>
      <c r="AW999" s="12"/>
      <c r="AX999" s="12"/>
      <c r="AY999" s="12"/>
      <c r="AZ999" s="12"/>
      <c r="BA999" s="12"/>
      <c r="BB999" s="12"/>
      <c r="BC999" s="12"/>
      <c r="BD999" s="12"/>
    </row>
    <row r="1000" spans="1:56" ht="13.2" x14ac:dyDescent="0.25">
      <c r="A1000" s="23"/>
      <c r="B1000" s="23"/>
      <c r="E1000" s="12"/>
      <c r="F1000" s="12"/>
      <c r="G1000" s="12"/>
      <c r="H1000" s="37"/>
      <c r="I1000" s="37"/>
      <c r="J1000" s="35"/>
      <c r="K1000" s="41"/>
      <c r="L1000" s="12"/>
      <c r="M1000" s="41"/>
      <c r="N1000" s="12"/>
      <c r="O1000" s="12"/>
      <c r="P1000" s="12"/>
      <c r="Q1000" s="37"/>
      <c r="R1000" s="37"/>
      <c r="S1000" s="36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42"/>
      <c r="AW1000" s="12"/>
      <c r="AX1000" s="12"/>
      <c r="AY1000" s="12"/>
      <c r="AZ1000" s="12"/>
      <c r="BA1000" s="12"/>
      <c r="BB1000" s="12"/>
      <c r="BC1000" s="12"/>
      <c r="BD1000" s="12"/>
    </row>
  </sheetData>
  <autoFilter ref="A1:BE27" xr:uid="{00000000-0009-0000-0000-000001000000}">
    <sortState xmlns:xlrd2="http://schemas.microsoft.com/office/spreadsheetml/2017/richdata2" ref="A2:BE27">
      <sortCondition ref="B1:B27"/>
    </sortState>
  </autoFilter>
  <conditionalFormatting sqref="AU1">
    <cfRule type="notContainsBlanks" dxfId="1" priority="1">
      <formula>LEN(TRIM(AU1))&gt;0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3AED-C46C-4D17-A23D-5A2B8C70AFBE}">
  <dimension ref="A1:BF27"/>
  <sheetViews>
    <sheetView workbookViewId="0">
      <selection activeCell="G1" sqref="G1:H1"/>
    </sheetView>
  </sheetViews>
  <sheetFormatPr baseColWidth="10" defaultRowHeight="13.2" x14ac:dyDescent="0.25"/>
  <cols>
    <col min="2" max="2" width="17.77734375" style="59" bestFit="1" customWidth="1"/>
    <col min="10" max="10" width="18.109375" bestFit="1" customWidth="1"/>
  </cols>
  <sheetData>
    <row r="1" spans="1:58" ht="39.6" x14ac:dyDescent="0.25">
      <c r="A1" s="50" t="s">
        <v>2</v>
      </c>
      <c r="B1" s="57" t="s">
        <v>2248</v>
      </c>
      <c r="C1" s="2" t="s">
        <v>2277</v>
      </c>
      <c r="D1" s="51" t="s">
        <v>4</v>
      </c>
      <c r="E1" s="51" t="s">
        <v>10</v>
      </c>
      <c r="F1" s="51" t="s">
        <v>11</v>
      </c>
      <c r="G1" s="17" t="s">
        <v>2276</v>
      </c>
      <c r="H1" s="17" t="s">
        <v>2296</v>
      </c>
      <c r="I1" s="52" t="s">
        <v>12</v>
      </c>
      <c r="J1" s="53" t="s">
        <v>26</v>
      </c>
      <c r="K1" s="51" t="s">
        <v>33</v>
      </c>
      <c r="L1" s="53" t="s">
        <v>34</v>
      </c>
      <c r="M1" s="51" t="s">
        <v>35</v>
      </c>
      <c r="N1" s="51" t="s">
        <v>37</v>
      </c>
      <c r="O1" s="51" t="s">
        <v>38</v>
      </c>
      <c r="P1" s="54" t="s">
        <v>39</v>
      </c>
      <c r="Q1" s="54" t="s">
        <v>2275</v>
      </c>
      <c r="R1" s="54" t="s">
        <v>2247</v>
      </c>
      <c r="S1" s="54" t="s">
        <v>2254</v>
      </c>
      <c r="T1" s="55" t="s">
        <v>40</v>
      </c>
      <c r="U1" s="51" t="s">
        <v>42</v>
      </c>
      <c r="V1" s="51" t="s">
        <v>43</v>
      </c>
      <c r="W1" s="51" t="s">
        <v>44</v>
      </c>
      <c r="X1" s="51" t="s">
        <v>45</v>
      </c>
      <c r="Y1" s="51" t="s">
        <v>47</v>
      </c>
      <c r="Z1" s="51" t="s">
        <v>48</v>
      </c>
      <c r="AA1" s="51" t="s">
        <v>50</v>
      </c>
      <c r="AB1" s="51" t="s">
        <v>51</v>
      </c>
      <c r="AC1" s="51" t="s">
        <v>52</v>
      </c>
      <c r="AD1" s="51" t="s">
        <v>53</v>
      </c>
      <c r="AE1" s="51" t="s">
        <v>54</v>
      </c>
      <c r="AF1" s="51" t="s">
        <v>55</v>
      </c>
      <c r="AG1" s="51" t="s">
        <v>56</v>
      </c>
      <c r="AH1" s="51" t="s">
        <v>57</v>
      </c>
      <c r="AI1" s="51" t="s">
        <v>58</v>
      </c>
      <c r="AJ1" s="51" t="s">
        <v>59</v>
      </c>
      <c r="AK1" s="51" t="s">
        <v>60</v>
      </c>
      <c r="AL1" s="51" t="s">
        <v>61</v>
      </c>
      <c r="AM1" s="51" t="s">
        <v>62</v>
      </c>
      <c r="AN1" s="51" t="s">
        <v>63</v>
      </c>
      <c r="AO1" s="51" t="s">
        <v>64</v>
      </c>
      <c r="AP1" s="51" t="s">
        <v>65</v>
      </c>
      <c r="AQ1" s="51" t="s">
        <v>66</v>
      </c>
      <c r="AR1" s="51" t="s">
        <v>67</v>
      </c>
      <c r="AS1" s="51" t="s">
        <v>68</v>
      </c>
      <c r="AT1" s="51" t="s">
        <v>70</v>
      </c>
      <c r="AU1" s="51" t="s">
        <v>71</v>
      </c>
      <c r="AV1" s="51" t="s">
        <v>72</v>
      </c>
      <c r="AW1" s="56" t="s">
        <v>73</v>
      </c>
      <c r="AX1" s="51" t="s">
        <v>75</v>
      </c>
      <c r="AY1" s="51" t="s">
        <v>76</v>
      </c>
      <c r="AZ1" s="51" t="s">
        <v>77</v>
      </c>
      <c r="BA1" s="51" t="s">
        <v>78</v>
      </c>
      <c r="BB1" s="51" t="s">
        <v>79</v>
      </c>
      <c r="BC1" s="51" t="s">
        <v>80</v>
      </c>
      <c r="BD1" s="51" t="s">
        <v>82</v>
      </c>
      <c r="BE1" s="51" t="s">
        <v>83</v>
      </c>
      <c r="BF1" s="51" t="s">
        <v>84</v>
      </c>
    </row>
    <row r="2" spans="1:58" ht="14.4" thickBot="1" x14ac:dyDescent="0.3">
      <c r="A2" s="9" t="s">
        <v>89</v>
      </c>
      <c r="B2" s="58" t="s">
        <v>243</v>
      </c>
      <c r="C2" s="44" t="s">
        <v>2194</v>
      </c>
      <c r="D2" s="37" t="s">
        <v>90</v>
      </c>
      <c r="E2" s="37" t="s">
        <v>91</v>
      </c>
      <c r="F2" s="37">
        <v>136</v>
      </c>
      <c r="G2" s="63" t="s">
        <v>2279</v>
      </c>
      <c r="H2" s="63" t="s">
        <v>2293</v>
      </c>
      <c r="I2" s="35">
        <f t="shared" ref="I2:I15" si="0">F2/K2</f>
        <v>5.3270661966314144E-2</v>
      </c>
      <c r="J2" s="41">
        <f t="shared" ref="J2:J27" si="1">F2/U2*100000</f>
        <v>32.558629473220527</v>
      </c>
      <c r="K2" s="37">
        <v>2553</v>
      </c>
      <c r="L2" s="41">
        <f t="shared" ref="L2:L27" si="2">K2/U2*100000</f>
        <v>611.19250768479424</v>
      </c>
      <c r="M2" s="37" t="s">
        <v>105</v>
      </c>
      <c r="N2" s="37" t="s">
        <v>107</v>
      </c>
      <c r="O2" s="37">
        <v>7073705</v>
      </c>
      <c r="P2" s="48">
        <v>0.505</v>
      </c>
      <c r="Q2" s="61" t="s">
        <v>2271</v>
      </c>
      <c r="R2" s="60">
        <v>4</v>
      </c>
      <c r="S2" s="46" t="s">
        <v>2252</v>
      </c>
      <c r="T2" s="36">
        <v>0.80800000000000005</v>
      </c>
      <c r="U2" s="37">
        <v>417708</v>
      </c>
      <c r="V2" s="37">
        <v>0.42</v>
      </c>
      <c r="W2" s="37">
        <v>0.57999999999999996</v>
      </c>
      <c r="X2" s="37" t="s">
        <v>108</v>
      </c>
      <c r="Y2" s="19" t="s">
        <v>109</v>
      </c>
      <c r="Z2" s="6">
        <v>43911</v>
      </c>
      <c r="AA2" s="37"/>
      <c r="AB2" s="37">
        <v>33072</v>
      </c>
      <c r="AC2" s="37" t="s">
        <v>110</v>
      </c>
      <c r="AD2" s="37" t="s">
        <v>111</v>
      </c>
      <c r="AE2" s="37"/>
      <c r="AF2" s="37">
        <v>5</v>
      </c>
      <c r="AG2" s="37" t="s">
        <v>112</v>
      </c>
      <c r="AH2" s="37" t="s">
        <v>113</v>
      </c>
      <c r="AI2" s="37">
        <v>785</v>
      </c>
      <c r="AJ2" s="37">
        <v>0</v>
      </c>
      <c r="AK2" s="37">
        <v>0</v>
      </c>
      <c r="AL2" s="37"/>
      <c r="AM2" s="37"/>
      <c r="AN2" s="37" t="s">
        <v>111</v>
      </c>
      <c r="AO2" s="37"/>
      <c r="AP2" s="37"/>
      <c r="AQ2" s="37">
        <v>6</v>
      </c>
      <c r="AR2" s="37">
        <v>1</v>
      </c>
      <c r="AS2" s="37">
        <v>8</v>
      </c>
      <c r="AT2" s="37">
        <v>262</v>
      </c>
      <c r="AU2" s="37" t="s">
        <v>114</v>
      </c>
      <c r="AV2" s="37">
        <v>0.56999999999999995</v>
      </c>
      <c r="AW2" s="42">
        <v>0.73699999999999999</v>
      </c>
      <c r="AX2" s="25">
        <v>0.35</v>
      </c>
      <c r="AY2" s="37"/>
      <c r="AZ2" s="25">
        <v>0.54</v>
      </c>
      <c r="BA2" s="37" t="s">
        <v>115</v>
      </c>
      <c r="BB2" s="26" t="s">
        <v>116</v>
      </c>
      <c r="BC2" s="27">
        <v>43873</v>
      </c>
      <c r="BD2" s="37"/>
      <c r="BE2" s="37">
        <v>2.86</v>
      </c>
    </row>
    <row r="3" spans="1:58" ht="14.4" thickBot="1" x14ac:dyDescent="0.3">
      <c r="A3" s="9" t="s">
        <v>117</v>
      </c>
      <c r="B3" s="58" t="s">
        <v>258</v>
      </c>
      <c r="C3" s="44" t="s">
        <v>2195</v>
      </c>
      <c r="D3" s="37" t="s">
        <v>90</v>
      </c>
      <c r="E3" s="37" t="s">
        <v>91</v>
      </c>
      <c r="F3" s="37">
        <v>907</v>
      </c>
      <c r="G3" s="63" t="s">
        <v>2280</v>
      </c>
      <c r="H3" s="63" t="s">
        <v>2293</v>
      </c>
      <c r="I3" s="35">
        <f t="shared" si="0"/>
        <v>8.7522918073916822E-2</v>
      </c>
      <c r="J3" s="41">
        <f t="shared" si="1"/>
        <v>76.291445096234895</v>
      </c>
      <c r="K3" s="37">
        <v>10363</v>
      </c>
      <c r="L3" s="41">
        <f t="shared" si="2"/>
        <v>871.67392010174433</v>
      </c>
      <c r="M3" s="37" t="s">
        <v>105</v>
      </c>
      <c r="N3" s="37" t="s">
        <v>107</v>
      </c>
      <c r="O3" s="37">
        <v>11313781</v>
      </c>
      <c r="P3" s="48">
        <v>0.36699999999999999</v>
      </c>
      <c r="Q3" s="61" t="s">
        <v>2266</v>
      </c>
      <c r="R3" s="60">
        <v>3</v>
      </c>
      <c r="S3" s="46" t="s">
        <v>2251</v>
      </c>
      <c r="T3" s="36">
        <v>0.83299999999999996</v>
      </c>
      <c r="U3" s="37">
        <v>1188862</v>
      </c>
      <c r="V3" s="37">
        <v>0.63</v>
      </c>
      <c r="W3" s="37">
        <v>0.37</v>
      </c>
      <c r="X3" s="37" t="str">
        <f t="shared" ref="X3:X16" si="3">AN3</f>
        <v>NO</v>
      </c>
      <c r="Y3" s="37"/>
      <c r="Z3" s="37"/>
      <c r="AA3" s="37"/>
      <c r="AB3" s="37">
        <v>117811</v>
      </c>
      <c r="AC3" s="37" t="s">
        <v>118</v>
      </c>
      <c r="AD3" s="37" t="s">
        <v>111</v>
      </c>
      <c r="AE3" s="37"/>
      <c r="AF3" s="37">
        <v>0</v>
      </c>
      <c r="AG3" s="37"/>
      <c r="AH3" s="37" t="s">
        <v>119</v>
      </c>
      <c r="AI3" s="37">
        <v>740</v>
      </c>
      <c r="AJ3" s="37">
        <v>279</v>
      </c>
      <c r="AK3" s="37">
        <v>28</v>
      </c>
      <c r="AL3" s="37"/>
      <c r="AM3" s="37"/>
      <c r="AN3" s="37" t="s">
        <v>120</v>
      </c>
      <c r="AO3" s="37"/>
      <c r="AP3" s="37"/>
      <c r="AQ3" s="37">
        <v>40</v>
      </c>
      <c r="AR3" s="37">
        <v>2</v>
      </c>
      <c r="AS3" s="37">
        <v>23</v>
      </c>
      <c r="AT3" s="37" t="s">
        <v>121</v>
      </c>
      <c r="AU3" s="37" t="s">
        <v>122</v>
      </c>
      <c r="AV3" s="37">
        <v>0.78</v>
      </c>
      <c r="AW3" s="42">
        <v>0.85199999999999998</v>
      </c>
      <c r="AX3" s="25">
        <v>0.56000000000000005</v>
      </c>
      <c r="AY3" s="37"/>
      <c r="AZ3" s="25">
        <v>0.66</v>
      </c>
      <c r="BA3" s="37" t="s">
        <v>123</v>
      </c>
      <c r="BB3" s="27">
        <v>44012</v>
      </c>
      <c r="BC3" s="27">
        <v>43932</v>
      </c>
      <c r="BD3" s="37"/>
      <c r="BE3" s="37">
        <v>6.14</v>
      </c>
    </row>
    <row r="4" spans="1:58" ht="14.4" thickBot="1" x14ac:dyDescent="0.3">
      <c r="A4" s="9" t="s">
        <v>124</v>
      </c>
      <c r="B4" s="58" t="s">
        <v>299</v>
      </c>
      <c r="C4" s="44" t="s">
        <v>2196</v>
      </c>
      <c r="D4" s="37" t="s">
        <v>90</v>
      </c>
      <c r="E4" s="37" t="s">
        <v>91</v>
      </c>
      <c r="F4" s="23">
        <v>86</v>
      </c>
      <c r="G4" s="64" t="s">
        <v>2281</v>
      </c>
      <c r="H4" s="63" t="s">
        <v>2293</v>
      </c>
      <c r="I4" s="35">
        <f t="shared" si="0"/>
        <v>2.5849113315299068E-2</v>
      </c>
      <c r="J4" s="28">
        <f t="shared" si="1"/>
        <v>21.194847187616297</v>
      </c>
      <c r="K4" s="37">
        <v>3327</v>
      </c>
      <c r="L4" s="28">
        <f t="shared" si="2"/>
        <v>819.94484410696998</v>
      </c>
      <c r="M4" s="37" t="s">
        <v>105</v>
      </c>
      <c r="N4" s="37" t="s">
        <v>107</v>
      </c>
      <c r="O4" s="37">
        <v>10466356</v>
      </c>
      <c r="P4" s="48">
        <v>0.30599999999999999</v>
      </c>
      <c r="Q4" s="61" t="s">
        <v>2263</v>
      </c>
      <c r="R4" s="60">
        <v>2</v>
      </c>
      <c r="S4" s="46" t="s">
        <v>2250</v>
      </c>
      <c r="T4" s="36">
        <v>0.92300000000000004</v>
      </c>
      <c r="U4" s="37">
        <v>405759</v>
      </c>
      <c r="V4" s="37"/>
      <c r="W4" s="37"/>
      <c r="X4" s="37" t="str">
        <f t="shared" si="3"/>
        <v>NO</v>
      </c>
      <c r="Y4" s="37"/>
      <c r="Z4" s="37"/>
      <c r="AA4" s="37"/>
      <c r="AB4" s="37">
        <v>40406</v>
      </c>
      <c r="AC4" s="37" t="s">
        <v>125</v>
      </c>
      <c r="AD4" s="37"/>
      <c r="AE4" s="37"/>
      <c r="AF4" s="37">
        <v>5</v>
      </c>
      <c r="AG4" s="37"/>
      <c r="AH4" s="37"/>
      <c r="AI4" s="37">
        <v>1277</v>
      </c>
      <c r="AJ4" s="37">
        <v>0</v>
      </c>
      <c r="AK4" s="37">
        <v>1</v>
      </c>
      <c r="AL4" s="37"/>
      <c r="AM4" s="37"/>
      <c r="AN4" s="37" t="s">
        <v>120</v>
      </c>
      <c r="AO4" s="37"/>
      <c r="AP4" s="37"/>
      <c r="AQ4" s="37">
        <v>3</v>
      </c>
      <c r="AR4" s="29">
        <v>0</v>
      </c>
      <c r="AS4" s="37">
        <v>8</v>
      </c>
      <c r="AT4" s="37">
        <v>508</v>
      </c>
      <c r="AU4" s="37" t="s">
        <v>126</v>
      </c>
      <c r="AV4" s="25">
        <v>0.78</v>
      </c>
      <c r="AW4" s="42">
        <v>0.80400000000000005</v>
      </c>
      <c r="AX4" s="25">
        <v>0.38</v>
      </c>
      <c r="AY4" s="37"/>
      <c r="AZ4" s="25">
        <v>0.57999999999999996</v>
      </c>
      <c r="BA4" s="37" t="s">
        <v>127</v>
      </c>
      <c r="BB4" s="26" t="s">
        <v>116</v>
      </c>
      <c r="BC4" s="27">
        <v>44084</v>
      </c>
      <c r="BD4" s="37"/>
      <c r="BE4" s="37">
        <v>4.99</v>
      </c>
    </row>
    <row r="5" spans="1:58" ht="14.4" thickBot="1" x14ac:dyDescent="0.3">
      <c r="A5" s="9" t="s">
        <v>124</v>
      </c>
      <c r="B5" s="58" t="s">
        <v>314</v>
      </c>
      <c r="C5" s="44" t="s">
        <v>2197</v>
      </c>
      <c r="D5" s="37" t="s">
        <v>90</v>
      </c>
      <c r="E5" s="37" t="s">
        <v>91</v>
      </c>
      <c r="F5" s="37">
        <v>655</v>
      </c>
      <c r="G5" s="63" t="s">
        <v>2279</v>
      </c>
      <c r="H5" s="63" t="s">
        <v>2293</v>
      </c>
      <c r="I5" s="35">
        <f t="shared" si="0"/>
        <v>5.172549948669352E-2</v>
      </c>
      <c r="J5" s="41">
        <f t="shared" si="1"/>
        <v>47.370057784238426</v>
      </c>
      <c r="K5" s="37">
        <v>12663</v>
      </c>
      <c r="L5" s="41">
        <f t="shared" si="2"/>
        <v>915.79701026230714</v>
      </c>
      <c r="M5" s="37" t="s">
        <v>105</v>
      </c>
      <c r="N5" s="37" t="s">
        <v>107</v>
      </c>
      <c r="O5" s="37">
        <v>10243476</v>
      </c>
      <c r="P5" s="48">
        <v>0.33200000000000002</v>
      </c>
      <c r="Q5" s="61" t="s">
        <v>2264</v>
      </c>
      <c r="R5" s="60">
        <v>2</v>
      </c>
      <c r="S5" s="46" t="s">
        <v>2250</v>
      </c>
      <c r="T5" s="36">
        <v>0.80600000000000005</v>
      </c>
      <c r="U5" s="37">
        <v>1382730</v>
      </c>
      <c r="V5" s="37"/>
      <c r="W5" s="37"/>
      <c r="X5" s="37" t="str">
        <f t="shared" si="3"/>
        <v>SI (01)</v>
      </c>
      <c r="Y5" s="37"/>
      <c r="Z5" s="37"/>
      <c r="AA5" s="37"/>
      <c r="AB5" s="37">
        <v>143367</v>
      </c>
      <c r="AC5" s="37" t="s">
        <v>128</v>
      </c>
      <c r="AD5" s="37" t="s">
        <v>111</v>
      </c>
      <c r="AE5" s="37"/>
      <c r="AF5" s="37">
        <v>16</v>
      </c>
      <c r="AG5" s="37" t="s">
        <v>129</v>
      </c>
      <c r="AH5" s="37"/>
      <c r="AI5" s="37">
        <v>3626</v>
      </c>
      <c r="AJ5" s="37">
        <v>0</v>
      </c>
      <c r="AK5" s="37">
        <v>7</v>
      </c>
      <c r="AL5" s="37">
        <v>683</v>
      </c>
      <c r="AM5" s="37">
        <v>1392</v>
      </c>
      <c r="AN5" s="37" t="s">
        <v>130</v>
      </c>
      <c r="AO5" s="37">
        <v>2</v>
      </c>
      <c r="AP5" s="37">
        <v>52</v>
      </c>
      <c r="AQ5" s="37">
        <v>2</v>
      </c>
      <c r="AR5" s="37">
        <v>1</v>
      </c>
      <c r="AS5" s="37">
        <v>24</v>
      </c>
      <c r="AT5" s="37" t="s">
        <v>131</v>
      </c>
      <c r="AU5" s="37" t="s">
        <v>132</v>
      </c>
      <c r="AV5" s="30">
        <v>0.9</v>
      </c>
      <c r="AW5" s="42">
        <v>0.9</v>
      </c>
      <c r="AX5" s="25">
        <v>0.72</v>
      </c>
      <c r="AY5" s="37"/>
      <c r="AZ5" s="25">
        <v>0.87</v>
      </c>
      <c r="BA5" s="37" t="s">
        <v>133</v>
      </c>
      <c r="BB5" s="27">
        <v>44070</v>
      </c>
      <c r="BC5" s="27">
        <v>43994</v>
      </c>
      <c r="BD5" s="37"/>
      <c r="BE5" s="37">
        <v>8.76</v>
      </c>
    </row>
    <row r="6" spans="1:58" ht="14.4" thickBot="1" x14ac:dyDescent="0.3">
      <c r="A6" s="9" t="s">
        <v>134</v>
      </c>
      <c r="B6" s="58" t="s">
        <v>330</v>
      </c>
      <c r="C6" s="44" t="s">
        <v>2198</v>
      </c>
      <c r="D6" s="37" t="s">
        <v>90</v>
      </c>
      <c r="E6" s="37" t="s">
        <v>91</v>
      </c>
      <c r="F6" s="37">
        <v>117</v>
      </c>
      <c r="G6" s="63" t="s">
        <v>2282</v>
      </c>
      <c r="H6" s="63" t="s">
        <v>2293</v>
      </c>
      <c r="I6" s="35">
        <f t="shared" si="0"/>
        <v>4.2146974063400573E-2</v>
      </c>
      <c r="J6" s="41">
        <f t="shared" si="1"/>
        <v>18.988081327412949</v>
      </c>
      <c r="K6" s="37">
        <v>2776</v>
      </c>
      <c r="L6" s="41">
        <f t="shared" si="2"/>
        <v>450.5206304692166</v>
      </c>
      <c r="M6" s="37" t="s">
        <v>105</v>
      </c>
      <c r="N6" s="37" t="s">
        <v>107</v>
      </c>
      <c r="O6" s="37">
        <v>7691956</v>
      </c>
      <c r="P6" s="48">
        <v>0.27</v>
      </c>
      <c r="Q6" s="61" t="s">
        <v>2261</v>
      </c>
      <c r="R6" s="60">
        <v>2</v>
      </c>
      <c r="S6" s="46" t="s">
        <v>2250</v>
      </c>
      <c r="T6" s="36">
        <v>0.84</v>
      </c>
      <c r="U6" s="37">
        <v>616176</v>
      </c>
      <c r="V6" s="37"/>
      <c r="W6" s="37"/>
      <c r="X6" s="37" t="str">
        <f t="shared" si="3"/>
        <v>NO</v>
      </c>
      <c r="Y6" s="37"/>
      <c r="Z6" s="37"/>
      <c r="AA6" s="37"/>
      <c r="AB6" s="37">
        <v>54174</v>
      </c>
      <c r="AC6" s="37" t="s">
        <v>135</v>
      </c>
      <c r="AD6" s="37"/>
      <c r="AE6" s="37"/>
      <c r="AF6" s="37">
        <v>0</v>
      </c>
      <c r="AG6" s="37" t="s">
        <v>136</v>
      </c>
      <c r="AH6" s="37"/>
      <c r="AI6" s="37">
        <v>130</v>
      </c>
      <c r="AJ6" s="37">
        <v>8</v>
      </c>
      <c r="AK6" s="37">
        <v>0</v>
      </c>
      <c r="AL6" s="37"/>
      <c r="AM6" s="37"/>
      <c r="AN6" s="37" t="s">
        <v>120</v>
      </c>
      <c r="AO6" s="37"/>
      <c r="AP6" s="37"/>
      <c r="AQ6" s="37">
        <v>4</v>
      </c>
      <c r="AR6" s="37">
        <v>2</v>
      </c>
      <c r="AS6" s="37">
        <v>11</v>
      </c>
      <c r="AT6" s="37">
        <v>560</v>
      </c>
      <c r="AU6" s="37" t="s">
        <v>137</v>
      </c>
      <c r="AV6" s="25">
        <v>0.78</v>
      </c>
      <c r="AW6" s="42">
        <v>0.80900000000000005</v>
      </c>
      <c r="AX6" s="25">
        <v>0.44</v>
      </c>
      <c r="AY6" s="37"/>
      <c r="AZ6" s="25">
        <v>0.62</v>
      </c>
      <c r="BA6" s="37" t="s">
        <v>133</v>
      </c>
      <c r="BB6" s="26" t="s">
        <v>138</v>
      </c>
      <c r="BC6" s="27">
        <v>43966</v>
      </c>
      <c r="BD6" s="37"/>
      <c r="BE6" s="37">
        <v>4.16</v>
      </c>
    </row>
    <row r="7" spans="1:58" ht="14.4" thickBot="1" x14ac:dyDescent="0.3">
      <c r="A7" s="9" t="s">
        <v>117</v>
      </c>
      <c r="B7" s="58" t="s">
        <v>353</v>
      </c>
      <c r="C7" s="44" t="s">
        <v>2199</v>
      </c>
      <c r="D7" s="37" t="s">
        <v>90</v>
      </c>
      <c r="E7" s="37" t="s">
        <v>91</v>
      </c>
      <c r="F7" s="37">
        <v>224</v>
      </c>
      <c r="G7" s="63" t="s">
        <v>2279</v>
      </c>
      <c r="H7" s="63" t="s">
        <v>2293</v>
      </c>
      <c r="I7" s="35">
        <f t="shared" si="0"/>
        <v>4.8244669394787852E-2</v>
      </c>
      <c r="J7" s="41">
        <f t="shared" si="1"/>
        <v>16.703802799676662</v>
      </c>
      <c r="K7" s="37">
        <v>4643</v>
      </c>
      <c r="L7" s="41">
        <f t="shared" si="2"/>
        <v>346.23105535222652</v>
      </c>
      <c r="M7" s="37" t="s">
        <v>105</v>
      </c>
      <c r="N7" s="37" t="s">
        <v>107</v>
      </c>
      <c r="O7" s="37">
        <v>6688978</v>
      </c>
      <c r="P7" s="48">
        <v>0.192</v>
      </c>
      <c r="Q7" s="61" t="s">
        <v>2258</v>
      </c>
      <c r="R7" s="60">
        <v>1</v>
      </c>
      <c r="S7" s="46" t="s">
        <v>2249</v>
      </c>
      <c r="T7" s="36">
        <v>0.87</v>
      </c>
      <c r="U7" s="37">
        <v>1341012</v>
      </c>
      <c r="V7" s="37"/>
      <c r="W7" s="37"/>
      <c r="X7" s="37" t="str">
        <f t="shared" si="3"/>
        <v>NO</v>
      </c>
      <c r="Y7" s="37"/>
      <c r="Z7" s="37"/>
      <c r="AA7" s="37"/>
      <c r="AB7" s="37">
        <v>126681</v>
      </c>
      <c r="AC7" s="37" t="s">
        <v>139</v>
      </c>
      <c r="AD7" s="37" t="s">
        <v>120</v>
      </c>
      <c r="AE7" s="37"/>
      <c r="AF7" s="37">
        <v>23</v>
      </c>
      <c r="AG7" s="37" t="s">
        <v>140</v>
      </c>
      <c r="AH7" s="37"/>
      <c r="AI7" s="37">
        <v>616</v>
      </c>
      <c r="AJ7" s="37">
        <v>12</v>
      </c>
      <c r="AK7" s="37">
        <v>2</v>
      </c>
      <c r="AL7" s="37">
        <v>1075</v>
      </c>
      <c r="AM7" s="37">
        <v>1292</v>
      </c>
      <c r="AN7" s="37" t="s">
        <v>120</v>
      </c>
      <c r="AO7" s="37"/>
      <c r="AP7" s="37"/>
      <c r="AQ7" s="37">
        <v>2</v>
      </c>
      <c r="AR7" s="37">
        <v>1</v>
      </c>
      <c r="AS7" s="37">
        <v>25</v>
      </c>
      <c r="AT7" s="37">
        <v>464</v>
      </c>
      <c r="AU7" s="37" t="s">
        <v>141</v>
      </c>
      <c r="AV7" s="25">
        <v>0.65</v>
      </c>
      <c r="AW7" s="42">
        <v>0.80700000000000005</v>
      </c>
      <c r="AX7" s="25">
        <v>0.3</v>
      </c>
      <c r="AY7" s="37"/>
      <c r="AZ7" s="25">
        <v>0.51</v>
      </c>
      <c r="BA7" s="37" t="s">
        <v>142</v>
      </c>
      <c r="BB7" s="26" t="s">
        <v>143</v>
      </c>
      <c r="BC7" s="27">
        <v>43962</v>
      </c>
      <c r="BD7" s="37"/>
      <c r="BE7" s="37">
        <v>4.33</v>
      </c>
    </row>
    <row r="8" spans="1:58" ht="14.4" thickBot="1" x14ac:dyDescent="0.3">
      <c r="A8" s="9" t="s">
        <v>144</v>
      </c>
      <c r="B8" s="58" t="s">
        <v>1240</v>
      </c>
      <c r="C8" s="44" t="s">
        <v>2200</v>
      </c>
      <c r="D8" s="37" t="s">
        <v>90</v>
      </c>
      <c r="E8" s="37" t="s">
        <v>91</v>
      </c>
      <c r="F8" s="37">
        <v>3543</v>
      </c>
      <c r="G8" s="63" t="s">
        <v>2283</v>
      </c>
      <c r="H8" s="63" t="s">
        <v>2295</v>
      </c>
      <c r="I8" s="35">
        <f t="shared" si="0"/>
        <v>0.23168977243002878</v>
      </c>
      <c r="J8" s="41">
        <f t="shared" si="1"/>
        <v>356.26157623877066</v>
      </c>
      <c r="K8" s="37">
        <v>15292</v>
      </c>
      <c r="L8" s="41">
        <f t="shared" si="2"/>
        <v>1537.6663911496701</v>
      </c>
      <c r="M8" s="37" t="s">
        <v>105</v>
      </c>
      <c r="N8" s="37" t="s">
        <v>107</v>
      </c>
      <c r="O8" s="37">
        <v>6963746</v>
      </c>
      <c r="P8" s="48">
        <v>0.36399999999999999</v>
      </c>
      <c r="Q8" s="61" t="s">
        <v>2265</v>
      </c>
      <c r="R8" s="60">
        <v>3</v>
      </c>
      <c r="S8" s="46" t="s">
        <v>2251</v>
      </c>
      <c r="T8" s="36">
        <v>0.75700000000000001</v>
      </c>
      <c r="U8" s="37">
        <v>994494</v>
      </c>
      <c r="V8" s="37"/>
      <c r="W8" s="37"/>
      <c r="X8" s="37">
        <f t="shared" si="3"/>
        <v>0</v>
      </c>
      <c r="Y8" s="37"/>
      <c r="Z8" s="37"/>
      <c r="AA8" s="37"/>
      <c r="AB8" s="37">
        <v>111178</v>
      </c>
      <c r="AC8" s="37" t="s">
        <v>145</v>
      </c>
      <c r="AD8" s="37" t="s">
        <v>111</v>
      </c>
      <c r="AE8" s="37"/>
      <c r="AF8" s="37">
        <v>0</v>
      </c>
      <c r="AG8" s="37" t="s">
        <v>146</v>
      </c>
      <c r="AH8" s="37"/>
      <c r="AI8" s="37">
        <v>0</v>
      </c>
      <c r="AJ8" s="37">
        <v>0</v>
      </c>
      <c r="AK8" s="37">
        <v>10</v>
      </c>
      <c r="AL8" s="31">
        <v>188</v>
      </c>
      <c r="AM8" s="31">
        <v>168</v>
      </c>
      <c r="AN8" s="37"/>
      <c r="AO8" s="37"/>
      <c r="AP8" s="37"/>
      <c r="AQ8" s="37"/>
      <c r="AR8" s="37"/>
      <c r="AS8" s="37"/>
      <c r="AT8" s="37"/>
      <c r="AU8" s="37"/>
      <c r="AV8" s="30">
        <v>0.96099999999999997</v>
      </c>
      <c r="AW8" s="42">
        <v>0.98299999999999998</v>
      </c>
      <c r="AX8" s="25">
        <v>0.82</v>
      </c>
      <c r="AY8" s="32"/>
      <c r="AZ8" s="25">
        <v>0.86</v>
      </c>
      <c r="BA8" s="32" t="s">
        <v>147</v>
      </c>
      <c r="BB8" s="27">
        <v>44072</v>
      </c>
      <c r="BC8" s="27">
        <v>43993</v>
      </c>
      <c r="BD8" s="32"/>
      <c r="BE8" s="32"/>
    </row>
    <row r="9" spans="1:58" ht="14.4" thickBot="1" x14ac:dyDescent="0.3">
      <c r="A9" s="9" t="s">
        <v>124</v>
      </c>
      <c r="B9" s="58" t="s">
        <v>390</v>
      </c>
      <c r="C9" s="44" t="s">
        <v>2201</v>
      </c>
      <c r="D9" s="37" t="s">
        <v>90</v>
      </c>
      <c r="E9" s="37" t="s">
        <v>91</v>
      </c>
      <c r="F9" s="16">
        <v>221</v>
      </c>
      <c r="G9" s="63" t="s">
        <v>2279</v>
      </c>
      <c r="H9" s="63" t="s">
        <v>2293</v>
      </c>
      <c r="I9" s="35">
        <f t="shared" si="0"/>
        <v>4.8764342453662839E-2</v>
      </c>
      <c r="J9" s="33">
        <f t="shared" si="1"/>
        <v>18.332231463915779</v>
      </c>
      <c r="K9" s="37">
        <v>4532</v>
      </c>
      <c r="L9" s="33">
        <f t="shared" si="2"/>
        <v>375.93517192066207</v>
      </c>
      <c r="M9" s="37" t="s">
        <v>105</v>
      </c>
      <c r="N9" s="37" t="s">
        <v>107</v>
      </c>
      <c r="O9" s="37">
        <v>16565465</v>
      </c>
      <c r="P9" s="48">
        <v>0.45900000000000002</v>
      </c>
      <c r="Q9" s="61" t="s">
        <v>2269</v>
      </c>
      <c r="R9" s="60">
        <v>4</v>
      </c>
      <c r="S9" s="46" t="s">
        <v>2252</v>
      </c>
      <c r="T9" s="36">
        <v>0.85199999999999998</v>
      </c>
      <c r="U9" s="37">
        <v>1205527</v>
      </c>
      <c r="V9" s="37"/>
      <c r="W9" s="37"/>
      <c r="X9" s="37" t="str">
        <f t="shared" si="3"/>
        <v>SI</v>
      </c>
      <c r="Y9" s="37"/>
      <c r="Z9" s="37"/>
      <c r="AA9" s="37"/>
      <c r="AB9" s="37">
        <v>126379</v>
      </c>
      <c r="AC9" s="37" t="s">
        <v>148</v>
      </c>
      <c r="AD9" s="37" t="s">
        <v>111</v>
      </c>
      <c r="AE9" s="37"/>
      <c r="AF9" s="37">
        <v>15</v>
      </c>
      <c r="AG9" s="37" t="s">
        <v>149</v>
      </c>
      <c r="AH9" s="37"/>
      <c r="AI9" s="37">
        <v>1020</v>
      </c>
      <c r="AJ9" s="37">
        <v>0</v>
      </c>
      <c r="AK9" s="37">
        <v>3</v>
      </c>
      <c r="AL9" s="37"/>
      <c r="AM9" s="37"/>
      <c r="AN9" s="37" t="s">
        <v>111</v>
      </c>
      <c r="AO9" s="37"/>
      <c r="AP9" s="37"/>
      <c r="AQ9" s="37">
        <v>17</v>
      </c>
      <c r="AR9" s="37">
        <v>13</v>
      </c>
      <c r="AS9" s="37">
        <v>20</v>
      </c>
      <c r="AT9" s="37" t="s">
        <v>150</v>
      </c>
      <c r="AU9" s="37" t="s">
        <v>151</v>
      </c>
      <c r="AV9" s="25">
        <v>0.79</v>
      </c>
      <c r="AW9" s="42">
        <v>0.82199999999999995</v>
      </c>
      <c r="AX9" s="25">
        <v>0.5</v>
      </c>
      <c r="AY9" s="37"/>
      <c r="AZ9" s="25">
        <v>0.6</v>
      </c>
      <c r="BA9" s="37" t="s">
        <v>152</v>
      </c>
      <c r="BB9" s="26" t="s">
        <v>153</v>
      </c>
      <c r="BC9" s="27">
        <v>43905</v>
      </c>
      <c r="BD9" s="37"/>
      <c r="BE9" s="37">
        <v>5.25</v>
      </c>
    </row>
    <row r="10" spans="1:58" ht="13.8" x14ac:dyDescent="0.25">
      <c r="A10" s="9" t="s">
        <v>134</v>
      </c>
      <c r="B10" s="58" t="s">
        <v>438</v>
      </c>
      <c r="C10" s="66" t="s">
        <v>2202</v>
      </c>
      <c r="D10" s="37" t="s">
        <v>90</v>
      </c>
      <c r="E10" s="37" t="s">
        <v>91</v>
      </c>
      <c r="F10" s="37">
        <v>133</v>
      </c>
      <c r="G10" s="63" t="s">
        <v>2279</v>
      </c>
      <c r="H10" s="63" t="s">
        <v>2293</v>
      </c>
      <c r="I10" s="35">
        <f t="shared" si="0"/>
        <v>5.0899349406812094E-2</v>
      </c>
      <c r="J10" s="41">
        <f t="shared" si="1"/>
        <v>38.258078063738537</v>
      </c>
      <c r="K10" s="37">
        <v>2613</v>
      </c>
      <c r="L10" s="41">
        <f t="shared" si="2"/>
        <v>751.64178932743448</v>
      </c>
      <c r="M10" s="37" t="s">
        <v>105</v>
      </c>
      <c r="N10" s="37" t="s">
        <v>107</v>
      </c>
      <c r="O10" s="37">
        <v>15565430</v>
      </c>
      <c r="P10" s="48">
        <v>0.38800000000000001</v>
      </c>
      <c r="Q10" s="61" t="s">
        <v>2267</v>
      </c>
      <c r="R10" s="60">
        <v>3</v>
      </c>
      <c r="S10" s="46" t="s">
        <v>2251</v>
      </c>
      <c r="T10" s="36">
        <v>0.88600000000000001</v>
      </c>
      <c r="U10" s="37">
        <v>347639</v>
      </c>
      <c r="V10" s="37"/>
      <c r="W10" s="37"/>
      <c r="X10" s="37" t="str">
        <f t="shared" si="3"/>
        <v>NO</v>
      </c>
      <c r="Y10" s="37"/>
      <c r="Z10" s="37"/>
      <c r="AA10" s="37"/>
      <c r="AB10" s="37">
        <v>33104</v>
      </c>
      <c r="AC10" s="37" t="s">
        <v>154</v>
      </c>
      <c r="AD10" s="37" t="s">
        <v>111</v>
      </c>
      <c r="AE10" s="37"/>
      <c r="AF10" s="37">
        <v>12</v>
      </c>
      <c r="AG10" s="37" t="s">
        <v>155</v>
      </c>
      <c r="AH10" s="37" t="s">
        <v>156</v>
      </c>
      <c r="AI10" s="37">
        <v>117</v>
      </c>
      <c r="AJ10" s="37">
        <v>145</v>
      </c>
      <c r="AK10" s="37">
        <v>1</v>
      </c>
      <c r="AL10" s="37"/>
      <c r="AM10" s="37"/>
      <c r="AN10" s="37" t="s">
        <v>120</v>
      </c>
      <c r="AO10" s="37"/>
      <c r="AP10" s="37">
        <v>6</v>
      </c>
      <c r="AQ10" s="37">
        <v>1</v>
      </c>
      <c r="AR10" s="29">
        <v>0</v>
      </c>
      <c r="AS10" s="37">
        <v>5</v>
      </c>
      <c r="AT10" s="37">
        <v>291</v>
      </c>
      <c r="AU10" s="37">
        <v>954</v>
      </c>
      <c r="AV10" s="25">
        <v>0.69</v>
      </c>
      <c r="AW10" s="42">
        <v>0.77500000000000002</v>
      </c>
      <c r="AX10" s="25">
        <v>0.25</v>
      </c>
      <c r="AY10" s="37"/>
      <c r="AZ10" s="25">
        <v>0.53</v>
      </c>
      <c r="BA10" s="37" t="s">
        <v>157</v>
      </c>
      <c r="BB10" s="26" t="s">
        <v>158</v>
      </c>
      <c r="BC10" s="27">
        <v>44084</v>
      </c>
      <c r="BD10" s="37"/>
      <c r="BE10" s="37">
        <v>2.61</v>
      </c>
    </row>
    <row r="11" spans="1:58" ht="13.8" x14ac:dyDescent="0.25">
      <c r="A11" s="9" t="s">
        <v>89</v>
      </c>
      <c r="B11" s="58" t="s">
        <v>462</v>
      </c>
      <c r="C11" s="66" t="s">
        <v>2203</v>
      </c>
      <c r="D11" s="37" t="s">
        <v>90</v>
      </c>
      <c r="E11" s="37" t="s">
        <v>91</v>
      </c>
      <c r="F11" s="37">
        <v>233</v>
      </c>
      <c r="G11" s="63" t="s">
        <v>2284</v>
      </c>
      <c r="H11" s="63" t="s">
        <v>2293</v>
      </c>
      <c r="I11" s="35">
        <f t="shared" si="0"/>
        <v>5.6266602269983097E-2</v>
      </c>
      <c r="J11" s="41">
        <f t="shared" si="1"/>
        <v>32.314120993499735</v>
      </c>
      <c r="K11" s="37">
        <v>4141</v>
      </c>
      <c r="L11" s="41">
        <f t="shared" si="2"/>
        <v>574.30375551108318</v>
      </c>
      <c r="M11" s="37" t="s">
        <v>105</v>
      </c>
      <c r="N11" s="37" t="s">
        <v>107</v>
      </c>
      <c r="O11" s="37">
        <v>4482678</v>
      </c>
      <c r="P11" s="48">
        <v>0.17399999999999999</v>
      </c>
      <c r="Q11" s="61" t="s">
        <v>2256</v>
      </c>
      <c r="R11" s="60">
        <v>1</v>
      </c>
      <c r="S11" s="46" t="s">
        <v>2249</v>
      </c>
      <c r="T11" s="36">
        <v>0.93799999999999994</v>
      </c>
      <c r="U11" s="37">
        <v>721047</v>
      </c>
      <c r="V11" s="37"/>
      <c r="W11" s="37"/>
      <c r="X11" s="37" t="str">
        <f t="shared" si="3"/>
        <v>NO</v>
      </c>
      <c r="Y11" s="37"/>
      <c r="Z11" s="37"/>
      <c r="AA11" s="37"/>
      <c r="AB11" s="37">
        <v>70819</v>
      </c>
      <c r="AC11" s="37" t="s">
        <v>159</v>
      </c>
      <c r="AD11" s="37" t="s">
        <v>111</v>
      </c>
      <c r="AE11" s="37"/>
      <c r="AF11" s="37">
        <v>0</v>
      </c>
      <c r="AG11" s="37"/>
      <c r="AH11" s="37"/>
      <c r="AI11" s="37">
        <v>1100</v>
      </c>
      <c r="AJ11" s="37">
        <v>0</v>
      </c>
      <c r="AK11" s="37">
        <v>0</v>
      </c>
      <c r="AL11" s="37"/>
      <c r="AM11" s="37"/>
      <c r="AN11" s="37" t="s">
        <v>120</v>
      </c>
      <c r="AO11" s="37"/>
      <c r="AP11" s="37"/>
      <c r="AQ11" s="37">
        <v>1</v>
      </c>
      <c r="AR11" s="29">
        <v>0</v>
      </c>
      <c r="AS11" s="37">
        <v>9</v>
      </c>
      <c r="AT11" s="37">
        <v>812</v>
      </c>
      <c r="AU11" s="37" t="s">
        <v>160</v>
      </c>
      <c r="AV11" s="25">
        <v>0.56999999999999995</v>
      </c>
      <c r="AW11" s="42">
        <v>0.72099999999999997</v>
      </c>
      <c r="AX11" s="25">
        <v>0.33</v>
      </c>
      <c r="AY11" s="37"/>
      <c r="AZ11" s="25">
        <v>0.49</v>
      </c>
      <c r="BA11" s="37" t="s">
        <v>161</v>
      </c>
      <c r="BB11" s="27">
        <v>44074</v>
      </c>
      <c r="BC11" s="26" t="s">
        <v>162</v>
      </c>
      <c r="BD11" s="37"/>
      <c r="BE11" s="37">
        <v>5.0999999999999996</v>
      </c>
    </row>
    <row r="12" spans="1:58" ht="14.4" thickBot="1" x14ac:dyDescent="0.3">
      <c r="A12" s="9" t="s">
        <v>134</v>
      </c>
      <c r="B12" s="58" t="s">
        <v>502</v>
      </c>
      <c r="C12" s="44" t="s">
        <v>2204</v>
      </c>
      <c r="D12" s="37" t="s">
        <v>90</v>
      </c>
      <c r="E12" s="37" t="s">
        <v>91</v>
      </c>
      <c r="F12" s="37">
        <v>584</v>
      </c>
      <c r="G12" s="63" t="s">
        <v>2285</v>
      </c>
      <c r="H12" s="63" t="s">
        <v>2294</v>
      </c>
      <c r="I12" s="35">
        <f t="shared" si="0"/>
        <v>0.10938377973403259</v>
      </c>
      <c r="J12" s="41">
        <f t="shared" si="1"/>
        <v>68.644102660546679</v>
      </c>
      <c r="K12" s="37">
        <v>5339</v>
      </c>
      <c r="L12" s="41">
        <f t="shared" si="2"/>
        <v>627.55284949427869</v>
      </c>
      <c r="M12" s="37" t="s">
        <v>105</v>
      </c>
      <c r="N12" s="37" t="s">
        <v>107</v>
      </c>
      <c r="O12" s="37">
        <v>6322219</v>
      </c>
      <c r="P12" s="48">
        <v>0.47799999999999998</v>
      </c>
      <c r="Q12" s="61" t="s">
        <v>2270</v>
      </c>
      <c r="R12" s="60">
        <v>4</v>
      </c>
      <c r="S12" s="46" t="s">
        <v>2252</v>
      </c>
      <c r="T12" s="36">
        <v>0.91400000000000003</v>
      </c>
      <c r="U12" s="37">
        <v>850765</v>
      </c>
      <c r="V12" s="37"/>
      <c r="W12" s="37"/>
      <c r="X12" s="37" t="str">
        <f t="shared" si="3"/>
        <v>NO</v>
      </c>
      <c r="Y12" s="37"/>
      <c r="Z12" s="37"/>
      <c r="AA12" s="37"/>
      <c r="AB12" s="37">
        <v>82695</v>
      </c>
      <c r="AC12" s="37" t="s">
        <v>163</v>
      </c>
      <c r="AD12" s="37" t="s">
        <v>111</v>
      </c>
      <c r="AE12" s="37"/>
      <c r="AF12" s="37">
        <v>6</v>
      </c>
      <c r="AG12" s="37"/>
      <c r="AH12" s="37"/>
      <c r="AI12" s="37">
        <v>402</v>
      </c>
      <c r="AJ12" s="37">
        <v>120</v>
      </c>
      <c r="AK12" s="37">
        <v>0</v>
      </c>
      <c r="AL12" s="37"/>
      <c r="AM12" s="37"/>
      <c r="AN12" s="37" t="s">
        <v>120</v>
      </c>
      <c r="AO12" s="37"/>
      <c r="AP12" s="37"/>
      <c r="AQ12" s="37">
        <v>12</v>
      </c>
      <c r="AR12" s="29">
        <v>0</v>
      </c>
      <c r="AS12" s="37">
        <v>25</v>
      </c>
      <c r="AT12" s="37" t="s">
        <v>164</v>
      </c>
      <c r="AU12" s="37" t="s">
        <v>165</v>
      </c>
      <c r="AV12" s="25">
        <v>0.89</v>
      </c>
      <c r="AW12" s="42">
        <v>0.90600000000000003</v>
      </c>
      <c r="AX12" s="25">
        <v>0.69</v>
      </c>
      <c r="AY12" s="37"/>
      <c r="AZ12" s="25">
        <v>0.8</v>
      </c>
      <c r="BA12" s="37" t="s">
        <v>166</v>
      </c>
      <c r="BB12" s="27">
        <v>43884</v>
      </c>
      <c r="BC12" s="27">
        <v>43870</v>
      </c>
      <c r="BD12" s="37"/>
      <c r="BE12" s="37">
        <v>7.62</v>
      </c>
    </row>
    <row r="13" spans="1:58" ht="14.4" thickBot="1" x14ac:dyDescent="0.3">
      <c r="A13" s="9" t="s">
        <v>134</v>
      </c>
      <c r="B13" s="58" t="s">
        <v>517</v>
      </c>
      <c r="C13" s="44" t="s">
        <v>2205</v>
      </c>
      <c r="D13" s="37" t="s">
        <v>90</v>
      </c>
      <c r="E13" s="37" t="s">
        <v>91</v>
      </c>
      <c r="F13" s="37">
        <v>451</v>
      </c>
      <c r="G13" s="63" t="s">
        <v>2286</v>
      </c>
      <c r="H13" s="63" t="s">
        <v>2293</v>
      </c>
      <c r="I13" s="35">
        <f t="shared" si="0"/>
        <v>7.4165433316888671E-2</v>
      </c>
      <c r="J13" s="41">
        <f t="shared" si="1"/>
        <v>36.194722793365855</v>
      </c>
      <c r="K13" s="37">
        <v>6081</v>
      </c>
      <c r="L13" s="41">
        <f t="shared" si="2"/>
        <v>488.02684990345392</v>
      </c>
      <c r="M13" s="37" t="s">
        <v>105</v>
      </c>
      <c r="N13" s="37" t="s">
        <v>107</v>
      </c>
      <c r="O13" s="37">
        <v>11344507</v>
      </c>
      <c r="P13" s="48">
        <v>0.442</v>
      </c>
      <c r="Q13" s="61" t="s">
        <v>2268</v>
      </c>
      <c r="R13" s="60">
        <v>3</v>
      </c>
      <c r="S13" s="46" t="s">
        <v>2251</v>
      </c>
      <c r="T13" s="36">
        <v>0.873</v>
      </c>
      <c r="U13" s="37">
        <v>1246038</v>
      </c>
      <c r="V13" s="37"/>
      <c r="W13" s="37"/>
      <c r="X13" s="37" t="str">
        <f t="shared" si="3"/>
        <v>NO</v>
      </c>
      <c r="Y13" s="37"/>
      <c r="Z13" s="37"/>
      <c r="AA13" s="37"/>
      <c r="AB13" s="37">
        <v>120202</v>
      </c>
      <c r="AC13" s="37" t="s">
        <v>167</v>
      </c>
      <c r="AD13" s="37" t="s">
        <v>111</v>
      </c>
      <c r="AE13" s="37"/>
      <c r="AF13" s="37">
        <v>21</v>
      </c>
      <c r="AG13" s="37"/>
      <c r="AH13" s="37"/>
      <c r="AI13" s="37">
        <v>734</v>
      </c>
      <c r="AJ13" s="37">
        <v>357</v>
      </c>
      <c r="AK13" s="37">
        <v>3</v>
      </c>
      <c r="AL13" s="32"/>
      <c r="AM13" s="32"/>
      <c r="AN13" s="37" t="s">
        <v>120</v>
      </c>
      <c r="AO13" s="37"/>
      <c r="AP13" s="37"/>
      <c r="AQ13" s="37">
        <v>3</v>
      </c>
      <c r="AR13" s="37">
        <v>3</v>
      </c>
      <c r="AS13" s="37">
        <v>28</v>
      </c>
      <c r="AT13" s="37" t="s">
        <v>168</v>
      </c>
      <c r="AU13" s="37" t="s">
        <v>169</v>
      </c>
      <c r="AV13" s="25">
        <v>0.66</v>
      </c>
      <c r="AW13" s="42">
        <v>0.85399999999999998</v>
      </c>
      <c r="AX13" s="25">
        <v>0.47</v>
      </c>
      <c r="AY13" s="32"/>
      <c r="AZ13" s="25">
        <v>0.62</v>
      </c>
      <c r="BA13" s="32" t="s">
        <v>170</v>
      </c>
      <c r="BB13" s="34" t="s">
        <v>171</v>
      </c>
      <c r="BC13" s="27">
        <v>43905</v>
      </c>
      <c r="BD13" s="32"/>
      <c r="BE13" s="32">
        <v>4.6500000000000004</v>
      </c>
    </row>
    <row r="14" spans="1:58" ht="14.4" thickBot="1" x14ac:dyDescent="0.3">
      <c r="A14" s="9" t="s">
        <v>117</v>
      </c>
      <c r="B14" s="58" t="s">
        <v>544</v>
      </c>
      <c r="C14" s="44" t="s">
        <v>2206</v>
      </c>
      <c r="D14" s="37" t="s">
        <v>90</v>
      </c>
      <c r="E14" s="37" t="s">
        <v>91</v>
      </c>
      <c r="F14" s="37">
        <v>798</v>
      </c>
      <c r="G14" s="63" t="s">
        <v>2287</v>
      </c>
      <c r="H14" s="63" t="s">
        <v>2293</v>
      </c>
      <c r="I14" s="35">
        <f t="shared" si="0"/>
        <v>8.155339805825243E-2</v>
      </c>
      <c r="J14" s="41">
        <f t="shared" si="1"/>
        <v>44.879870422028254</v>
      </c>
      <c r="K14" s="18">
        <v>9785</v>
      </c>
      <c r="L14" s="41">
        <f t="shared" si="2"/>
        <v>550.31269684153688</v>
      </c>
      <c r="M14" s="37" t="s">
        <v>105</v>
      </c>
      <c r="N14" s="37" t="s">
        <v>107</v>
      </c>
      <c r="O14" s="37">
        <v>19712032</v>
      </c>
      <c r="P14" s="48">
        <v>0.38500000000000001</v>
      </c>
      <c r="Q14" s="61" t="s">
        <v>2267</v>
      </c>
      <c r="R14" s="60">
        <v>3</v>
      </c>
      <c r="S14" s="46" t="s">
        <v>2251</v>
      </c>
      <c r="T14" s="36">
        <v>0.89400000000000002</v>
      </c>
      <c r="U14" s="37">
        <v>1778080</v>
      </c>
      <c r="V14" s="37"/>
      <c r="W14" s="37"/>
      <c r="X14" s="37" t="str">
        <f t="shared" si="3"/>
        <v>NO</v>
      </c>
      <c r="Y14" s="37"/>
      <c r="Z14" s="37"/>
      <c r="AA14" s="37"/>
      <c r="AB14" s="37">
        <v>182399</v>
      </c>
      <c r="AC14" s="37" t="s">
        <v>172</v>
      </c>
      <c r="AD14" s="37" t="s">
        <v>111</v>
      </c>
      <c r="AE14" s="37"/>
      <c r="AF14" s="37">
        <v>15</v>
      </c>
      <c r="AG14" s="37"/>
      <c r="AH14" s="37"/>
      <c r="AI14" s="37">
        <v>1764</v>
      </c>
      <c r="AJ14" s="37">
        <v>0</v>
      </c>
      <c r="AK14" s="37">
        <v>12</v>
      </c>
      <c r="AL14" s="37"/>
      <c r="AM14" s="37"/>
      <c r="AN14" s="37" t="s">
        <v>120</v>
      </c>
      <c r="AO14" s="37"/>
      <c r="AP14" s="37"/>
      <c r="AQ14" s="37">
        <v>4</v>
      </c>
      <c r="AR14" s="37">
        <v>1</v>
      </c>
      <c r="AS14" s="37">
        <v>52</v>
      </c>
      <c r="AT14" s="37" t="s">
        <v>173</v>
      </c>
      <c r="AU14" s="37" t="s">
        <v>174</v>
      </c>
      <c r="AV14" s="25">
        <v>0.75</v>
      </c>
      <c r="AW14" s="42">
        <v>0.89100000000000001</v>
      </c>
      <c r="AX14" s="25">
        <v>0.59</v>
      </c>
      <c r="AY14" s="37"/>
      <c r="AZ14" s="25">
        <v>0.68</v>
      </c>
      <c r="BA14" s="37" t="s">
        <v>175</v>
      </c>
      <c r="BB14" s="27">
        <v>43980</v>
      </c>
      <c r="BC14" s="26" t="s">
        <v>176</v>
      </c>
      <c r="BD14" s="37"/>
      <c r="BE14" s="37">
        <v>6.04</v>
      </c>
    </row>
    <row r="15" spans="1:58" ht="14.4" thickBot="1" x14ac:dyDescent="0.3">
      <c r="A15" s="9" t="s">
        <v>117</v>
      </c>
      <c r="B15" s="58" t="s">
        <v>583</v>
      </c>
      <c r="C15" s="44" t="s">
        <v>2207</v>
      </c>
      <c r="D15" s="37" t="s">
        <v>90</v>
      </c>
      <c r="E15" s="37" t="s">
        <v>91</v>
      </c>
      <c r="F15" s="37">
        <v>2548</v>
      </c>
      <c r="G15" s="63" t="s">
        <v>2260</v>
      </c>
      <c r="H15" s="63" t="s">
        <v>2295</v>
      </c>
      <c r="I15" s="35">
        <f t="shared" si="0"/>
        <v>0.2202818362583211</v>
      </c>
      <c r="J15" s="41">
        <f t="shared" si="1"/>
        <v>212.8192706680253</v>
      </c>
      <c r="K15" s="37">
        <v>11567</v>
      </c>
      <c r="L15" s="41">
        <f t="shared" si="2"/>
        <v>966.12264670998786</v>
      </c>
      <c r="M15" s="37" t="s">
        <v>105</v>
      </c>
      <c r="N15" s="37" t="s">
        <v>107</v>
      </c>
      <c r="O15" s="37">
        <v>15808843</v>
      </c>
      <c r="P15" s="48">
        <v>0.30199999999999999</v>
      </c>
      <c r="Q15" s="61" t="s">
        <v>2262</v>
      </c>
      <c r="R15" s="60">
        <v>2</v>
      </c>
      <c r="S15" s="46" t="s">
        <v>2250</v>
      </c>
      <c r="T15" s="36">
        <v>0.91300000000000003</v>
      </c>
      <c r="U15" s="37">
        <v>1197260</v>
      </c>
      <c r="V15" s="37"/>
      <c r="W15" s="37"/>
      <c r="X15" s="37" t="str">
        <f t="shared" si="3"/>
        <v>SI</v>
      </c>
      <c r="Y15" s="37"/>
      <c r="Z15" s="37"/>
      <c r="AA15" s="37"/>
      <c r="AB15" s="37">
        <v>133315</v>
      </c>
      <c r="AC15" s="37" t="s">
        <v>177</v>
      </c>
      <c r="AD15" s="37" t="s">
        <v>111</v>
      </c>
      <c r="AE15" s="37"/>
      <c r="AF15" s="37">
        <v>43</v>
      </c>
      <c r="AG15" s="37"/>
      <c r="AH15" s="37"/>
      <c r="AI15" s="37">
        <v>768</v>
      </c>
      <c r="AJ15" s="37">
        <v>161</v>
      </c>
      <c r="AK15" s="37">
        <v>62</v>
      </c>
      <c r="AL15" s="37"/>
      <c r="AM15" s="37"/>
      <c r="AN15" s="37" t="s">
        <v>111</v>
      </c>
      <c r="AO15" s="37"/>
      <c r="AP15" s="37">
        <v>1</v>
      </c>
      <c r="AQ15" s="37">
        <v>9</v>
      </c>
      <c r="AR15" s="37">
        <v>6</v>
      </c>
      <c r="AS15" s="37">
        <v>24</v>
      </c>
      <c r="AT15" s="37" t="s">
        <v>178</v>
      </c>
      <c r="AU15" s="37" t="s">
        <v>179</v>
      </c>
      <c r="AV15" s="37" t="s">
        <v>180</v>
      </c>
      <c r="AW15" s="42">
        <v>0.91700000000000004</v>
      </c>
      <c r="AX15" s="37" t="s">
        <v>181</v>
      </c>
      <c r="AY15" s="37"/>
      <c r="AZ15" s="37" t="s">
        <v>182</v>
      </c>
      <c r="BA15" s="37" t="s">
        <v>183</v>
      </c>
      <c r="BB15" s="27">
        <v>43858</v>
      </c>
      <c r="BC15" s="27">
        <v>43931</v>
      </c>
      <c r="BD15" s="37"/>
      <c r="BE15" s="37">
        <v>6.39</v>
      </c>
    </row>
    <row r="16" spans="1:58" ht="14.4" thickBot="1" x14ac:dyDescent="0.3">
      <c r="A16" s="9" t="s">
        <v>134</v>
      </c>
      <c r="B16" s="58" t="s">
        <v>592</v>
      </c>
      <c r="C16" s="44" t="s">
        <v>2208</v>
      </c>
      <c r="D16" s="37" t="s">
        <v>90</v>
      </c>
      <c r="E16" s="37" t="s">
        <v>91</v>
      </c>
      <c r="F16" s="23">
        <v>669</v>
      </c>
      <c r="G16" s="64" t="s">
        <v>2288</v>
      </c>
      <c r="H16" s="63" t="s">
        <v>2295</v>
      </c>
      <c r="I16" s="35">
        <v>0.20203204376709652</v>
      </c>
      <c r="J16" s="41">
        <f t="shared" si="1"/>
        <v>73.481680654547134</v>
      </c>
      <c r="K16" s="37">
        <v>3182</v>
      </c>
      <c r="L16" s="41">
        <f t="shared" si="2"/>
        <v>349.50479498171745</v>
      </c>
      <c r="M16" s="37" t="s">
        <v>105</v>
      </c>
      <c r="N16" s="37" t="s">
        <v>107</v>
      </c>
      <c r="O16" s="37">
        <v>6651779</v>
      </c>
      <c r="P16" s="48">
        <v>0.60499999999999998</v>
      </c>
      <c r="Q16" s="61" t="s">
        <v>2274</v>
      </c>
      <c r="R16" s="60">
        <v>5</v>
      </c>
      <c r="S16" s="46" t="s">
        <v>2253</v>
      </c>
      <c r="T16" s="36">
        <v>0.82399999999999995</v>
      </c>
      <c r="U16" s="37">
        <v>910431</v>
      </c>
      <c r="V16" s="37"/>
      <c r="W16" s="37"/>
      <c r="X16" s="37" t="str">
        <f t="shared" si="3"/>
        <v>NO</v>
      </c>
      <c r="Y16" s="37"/>
      <c r="Z16" s="37"/>
      <c r="AA16" s="37"/>
      <c r="AB16" s="37">
        <f>963353</f>
        <v>963353</v>
      </c>
      <c r="AC16" s="37" t="s">
        <v>185</v>
      </c>
      <c r="AD16" s="37" t="s">
        <v>111</v>
      </c>
      <c r="AE16" s="37"/>
      <c r="AF16" s="37">
        <v>4</v>
      </c>
      <c r="AG16" s="37" t="s">
        <v>186</v>
      </c>
      <c r="AH16" s="37" t="s">
        <v>187</v>
      </c>
      <c r="AI16" s="37">
        <v>969</v>
      </c>
      <c r="AJ16" s="37">
        <v>1073</v>
      </c>
      <c r="AK16" s="37">
        <v>4</v>
      </c>
      <c r="AL16" s="37">
        <v>643</v>
      </c>
      <c r="AM16" s="37">
        <v>772</v>
      </c>
      <c r="AN16" s="37" t="s">
        <v>120</v>
      </c>
      <c r="AO16" s="37"/>
      <c r="AP16" s="37"/>
      <c r="AQ16" s="37"/>
      <c r="AR16" s="37"/>
      <c r="AS16" s="37"/>
      <c r="AT16" s="37"/>
      <c r="AU16" s="37"/>
      <c r="AV16" s="25">
        <v>0.92</v>
      </c>
      <c r="AW16" s="42">
        <v>0.88700000000000001</v>
      </c>
      <c r="AX16" s="25">
        <v>0.89</v>
      </c>
      <c r="AY16" s="37"/>
      <c r="AZ16" s="25">
        <v>0.76</v>
      </c>
      <c r="BA16" s="37" t="s">
        <v>188</v>
      </c>
      <c r="BB16" s="27">
        <v>44099</v>
      </c>
      <c r="BC16" s="26" t="s">
        <v>162</v>
      </c>
      <c r="BD16" s="37"/>
      <c r="BE16" s="37"/>
    </row>
    <row r="17" spans="1:57" ht="13.8" thickBot="1" x14ac:dyDescent="0.3">
      <c r="A17" s="9" t="s">
        <v>144</v>
      </c>
      <c r="B17" s="58" t="s">
        <v>2278</v>
      </c>
      <c r="C17" s="44" t="s">
        <v>2209</v>
      </c>
      <c r="D17" s="37" t="s">
        <v>90</v>
      </c>
      <c r="E17" s="37" t="s">
        <v>91</v>
      </c>
      <c r="F17" s="37">
        <v>26239</v>
      </c>
      <c r="G17" s="65" t="s">
        <v>2292</v>
      </c>
      <c r="H17" s="63" t="s">
        <v>2294</v>
      </c>
      <c r="I17" s="35">
        <v>0.12245752984389348</v>
      </c>
      <c r="J17" s="41">
        <f t="shared" si="1"/>
        <v>274.4010842602392</v>
      </c>
      <c r="K17" s="37">
        <v>203976</v>
      </c>
      <c r="L17" s="41">
        <f t="shared" si="2"/>
        <v>2133.131428906077</v>
      </c>
      <c r="M17" s="37" t="s">
        <v>105</v>
      </c>
      <c r="N17" s="37" t="s">
        <v>107</v>
      </c>
      <c r="O17" s="37"/>
      <c r="P17" s="47"/>
      <c r="Q17" s="47"/>
      <c r="R17" s="36"/>
      <c r="S17" s="37"/>
      <c r="T17" s="37"/>
      <c r="U17" s="37">
        <v>9562280</v>
      </c>
      <c r="V17" s="37"/>
      <c r="W17" s="37"/>
      <c r="X17" s="37">
        <v>0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>
        <v>177737</v>
      </c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2" t="s">
        <v>184</v>
      </c>
      <c r="AV17" s="37">
        <v>96</v>
      </c>
      <c r="AW17" s="37">
        <v>0.96</v>
      </c>
      <c r="AX17" s="37"/>
      <c r="AY17" s="37"/>
      <c r="AZ17" s="37"/>
      <c r="BA17" s="37"/>
      <c r="BB17" s="37"/>
      <c r="BC17" s="37"/>
      <c r="BD17" s="37"/>
      <c r="BE17" s="37">
        <v>8.5500000000000007</v>
      </c>
    </row>
    <row r="18" spans="1:57" ht="14.4" thickBot="1" x14ac:dyDescent="0.3">
      <c r="A18" s="9" t="s">
        <v>89</v>
      </c>
      <c r="B18" s="58" t="s">
        <v>621</v>
      </c>
      <c r="C18" s="44" t="s">
        <v>2210</v>
      </c>
      <c r="D18" s="37" t="s">
        <v>90</v>
      </c>
      <c r="E18" s="37" t="s">
        <v>91</v>
      </c>
      <c r="F18" s="37">
        <v>1425</v>
      </c>
      <c r="G18" s="63" t="s">
        <v>2288</v>
      </c>
      <c r="H18" s="63" t="s">
        <v>2295</v>
      </c>
      <c r="I18" s="35">
        <f t="shared" ref="I18:I27" si="4">F18/K18</f>
        <v>0.20894428152492669</v>
      </c>
      <c r="J18" s="41">
        <f t="shared" si="1"/>
        <v>161.28849701757761</v>
      </c>
      <c r="K18" s="37">
        <v>6820</v>
      </c>
      <c r="L18" s="41">
        <f t="shared" si="2"/>
        <v>771.92108748061708</v>
      </c>
      <c r="M18" s="37" t="s">
        <v>105</v>
      </c>
      <c r="N18" s="37" t="s">
        <v>107</v>
      </c>
      <c r="O18" s="37">
        <v>12382984</v>
      </c>
      <c r="P18" s="48">
        <v>0.38600000000000001</v>
      </c>
      <c r="Q18" s="61" t="s">
        <v>2267</v>
      </c>
      <c r="R18" s="60">
        <v>3</v>
      </c>
      <c r="S18" s="46" t="s">
        <v>2251</v>
      </c>
      <c r="T18" s="36">
        <v>0.91400000000000003</v>
      </c>
      <c r="U18" s="37">
        <v>883510</v>
      </c>
      <c r="V18" s="37"/>
      <c r="W18" s="37"/>
      <c r="X18" s="37" t="str">
        <f t="shared" ref="X18:X27" si="5">AN18</f>
        <v>SI</v>
      </c>
      <c r="Y18" s="37"/>
      <c r="Z18" s="37"/>
      <c r="AA18" s="37"/>
      <c r="AB18" s="37">
        <v>69375</v>
      </c>
      <c r="AC18" s="37" t="s">
        <v>189</v>
      </c>
      <c r="AD18" s="37" t="s">
        <v>111</v>
      </c>
      <c r="AE18" s="38"/>
      <c r="AF18" s="38">
        <v>25</v>
      </c>
      <c r="AG18" s="37" t="s">
        <v>190</v>
      </c>
      <c r="AH18" s="37"/>
      <c r="AI18" s="37">
        <v>810</v>
      </c>
      <c r="AJ18" s="37">
        <v>0</v>
      </c>
      <c r="AK18" s="37">
        <v>10</v>
      </c>
      <c r="AL18" s="37">
        <v>64</v>
      </c>
      <c r="AM18" s="37">
        <v>1912</v>
      </c>
      <c r="AN18" s="37" t="s">
        <v>111</v>
      </c>
      <c r="AO18" s="37"/>
      <c r="AP18" s="37"/>
      <c r="AQ18" s="37">
        <v>2</v>
      </c>
      <c r="AR18" s="37">
        <v>1</v>
      </c>
      <c r="AS18" s="37">
        <v>14</v>
      </c>
      <c r="AT18" s="37" t="s">
        <v>191</v>
      </c>
      <c r="AU18" s="37" t="s">
        <v>184</v>
      </c>
      <c r="AV18" s="30">
        <v>0.55200000000000005</v>
      </c>
      <c r="AW18" s="42">
        <v>0.749</v>
      </c>
      <c r="AX18" s="25">
        <v>0.33</v>
      </c>
      <c r="AY18" s="37"/>
      <c r="AZ18" s="25">
        <v>0.41</v>
      </c>
      <c r="BA18" s="37" t="s">
        <v>192</v>
      </c>
      <c r="BB18" s="39" t="s">
        <v>193</v>
      </c>
      <c r="BC18" s="39" t="s">
        <v>194</v>
      </c>
      <c r="BD18" s="37"/>
      <c r="BE18" s="37">
        <v>2.0499999999999998</v>
      </c>
    </row>
    <row r="19" spans="1:57" ht="14.4" thickBot="1" x14ac:dyDescent="0.3">
      <c r="A19" s="9" t="s">
        <v>89</v>
      </c>
      <c r="B19" s="58" t="s">
        <v>647</v>
      </c>
      <c r="C19" s="44" t="s">
        <v>2211</v>
      </c>
      <c r="D19" s="37" t="s">
        <v>90</v>
      </c>
      <c r="E19" s="37" t="s">
        <v>91</v>
      </c>
      <c r="F19" s="37">
        <v>118</v>
      </c>
      <c r="G19" s="63" t="s">
        <v>2289</v>
      </c>
      <c r="H19" s="63" t="s">
        <v>2293</v>
      </c>
      <c r="I19" s="35">
        <f t="shared" si="4"/>
        <v>2.1318879855465222E-2</v>
      </c>
      <c r="J19" s="41">
        <f t="shared" si="1"/>
        <v>83.646416672573892</v>
      </c>
      <c r="K19" s="37">
        <v>5535</v>
      </c>
      <c r="L19" s="41">
        <f t="shared" si="2"/>
        <v>3923.5840362940389</v>
      </c>
      <c r="M19" s="37" t="s">
        <v>105</v>
      </c>
      <c r="N19" s="37" t="s">
        <v>107</v>
      </c>
      <c r="O19" s="37">
        <v>3068104</v>
      </c>
      <c r="P19" s="48">
        <v>0.191</v>
      </c>
      <c r="Q19" s="61" t="s">
        <v>2258</v>
      </c>
      <c r="R19" s="60">
        <v>1</v>
      </c>
      <c r="S19" s="46" t="s">
        <v>2249</v>
      </c>
      <c r="T19" s="36">
        <v>0.86899999999999999</v>
      </c>
      <c r="U19" s="37">
        <v>141070</v>
      </c>
      <c r="V19" s="37"/>
      <c r="W19" s="37"/>
      <c r="X19" s="37" t="str">
        <f t="shared" si="5"/>
        <v>NO</v>
      </c>
      <c r="Y19" s="37"/>
      <c r="Z19" s="37"/>
      <c r="AA19" s="37"/>
      <c r="AB19" s="37">
        <v>7327</v>
      </c>
      <c r="AC19" s="37" t="s">
        <v>195</v>
      </c>
      <c r="AD19" s="37" t="s">
        <v>120</v>
      </c>
      <c r="AE19" s="37"/>
      <c r="AF19" s="37">
        <v>0</v>
      </c>
      <c r="AG19" s="37"/>
      <c r="AH19" s="37"/>
      <c r="AI19" s="37">
        <v>1560</v>
      </c>
      <c r="AJ19" s="37">
        <v>52</v>
      </c>
      <c r="AK19" s="37">
        <v>0</v>
      </c>
      <c r="AL19" s="37">
        <v>45</v>
      </c>
      <c r="AM19" s="37">
        <v>74</v>
      </c>
      <c r="AN19" s="37" t="s">
        <v>120</v>
      </c>
      <c r="AO19" s="37"/>
      <c r="AP19" s="37"/>
      <c r="AQ19" s="37">
        <v>4</v>
      </c>
      <c r="AR19" s="37">
        <v>1</v>
      </c>
      <c r="AS19" s="37">
        <v>3</v>
      </c>
      <c r="AT19" s="37">
        <v>195</v>
      </c>
      <c r="AU19" s="37">
        <v>290</v>
      </c>
      <c r="AV19" s="25">
        <v>0.73</v>
      </c>
      <c r="AW19" s="42">
        <v>0.83899999999999997</v>
      </c>
      <c r="AX19" s="25">
        <v>0.45</v>
      </c>
      <c r="AY19" s="37"/>
      <c r="AZ19" s="25">
        <v>0.8</v>
      </c>
      <c r="BA19" s="37" t="s">
        <v>196</v>
      </c>
      <c r="BB19" s="27">
        <v>43885</v>
      </c>
      <c r="BC19" s="26" t="s">
        <v>197</v>
      </c>
      <c r="BD19" s="37"/>
      <c r="BE19" s="37">
        <v>5.3</v>
      </c>
    </row>
    <row r="20" spans="1:57" ht="14.4" thickBot="1" x14ac:dyDescent="0.3">
      <c r="A20" s="9" t="s">
        <v>124</v>
      </c>
      <c r="B20" s="58" t="s">
        <v>659</v>
      </c>
      <c r="C20" s="44" t="s">
        <v>2212</v>
      </c>
      <c r="D20" s="37" t="s">
        <v>90</v>
      </c>
      <c r="E20" s="37" t="s">
        <v>91</v>
      </c>
      <c r="F20" s="37">
        <v>128</v>
      </c>
      <c r="G20" s="64" t="s">
        <v>2281</v>
      </c>
      <c r="H20" s="63" t="s">
        <v>2293</v>
      </c>
      <c r="I20" s="35">
        <f t="shared" si="4"/>
        <v>3.1604938271604939E-2</v>
      </c>
      <c r="J20" s="41">
        <f t="shared" si="1"/>
        <v>73.200162412860351</v>
      </c>
      <c r="K20" s="37">
        <v>4050</v>
      </c>
      <c r="L20" s="41">
        <f t="shared" si="2"/>
        <v>2316.0988888444094</v>
      </c>
      <c r="M20" s="37" t="s">
        <v>105</v>
      </c>
      <c r="N20" s="37" t="s">
        <v>107</v>
      </c>
      <c r="O20" s="37">
        <v>5327475</v>
      </c>
      <c r="P20" s="48">
        <v>0.17899999999999999</v>
      </c>
      <c r="Q20" s="61" t="s">
        <v>2257</v>
      </c>
      <c r="R20" s="60">
        <v>1</v>
      </c>
      <c r="S20" s="46" t="s">
        <v>2249</v>
      </c>
      <c r="T20" s="36">
        <v>0.86499999999999999</v>
      </c>
      <c r="U20" s="37">
        <v>174863</v>
      </c>
      <c r="V20" s="37"/>
      <c r="W20" s="37"/>
      <c r="X20" s="37" t="str">
        <f t="shared" si="5"/>
        <v>NO</v>
      </c>
      <c r="Y20" s="37"/>
      <c r="Z20" s="37"/>
      <c r="AA20" s="37"/>
      <c r="AB20" s="37">
        <v>20222</v>
      </c>
      <c r="AC20" s="37" t="s">
        <v>198</v>
      </c>
      <c r="AD20" s="37" t="s">
        <v>111</v>
      </c>
      <c r="AE20" s="37"/>
      <c r="AF20" s="37">
        <v>5</v>
      </c>
      <c r="AG20" s="37" t="s">
        <v>199</v>
      </c>
      <c r="AH20" s="37" t="s">
        <v>200</v>
      </c>
      <c r="AI20" s="37">
        <v>90</v>
      </c>
      <c r="AJ20" s="37">
        <v>18</v>
      </c>
      <c r="AK20" s="37">
        <v>0</v>
      </c>
      <c r="AL20" s="37">
        <v>60</v>
      </c>
      <c r="AM20" s="37">
        <v>8</v>
      </c>
      <c r="AN20" s="37" t="s">
        <v>120</v>
      </c>
      <c r="AO20" s="37"/>
      <c r="AP20" s="37"/>
      <c r="AQ20" s="37">
        <v>6</v>
      </c>
      <c r="AR20" s="37">
        <v>2</v>
      </c>
      <c r="AS20" s="37">
        <v>6</v>
      </c>
      <c r="AT20" s="37">
        <v>330</v>
      </c>
      <c r="AU20" s="37">
        <v>606</v>
      </c>
      <c r="AV20" s="25">
        <v>0.89</v>
      </c>
      <c r="AW20" s="42">
        <v>0.85899999999999999</v>
      </c>
      <c r="AX20" s="25">
        <v>0.73</v>
      </c>
      <c r="AY20" s="37"/>
      <c r="AZ20" s="25">
        <v>0.84</v>
      </c>
      <c r="BA20" s="37" t="s">
        <v>201</v>
      </c>
      <c r="BB20" s="27">
        <v>43890</v>
      </c>
      <c r="BC20" s="27">
        <v>43843</v>
      </c>
      <c r="BD20" s="37"/>
      <c r="BE20" s="37">
        <v>7.79</v>
      </c>
    </row>
    <row r="21" spans="1:57" ht="14.4" thickBot="1" x14ac:dyDescent="0.3">
      <c r="A21" s="9" t="s">
        <v>134</v>
      </c>
      <c r="B21" s="58" t="s">
        <v>669</v>
      </c>
      <c r="C21" s="44" t="s">
        <v>2213</v>
      </c>
      <c r="D21" s="37" t="s">
        <v>90</v>
      </c>
      <c r="E21" s="37" t="s">
        <v>91</v>
      </c>
      <c r="F21" s="37">
        <v>148</v>
      </c>
      <c r="G21" s="63" t="s">
        <v>2279</v>
      </c>
      <c r="H21" s="63" t="s">
        <v>2293</v>
      </c>
      <c r="I21" s="35">
        <f t="shared" si="4"/>
        <v>5.346820809248555E-2</v>
      </c>
      <c r="J21" s="41">
        <f t="shared" si="1"/>
        <v>58.252809320449494</v>
      </c>
      <c r="K21" s="37">
        <v>2768</v>
      </c>
      <c r="L21" s="41">
        <f t="shared" si="2"/>
        <v>1089.4849743175957</v>
      </c>
      <c r="M21" s="37" t="s">
        <v>105</v>
      </c>
      <c r="N21" s="37" t="s">
        <v>107</v>
      </c>
      <c r="O21" s="37">
        <v>5367561</v>
      </c>
      <c r="P21" s="48">
        <v>0.16</v>
      </c>
      <c r="Q21" s="61" t="s">
        <v>2255</v>
      </c>
      <c r="R21" s="60">
        <v>1</v>
      </c>
      <c r="S21" s="46" t="s">
        <v>2249</v>
      </c>
      <c r="T21" s="36">
        <v>0.83499999999999996</v>
      </c>
      <c r="U21" s="37">
        <v>254065</v>
      </c>
      <c r="V21" s="37"/>
      <c r="W21" s="37"/>
      <c r="X21" s="37" t="str">
        <f t="shared" si="5"/>
        <v>NO</v>
      </c>
      <c r="Y21" s="37"/>
      <c r="Z21" s="37"/>
      <c r="AA21" s="37"/>
      <c r="AB21" s="37">
        <v>21656</v>
      </c>
      <c r="AC21" s="37" t="s">
        <v>202</v>
      </c>
      <c r="AD21" s="37" t="s">
        <v>111</v>
      </c>
      <c r="AE21" s="37"/>
      <c r="AF21" s="37">
        <v>0</v>
      </c>
      <c r="AG21" s="37"/>
      <c r="AH21" s="37"/>
      <c r="AI21" s="37">
        <v>48</v>
      </c>
      <c r="AJ21" s="37">
        <v>17</v>
      </c>
      <c r="AK21" s="37">
        <v>0</v>
      </c>
      <c r="AL21" s="37"/>
      <c r="AM21" s="37"/>
      <c r="AN21" s="37" t="s">
        <v>120</v>
      </c>
      <c r="AO21" s="37"/>
      <c r="AP21" s="37"/>
      <c r="AQ21" s="37">
        <v>2</v>
      </c>
      <c r="AR21" s="37">
        <v>1</v>
      </c>
      <c r="AS21" s="37">
        <v>6</v>
      </c>
      <c r="AT21" s="37">
        <v>283</v>
      </c>
      <c r="AU21" s="37">
        <v>818</v>
      </c>
      <c r="AV21" s="25">
        <v>0.59</v>
      </c>
      <c r="AW21" s="42">
        <v>0.76900000000000002</v>
      </c>
      <c r="AX21" s="25">
        <v>0.4</v>
      </c>
      <c r="AY21" s="37"/>
      <c r="AZ21" s="25">
        <v>0.6</v>
      </c>
      <c r="BA21" s="37" t="s">
        <v>203</v>
      </c>
      <c r="BB21" s="26" t="s">
        <v>204</v>
      </c>
      <c r="BC21" s="27">
        <v>43964</v>
      </c>
      <c r="BD21" s="37"/>
      <c r="BE21" s="37">
        <v>3.53</v>
      </c>
    </row>
    <row r="22" spans="1:57" ht="16.2" thickBot="1" x14ac:dyDescent="0.3">
      <c r="A22" s="9" t="s">
        <v>117</v>
      </c>
      <c r="B22" s="58" t="s">
        <v>679</v>
      </c>
      <c r="C22" s="44" t="s">
        <v>2214</v>
      </c>
      <c r="D22" s="37" t="s">
        <v>90</v>
      </c>
      <c r="E22" s="37" t="s">
        <v>91</v>
      </c>
      <c r="F22" s="37">
        <v>1492</v>
      </c>
      <c r="G22" s="63" t="s">
        <v>2290</v>
      </c>
      <c r="H22" s="63" t="s">
        <v>2294</v>
      </c>
      <c r="I22" s="35">
        <f t="shared" si="4"/>
        <v>0.13651752218867233</v>
      </c>
      <c r="J22" s="41">
        <f t="shared" si="1"/>
        <v>80.352906518656468</v>
      </c>
      <c r="K22" s="37">
        <v>10929</v>
      </c>
      <c r="L22" s="41">
        <f t="shared" si="2"/>
        <v>588.59042583270548</v>
      </c>
      <c r="M22" s="37" t="s">
        <v>105</v>
      </c>
      <c r="N22" s="37" t="s">
        <v>107</v>
      </c>
      <c r="O22" s="37">
        <v>22599835</v>
      </c>
      <c r="P22" s="48">
        <v>0.29799999999999999</v>
      </c>
      <c r="Q22" s="61" t="s">
        <v>2262</v>
      </c>
      <c r="R22" s="60">
        <v>2</v>
      </c>
      <c r="S22" s="46" t="s">
        <v>2250</v>
      </c>
      <c r="T22" s="36">
        <v>0.68700000000000006</v>
      </c>
      <c r="U22" s="37">
        <v>1856809</v>
      </c>
      <c r="V22" s="37"/>
      <c r="W22" s="37"/>
      <c r="X22" s="37" t="str">
        <f t="shared" si="5"/>
        <v>SI</v>
      </c>
      <c r="Y22" s="37"/>
      <c r="Z22" s="37"/>
      <c r="AA22" s="37"/>
      <c r="AB22" s="37">
        <v>164625</v>
      </c>
      <c r="AC22" s="37" t="s">
        <v>205</v>
      </c>
      <c r="AD22" s="37" t="s">
        <v>111</v>
      </c>
      <c r="AE22" s="37"/>
      <c r="AF22" s="37">
        <v>17</v>
      </c>
      <c r="AG22" s="37" t="s">
        <v>206</v>
      </c>
      <c r="AH22" s="37" t="s">
        <v>207</v>
      </c>
      <c r="AI22" s="37">
        <v>0</v>
      </c>
      <c r="AJ22" s="37">
        <v>0</v>
      </c>
      <c r="AK22" s="37">
        <v>3</v>
      </c>
      <c r="AL22" s="37">
        <v>2192</v>
      </c>
      <c r="AM22" s="40">
        <v>622</v>
      </c>
      <c r="AN22" s="37" t="s">
        <v>111</v>
      </c>
      <c r="AO22" s="37"/>
      <c r="AP22" s="37">
        <v>13</v>
      </c>
      <c r="AQ22" s="37">
        <v>35</v>
      </c>
      <c r="AR22" s="37">
        <v>20</v>
      </c>
      <c r="AS22" s="37">
        <v>31</v>
      </c>
      <c r="AT22" s="37" t="s">
        <v>208</v>
      </c>
      <c r="AU22" s="37" t="s">
        <v>209</v>
      </c>
      <c r="AV22" s="30">
        <v>0.74</v>
      </c>
      <c r="AW22" s="42">
        <v>0.85899999999999999</v>
      </c>
      <c r="AX22" s="25">
        <v>0.46</v>
      </c>
      <c r="AY22" s="37"/>
      <c r="AZ22" s="25">
        <v>0.31</v>
      </c>
      <c r="BA22" s="37" t="s">
        <v>210</v>
      </c>
      <c r="BB22" s="27">
        <v>43889</v>
      </c>
      <c r="BC22" s="27">
        <v>43932</v>
      </c>
      <c r="BD22" s="37"/>
      <c r="BE22" s="37">
        <v>5.68</v>
      </c>
    </row>
    <row r="23" spans="1:57" ht="14.4" thickBot="1" x14ac:dyDescent="0.3">
      <c r="A23" s="9" t="s">
        <v>124</v>
      </c>
      <c r="B23" s="58" t="s">
        <v>705</v>
      </c>
      <c r="C23" s="44" t="s">
        <v>2215</v>
      </c>
      <c r="D23" s="37" t="s">
        <v>90</v>
      </c>
      <c r="E23" s="37" t="s">
        <v>91</v>
      </c>
      <c r="F23" s="37">
        <v>124</v>
      </c>
      <c r="G23" s="64" t="s">
        <v>2281</v>
      </c>
      <c r="H23" s="63" t="s">
        <v>2293</v>
      </c>
      <c r="I23" s="35">
        <f t="shared" si="4"/>
        <v>2.5509154494959885E-2</v>
      </c>
      <c r="J23" s="41">
        <f t="shared" si="1"/>
        <v>10.573916365437961</v>
      </c>
      <c r="K23" s="37">
        <v>4861</v>
      </c>
      <c r="L23" s="41">
        <f t="shared" si="2"/>
        <v>414.51457622898329</v>
      </c>
      <c r="M23" s="37" t="s">
        <v>105</v>
      </c>
      <c r="N23" s="37" t="s">
        <v>107</v>
      </c>
      <c r="O23" s="37">
        <v>7472345</v>
      </c>
      <c r="P23" s="48">
        <v>0.19500000000000001</v>
      </c>
      <c r="Q23" s="61" t="s">
        <v>2259</v>
      </c>
      <c r="R23" s="60">
        <v>1</v>
      </c>
      <c r="S23" s="46" t="s">
        <v>2249</v>
      </c>
      <c r="T23" s="36">
        <v>0.90300000000000002</v>
      </c>
      <c r="U23" s="37">
        <v>1172697</v>
      </c>
      <c r="V23" s="37"/>
      <c r="W23" s="37"/>
      <c r="X23" s="37" t="str">
        <f t="shared" si="5"/>
        <v>NO</v>
      </c>
      <c r="Y23" s="37"/>
      <c r="Z23" s="37"/>
      <c r="AA23" s="37"/>
      <c r="AB23" s="37">
        <v>131564</v>
      </c>
      <c r="AC23" s="37" t="s">
        <v>211</v>
      </c>
      <c r="AD23" s="37" t="s">
        <v>111</v>
      </c>
      <c r="AE23" s="37"/>
      <c r="AF23" s="37">
        <v>6</v>
      </c>
      <c r="AG23" s="37"/>
      <c r="AH23" s="37" t="s">
        <v>212</v>
      </c>
      <c r="AI23" s="37">
        <v>98</v>
      </c>
      <c r="AJ23" s="37">
        <v>14</v>
      </c>
      <c r="AK23" s="37">
        <v>0</v>
      </c>
      <c r="AL23" s="37">
        <v>83</v>
      </c>
      <c r="AM23" s="37">
        <v>382</v>
      </c>
      <c r="AN23" s="37" t="s">
        <v>120</v>
      </c>
      <c r="AO23" s="37"/>
      <c r="AP23" s="37"/>
      <c r="AQ23" s="37">
        <v>5</v>
      </c>
      <c r="AR23" s="29">
        <v>0</v>
      </c>
      <c r="AS23" s="37">
        <v>25</v>
      </c>
      <c r="AT23" s="37" t="s">
        <v>213</v>
      </c>
      <c r="AU23" s="37" t="s">
        <v>214</v>
      </c>
      <c r="AV23" s="25">
        <v>0.46</v>
      </c>
      <c r="AW23" s="42">
        <v>0.74199999999999999</v>
      </c>
      <c r="AX23" s="25">
        <v>0.3</v>
      </c>
      <c r="AY23" s="37"/>
      <c r="AZ23" s="25">
        <v>0.52</v>
      </c>
      <c r="BA23" s="37" t="s">
        <v>215</v>
      </c>
      <c r="BB23" s="27">
        <v>44101</v>
      </c>
      <c r="BC23" s="27">
        <v>43937</v>
      </c>
      <c r="BD23" s="37"/>
      <c r="BE23" s="37">
        <v>2.33</v>
      </c>
    </row>
    <row r="24" spans="1:57" ht="14.4" thickBot="1" x14ac:dyDescent="0.3">
      <c r="A24" s="9" t="s">
        <v>89</v>
      </c>
      <c r="B24" s="58" t="s">
        <v>746</v>
      </c>
      <c r="C24" s="44" t="s">
        <v>2216</v>
      </c>
      <c r="D24" s="37" t="s">
        <v>216</v>
      </c>
      <c r="E24" s="37" t="s">
        <v>91</v>
      </c>
      <c r="F24" s="37">
        <v>265</v>
      </c>
      <c r="G24" s="63" t="s">
        <v>2279</v>
      </c>
      <c r="H24" s="63" t="s">
        <v>2293</v>
      </c>
      <c r="I24" s="35">
        <f t="shared" si="4"/>
        <v>5.0591828942344409E-2</v>
      </c>
      <c r="J24" s="41">
        <f t="shared" si="1"/>
        <v>32.580057808087481</v>
      </c>
      <c r="K24" s="37">
        <v>5238</v>
      </c>
      <c r="L24" s="41">
        <f t="shared" si="2"/>
        <v>643.97865207080076</v>
      </c>
      <c r="M24" s="37" t="s">
        <v>105</v>
      </c>
      <c r="N24" s="37" t="s">
        <v>107</v>
      </c>
      <c r="O24" s="37">
        <v>15510806</v>
      </c>
      <c r="P24" s="48">
        <v>0.54800000000000004</v>
      </c>
      <c r="Q24" s="61" t="s">
        <v>2273</v>
      </c>
      <c r="R24" s="60">
        <v>5</v>
      </c>
      <c r="S24" s="46" t="s">
        <v>2253</v>
      </c>
      <c r="T24" s="36">
        <v>0.90800000000000003</v>
      </c>
      <c r="U24" s="37">
        <v>813381</v>
      </c>
      <c r="V24" s="37"/>
      <c r="W24" s="37"/>
      <c r="X24" s="37" t="str">
        <f t="shared" si="5"/>
        <v>SI</v>
      </c>
      <c r="Y24" s="37"/>
      <c r="Z24" s="37"/>
      <c r="AA24" s="37"/>
      <c r="AB24" s="37">
        <v>59489</v>
      </c>
      <c r="AC24" s="37" t="s">
        <v>217</v>
      </c>
      <c r="AD24" s="37" t="s">
        <v>120</v>
      </c>
      <c r="AE24" s="37"/>
      <c r="AF24" s="37">
        <v>0</v>
      </c>
      <c r="AG24" s="37"/>
      <c r="AH24" s="37"/>
      <c r="AI24" s="37">
        <v>1330</v>
      </c>
      <c r="AJ24" s="37">
        <v>0</v>
      </c>
      <c r="AK24" s="37">
        <v>2</v>
      </c>
      <c r="AL24" s="37">
        <v>178</v>
      </c>
      <c r="AM24" s="37">
        <v>34</v>
      </c>
      <c r="AN24" s="37" t="s">
        <v>111</v>
      </c>
      <c r="AO24" s="37"/>
      <c r="AP24" s="37"/>
      <c r="AQ24" s="37">
        <v>31</v>
      </c>
      <c r="AR24" s="37">
        <v>5</v>
      </c>
      <c r="AS24" s="37">
        <v>17</v>
      </c>
      <c r="AT24" s="37" t="s">
        <v>218</v>
      </c>
      <c r="AU24" s="37">
        <v>864</v>
      </c>
      <c r="AV24" s="25">
        <v>0.73</v>
      </c>
      <c r="AW24" s="42">
        <v>0.86299999999999999</v>
      </c>
      <c r="AX24" s="25">
        <v>0.38</v>
      </c>
      <c r="AY24" s="37"/>
      <c r="AZ24" s="25">
        <v>0.67</v>
      </c>
      <c r="BA24" s="37" t="s">
        <v>219</v>
      </c>
      <c r="BB24" s="26" t="s">
        <v>204</v>
      </c>
      <c r="BC24" s="27">
        <v>43901</v>
      </c>
      <c r="BD24" s="37"/>
      <c r="BE24" s="37">
        <v>4.8099999999999996</v>
      </c>
    </row>
    <row r="25" spans="1:57" ht="14.4" thickBot="1" x14ac:dyDescent="0.3">
      <c r="A25" s="9" t="s">
        <v>124</v>
      </c>
      <c r="B25" s="58" t="s">
        <v>778</v>
      </c>
      <c r="C25" s="44" t="s">
        <v>2217</v>
      </c>
      <c r="D25" s="37" t="s">
        <v>216</v>
      </c>
      <c r="E25" s="37" t="s">
        <v>91</v>
      </c>
      <c r="F25" s="37">
        <v>128</v>
      </c>
      <c r="G25" s="63" t="s">
        <v>2289</v>
      </c>
      <c r="H25" s="63" t="s">
        <v>2293</v>
      </c>
      <c r="I25" s="35">
        <f t="shared" si="4"/>
        <v>2.3327865864771279E-2</v>
      </c>
      <c r="J25" s="41">
        <f t="shared" si="1"/>
        <v>38.866554115603712</v>
      </c>
      <c r="K25" s="37">
        <v>5487</v>
      </c>
      <c r="L25" s="41">
        <f t="shared" si="2"/>
        <v>1666.0998627524807</v>
      </c>
      <c r="M25" s="37" t="s">
        <v>105</v>
      </c>
      <c r="N25" s="37" t="s">
        <v>107</v>
      </c>
      <c r="O25" s="37">
        <v>3282096</v>
      </c>
      <c r="P25" s="48">
        <v>0.27300000000000002</v>
      </c>
      <c r="Q25" s="61" t="s">
        <v>2261</v>
      </c>
      <c r="R25" s="60">
        <v>2</v>
      </c>
      <c r="S25" s="46" t="s">
        <v>2250</v>
      </c>
      <c r="T25" s="36">
        <v>0.84099999999999997</v>
      </c>
      <c r="U25" s="37">
        <v>329332</v>
      </c>
      <c r="V25" s="37"/>
      <c r="W25" s="37"/>
      <c r="X25" s="37" t="str">
        <f t="shared" si="5"/>
        <v>NO</v>
      </c>
      <c r="Y25" s="37"/>
      <c r="Z25" s="37"/>
      <c r="AA25" s="37"/>
      <c r="AB25" s="37">
        <v>29722</v>
      </c>
      <c r="AC25" s="37" t="s">
        <v>220</v>
      </c>
      <c r="AD25" s="37" t="s">
        <v>120</v>
      </c>
      <c r="AE25" s="37"/>
      <c r="AF25" s="37">
        <v>5</v>
      </c>
      <c r="AG25" s="37" t="s">
        <v>221</v>
      </c>
      <c r="AH25" s="37" t="s">
        <v>222</v>
      </c>
      <c r="AI25" s="37">
        <v>155</v>
      </c>
      <c r="AJ25" s="37">
        <v>60</v>
      </c>
      <c r="AK25" s="37">
        <v>0</v>
      </c>
      <c r="AL25" s="37">
        <v>85</v>
      </c>
      <c r="AM25" s="37">
        <v>272</v>
      </c>
      <c r="AN25" s="37" t="s">
        <v>120</v>
      </c>
      <c r="AO25" s="37"/>
      <c r="AP25" s="37"/>
      <c r="AQ25" s="37">
        <v>5</v>
      </c>
      <c r="AR25" s="37">
        <v>1</v>
      </c>
      <c r="AS25" s="37">
        <v>6</v>
      </c>
      <c r="AT25" s="37" t="s">
        <v>223</v>
      </c>
      <c r="AU25" s="37" t="s">
        <v>224</v>
      </c>
      <c r="AV25" s="25">
        <v>0.91</v>
      </c>
      <c r="AW25" s="42">
        <v>0.86699999999999999</v>
      </c>
      <c r="AX25" s="25">
        <v>0.8</v>
      </c>
      <c r="AY25" s="37"/>
      <c r="AZ25" s="25">
        <v>0.88</v>
      </c>
      <c r="BA25" s="37" t="s">
        <v>225</v>
      </c>
      <c r="BB25" s="27">
        <v>44068</v>
      </c>
      <c r="BC25" s="27">
        <v>43994</v>
      </c>
      <c r="BD25" s="37"/>
      <c r="BE25" s="37">
        <v>8.34</v>
      </c>
    </row>
    <row r="26" spans="1:57" ht="14.4" thickBot="1" x14ac:dyDescent="0.3">
      <c r="A26" s="9" t="s">
        <v>117</v>
      </c>
      <c r="B26" s="58" t="s">
        <v>790</v>
      </c>
      <c r="C26" s="44" t="s">
        <v>2218</v>
      </c>
      <c r="D26" s="37" t="s">
        <v>216</v>
      </c>
      <c r="E26" s="37" t="s">
        <v>91</v>
      </c>
      <c r="F26" s="37">
        <v>336</v>
      </c>
      <c r="G26" s="63" t="s">
        <v>2291</v>
      </c>
      <c r="H26" s="63" t="s">
        <v>2294</v>
      </c>
      <c r="I26" s="35">
        <f t="shared" si="4"/>
        <v>0.10325752919483712</v>
      </c>
      <c r="J26" s="41">
        <f t="shared" si="1"/>
        <v>149.42431613916028</v>
      </c>
      <c r="K26" s="37">
        <v>3254</v>
      </c>
      <c r="L26" s="41">
        <f t="shared" si="2"/>
        <v>1447.1033473715106</v>
      </c>
      <c r="M26" s="37" t="s">
        <v>105</v>
      </c>
      <c r="N26" s="37" t="s">
        <v>107</v>
      </c>
      <c r="O26" s="37">
        <v>4857483</v>
      </c>
      <c r="P26" s="48">
        <v>0.223</v>
      </c>
      <c r="Q26" s="61" t="s">
        <v>2260</v>
      </c>
      <c r="R26" s="60">
        <v>1</v>
      </c>
      <c r="S26" s="46" t="s">
        <v>2249</v>
      </c>
      <c r="T26" s="36">
        <v>0.79700000000000004</v>
      </c>
      <c r="U26" s="37">
        <v>224863</v>
      </c>
      <c r="V26" s="37"/>
      <c r="W26" s="37"/>
      <c r="X26" s="37" t="str">
        <f t="shared" si="5"/>
        <v>SI</v>
      </c>
      <c r="Y26" s="37"/>
      <c r="Z26" s="37"/>
      <c r="AA26" s="37"/>
      <c r="AB26" s="37">
        <v>17650</v>
      </c>
      <c r="AC26" s="37" t="s">
        <v>226</v>
      </c>
      <c r="AD26" s="37" t="s">
        <v>120</v>
      </c>
      <c r="AE26" s="37"/>
      <c r="AF26" s="37">
        <v>15</v>
      </c>
      <c r="AG26" s="37" t="s">
        <v>227</v>
      </c>
      <c r="AH26" s="37"/>
      <c r="AI26" s="37"/>
      <c r="AJ26" s="37">
        <v>0</v>
      </c>
      <c r="AK26" s="37">
        <v>10</v>
      </c>
      <c r="AL26" s="37"/>
      <c r="AM26" s="37"/>
      <c r="AN26" s="37" t="s">
        <v>111</v>
      </c>
      <c r="AO26" s="37"/>
      <c r="AP26" s="37"/>
      <c r="AQ26" s="37">
        <v>21</v>
      </c>
      <c r="AR26" s="29">
        <v>0</v>
      </c>
      <c r="AS26" s="37">
        <v>5</v>
      </c>
      <c r="AT26" s="37">
        <v>219</v>
      </c>
      <c r="AU26" s="37">
        <v>592</v>
      </c>
      <c r="AV26" s="37">
        <v>0.78</v>
      </c>
      <c r="AW26" s="42">
        <v>0.89900000000000002</v>
      </c>
      <c r="AX26" s="25">
        <v>0.6</v>
      </c>
      <c r="AY26" s="37"/>
      <c r="AZ26" s="25">
        <v>0.73</v>
      </c>
      <c r="BA26" s="37" t="s">
        <v>228</v>
      </c>
      <c r="BB26" s="27">
        <v>43977</v>
      </c>
      <c r="BC26" s="27">
        <v>43931</v>
      </c>
      <c r="BD26" s="37"/>
      <c r="BE26" s="37">
        <v>6.37</v>
      </c>
    </row>
    <row r="27" spans="1:57" ht="14.4" thickBot="1" x14ac:dyDescent="0.3">
      <c r="A27" s="9" t="s">
        <v>89</v>
      </c>
      <c r="B27" s="58" t="s">
        <v>638</v>
      </c>
      <c r="C27" s="44" t="s">
        <v>2219</v>
      </c>
      <c r="D27" s="37" t="s">
        <v>216</v>
      </c>
      <c r="E27" s="37" t="s">
        <v>91</v>
      </c>
      <c r="F27" s="37">
        <v>826</v>
      </c>
      <c r="G27" s="63" t="s">
        <v>2260</v>
      </c>
      <c r="H27" s="63" t="s">
        <v>2295</v>
      </c>
      <c r="I27" s="35">
        <f t="shared" si="4"/>
        <v>0.21572212065813529</v>
      </c>
      <c r="J27" s="41">
        <f t="shared" si="1"/>
        <v>166.37829105726757</v>
      </c>
      <c r="K27" s="37">
        <v>3829</v>
      </c>
      <c r="L27" s="41">
        <f t="shared" si="2"/>
        <v>771.26207803665557</v>
      </c>
      <c r="M27" s="37" t="s">
        <v>105</v>
      </c>
      <c r="N27" s="37" t="s">
        <v>107</v>
      </c>
      <c r="O27" s="37">
        <v>5627832</v>
      </c>
      <c r="P27" s="48">
        <v>0.53600000000000003</v>
      </c>
      <c r="Q27" s="61" t="s">
        <v>2272</v>
      </c>
      <c r="R27" s="60">
        <v>4</v>
      </c>
      <c r="S27" s="46" t="s">
        <v>2252</v>
      </c>
      <c r="T27" s="36">
        <v>0.94799999999999995</v>
      </c>
      <c r="U27" s="37">
        <v>496459</v>
      </c>
      <c r="V27" s="37"/>
      <c r="W27" s="37"/>
      <c r="X27" s="37" t="str">
        <f t="shared" si="5"/>
        <v>NO</v>
      </c>
      <c r="Y27" s="37"/>
      <c r="Z27" s="37"/>
      <c r="AA27" s="37"/>
      <c r="AB27" s="37">
        <v>33443</v>
      </c>
      <c r="AC27" s="37" t="s">
        <v>229</v>
      </c>
      <c r="AD27" s="37" t="s">
        <v>111</v>
      </c>
      <c r="AE27" s="37"/>
      <c r="AF27" s="37">
        <v>3</v>
      </c>
      <c r="AG27" s="37" t="s">
        <v>230</v>
      </c>
      <c r="AH27" s="37" t="s">
        <v>231</v>
      </c>
      <c r="AI27" s="37">
        <v>87</v>
      </c>
      <c r="AJ27" s="37">
        <v>3</v>
      </c>
      <c r="AK27" s="37">
        <v>0</v>
      </c>
      <c r="AL27" s="37">
        <v>307</v>
      </c>
      <c r="AM27" s="37">
        <v>17</v>
      </c>
      <c r="AN27" s="37" t="s">
        <v>120</v>
      </c>
      <c r="AO27" s="37"/>
      <c r="AP27" s="37"/>
      <c r="AQ27" s="37">
        <v>1</v>
      </c>
      <c r="AR27" s="29">
        <v>0</v>
      </c>
      <c r="AS27" s="37">
        <v>3</v>
      </c>
      <c r="AT27" s="37">
        <v>512</v>
      </c>
      <c r="AU27" s="37">
        <v>899</v>
      </c>
      <c r="AV27" s="25">
        <v>0.68</v>
      </c>
      <c r="AW27" s="42">
        <v>0.77200000000000002</v>
      </c>
      <c r="AX27" s="25">
        <v>0.3</v>
      </c>
      <c r="AY27" s="37"/>
      <c r="AZ27" s="25">
        <v>0.62</v>
      </c>
      <c r="BA27" s="30">
        <v>0.69599999999999995</v>
      </c>
      <c r="BB27" s="27">
        <v>44069</v>
      </c>
      <c r="BC27" s="27">
        <v>44023</v>
      </c>
      <c r="BD27" s="37"/>
      <c r="BE27" s="37">
        <v>3.55</v>
      </c>
    </row>
  </sheetData>
  <autoFilter ref="A1:BF1" xr:uid="{EE71A3AE-DCF3-43D2-827E-F39A70AFC16D}">
    <sortState xmlns:xlrd2="http://schemas.microsoft.com/office/spreadsheetml/2017/richdata2" ref="A2:BF27">
      <sortCondition ref="B1"/>
    </sortState>
  </autoFilter>
  <conditionalFormatting sqref="AV1">
    <cfRule type="notContainsBlanks" dxfId="0" priority="1">
      <formula>LEN(TRIM(AV1))&gt;0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/>
  </sheetViews>
  <sheetFormatPr baseColWidth="10" defaultColWidth="14.44140625" defaultRowHeight="15.75" customHeight="1" x14ac:dyDescent="0.25"/>
  <cols>
    <col min="1" max="1" width="16.5546875" customWidth="1"/>
    <col min="2" max="2" width="23.88671875" customWidth="1"/>
    <col min="3" max="3" width="20.44140625" customWidth="1"/>
    <col min="4" max="4" width="21.109375" customWidth="1"/>
    <col min="5" max="5" width="17.88671875" customWidth="1"/>
    <col min="6" max="6" width="19.6640625" customWidth="1"/>
    <col min="7" max="7" width="17.6640625" customWidth="1"/>
    <col min="8" max="9" width="20" customWidth="1"/>
    <col min="10" max="10" width="17.109375" customWidth="1"/>
    <col min="11" max="11" width="21" customWidth="1"/>
    <col min="12" max="12" width="20.33203125" customWidth="1"/>
    <col min="13" max="13" width="18" customWidth="1"/>
    <col min="14" max="14" width="20.6640625" customWidth="1"/>
  </cols>
  <sheetData>
    <row r="1" spans="1:14" x14ac:dyDescent="0.25">
      <c r="A1" s="1" t="s">
        <v>0</v>
      </c>
      <c r="B1" s="5" t="s">
        <v>3</v>
      </c>
      <c r="C1" s="5" t="s">
        <v>13</v>
      </c>
      <c r="D1" s="5" t="s">
        <v>14</v>
      </c>
      <c r="E1" s="5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</row>
    <row r="2" spans="1:14" x14ac:dyDescent="0.25">
      <c r="A2" s="9" t="s">
        <v>25</v>
      </c>
      <c r="B2" s="3">
        <v>2052</v>
      </c>
      <c r="C2" s="3">
        <v>119</v>
      </c>
      <c r="D2" s="11">
        <v>2278</v>
      </c>
      <c r="E2" s="11">
        <v>122</v>
      </c>
      <c r="F2" s="11">
        <v>2497</v>
      </c>
      <c r="G2" s="11">
        <v>129</v>
      </c>
      <c r="H2" s="11">
        <v>0</v>
      </c>
      <c r="I2" s="11">
        <v>2553</v>
      </c>
      <c r="J2" s="11">
        <v>136</v>
      </c>
      <c r="K2" s="11">
        <v>1</v>
      </c>
    </row>
    <row r="3" spans="1:14" x14ac:dyDescent="0.25">
      <c r="A3" s="9" t="s">
        <v>36</v>
      </c>
      <c r="B3" s="3">
        <v>8574</v>
      </c>
      <c r="C3" s="3">
        <v>630</v>
      </c>
      <c r="D3" s="11">
        <v>9295</v>
      </c>
      <c r="E3" s="11">
        <v>693</v>
      </c>
      <c r="F3" s="11">
        <v>9832</v>
      </c>
      <c r="G3" s="11">
        <v>822</v>
      </c>
      <c r="H3" s="11">
        <v>56</v>
      </c>
      <c r="I3" s="11">
        <v>10363</v>
      </c>
      <c r="J3" s="11">
        <v>907</v>
      </c>
      <c r="K3" s="11">
        <v>66</v>
      </c>
    </row>
    <row r="4" spans="1:14" x14ac:dyDescent="0.25">
      <c r="A4" s="9" t="s">
        <v>41</v>
      </c>
      <c r="B4" s="3">
        <v>2612</v>
      </c>
      <c r="C4" s="14">
        <v>66</v>
      </c>
      <c r="D4" s="11">
        <v>2867</v>
      </c>
      <c r="E4" s="11">
        <v>78</v>
      </c>
      <c r="F4" s="11">
        <v>3141</v>
      </c>
      <c r="G4" s="11">
        <v>83</v>
      </c>
      <c r="H4" s="11">
        <v>0</v>
      </c>
      <c r="I4" s="11">
        <v>3327</v>
      </c>
      <c r="J4" s="11">
        <v>86</v>
      </c>
      <c r="K4" s="11">
        <v>0</v>
      </c>
    </row>
    <row r="5" spans="1:14" x14ac:dyDescent="0.25">
      <c r="A5" s="9" t="s">
        <v>46</v>
      </c>
      <c r="B5" s="3">
        <v>10173</v>
      </c>
      <c r="C5" s="3">
        <v>529</v>
      </c>
      <c r="D5" s="11">
        <v>10978</v>
      </c>
      <c r="E5" s="11">
        <v>571</v>
      </c>
      <c r="F5" s="11">
        <v>12125</v>
      </c>
      <c r="G5" s="11">
        <v>624</v>
      </c>
      <c r="H5" s="11">
        <v>11</v>
      </c>
      <c r="I5" s="11">
        <v>12663</v>
      </c>
      <c r="J5" s="11">
        <v>655</v>
      </c>
      <c r="K5" s="11">
        <v>16</v>
      </c>
    </row>
    <row r="6" spans="1:14" x14ac:dyDescent="0.25">
      <c r="A6" s="9" t="s">
        <v>49</v>
      </c>
      <c r="B6" s="3">
        <v>2058</v>
      </c>
      <c r="C6" s="3">
        <v>80</v>
      </c>
      <c r="D6" s="11">
        <v>2291</v>
      </c>
      <c r="E6" s="11">
        <v>95</v>
      </c>
      <c r="F6" s="11">
        <v>2547</v>
      </c>
      <c r="G6" s="11">
        <v>104</v>
      </c>
      <c r="H6" s="11">
        <v>0</v>
      </c>
      <c r="I6" s="11">
        <v>2776</v>
      </c>
      <c r="J6" s="11">
        <v>117</v>
      </c>
      <c r="K6" s="11">
        <v>0</v>
      </c>
    </row>
    <row r="7" spans="1:14" x14ac:dyDescent="0.25">
      <c r="A7" s="9" t="s">
        <v>69</v>
      </c>
      <c r="B7" s="3">
        <v>3784</v>
      </c>
      <c r="C7" s="3">
        <v>162</v>
      </c>
      <c r="D7" s="11">
        <v>4037</v>
      </c>
      <c r="E7" s="11">
        <v>170</v>
      </c>
      <c r="F7" s="11">
        <v>4545</v>
      </c>
      <c r="G7" s="11">
        <v>201</v>
      </c>
      <c r="H7" s="11">
        <v>3</v>
      </c>
      <c r="I7" s="11">
        <v>4643</v>
      </c>
      <c r="J7" s="11">
        <v>224</v>
      </c>
      <c r="K7" s="11">
        <v>3</v>
      </c>
    </row>
    <row r="8" spans="1:14" x14ac:dyDescent="0.25">
      <c r="A8" s="9" t="s">
        <v>74</v>
      </c>
      <c r="B8" s="3">
        <v>12652</v>
      </c>
      <c r="C8" s="3">
        <v>3101</v>
      </c>
      <c r="D8" s="11">
        <v>13614</v>
      </c>
      <c r="E8" s="11">
        <v>3219</v>
      </c>
      <c r="F8" s="11">
        <v>14743</v>
      </c>
      <c r="G8" s="11">
        <v>3458</v>
      </c>
      <c r="H8" s="11">
        <v>60</v>
      </c>
      <c r="I8" s="11">
        <v>15292</v>
      </c>
      <c r="J8" s="11">
        <v>3543</v>
      </c>
      <c r="K8" s="11">
        <v>66</v>
      </c>
    </row>
    <row r="9" spans="1:14" x14ac:dyDescent="0.25">
      <c r="A9" s="9" t="s">
        <v>81</v>
      </c>
      <c r="B9" s="3">
        <v>3746</v>
      </c>
      <c r="C9" s="16">
        <v>203</v>
      </c>
      <c r="D9" s="11">
        <v>4044</v>
      </c>
      <c r="E9" s="11">
        <v>212</v>
      </c>
      <c r="F9" s="11">
        <v>4407</v>
      </c>
      <c r="G9" s="11">
        <v>221</v>
      </c>
      <c r="H9" s="11">
        <v>3</v>
      </c>
      <c r="I9" s="11">
        <v>4532</v>
      </c>
      <c r="J9" s="11">
        <v>221</v>
      </c>
      <c r="K9" s="11">
        <v>3</v>
      </c>
    </row>
    <row r="10" spans="1:14" x14ac:dyDescent="0.25">
      <c r="A10" s="9" t="s">
        <v>85</v>
      </c>
      <c r="B10" s="3">
        <v>1430</v>
      </c>
      <c r="C10" s="3">
        <v>75</v>
      </c>
      <c r="D10" s="11">
        <v>1916</v>
      </c>
      <c r="E10" s="11">
        <v>88</v>
      </c>
      <c r="F10" s="11">
        <v>2282</v>
      </c>
      <c r="G10" s="11">
        <v>109</v>
      </c>
      <c r="H10" s="11">
        <v>1</v>
      </c>
      <c r="I10" s="11">
        <v>2613</v>
      </c>
      <c r="J10" s="11">
        <v>133</v>
      </c>
      <c r="K10" s="11">
        <v>1</v>
      </c>
    </row>
    <row r="11" spans="1:14" x14ac:dyDescent="0.25">
      <c r="A11" s="9" t="s">
        <v>86</v>
      </c>
      <c r="B11" s="3">
        <v>3640</v>
      </c>
      <c r="C11" s="3">
        <v>169</v>
      </c>
      <c r="D11" s="11">
        <v>3748</v>
      </c>
      <c r="E11" s="11">
        <v>189</v>
      </c>
      <c r="F11" s="11">
        <v>4023</v>
      </c>
      <c r="G11" s="11">
        <v>206</v>
      </c>
      <c r="H11" s="11">
        <v>0</v>
      </c>
      <c r="I11" s="11">
        <v>4141</v>
      </c>
      <c r="J11" s="11">
        <v>233</v>
      </c>
      <c r="K11" s="11">
        <v>0</v>
      </c>
    </row>
    <row r="12" spans="1:14" x14ac:dyDescent="0.25">
      <c r="A12" s="9" t="s">
        <v>87</v>
      </c>
      <c r="B12" s="3">
        <v>4397</v>
      </c>
      <c r="C12" s="3">
        <v>401</v>
      </c>
      <c r="D12" s="11">
        <v>4896</v>
      </c>
      <c r="E12" s="11">
        <v>550</v>
      </c>
      <c r="F12" s="11">
        <v>5204</v>
      </c>
      <c r="G12" s="11">
        <v>580</v>
      </c>
      <c r="H12" s="11">
        <v>41</v>
      </c>
      <c r="I12" s="11">
        <v>5339</v>
      </c>
      <c r="J12" s="11">
        <v>584</v>
      </c>
      <c r="K12" s="11">
        <v>41</v>
      </c>
    </row>
    <row r="13" spans="1:14" x14ac:dyDescent="0.25">
      <c r="A13" s="9" t="s">
        <v>88</v>
      </c>
      <c r="B13" s="3">
        <v>4825</v>
      </c>
      <c r="C13" s="3">
        <v>373</v>
      </c>
      <c r="D13" s="11">
        <v>5172</v>
      </c>
      <c r="E13" s="11">
        <v>394</v>
      </c>
      <c r="F13" s="11">
        <v>5695</v>
      </c>
      <c r="G13" s="11">
        <v>436</v>
      </c>
      <c r="H13" s="11">
        <v>4</v>
      </c>
      <c r="I13" s="11">
        <v>6081</v>
      </c>
      <c r="J13" s="11">
        <v>451</v>
      </c>
      <c r="K13" s="11">
        <v>7</v>
      </c>
    </row>
    <row r="14" spans="1:14" x14ac:dyDescent="0.25">
      <c r="A14" s="9" t="s">
        <v>92</v>
      </c>
      <c r="B14" s="18">
        <v>7456</v>
      </c>
      <c r="C14" s="3">
        <v>615</v>
      </c>
      <c r="D14" s="11">
        <v>8132</v>
      </c>
      <c r="E14" s="11">
        <v>668</v>
      </c>
      <c r="F14" s="11">
        <v>8986</v>
      </c>
      <c r="G14" s="11">
        <v>720</v>
      </c>
      <c r="H14" s="11">
        <v>23</v>
      </c>
      <c r="I14" s="11">
        <v>9785</v>
      </c>
      <c r="J14" s="11">
        <v>798</v>
      </c>
      <c r="K14" s="11">
        <v>23</v>
      </c>
    </row>
    <row r="15" spans="1:14" x14ac:dyDescent="0.25">
      <c r="A15" s="9" t="s">
        <v>93</v>
      </c>
      <c r="B15" s="3">
        <v>8873</v>
      </c>
      <c r="C15" s="3">
        <v>1956</v>
      </c>
      <c r="D15" s="11">
        <v>10002</v>
      </c>
      <c r="E15" s="11">
        <v>2176</v>
      </c>
      <c r="F15" s="11">
        <v>10951</v>
      </c>
      <c r="G15" s="11">
        <v>2360</v>
      </c>
      <c r="H15" s="11">
        <v>194</v>
      </c>
      <c r="I15" s="11">
        <v>11567</v>
      </c>
      <c r="J15" s="11">
        <v>2548</v>
      </c>
      <c r="K15" s="11">
        <v>220</v>
      </c>
    </row>
    <row r="16" spans="1:14" x14ac:dyDescent="0.25">
      <c r="A16" s="9" t="s">
        <v>94</v>
      </c>
      <c r="B16" s="3">
        <v>174240</v>
      </c>
      <c r="C16" s="3">
        <v>21337</v>
      </c>
      <c r="D16" s="19">
        <v>185104</v>
      </c>
      <c r="E16" s="19">
        <v>22985</v>
      </c>
      <c r="F16" s="11">
        <v>200938</v>
      </c>
      <c r="G16" s="11">
        <v>25098</v>
      </c>
      <c r="H16" s="11">
        <v>446</v>
      </c>
      <c r="I16" s="11">
        <v>203976</v>
      </c>
      <c r="J16" s="11">
        <v>26239</v>
      </c>
      <c r="K16" s="11">
        <v>457</v>
      </c>
    </row>
    <row r="17" spans="1:11" x14ac:dyDescent="0.25">
      <c r="A17" s="9" t="s">
        <v>95</v>
      </c>
      <c r="B17" s="3">
        <v>2559</v>
      </c>
      <c r="C17" s="3">
        <v>517</v>
      </c>
      <c r="D17" s="11">
        <v>2866</v>
      </c>
      <c r="E17" s="11">
        <v>576</v>
      </c>
      <c r="F17" s="11">
        <v>3112</v>
      </c>
      <c r="G17" s="11">
        <v>620</v>
      </c>
      <c r="H17" s="11">
        <v>45</v>
      </c>
      <c r="I17" s="11">
        <v>3182</v>
      </c>
      <c r="J17" s="11">
        <v>669</v>
      </c>
      <c r="K17" s="11">
        <v>47</v>
      </c>
    </row>
    <row r="18" spans="1:11" x14ac:dyDescent="0.25">
      <c r="A18" s="9" t="s">
        <v>96</v>
      </c>
      <c r="B18" s="3">
        <v>5785</v>
      </c>
      <c r="C18" s="3">
        <v>1003</v>
      </c>
      <c r="D18" s="11">
        <v>6122</v>
      </c>
      <c r="E18" s="11">
        <v>1202</v>
      </c>
      <c r="F18" s="11">
        <v>6504</v>
      </c>
      <c r="G18" s="11">
        <v>1355</v>
      </c>
      <c r="H18" s="11">
        <v>57</v>
      </c>
      <c r="I18" s="11">
        <v>6820</v>
      </c>
      <c r="J18" s="11">
        <v>1425</v>
      </c>
      <c r="K18" s="11">
        <v>57</v>
      </c>
    </row>
    <row r="19" spans="1:11" x14ac:dyDescent="0.25">
      <c r="A19" s="9" t="s">
        <v>97</v>
      </c>
      <c r="B19" s="3">
        <v>5119</v>
      </c>
      <c r="C19" s="3">
        <v>105</v>
      </c>
      <c r="D19" s="11">
        <v>5347</v>
      </c>
      <c r="E19" s="11">
        <v>113</v>
      </c>
      <c r="F19" s="11">
        <v>5529</v>
      </c>
      <c r="G19" s="11">
        <v>116</v>
      </c>
      <c r="H19" s="11">
        <v>1</v>
      </c>
      <c r="I19" s="11">
        <v>5535</v>
      </c>
      <c r="J19" s="11">
        <v>118</v>
      </c>
      <c r="K19" s="11">
        <v>1</v>
      </c>
    </row>
    <row r="20" spans="1:11" x14ac:dyDescent="0.25">
      <c r="A20" s="9" t="s">
        <v>98</v>
      </c>
      <c r="B20" s="3">
        <v>3136</v>
      </c>
      <c r="C20" s="3">
        <v>111</v>
      </c>
      <c r="D20" s="11">
        <v>3651</v>
      </c>
      <c r="E20" s="11">
        <v>120</v>
      </c>
      <c r="F20" s="11">
        <v>3875</v>
      </c>
      <c r="G20" s="11">
        <v>123</v>
      </c>
      <c r="H20" s="11">
        <v>0</v>
      </c>
      <c r="I20" s="11">
        <v>4050</v>
      </c>
      <c r="J20" s="11">
        <v>128</v>
      </c>
      <c r="K20" s="11">
        <v>0</v>
      </c>
    </row>
    <row r="21" spans="1:11" x14ac:dyDescent="0.25">
      <c r="A21" s="9" t="s">
        <v>99</v>
      </c>
      <c r="B21" s="3">
        <v>2127</v>
      </c>
      <c r="C21" s="3">
        <v>95</v>
      </c>
      <c r="D21" s="11">
        <v>2395</v>
      </c>
      <c r="E21" s="11">
        <v>113</v>
      </c>
      <c r="F21" s="11">
        <v>2555</v>
      </c>
      <c r="G21" s="11">
        <v>122</v>
      </c>
      <c r="H21" s="11">
        <v>1</v>
      </c>
      <c r="I21" s="11">
        <v>2768</v>
      </c>
      <c r="J21" s="11">
        <v>148</v>
      </c>
      <c r="K21" s="11">
        <v>1</v>
      </c>
    </row>
    <row r="22" spans="1:11" x14ac:dyDescent="0.25">
      <c r="A22" s="9" t="s">
        <v>100</v>
      </c>
      <c r="B22" s="3">
        <v>8896</v>
      </c>
      <c r="C22" s="3">
        <v>1080</v>
      </c>
      <c r="D22" s="11">
        <v>9773</v>
      </c>
      <c r="E22" s="11">
        <v>1207</v>
      </c>
      <c r="F22" s="11">
        <v>10430</v>
      </c>
      <c r="G22" s="11">
        <v>1396</v>
      </c>
      <c r="H22" s="11">
        <v>119</v>
      </c>
      <c r="I22" s="11">
        <v>10929</v>
      </c>
      <c r="J22" s="11">
        <v>1492</v>
      </c>
      <c r="K22" s="11">
        <v>131</v>
      </c>
    </row>
    <row r="23" spans="1:11" x14ac:dyDescent="0.25">
      <c r="A23" s="9" t="s">
        <v>101</v>
      </c>
      <c r="B23" s="3">
        <v>3790</v>
      </c>
      <c r="C23" s="3">
        <v>89</v>
      </c>
      <c r="D23" s="11">
        <v>4237</v>
      </c>
      <c r="E23" s="11">
        <v>105</v>
      </c>
      <c r="F23" s="11">
        <v>4592</v>
      </c>
      <c r="G23" s="11">
        <v>116</v>
      </c>
      <c r="H23" s="11">
        <v>0</v>
      </c>
      <c r="I23" s="11">
        <v>4861</v>
      </c>
      <c r="J23" s="11">
        <v>124</v>
      </c>
      <c r="K23" s="11">
        <v>0</v>
      </c>
    </row>
    <row r="24" spans="1:11" x14ac:dyDescent="0.25">
      <c r="A24" s="9" t="s">
        <v>102</v>
      </c>
      <c r="B24" s="3">
        <v>4587</v>
      </c>
      <c r="C24" s="3">
        <v>205</v>
      </c>
      <c r="D24" s="11">
        <v>4760</v>
      </c>
      <c r="E24" s="11">
        <v>238</v>
      </c>
      <c r="F24" s="11">
        <v>5181</v>
      </c>
      <c r="G24" s="11">
        <v>248</v>
      </c>
      <c r="H24" s="11">
        <v>1</v>
      </c>
      <c r="I24" s="11">
        <v>5238</v>
      </c>
      <c r="J24" s="11">
        <v>265</v>
      </c>
      <c r="K24" s="11">
        <v>1</v>
      </c>
    </row>
    <row r="25" spans="1:11" x14ac:dyDescent="0.25">
      <c r="A25" s="9" t="s">
        <v>103</v>
      </c>
      <c r="B25" s="3">
        <v>4353</v>
      </c>
      <c r="C25" s="3">
        <v>94</v>
      </c>
      <c r="D25" s="11">
        <v>4749</v>
      </c>
      <c r="E25" s="11">
        <v>111</v>
      </c>
      <c r="F25" s="11">
        <v>5271</v>
      </c>
      <c r="G25" s="11">
        <v>126</v>
      </c>
      <c r="H25" s="11">
        <v>1</v>
      </c>
      <c r="I25" s="11">
        <v>5487</v>
      </c>
      <c r="J25" s="11">
        <v>128</v>
      </c>
      <c r="K25" s="11">
        <v>1</v>
      </c>
    </row>
    <row r="26" spans="1:11" x14ac:dyDescent="0.25">
      <c r="A26" s="9" t="s">
        <v>104</v>
      </c>
      <c r="B26" s="3">
        <v>2685</v>
      </c>
      <c r="C26" s="3">
        <v>290</v>
      </c>
      <c r="D26" s="11">
        <v>2822</v>
      </c>
      <c r="E26" s="11">
        <v>310</v>
      </c>
      <c r="F26" s="11">
        <v>3130</v>
      </c>
      <c r="G26" s="11">
        <v>326</v>
      </c>
      <c r="H26" s="11">
        <v>19</v>
      </c>
      <c r="I26" s="11">
        <v>3254</v>
      </c>
      <c r="J26" s="11">
        <v>336</v>
      </c>
      <c r="K26" s="11">
        <v>19</v>
      </c>
    </row>
    <row r="27" spans="1:11" x14ac:dyDescent="0.25">
      <c r="A27" s="9" t="s">
        <v>106</v>
      </c>
      <c r="B27" s="3">
        <v>2713</v>
      </c>
      <c r="C27" s="3">
        <v>526</v>
      </c>
      <c r="D27" s="11">
        <v>3156</v>
      </c>
      <c r="E27" s="11">
        <v>671</v>
      </c>
      <c r="F27" s="11">
        <v>3515</v>
      </c>
      <c r="G27" s="11">
        <v>760</v>
      </c>
      <c r="H27" s="11">
        <v>38</v>
      </c>
      <c r="I27" s="11">
        <v>3829</v>
      </c>
      <c r="J27" s="11">
        <v>826</v>
      </c>
      <c r="K27" s="11">
        <v>38</v>
      </c>
    </row>
    <row r="28" spans="1:11" x14ac:dyDescent="0.25">
      <c r="A28" s="23"/>
      <c r="B28" s="12"/>
      <c r="C28" s="12"/>
    </row>
    <row r="29" spans="1:11" x14ac:dyDescent="0.25">
      <c r="A29" s="23"/>
      <c r="B29" s="12"/>
      <c r="C29" s="12"/>
    </row>
    <row r="30" spans="1:11" x14ac:dyDescent="0.25">
      <c r="A30" s="23"/>
      <c r="B30" s="12"/>
      <c r="C30" s="12"/>
    </row>
    <row r="31" spans="1:11" x14ac:dyDescent="0.25">
      <c r="A31" s="23"/>
      <c r="B31" s="12"/>
      <c r="C31" s="12"/>
    </row>
    <row r="32" spans="1:11" x14ac:dyDescent="0.25">
      <c r="A32" s="23"/>
      <c r="B32" s="12"/>
      <c r="C32" s="12"/>
    </row>
    <row r="33" spans="1:3" x14ac:dyDescent="0.25">
      <c r="A33" s="23"/>
      <c r="B33" s="12"/>
      <c r="C33" s="12"/>
    </row>
    <row r="34" spans="1:3" x14ac:dyDescent="0.25">
      <c r="A34" s="23"/>
      <c r="B34" s="12"/>
      <c r="C34" s="12"/>
    </row>
    <row r="35" spans="1:3" x14ac:dyDescent="0.25">
      <c r="A35" s="23"/>
      <c r="B35" s="12"/>
      <c r="C35" s="12"/>
    </row>
    <row r="36" spans="1:3" x14ac:dyDescent="0.25">
      <c r="A36" s="23"/>
      <c r="B36" s="12"/>
      <c r="C36" s="12"/>
    </row>
    <row r="37" spans="1:3" x14ac:dyDescent="0.25">
      <c r="A37" s="23"/>
      <c r="B37" s="12"/>
      <c r="C37" s="12"/>
    </row>
    <row r="38" spans="1:3" x14ac:dyDescent="0.25">
      <c r="A38" s="23"/>
      <c r="B38" s="12"/>
      <c r="C38" s="12"/>
    </row>
    <row r="39" spans="1:3" x14ac:dyDescent="0.25">
      <c r="A39" s="23"/>
      <c r="B39" s="12"/>
      <c r="C39" s="12"/>
    </row>
    <row r="40" spans="1:3" x14ac:dyDescent="0.25">
      <c r="A40" s="23"/>
      <c r="B40" s="12"/>
      <c r="C40" s="12"/>
    </row>
    <row r="41" spans="1:3" x14ac:dyDescent="0.25">
      <c r="A41" s="23"/>
      <c r="B41" s="12"/>
      <c r="C41" s="12"/>
    </row>
    <row r="42" spans="1:3" x14ac:dyDescent="0.25">
      <c r="A42" s="23"/>
      <c r="B42" s="12"/>
      <c r="C42" s="12"/>
    </row>
    <row r="43" spans="1:3" x14ac:dyDescent="0.25">
      <c r="A43" s="23"/>
      <c r="B43" s="12"/>
      <c r="C43" s="12"/>
    </row>
    <row r="44" spans="1:3" x14ac:dyDescent="0.25">
      <c r="A44" s="23"/>
      <c r="B44" s="12"/>
      <c r="C44" s="12"/>
    </row>
    <row r="45" spans="1:3" x14ac:dyDescent="0.25">
      <c r="A45" s="23"/>
      <c r="B45" s="12"/>
      <c r="C45" s="12"/>
    </row>
    <row r="46" spans="1:3" x14ac:dyDescent="0.25">
      <c r="A46" s="23"/>
      <c r="B46" s="12"/>
      <c r="C46" s="12"/>
    </row>
    <row r="47" spans="1:3" x14ac:dyDescent="0.25">
      <c r="A47" s="23"/>
      <c r="B47" s="12"/>
      <c r="C47" s="12"/>
    </row>
    <row r="48" spans="1:3" x14ac:dyDescent="0.25">
      <c r="A48" s="23"/>
      <c r="B48" s="12"/>
      <c r="C48" s="12"/>
    </row>
    <row r="49" spans="1:3" x14ac:dyDescent="0.25">
      <c r="A49" s="23"/>
      <c r="B49" s="12"/>
      <c r="C49" s="12"/>
    </row>
    <row r="50" spans="1:3" x14ac:dyDescent="0.25">
      <c r="A50" s="23"/>
      <c r="B50" s="12"/>
      <c r="C50" s="12"/>
    </row>
    <row r="51" spans="1:3" x14ac:dyDescent="0.25">
      <c r="A51" s="23"/>
      <c r="B51" s="12"/>
      <c r="C51" s="12"/>
    </row>
    <row r="52" spans="1:3" x14ac:dyDescent="0.25">
      <c r="A52" s="23"/>
      <c r="B52" s="12"/>
      <c r="C52" s="12"/>
    </row>
    <row r="53" spans="1:3" x14ac:dyDescent="0.25">
      <c r="A53" s="23"/>
      <c r="B53" s="12"/>
      <c r="C53" s="12"/>
    </row>
    <row r="54" spans="1:3" x14ac:dyDescent="0.25">
      <c r="A54" s="23"/>
      <c r="B54" s="12"/>
      <c r="C54" s="12"/>
    </row>
    <row r="55" spans="1:3" x14ac:dyDescent="0.25">
      <c r="A55" s="23"/>
      <c r="B55" s="12"/>
      <c r="C55" s="12"/>
    </row>
    <row r="56" spans="1:3" x14ac:dyDescent="0.25">
      <c r="A56" s="23"/>
      <c r="B56" s="12"/>
      <c r="C56" s="12"/>
    </row>
    <row r="57" spans="1:3" x14ac:dyDescent="0.25">
      <c r="A57" s="23"/>
      <c r="B57" s="12"/>
      <c r="C57" s="12"/>
    </row>
    <row r="58" spans="1:3" x14ac:dyDescent="0.25">
      <c r="A58" s="23"/>
      <c r="B58" s="12"/>
      <c r="C58" s="12"/>
    </row>
    <row r="59" spans="1:3" x14ac:dyDescent="0.25">
      <c r="A59" s="23"/>
      <c r="B59" s="12"/>
      <c r="C59" s="12"/>
    </row>
    <row r="60" spans="1:3" x14ac:dyDescent="0.25">
      <c r="A60" s="23"/>
      <c r="B60" s="12"/>
      <c r="C60" s="12"/>
    </row>
    <row r="61" spans="1:3" x14ac:dyDescent="0.25">
      <c r="A61" s="23"/>
      <c r="B61" s="12"/>
      <c r="C61" s="12"/>
    </row>
    <row r="62" spans="1:3" x14ac:dyDescent="0.25">
      <c r="A62" s="23"/>
      <c r="B62" s="12"/>
      <c r="C62" s="12"/>
    </row>
    <row r="63" spans="1:3" x14ac:dyDescent="0.25">
      <c r="A63" s="23"/>
      <c r="B63" s="12"/>
      <c r="C63" s="12"/>
    </row>
    <row r="64" spans="1:3" x14ac:dyDescent="0.25">
      <c r="A64" s="23"/>
      <c r="B64" s="12"/>
      <c r="C64" s="12"/>
    </row>
    <row r="65" spans="1:3" x14ac:dyDescent="0.25">
      <c r="A65" s="23"/>
      <c r="B65" s="12"/>
      <c r="C65" s="12"/>
    </row>
    <row r="66" spans="1:3" x14ac:dyDescent="0.25">
      <c r="A66" s="23"/>
      <c r="B66" s="12"/>
      <c r="C66" s="12"/>
    </row>
    <row r="67" spans="1:3" x14ac:dyDescent="0.25">
      <c r="A67" s="23"/>
      <c r="B67" s="12"/>
      <c r="C67" s="12"/>
    </row>
    <row r="68" spans="1:3" x14ac:dyDescent="0.25">
      <c r="A68" s="23"/>
      <c r="B68" s="12"/>
      <c r="C68" s="12"/>
    </row>
    <row r="69" spans="1:3" x14ac:dyDescent="0.25">
      <c r="A69" s="23"/>
      <c r="B69" s="12"/>
      <c r="C69" s="12"/>
    </row>
    <row r="70" spans="1:3" x14ac:dyDescent="0.25">
      <c r="A70" s="23"/>
      <c r="B70" s="12"/>
      <c r="C70" s="12"/>
    </row>
    <row r="71" spans="1:3" x14ac:dyDescent="0.25">
      <c r="A71" s="23"/>
      <c r="B71" s="12"/>
      <c r="C71" s="12"/>
    </row>
    <row r="72" spans="1:3" x14ac:dyDescent="0.25">
      <c r="A72" s="23"/>
      <c r="B72" s="12"/>
      <c r="C72" s="12"/>
    </row>
    <row r="73" spans="1:3" x14ac:dyDescent="0.25">
      <c r="A73" s="23"/>
      <c r="B73" s="12"/>
      <c r="C73" s="12"/>
    </row>
    <row r="74" spans="1:3" x14ac:dyDescent="0.25">
      <c r="A74" s="23"/>
      <c r="B74" s="12"/>
      <c r="C74" s="12"/>
    </row>
    <row r="75" spans="1:3" x14ac:dyDescent="0.25">
      <c r="A75" s="23"/>
      <c r="B75" s="12"/>
      <c r="C75" s="12"/>
    </row>
    <row r="76" spans="1:3" x14ac:dyDescent="0.25">
      <c r="A76" s="23"/>
      <c r="B76" s="12"/>
      <c r="C76" s="12"/>
    </row>
    <row r="77" spans="1:3" x14ac:dyDescent="0.25">
      <c r="A77" s="23"/>
      <c r="B77" s="12"/>
      <c r="C77" s="12"/>
    </row>
    <row r="78" spans="1:3" x14ac:dyDescent="0.25">
      <c r="A78" s="23"/>
      <c r="B78" s="12"/>
      <c r="C78" s="12"/>
    </row>
    <row r="79" spans="1:3" x14ac:dyDescent="0.25">
      <c r="A79" s="23"/>
      <c r="B79" s="12"/>
      <c r="C79" s="12"/>
    </row>
    <row r="80" spans="1:3" x14ac:dyDescent="0.25">
      <c r="A80" s="23"/>
      <c r="B80" s="12"/>
      <c r="C80" s="12"/>
    </row>
    <row r="81" spans="1:3" x14ac:dyDescent="0.25">
      <c r="A81" s="23"/>
      <c r="B81" s="12"/>
      <c r="C81" s="12"/>
    </row>
    <row r="82" spans="1:3" x14ac:dyDescent="0.25">
      <c r="A82" s="23"/>
      <c r="B82" s="12"/>
      <c r="C82" s="12"/>
    </row>
    <row r="83" spans="1:3" x14ac:dyDescent="0.25">
      <c r="A83" s="23"/>
      <c r="B83" s="12"/>
      <c r="C83" s="12"/>
    </row>
    <row r="84" spans="1:3" x14ac:dyDescent="0.25">
      <c r="A84" s="23"/>
      <c r="B84" s="12"/>
      <c r="C84" s="12"/>
    </row>
    <row r="85" spans="1:3" x14ac:dyDescent="0.25">
      <c r="A85" s="23"/>
      <c r="B85" s="12"/>
      <c r="C85" s="12"/>
    </row>
    <row r="86" spans="1:3" x14ac:dyDescent="0.25">
      <c r="A86" s="23"/>
      <c r="B86" s="12"/>
      <c r="C86" s="12"/>
    </row>
    <row r="87" spans="1:3" x14ac:dyDescent="0.25">
      <c r="A87" s="23"/>
      <c r="B87" s="12"/>
      <c r="C87" s="12"/>
    </row>
    <row r="88" spans="1:3" x14ac:dyDescent="0.25">
      <c r="A88" s="23"/>
      <c r="B88" s="12"/>
      <c r="C88" s="12"/>
    </row>
    <row r="89" spans="1:3" x14ac:dyDescent="0.25">
      <c r="A89" s="23"/>
      <c r="B89" s="12"/>
      <c r="C89" s="12"/>
    </row>
    <row r="90" spans="1:3" x14ac:dyDescent="0.25">
      <c r="A90" s="23"/>
      <c r="B90" s="12"/>
      <c r="C90" s="12"/>
    </row>
    <row r="91" spans="1:3" x14ac:dyDescent="0.25">
      <c r="A91" s="23"/>
      <c r="B91" s="12"/>
      <c r="C91" s="12"/>
    </row>
    <row r="92" spans="1:3" x14ac:dyDescent="0.25">
      <c r="A92" s="23"/>
      <c r="B92" s="12"/>
      <c r="C92" s="12"/>
    </row>
    <row r="93" spans="1:3" x14ac:dyDescent="0.25">
      <c r="A93" s="23"/>
      <c r="B93" s="12"/>
      <c r="C93" s="12"/>
    </row>
    <row r="94" spans="1:3" x14ac:dyDescent="0.25">
      <c r="A94" s="23"/>
      <c r="B94" s="12"/>
      <c r="C94" s="12"/>
    </row>
    <row r="95" spans="1:3" x14ac:dyDescent="0.25">
      <c r="A95" s="23"/>
      <c r="B95" s="12"/>
      <c r="C95" s="12"/>
    </row>
    <row r="96" spans="1:3" x14ac:dyDescent="0.25">
      <c r="A96" s="23"/>
      <c r="B96" s="12"/>
      <c r="C96" s="12"/>
    </row>
    <row r="97" spans="1:3" x14ac:dyDescent="0.25">
      <c r="A97" s="23"/>
      <c r="B97" s="12"/>
      <c r="C97" s="12"/>
    </row>
    <row r="98" spans="1:3" x14ac:dyDescent="0.25">
      <c r="A98" s="23"/>
      <c r="B98" s="12"/>
      <c r="C98" s="12"/>
    </row>
    <row r="99" spans="1:3" x14ac:dyDescent="0.25">
      <c r="A99" s="23"/>
      <c r="B99" s="12"/>
      <c r="C99" s="12"/>
    </row>
    <row r="100" spans="1:3" x14ac:dyDescent="0.25">
      <c r="A100" s="23"/>
      <c r="B100" s="12"/>
      <c r="C100" s="12"/>
    </row>
    <row r="101" spans="1:3" x14ac:dyDescent="0.25">
      <c r="A101" s="23"/>
      <c r="B101" s="12"/>
      <c r="C101" s="12"/>
    </row>
    <row r="102" spans="1:3" x14ac:dyDescent="0.25">
      <c r="A102" s="23"/>
      <c r="B102" s="12"/>
      <c r="C102" s="12"/>
    </row>
    <row r="103" spans="1:3" x14ac:dyDescent="0.25">
      <c r="A103" s="23"/>
      <c r="B103" s="12"/>
      <c r="C103" s="12"/>
    </row>
    <row r="104" spans="1:3" x14ac:dyDescent="0.25">
      <c r="A104" s="23"/>
      <c r="B104" s="12"/>
      <c r="C104" s="12"/>
    </row>
    <row r="105" spans="1:3" x14ac:dyDescent="0.25">
      <c r="A105" s="23"/>
      <c r="B105" s="12"/>
      <c r="C105" s="12"/>
    </row>
    <row r="106" spans="1:3" x14ac:dyDescent="0.25">
      <c r="A106" s="23"/>
      <c r="B106" s="12"/>
      <c r="C106" s="12"/>
    </row>
    <row r="107" spans="1:3" x14ac:dyDescent="0.25">
      <c r="A107" s="23"/>
      <c r="B107" s="12"/>
      <c r="C107" s="12"/>
    </row>
    <row r="108" spans="1:3" x14ac:dyDescent="0.25">
      <c r="A108" s="23"/>
      <c r="B108" s="12"/>
      <c r="C108" s="12"/>
    </row>
    <row r="109" spans="1:3" x14ac:dyDescent="0.25">
      <c r="A109" s="23"/>
      <c r="B109" s="12"/>
      <c r="C109" s="12"/>
    </row>
    <row r="110" spans="1:3" x14ac:dyDescent="0.25">
      <c r="A110" s="23"/>
      <c r="B110" s="12"/>
      <c r="C110" s="12"/>
    </row>
    <row r="111" spans="1:3" x14ac:dyDescent="0.25">
      <c r="A111" s="23"/>
      <c r="B111" s="12"/>
      <c r="C111" s="12"/>
    </row>
    <row r="112" spans="1:3" x14ac:dyDescent="0.25">
      <c r="A112" s="23"/>
      <c r="B112" s="12"/>
      <c r="C112" s="12"/>
    </row>
    <row r="113" spans="1:3" x14ac:dyDescent="0.25">
      <c r="A113" s="23"/>
      <c r="B113" s="12"/>
      <c r="C113" s="12"/>
    </row>
    <row r="114" spans="1:3" x14ac:dyDescent="0.25">
      <c r="A114" s="23"/>
      <c r="B114" s="12"/>
      <c r="C114" s="12"/>
    </row>
    <row r="115" spans="1:3" x14ac:dyDescent="0.25">
      <c r="A115" s="23"/>
      <c r="B115" s="12"/>
      <c r="C115" s="12"/>
    </row>
    <row r="116" spans="1:3" x14ac:dyDescent="0.25">
      <c r="A116" s="23"/>
      <c r="B116" s="12"/>
      <c r="C116" s="12"/>
    </row>
    <row r="117" spans="1:3" x14ac:dyDescent="0.25">
      <c r="A117" s="23"/>
      <c r="B117" s="12"/>
      <c r="C117" s="12"/>
    </row>
    <row r="118" spans="1:3" x14ac:dyDescent="0.25">
      <c r="A118" s="23"/>
      <c r="B118" s="12"/>
      <c r="C118" s="12"/>
    </row>
    <row r="119" spans="1:3" x14ac:dyDescent="0.25">
      <c r="A119" s="23"/>
      <c r="B119" s="12"/>
      <c r="C119" s="12"/>
    </row>
    <row r="120" spans="1:3" x14ac:dyDescent="0.25">
      <c r="A120" s="23"/>
      <c r="B120" s="12"/>
      <c r="C120" s="12"/>
    </row>
    <row r="121" spans="1:3" x14ac:dyDescent="0.25">
      <c r="A121" s="23"/>
      <c r="B121" s="12"/>
      <c r="C121" s="12"/>
    </row>
    <row r="122" spans="1:3" x14ac:dyDescent="0.25">
      <c r="A122" s="23"/>
      <c r="B122" s="12"/>
      <c r="C122" s="12"/>
    </row>
    <row r="123" spans="1:3" x14ac:dyDescent="0.25">
      <c r="A123" s="23"/>
      <c r="B123" s="12"/>
      <c r="C123" s="12"/>
    </row>
    <row r="124" spans="1:3" x14ac:dyDescent="0.25">
      <c r="A124" s="23"/>
      <c r="B124" s="12"/>
      <c r="C124" s="12"/>
    </row>
    <row r="125" spans="1:3" x14ac:dyDescent="0.25">
      <c r="A125" s="23"/>
      <c r="B125" s="12"/>
      <c r="C125" s="12"/>
    </row>
    <row r="126" spans="1:3" x14ac:dyDescent="0.25">
      <c r="A126" s="23"/>
      <c r="B126" s="12"/>
      <c r="C126" s="12"/>
    </row>
    <row r="127" spans="1:3" x14ac:dyDescent="0.25">
      <c r="A127" s="23"/>
      <c r="B127" s="12"/>
      <c r="C127" s="12"/>
    </row>
    <row r="128" spans="1:3" x14ac:dyDescent="0.25">
      <c r="A128" s="23"/>
      <c r="B128" s="12"/>
      <c r="C128" s="12"/>
    </row>
    <row r="129" spans="1:3" x14ac:dyDescent="0.25">
      <c r="A129" s="23"/>
      <c r="B129" s="12"/>
      <c r="C129" s="12"/>
    </row>
    <row r="130" spans="1:3" x14ac:dyDescent="0.25">
      <c r="A130" s="23"/>
      <c r="B130" s="12"/>
      <c r="C130" s="12"/>
    </row>
    <row r="131" spans="1:3" x14ac:dyDescent="0.25">
      <c r="A131" s="23"/>
      <c r="B131" s="12"/>
      <c r="C131" s="12"/>
    </row>
    <row r="132" spans="1:3" x14ac:dyDescent="0.25">
      <c r="A132" s="23"/>
      <c r="B132" s="12"/>
      <c r="C132" s="12"/>
    </row>
    <row r="133" spans="1:3" x14ac:dyDescent="0.25">
      <c r="A133" s="23"/>
      <c r="B133" s="12"/>
      <c r="C133" s="12"/>
    </row>
    <row r="134" spans="1:3" x14ac:dyDescent="0.25">
      <c r="A134" s="23"/>
      <c r="B134" s="12"/>
      <c r="C134" s="12"/>
    </row>
    <row r="135" spans="1:3" x14ac:dyDescent="0.25">
      <c r="A135" s="23"/>
      <c r="B135" s="12"/>
      <c r="C135" s="12"/>
    </row>
    <row r="136" spans="1:3" x14ac:dyDescent="0.25">
      <c r="A136" s="23"/>
      <c r="B136" s="12"/>
      <c r="C136" s="12"/>
    </row>
    <row r="137" spans="1:3" x14ac:dyDescent="0.25">
      <c r="A137" s="23"/>
      <c r="B137" s="12"/>
      <c r="C137" s="12"/>
    </row>
    <row r="138" spans="1:3" x14ac:dyDescent="0.25">
      <c r="A138" s="23"/>
      <c r="B138" s="12"/>
      <c r="C138" s="12"/>
    </row>
    <row r="139" spans="1:3" x14ac:dyDescent="0.25">
      <c r="A139" s="23"/>
      <c r="B139" s="12"/>
      <c r="C139" s="12"/>
    </row>
    <row r="140" spans="1:3" x14ac:dyDescent="0.25">
      <c r="A140" s="23"/>
      <c r="B140" s="12"/>
      <c r="C140" s="12"/>
    </row>
    <row r="141" spans="1:3" x14ac:dyDescent="0.25">
      <c r="A141" s="23"/>
      <c r="B141" s="12"/>
      <c r="C141" s="12"/>
    </row>
    <row r="142" spans="1:3" x14ac:dyDescent="0.25">
      <c r="A142" s="23"/>
      <c r="B142" s="12"/>
      <c r="C142" s="12"/>
    </row>
    <row r="143" spans="1:3" x14ac:dyDescent="0.25">
      <c r="A143" s="23"/>
      <c r="B143" s="12"/>
      <c r="C143" s="12"/>
    </row>
    <row r="144" spans="1:3" x14ac:dyDescent="0.25">
      <c r="A144" s="23"/>
      <c r="B144" s="12"/>
      <c r="C144" s="12"/>
    </row>
    <row r="145" spans="1:3" x14ac:dyDescent="0.25">
      <c r="A145" s="23"/>
      <c r="B145" s="12"/>
      <c r="C145" s="12"/>
    </row>
    <row r="146" spans="1:3" x14ac:dyDescent="0.25">
      <c r="A146" s="23"/>
      <c r="B146" s="12"/>
      <c r="C146" s="12"/>
    </row>
    <row r="147" spans="1:3" x14ac:dyDescent="0.25">
      <c r="A147" s="23"/>
      <c r="B147" s="12"/>
      <c r="C147" s="12"/>
    </row>
    <row r="148" spans="1:3" x14ac:dyDescent="0.25">
      <c r="A148" s="23"/>
      <c r="B148" s="12"/>
      <c r="C148" s="12"/>
    </row>
    <row r="149" spans="1:3" x14ac:dyDescent="0.25">
      <c r="A149" s="23"/>
      <c r="B149" s="12"/>
      <c r="C149" s="12"/>
    </row>
    <row r="150" spans="1:3" x14ac:dyDescent="0.25">
      <c r="A150" s="23"/>
      <c r="B150" s="12"/>
      <c r="C150" s="12"/>
    </row>
    <row r="151" spans="1:3" x14ac:dyDescent="0.25">
      <c r="A151" s="23"/>
      <c r="B151" s="12"/>
      <c r="C151" s="12"/>
    </row>
    <row r="152" spans="1:3" x14ac:dyDescent="0.25">
      <c r="A152" s="23"/>
      <c r="B152" s="12"/>
      <c r="C152" s="12"/>
    </row>
    <row r="153" spans="1:3" x14ac:dyDescent="0.25">
      <c r="A153" s="23"/>
      <c r="B153" s="12"/>
      <c r="C153" s="12"/>
    </row>
    <row r="154" spans="1:3" x14ac:dyDescent="0.25">
      <c r="A154" s="23"/>
      <c r="B154" s="12"/>
      <c r="C154" s="12"/>
    </row>
    <row r="155" spans="1:3" x14ac:dyDescent="0.25">
      <c r="A155" s="23"/>
      <c r="B155" s="12"/>
      <c r="C155" s="12"/>
    </row>
    <row r="156" spans="1:3" x14ac:dyDescent="0.25">
      <c r="A156" s="23"/>
      <c r="B156" s="12"/>
      <c r="C156" s="12"/>
    </row>
    <row r="157" spans="1:3" x14ac:dyDescent="0.25">
      <c r="A157" s="23"/>
      <c r="B157" s="12"/>
      <c r="C157" s="12"/>
    </row>
    <row r="158" spans="1:3" x14ac:dyDescent="0.25">
      <c r="A158" s="23"/>
      <c r="B158" s="12"/>
      <c r="C158" s="12"/>
    </row>
    <row r="159" spans="1:3" x14ac:dyDescent="0.25">
      <c r="A159" s="23"/>
      <c r="B159" s="12"/>
      <c r="C159" s="12"/>
    </row>
    <row r="160" spans="1:3" x14ac:dyDescent="0.25">
      <c r="A160" s="23"/>
      <c r="B160" s="12"/>
      <c r="C160" s="12"/>
    </row>
    <row r="161" spans="1:3" x14ac:dyDescent="0.25">
      <c r="A161" s="23"/>
      <c r="B161" s="12"/>
      <c r="C161" s="12"/>
    </row>
    <row r="162" spans="1:3" x14ac:dyDescent="0.25">
      <c r="A162" s="23"/>
      <c r="B162" s="12"/>
      <c r="C162" s="12"/>
    </row>
    <row r="163" spans="1:3" x14ac:dyDescent="0.25">
      <c r="A163" s="23"/>
      <c r="B163" s="12"/>
      <c r="C163" s="12"/>
    </row>
    <row r="164" spans="1:3" x14ac:dyDescent="0.25">
      <c r="A164" s="23"/>
      <c r="B164" s="12"/>
      <c r="C164" s="12"/>
    </row>
    <row r="165" spans="1:3" x14ac:dyDescent="0.25">
      <c r="A165" s="23"/>
      <c r="B165" s="12"/>
      <c r="C165" s="12"/>
    </row>
    <row r="166" spans="1:3" x14ac:dyDescent="0.25">
      <c r="A166" s="23"/>
      <c r="B166" s="12"/>
      <c r="C166" s="12"/>
    </row>
    <row r="167" spans="1:3" x14ac:dyDescent="0.25">
      <c r="A167" s="23"/>
      <c r="B167" s="12"/>
      <c r="C167" s="12"/>
    </row>
    <row r="168" spans="1:3" x14ac:dyDescent="0.25">
      <c r="A168" s="23"/>
      <c r="B168" s="12"/>
      <c r="C168" s="12"/>
    </row>
    <row r="169" spans="1:3" x14ac:dyDescent="0.25">
      <c r="A169" s="23"/>
      <c r="B169" s="12"/>
      <c r="C169" s="12"/>
    </row>
    <row r="170" spans="1:3" x14ac:dyDescent="0.25">
      <c r="A170" s="23"/>
      <c r="B170" s="12"/>
      <c r="C170" s="12"/>
    </row>
    <row r="171" spans="1:3" x14ac:dyDescent="0.25">
      <c r="A171" s="23"/>
      <c r="B171" s="12"/>
      <c r="C171" s="12"/>
    </row>
    <row r="172" spans="1:3" x14ac:dyDescent="0.25">
      <c r="A172" s="23"/>
      <c r="B172" s="12"/>
      <c r="C172" s="12"/>
    </row>
    <row r="173" spans="1:3" x14ac:dyDescent="0.25">
      <c r="A173" s="23"/>
      <c r="B173" s="12"/>
      <c r="C173" s="12"/>
    </row>
    <row r="174" spans="1:3" x14ac:dyDescent="0.25">
      <c r="A174" s="23"/>
      <c r="B174" s="12"/>
      <c r="C174" s="12"/>
    </row>
    <row r="175" spans="1:3" x14ac:dyDescent="0.25">
      <c r="A175" s="23"/>
      <c r="B175" s="12"/>
      <c r="C175" s="12"/>
    </row>
    <row r="176" spans="1:3" x14ac:dyDescent="0.25">
      <c r="A176" s="23"/>
      <c r="B176" s="12"/>
      <c r="C176" s="12"/>
    </row>
    <row r="177" spans="1:3" x14ac:dyDescent="0.25">
      <c r="A177" s="23"/>
      <c r="B177" s="12"/>
      <c r="C177" s="12"/>
    </row>
    <row r="178" spans="1:3" x14ac:dyDescent="0.25">
      <c r="A178" s="23"/>
      <c r="B178" s="12"/>
      <c r="C178" s="12"/>
    </row>
    <row r="179" spans="1:3" x14ac:dyDescent="0.25">
      <c r="A179" s="23"/>
      <c r="B179" s="12"/>
      <c r="C179" s="12"/>
    </row>
    <row r="180" spans="1:3" x14ac:dyDescent="0.25">
      <c r="A180" s="23"/>
      <c r="B180" s="12"/>
      <c r="C180" s="12"/>
    </row>
    <row r="181" spans="1:3" x14ac:dyDescent="0.25">
      <c r="A181" s="23"/>
      <c r="B181" s="12"/>
      <c r="C181" s="12"/>
    </row>
    <row r="182" spans="1:3" x14ac:dyDescent="0.25">
      <c r="A182" s="23"/>
      <c r="B182" s="12"/>
      <c r="C182" s="12"/>
    </row>
    <row r="183" spans="1:3" x14ac:dyDescent="0.25">
      <c r="A183" s="23"/>
      <c r="B183" s="12"/>
      <c r="C183" s="12"/>
    </row>
    <row r="184" spans="1:3" x14ac:dyDescent="0.25">
      <c r="A184" s="23"/>
      <c r="B184" s="12"/>
      <c r="C184" s="12"/>
    </row>
    <row r="185" spans="1:3" x14ac:dyDescent="0.25">
      <c r="A185" s="23"/>
      <c r="B185" s="12"/>
      <c r="C185" s="12"/>
    </row>
    <row r="186" spans="1:3" x14ac:dyDescent="0.25">
      <c r="A186" s="23"/>
      <c r="B186" s="12"/>
      <c r="C186" s="12"/>
    </row>
    <row r="187" spans="1:3" x14ac:dyDescent="0.25">
      <c r="A187" s="23"/>
      <c r="B187" s="12"/>
      <c r="C187" s="12"/>
    </row>
    <row r="188" spans="1:3" x14ac:dyDescent="0.25">
      <c r="A188" s="23"/>
      <c r="B188" s="12"/>
      <c r="C188" s="12"/>
    </row>
    <row r="189" spans="1:3" x14ac:dyDescent="0.25">
      <c r="A189" s="23"/>
      <c r="B189" s="12"/>
      <c r="C189" s="12"/>
    </row>
    <row r="190" spans="1:3" x14ac:dyDescent="0.25">
      <c r="A190" s="23"/>
      <c r="B190" s="12"/>
      <c r="C190" s="12"/>
    </row>
    <row r="191" spans="1:3" x14ac:dyDescent="0.25">
      <c r="A191" s="23"/>
      <c r="B191" s="12"/>
      <c r="C191" s="12"/>
    </row>
    <row r="192" spans="1:3" x14ac:dyDescent="0.25">
      <c r="A192" s="23"/>
      <c r="B192" s="12"/>
      <c r="C192" s="12"/>
    </row>
    <row r="193" spans="1:3" x14ac:dyDescent="0.25">
      <c r="A193" s="23"/>
      <c r="B193" s="12"/>
      <c r="C193" s="12"/>
    </row>
    <row r="194" spans="1:3" x14ac:dyDescent="0.25">
      <c r="A194" s="23"/>
      <c r="B194" s="12"/>
      <c r="C194" s="12"/>
    </row>
    <row r="195" spans="1:3" x14ac:dyDescent="0.25">
      <c r="A195" s="23"/>
      <c r="B195" s="12"/>
      <c r="C195" s="12"/>
    </row>
    <row r="196" spans="1:3" x14ac:dyDescent="0.25">
      <c r="A196" s="23"/>
      <c r="B196" s="12"/>
      <c r="C196" s="12"/>
    </row>
    <row r="197" spans="1:3" x14ac:dyDescent="0.25">
      <c r="A197" s="23"/>
      <c r="B197" s="12"/>
      <c r="C197" s="12"/>
    </row>
    <row r="198" spans="1:3" x14ac:dyDescent="0.25">
      <c r="A198" s="23"/>
      <c r="B198" s="12"/>
      <c r="C198" s="12"/>
    </row>
    <row r="199" spans="1:3" x14ac:dyDescent="0.25">
      <c r="A199" s="23"/>
      <c r="B199" s="12"/>
      <c r="C199" s="12"/>
    </row>
    <row r="200" spans="1:3" x14ac:dyDescent="0.25">
      <c r="A200" s="23"/>
      <c r="B200" s="12"/>
      <c r="C200" s="12"/>
    </row>
    <row r="201" spans="1:3" x14ac:dyDescent="0.25">
      <c r="A201" s="23"/>
      <c r="B201" s="12"/>
      <c r="C201" s="12"/>
    </row>
    <row r="202" spans="1:3" x14ac:dyDescent="0.25">
      <c r="A202" s="23"/>
      <c r="B202" s="12"/>
      <c r="C202" s="12"/>
    </row>
    <row r="203" spans="1:3" x14ac:dyDescent="0.25">
      <c r="A203" s="23"/>
      <c r="B203" s="12"/>
      <c r="C203" s="12"/>
    </row>
    <row r="204" spans="1:3" x14ac:dyDescent="0.25">
      <c r="A204" s="23"/>
      <c r="B204" s="12"/>
      <c r="C204" s="12"/>
    </row>
    <row r="205" spans="1:3" x14ac:dyDescent="0.25">
      <c r="A205" s="23"/>
      <c r="B205" s="12"/>
      <c r="C205" s="12"/>
    </row>
    <row r="206" spans="1:3" x14ac:dyDescent="0.25">
      <c r="A206" s="23"/>
      <c r="B206" s="12"/>
      <c r="C206" s="12"/>
    </row>
    <row r="207" spans="1:3" x14ac:dyDescent="0.25">
      <c r="A207" s="23"/>
      <c r="B207" s="12"/>
      <c r="C207" s="12"/>
    </row>
    <row r="208" spans="1:3" x14ac:dyDescent="0.25">
      <c r="A208" s="23"/>
      <c r="B208" s="12"/>
      <c r="C208" s="12"/>
    </row>
    <row r="209" spans="1:3" x14ac:dyDescent="0.25">
      <c r="A209" s="23"/>
      <c r="B209" s="12"/>
      <c r="C209" s="12"/>
    </row>
    <row r="210" spans="1:3" x14ac:dyDescent="0.25">
      <c r="A210" s="23"/>
      <c r="B210" s="12"/>
      <c r="C210" s="12"/>
    </row>
    <row r="211" spans="1:3" x14ac:dyDescent="0.25">
      <c r="A211" s="23"/>
      <c r="B211" s="12"/>
      <c r="C211" s="12"/>
    </row>
    <row r="212" spans="1:3" x14ac:dyDescent="0.25">
      <c r="A212" s="23"/>
      <c r="B212" s="12"/>
      <c r="C212" s="12"/>
    </row>
    <row r="213" spans="1:3" x14ac:dyDescent="0.25">
      <c r="A213" s="23"/>
      <c r="B213" s="12"/>
      <c r="C213" s="12"/>
    </row>
    <row r="214" spans="1:3" x14ac:dyDescent="0.25">
      <c r="A214" s="23"/>
      <c r="B214" s="12"/>
      <c r="C214" s="12"/>
    </row>
    <row r="215" spans="1:3" x14ac:dyDescent="0.25">
      <c r="A215" s="23"/>
      <c r="B215" s="12"/>
      <c r="C215" s="12"/>
    </row>
    <row r="216" spans="1:3" x14ac:dyDescent="0.25">
      <c r="A216" s="23"/>
      <c r="B216" s="12"/>
      <c r="C216" s="12"/>
    </row>
    <row r="217" spans="1:3" x14ac:dyDescent="0.25">
      <c r="A217" s="23"/>
      <c r="B217" s="12"/>
      <c r="C217" s="12"/>
    </row>
    <row r="218" spans="1:3" x14ac:dyDescent="0.25">
      <c r="A218" s="23"/>
      <c r="B218" s="12"/>
      <c r="C218" s="12"/>
    </row>
    <row r="219" spans="1:3" x14ac:dyDescent="0.25">
      <c r="A219" s="23"/>
      <c r="B219" s="12"/>
      <c r="C219" s="12"/>
    </row>
    <row r="220" spans="1:3" x14ac:dyDescent="0.25">
      <c r="A220" s="23"/>
      <c r="B220" s="12"/>
      <c r="C220" s="12"/>
    </row>
    <row r="221" spans="1:3" x14ac:dyDescent="0.25">
      <c r="A221" s="23"/>
      <c r="B221" s="12"/>
      <c r="C221" s="12"/>
    </row>
    <row r="222" spans="1:3" x14ac:dyDescent="0.25">
      <c r="A222" s="23"/>
      <c r="B222" s="12"/>
      <c r="C222" s="12"/>
    </row>
    <row r="223" spans="1:3" x14ac:dyDescent="0.25">
      <c r="A223" s="23"/>
      <c r="B223" s="12"/>
      <c r="C223" s="12"/>
    </row>
    <row r="224" spans="1:3" x14ac:dyDescent="0.25">
      <c r="A224" s="23"/>
      <c r="B224" s="12"/>
      <c r="C224" s="12"/>
    </row>
    <row r="225" spans="1:3" x14ac:dyDescent="0.25">
      <c r="A225" s="23"/>
      <c r="B225" s="12"/>
      <c r="C225" s="12"/>
    </row>
    <row r="226" spans="1:3" x14ac:dyDescent="0.25">
      <c r="A226" s="23"/>
      <c r="B226" s="12"/>
      <c r="C226" s="12"/>
    </row>
    <row r="227" spans="1:3" x14ac:dyDescent="0.25">
      <c r="A227" s="23"/>
      <c r="B227" s="12"/>
      <c r="C227" s="12"/>
    </row>
    <row r="228" spans="1:3" x14ac:dyDescent="0.25">
      <c r="A228" s="23"/>
      <c r="B228" s="12"/>
      <c r="C228" s="12"/>
    </row>
    <row r="229" spans="1:3" x14ac:dyDescent="0.25">
      <c r="A229" s="23"/>
      <c r="B229" s="12"/>
      <c r="C229" s="12"/>
    </row>
    <row r="230" spans="1:3" x14ac:dyDescent="0.25">
      <c r="A230" s="23"/>
      <c r="B230" s="12"/>
      <c r="C230" s="12"/>
    </row>
    <row r="231" spans="1:3" x14ac:dyDescent="0.25">
      <c r="A231" s="23"/>
      <c r="B231" s="12"/>
      <c r="C231" s="12"/>
    </row>
    <row r="232" spans="1:3" x14ac:dyDescent="0.25">
      <c r="A232" s="23"/>
      <c r="B232" s="12"/>
      <c r="C232" s="12"/>
    </row>
    <row r="233" spans="1:3" x14ac:dyDescent="0.25">
      <c r="A233" s="23"/>
      <c r="B233" s="12"/>
      <c r="C233" s="12"/>
    </row>
    <row r="234" spans="1:3" x14ac:dyDescent="0.25">
      <c r="A234" s="23"/>
      <c r="B234" s="12"/>
      <c r="C234" s="12"/>
    </row>
    <row r="235" spans="1:3" x14ac:dyDescent="0.25">
      <c r="A235" s="23"/>
      <c r="B235" s="12"/>
      <c r="C235" s="12"/>
    </row>
    <row r="236" spans="1:3" x14ac:dyDescent="0.25">
      <c r="A236" s="23"/>
      <c r="B236" s="12"/>
      <c r="C236" s="12"/>
    </row>
    <row r="237" spans="1:3" x14ac:dyDescent="0.25">
      <c r="A237" s="23"/>
      <c r="B237" s="12"/>
      <c r="C237" s="12"/>
    </row>
    <row r="238" spans="1:3" x14ac:dyDescent="0.25">
      <c r="A238" s="23"/>
      <c r="B238" s="12"/>
      <c r="C238" s="12"/>
    </row>
    <row r="239" spans="1:3" x14ac:dyDescent="0.25">
      <c r="A239" s="23"/>
      <c r="B239" s="12"/>
      <c r="C239" s="12"/>
    </row>
    <row r="240" spans="1:3" x14ac:dyDescent="0.25">
      <c r="A240" s="23"/>
      <c r="B240" s="12"/>
      <c r="C240" s="12"/>
    </row>
    <row r="241" spans="1:3" x14ac:dyDescent="0.25">
      <c r="A241" s="23"/>
      <c r="B241" s="12"/>
      <c r="C241" s="12"/>
    </row>
    <row r="242" spans="1:3" x14ac:dyDescent="0.25">
      <c r="A242" s="23"/>
      <c r="B242" s="12"/>
      <c r="C242" s="12"/>
    </row>
    <row r="243" spans="1:3" x14ac:dyDescent="0.25">
      <c r="A243" s="23"/>
      <c r="B243" s="12"/>
      <c r="C243" s="12"/>
    </row>
    <row r="244" spans="1:3" x14ac:dyDescent="0.25">
      <c r="A244" s="23"/>
      <c r="B244" s="12"/>
      <c r="C244" s="12"/>
    </row>
    <row r="245" spans="1:3" x14ac:dyDescent="0.25">
      <c r="A245" s="23"/>
      <c r="B245" s="12"/>
      <c r="C245" s="12"/>
    </row>
    <row r="246" spans="1:3" x14ac:dyDescent="0.25">
      <c r="A246" s="23"/>
      <c r="B246" s="12"/>
      <c r="C246" s="12"/>
    </row>
    <row r="247" spans="1:3" x14ac:dyDescent="0.25">
      <c r="A247" s="23"/>
      <c r="B247" s="12"/>
      <c r="C247" s="12"/>
    </row>
    <row r="248" spans="1:3" x14ac:dyDescent="0.25">
      <c r="A248" s="23"/>
      <c r="B248" s="12"/>
      <c r="C248" s="12"/>
    </row>
    <row r="249" spans="1:3" x14ac:dyDescent="0.25">
      <c r="A249" s="23"/>
      <c r="B249" s="12"/>
      <c r="C249" s="12"/>
    </row>
    <row r="250" spans="1:3" x14ac:dyDescent="0.25">
      <c r="A250" s="23"/>
      <c r="B250" s="12"/>
      <c r="C250" s="12"/>
    </row>
    <row r="251" spans="1:3" x14ac:dyDescent="0.25">
      <c r="A251" s="23"/>
      <c r="B251" s="12"/>
      <c r="C251" s="12"/>
    </row>
    <row r="252" spans="1:3" x14ac:dyDescent="0.25">
      <c r="A252" s="23"/>
      <c r="B252" s="12"/>
      <c r="C252" s="12"/>
    </row>
    <row r="253" spans="1:3" x14ac:dyDescent="0.25">
      <c r="A253" s="23"/>
      <c r="B253" s="12"/>
      <c r="C253" s="12"/>
    </row>
    <row r="254" spans="1:3" x14ac:dyDescent="0.25">
      <c r="A254" s="23"/>
      <c r="B254" s="12"/>
      <c r="C254" s="12"/>
    </row>
    <row r="255" spans="1:3" x14ac:dyDescent="0.25">
      <c r="A255" s="23"/>
      <c r="B255" s="12"/>
      <c r="C255" s="12"/>
    </row>
    <row r="256" spans="1:3" x14ac:dyDescent="0.25">
      <c r="A256" s="23"/>
      <c r="B256" s="12"/>
      <c r="C256" s="12"/>
    </row>
    <row r="257" spans="1:3" x14ac:dyDescent="0.25">
      <c r="A257" s="23"/>
      <c r="B257" s="12"/>
      <c r="C257" s="12"/>
    </row>
    <row r="258" spans="1:3" x14ac:dyDescent="0.25">
      <c r="A258" s="23"/>
      <c r="B258" s="12"/>
      <c r="C258" s="12"/>
    </row>
    <row r="259" spans="1:3" x14ac:dyDescent="0.25">
      <c r="A259" s="23"/>
      <c r="B259" s="12"/>
      <c r="C259" s="12"/>
    </row>
    <row r="260" spans="1:3" x14ac:dyDescent="0.25">
      <c r="A260" s="23"/>
      <c r="B260" s="12"/>
      <c r="C260" s="12"/>
    </row>
    <row r="261" spans="1:3" x14ac:dyDescent="0.25">
      <c r="A261" s="23"/>
      <c r="B261" s="12"/>
      <c r="C261" s="12"/>
    </row>
    <row r="262" spans="1:3" x14ac:dyDescent="0.25">
      <c r="A262" s="23"/>
      <c r="B262" s="12"/>
      <c r="C262" s="12"/>
    </row>
    <row r="263" spans="1:3" x14ac:dyDescent="0.25">
      <c r="A263" s="23"/>
      <c r="B263" s="12"/>
      <c r="C263" s="12"/>
    </row>
    <row r="264" spans="1:3" x14ac:dyDescent="0.25">
      <c r="A264" s="23"/>
      <c r="B264" s="12"/>
      <c r="C264" s="12"/>
    </row>
    <row r="265" spans="1:3" x14ac:dyDescent="0.25">
      <c r="A265" s="23"/>
      <c r="B265" s="12"/>
      <c r="C265" s="12"/>
    </row>
    <row r="266" spans="1:3" x14ac:dyDescent="0.25">
      <c r="A266" s="23"/>
      <c r="B266" s="12"/>
      <c r="C266" s="12"/>
    </row>
    <row r="267" spans="1:3" x14ac:dyDescent="0.25">
      <c r="A267" s="23"/>
      <c r="B267" s="12"/>
      <c r="C267" s="12"/>
    </row>
    <row r="268" spans="1:3" x14ac:dyDescent="0.25">
      <c r="A268" s="23"/>
      <c r="B268" s="12"/>
      <c r="C268" s="12"/>
    </row>
    <row r="269" spans="1:3" x14ac:dyDescent="0.25">
      <c r="A269" s="23"/>
      <c r="B269" s="12"/>
      <c r="C269" s="12"/>
    </row>
    <row r="270" spans="1:3" x14ac:dyDescent="0.25">
      <c r="A270" s="23"/>
      <c r="B270" s="12"/>
      <c r="C270" s="12"/>
    </row>
    <row r="271" spans="1:3" x14ac:dyDescent="0.25">
      <c r="A271" s="23"/>
      <c r="B271" s="12"/>
      <c r="C271" s="12"/>
    </row>
    <row r="272" spans="1:3" x14ac:dyDescent="0.25">
      <c r="A272" s="23"/>
      <c r="B272" s="12"/>
      <c r="C272" s="12"/>
    </row>
    <row r="273" spans="1:3" x14ac:dyDescent="0.25">
      <c r="A273" s="23"/>
      <c r="B273" s="12"/>
      <c r="C273" s="12"/>
    </row>
    <row r="274" spans="1:3" x14ac:dyDescent="0.25">
      <c r="A274" s="23"/>
      <c r="B274" s="12"/>
      <c r="C274" s="12"/>
    </row>
    <row r="275" spans="1:3" x14ac:dyDescent="0.25">
      <c r="A275" s="23"/>
      <c r="B275" s="12"/>
      <c r="C275" s="12"/>
    </row>
    <row r="276" spans="1:3" x14ac:dyDescent="0.25">
      <c r="A276" s="23"/>
      <c r="B276" s="12"/>
      <c r="C276" s="12"/>
    </row>
    <row r="277" spans="1:3" x14ac:dyDescent="0.25">
      <c r="A277" s="23"/>
      <c r="B277" s="12"/>
      <c r="C277" s="12"/>
    </row>
    <row r="278" spans="1:3" x14ac:dyDescent="0.25">
      <c r="A278" s="23"/>
      <c r="B278" s="12"/>
      <c r="C278" s="12"/>
    </row>
    <row r="279" spans="1:3" x14ac:dyDescent="0.25">
      <c r="A279" s="23"/>
      <c r="B279" s="12"/>
      <c r="C279" s="12"/>
    </row>
    <row r="280" spans="1:3" x14ac:dyDescent="0.25">
      <c r="A280" s="23"/>
      <c r="B280" s="12"/>
      <c r="C280" s="12"/>
    </row>
    <row r="281" spans="1:3" x14ac:dyDescent="0.25">
      <c r="A281" s="23"/>
      <c r="B281" s="12"/>
      <c r="C281" s="12"/>
    </row>
    <row r="282" spans="1:3" x14ac:dyDescent="0.25">
      <c r="A282" s="23"/>
      <c r="B282" s="12"/>
      <c r="C282" s="12"/>
    </row>
    <row r="283" spans="1:3" x14ac:dyDescent="0.25">
      <c r="A283" s="23"/>
      <c r="B283" s="12"/>
      <c r="C283" s="12"/>
    </row>
    <row r="284" spans="1:3" x14ac:dyDescent="0.25">
      <c r="A284" s="23"/>
      <c r="B284" s="12"/>
      <c r="C284" s="12"/>
    </row>
    <row r="285" spans="1:3" x14ac:dyDescent="0.25">
      <c r="A285" s="23"/>
      <c r="B285" s="12"/>
      <c r="C285" s="12"/>
    </row>
    <row r="286" spans="1:3" x14ac:dyDescent="0.25">
      <c r="A286" s="23"/>
      <c r="B286" s="12"/>
      <c r="C286" s="12"/>
    </row>
    <row r="287" spans="1:3" x14ac:dyDescent="0.25">
      <c r="A287" s="23"/>
      <c r="B287" s="12"/>
      <c r="C287" s="12"/>
    </row>
    <row r="288" spans="1:3" x14ac:dyDescent="0.25">
      <c r="A288" s="23"/>
      <c r="B288" s="12"/>
      <c r="C288" s="12"/>
    </row>
    <row r="289" spans="1:3" x14ac:dyDescent="0.25">
      <c r="A289" s="23"/>
      <c r="B289" s="12"/>
      <c r="C289" s="12"/>
    </row>
    <row r="290" spans="1:3" x14ac:dyDescent="0.25">
      <c r="A290" s="23"/>
      <c r="B290" s="12"/>
      <c r="C290" s="12"/>
    </row>
    <row r="291" spans="1:3" x14ac:dyDescent="0.25">
      <c r="A291" s="23"/>
      <c r="B291" s="12"/>
      <c r="C291" s="12"/>
    </row>
    <row r="292" spans="1:3" x14ac:dyDescent="0.25">
      <c r="A292" s="23"/>
      <c r="B292" s="12"/>
      <c r="C292" s="12"/>
    </row>
    <row r="293" spans="1:3" x14ac:dyDescent="0.25">
      <c r="A293" s="23"/>
      <c r="B293" s="12"/>
      <c r="C293" s="12"/>
    </row>
    <row r="294" spans="1:3" x14ac:dyDescent="0.25">
      <c r="A294" s="23"/>
      <c r="B294" s="12"/>
      <c r="C294" s="12"/>
    </row>
    <row r="295" spans="1:3" x14ac:dyDescent="0.25">
      <c r="A295" s="23"/>
      <c r="B295" s="12"/>
      <c r="C295" s="12"/>
    </row>
    <row r="296" spans="1:3" x14ac:dyDescent="0.25">
      <c r="A296" s="23"/>
      <c r="B296" s="12"/>
      <c r="C296" s="12"/>
    </row>
    <row r="297" spans="1:3" x14ac:dyDescent="0.25">
      <c r="A297" s="23"/>
      <c r="B297" s="12"/>
      <c r="C297" s="12"/>
    </row>
    <row r="298" spans="1:3" x14ac:dyDescent="0.25">
      <c r="A298" s="23"/>
      <c r="B298" s="12"/>
      <c r="C298" s="12"/>
    </row>
    <row r="299" spans="1:3" x14ac:dyDescent="0.25">
      <c r="A299" s="23"/>
      <c r="B299" s="12"/>
      <c r="C299" s="12"/>
    </row>
    <row r="300" spans="1:3" x14ac:dyDescent="0.25">
      <c r="A300" s="23"/>
      <c r="B300" s="12"/>
      <c r="C300" s="12"/>
    </row>
    <row r="301" spans="1:3" x14ac:dyDescent="0.25">
      <c r="A301" s="23"/>
      <c r="B301" s="12"/>
      <c r="C301" s="12"/>
    </row>
    <row r="302" spans="1:3" x14ac:dyDescent="0.25">
      <c r="A302" s="23"/>
      <c r="B302" s="12"/>
      <c r="C302" s="12"/>
    </row>
    <row r="303" spans="1:3" x14ac:dyDescent="0.25">
      <c r="A303" s="23"/>
      <c r="B303" s="12"/>
      <c r="C303" s="12"/>
    </row>
    <row r="304" spans="1:3" x14ac:dyDescent="0.25">
      <c r="A304" s="23"/>
      <c r="B304" s="12"/>
      <c r="C304" s="12"/>
    </row>
    <row r="305" spans="1:3" x14ac:dyDescent="0.25">
      <c r="A305" s="23"/>
      <c r="B305" s="12"/>
      <c r="C305" s="12"/>
    </row>
    <row r="306" spans="1:3" x14ac:dyDescent="0.25">
      <c r="A306" s="23"/>
      <c r="B306" s="12"/>
      <c r="C306" s="12"/>
    </row>
    <row r="307" spans="1:3" x14ac:dyDescent="0.25">
      <c r="A307" s="23"/>
      <c r="B307" s="12"/>
      <c r="C307" s="12"/>
    </row>
    <row r="308" spans="1:3" x14ac:dyDescent="0.25">
      <c r="A308" s="23"/>
      <c r="B308" s="12"/>
      <c r="C308" s="12"/>
    </row>
    <row r="309" spans="1:3" x14ac:dyDescent="0.25">
      <c r="A309" s="23"/>
      <c r="B309" s="12"/>
      <c r="C309" s="12"/>
    </row>
    <row r="310" spans="1:3" x14ac:dyDescent="0.25">
      <c r="A310" s="23"/>
      <c r="B310" s="12"/>
      <c r="C310" s="12"/>
    </row>
    <row r="311" spans="1:3" x14ac:dyDescent="0.25">
      <c r="A311" s="23"/>
      <c r="B311" s="12"/>
      <c r="C311" s="12"/>
    </row>
    <row r="312" spans="1:3" x14ac:dyDescent="0.25">
      <c r="A312" s="23"/>
      <c r="B312" s="12"/>
      <c r="C312" s="12"/>
    </row>
    <row r="313" spans="1:3" x14ac:dyDescent="0.25">
      <c r="A313" s="23"/>
      <c r="B313" s="12"/>
      <c r="C313" s="12"/>
    </row>
    <row r="314" spans="1:3" x14ac:dyDescent="0.25">
      <c r="A314" s="23"/>
      <c r="B314" s="12"/>
      <c r="C314" s="12"/>
    </row>
    <row r="315" spans="1:3" x14ac:dyDescent="0.25">
      <c r="A315" s="23"/>
      <c r="B315" s="12"/>
      <c r="C315" s="12"/>
    </row>
    <row r="316" spans="1:3" x14ac:dyDescent="0.25">
      <c r="A316" s="23"/>
      <c r="B316" s="12"/>
      <c r="C316" s="12"/>
    </row>
    <row r="317" spans="1:3" x14ac:dyDescent="0.25">
      <c r="A317" s="23"/>
      <c r="B317" s="12"/>
      <c r="C317" s="12"/>
    </row>
    <row r="318" spans="1:3" x14ac:dyDescent="0.25">
      <c r="A318" s="23"/>
      <c r="B318" s="12"/>
      <c r="C318" s="12"/>
    </row>
    <row r="319" spans="1:3" x14ac:dyDescent="0.25">
      <c r="A319" s="23"/>
      <c r="B319" s="12"/>
      <c r="C319" s="12"/>
    </row>
    <row r="320" spans="1:3" x14ac:dyDescent="0.25">
      <c r="A320" s="23"/>
      <c r="B320" s="12"/>
      <c r="C320" s="12"/>
    </row>
    <row r="321" spans="1:3" x14ac:dyDescent="0.25">
      <c r="A321" s="23"/>
      <c r="B321" s="12"/>
      <c r="C321" s="12"/>
    </row>
    <row r="322" spans="1:3" x14ac:dyDescent="0.25">
      <c r="A322" s="23"/>
      <c r="B322" s="12"/>
      <c r="C322" s="12"/>
    </row>
    <row r="323" spans="1:3" x14ac:dyDescent="0.25">
      <c r="A323" s="23"/>
      <c r="B323" s="12"/>
      <c r="C323" s="12"/>
    </row>
    <row r="324" spans="1:3" x14ac:dyDescent="0.25">
      <c r="A324" s="23"/>
      <c r="B324" s="12"/>
      <c r="C324" s="12"/>
    </row>
    <row r="325" spans="1:3" x14ac:dyDescent="0.25">
      <c r="A325" s="23"/>
      <c r="B325" s="12"/>
      <c r="C325" s="12"/>
    </row>
    <row r="326" spans="1:3" x14ac:dyDescent="0.25">
      <c r="A326" s="23"/>
      <c r="B326" s="12"/>
      <c r="C326" s="12"/>
    </row>
    <row r="327" spans="1:3" x14ac:dyDescent="0.25">
      <c r="A327" s="23"/>
      <c r="B327" s="12"/>
      <c r="C327" s="12"/>
    </row>
    <row r="328" spans="1:3" x14ac:dyDescent="0.25">
      <c r="A328" s="23"/>
      <c r="B328" s="12"/>
      <c r="C328" s="12"/>
    </row>
    <row r="329" spans="1:3" x14ac:dyDescent="0.25">
      <c r="A329" s="23"/>
      <c r="B329" s="12"/>
      <c r="C329" s="12"/>
    </row>
    <row r="330" spans="1:3" x14ac:dyDescent="0.25">
      <c r="A330" s="23"/>
      <c r="B330" s="12"/>
      <c r="C330" s="12"/>
    </row>
    <row r="331" spans="1:3" x14ac:dyDescent="0.25">
      <c r="A331" s="23"/>
      <c r="B331" s="12"/>
      <c r="C331" s="12"/>
    </row>
    <row r="332" spans="1:3" x14ac:dyDescent="0.25">
      <c r="A332" s="23"/>
      <c r="B332" s="12"/>
      <c r="C332" s="12"/>
    </row>
    <row r="333" spans="1:3" x14ac:dyDescent="0.25">
      <c r="A333" s="23"/>
      <c r="B333" s="12"/>
      <c r="C333" s="12"/>
    </row>
    <row r="334" spans="1:3" x14ac:dyDescent="0.25">
      <c r="A334" s="23"/>
      <c r="B334" s="12"/>
      <c r="C334" s="12"/>
    </row>
    <row r="335" spans="1:3" x14ac:dyDescent="0.25">
      <c r="A335" s="23"/>
      <c r="B335" s="12"/>
      <c r="C335" s="12"/>
    </row>
    <row r="336" spans="1:3" x14ac:dyDescent="0.25">
      <c r="A336" s="23"/>
      <c r="B336" s="12"/>
      <c r="C336" s="12"/>
    </row>
    <row r="337" spans="1:3" x14ac:dyDescent="0.25">
      <c r="A337" s="23"/>
      <c r="B337" s="12"/>
      <c r="C337" s="12"/>
    </row>
    <row r="338" spans="1:3" x14ac:dyDescent="0.25">
      <c r="A338" s="23"/>
      <c r="B338" s="12"/>
      <c r="C338" s="12"/>
    </row>
    <row r="339" spans="1:3" x14ac:dyDescent="0.25">
      <c r="A339" s="23"/>
      <c r="B339" s="12"/>
      <c r="C339" s="12"/>
    </row>
    <row r="340" spans="1:3" x14ac:dyDescent="0.25">
      <c r="A340" s="23"/>
      <c r="B340" s="12"/>
      <c r="C340" s="12"/>
    </row>
    <row r="341" spans="1:3" x14ac:dyDescent="0.25">
      <c r="A341" s="23"/>
      <c r="B341" s="12"/>
      <c r="C341" s="12"/>
    </row>
    <row r="342" spans="1:3" x14ac:dyDescent="0.25">
      <c r="A342" s="23"/>
      <c r="B342" s="12"/>
      <c r="C342" s="12"/>
    </row>
    <row r="343" spans="1:3" x14ac:dyDescent="0.25">
      <c r="A343" s="23"/>
      <c r="B343" s="12"/>
      <c r="C343" s="12"/>
    </row>
    <row r="344" spans="1:3" x14ac:dyDescent="0.25">
      <c r="A344" s="23"/>
      <c r="B344" s="12"/>
      <c r="C344" s="12"/>
    </row>
    <row r="345" spans="1:3" x14ac:dyDescent="0.25">
      <c r="A345" s="23"/>
      <c r="B345" s="12"/>
      <c r="C345" s="12"/>
    </row>
    <row r="346" spans="1:3" x14ac:dyDescent="0.25">
      <c r="A346" s="23"/>
      <c r="B346" s="12"/>
      <c r="C346" s="12"/>
    </row>
    <row r="347" spans="1:3" x14ac:dyDescent="0.25">
      <c r="A347" s="23"/>
      <c r="B347" s="12"/>
      <c r="C347" s="12"/>
    </row>
    <row r="348" spans="1:3" x14ac:dyDescent="0.25">
      <c r="A348" s="23"/>
      <c r="B348" s="12"/>
      <c r="C348" s="12"/>
    </row>
    <row r="349" spans="1:3" x14ac:dyDescent="0.25">
      <c r="A349" s="23"/>
      <c r="B349" s="12"/>
      <c r="C349" s="12"/>
    </row>
    <row r="350" spans="1:3" x14ac:dyDescent="0.25">
      <c r="A350" s="23"/>
      <c r="B350" s="12"/>
      <c r="C350" s="12"/>
    </row>
    <row r="351" spans="1:3" x14ac:dyDescent="0.25">
      <c r="A351" s="23"/>
      <c r="B351" s="12"/>
      <c r="C351" s="12"/>
    </row>
    <row r="352" spans="1:3" x14ac:dyDescent="0.25">
      <c r="A352" s="23"/>
      <c r="B352" s="12"/>
      <c r="C352" s="12"/>
    </row>
    <row r="353" spans="1:3" x14ac:dyDescent="0.25">
      <c r="A353" s="23"/>
      <c r="B353" s="12"/>
      <c r="C353" s="12"/>
    </row>
    <row r="354" spans="1:3" x14ac:dyDescent="0.25">
      <c r="A354" s="23"/>
      <c r="B354" s="12"/>
      <c r="C354" s="12"/>
    </row>
    <row r="355" spans="1:3" x14ac:dyDescent="0.25">
      <c r="A355" s="23"/>
      <c r="B355" s="12"/>
      <c r="C355" s="12"/>
    </row>
    <row r="356" spans="1:3" x14ac:dyDescent="0.25">
      <c r="A356" s="23"/>
      <c r="B356" s="12"/>
      <c r="C356" s="12"/>
    </row>
    <row r="357" spans="1:3" x14ac:dyDescent="0.25">
      <c r="A357" s="23"/>
      <c r="B357" s="12"/>
      <c r="C357" s="12"/>
    </row>
    <row r="358" spans="1:3" x14ac:dyDescent="0.25">
      <c r="A358" s="23"/>
      <c r="B358" s="12"/>
      <c r="C358" s="12"/>
    </row>
    <row r="359" spans="1:3" x14ac:dyDescent="0.25">
      <c r="A359" s="23"/>
      <c r="B359" s="12"/>
      <c r="C359" s="12"/>
    </row>
    <row r="360" spans="1:3" x14ac:dyDescent="0.25">
      <c r="A360" s="23"/>
      <c r="B360" s="12"/>
      <c r="C360" s="12"/>
    </row>
    <row r="361" spans="1:3" x14ac:dyDescent="0.25">
      <c r="A361" s="23"/>
      <c r="B361" s="12"/>
      <c r="C361" s="12"/>
    </row>
    <row r="362" spans="1:3" x14ac:dyDescent="0.25">
      <c r="A362" s="23"/>
      <c r="B362" s="12"/>
      <c r="C362" s="12"/>
    </row>
    <row r="363" spans="1:3" x14ac:dyDescent="0.25">
      <c r="A363" s="23"/>
      <c r="B363" s="12"/>
      <c r="C363" s="12"/>
    </row>
    <row r="364" spans="1:3" x14ac:dyDescent="0.25">
      <c r="A364" s="23"/>
      <c r="B364" s="12"/>
      <c r="C364" s="12"/>
    </row>
    <row r="365" spans="1:3" x14ac:dyDescent="0.25">
      <c r="A365" s="23"/>
      <c r="B365" s="12"/>
      <c r="C365" s="12"/>
    </row>
    <row r="366" spans="1:3" x14ac:dyDescent="0.25">
      <c r="A366" s="23"/>
      <c r="B366" s="12"/>
      <c r="C366" s="12"/>
    </row>
    <row r="367" spans="1:3" x14ac:dyDescent="0.25">
      <c r="A367" s="23"/>
      <c r="B367" s="12"/>
      <c r="C367" s="12"/>
    </row>
    <row r="368" spans="1:3" x14ac:dyDescent="0.25">
      <c r="A368" s="23"/>
      <c r="B368" s="12"/>
      <c r="C368" s="12"/>
    </row>
    <row r="369" spans="1:3" x14ac:dyDescent="0.25">
      <c r="A369" s="23"/>
      <c r="B369" s="12"/>
      <c r="C369" s="12"/>
    </row>
    <row r="370" spans="1:3" x14ac:dyDescent="0.25">
      <c r="A370" s="23"/>
      <c r="B370" s="12"/>
      <c r="C370" s="12"/>
    </row>
    <row r="371" spans="1:3" x14ac:dyDescent="0.25">
      <c r="A371" s="23"/>
      <c r="B371" s="12"/>
      <c r="C371" s="12"/>
    </row>
    <row r="372" spans="1:3" x14ac:dyDescent="0.25">
      <c r="A372" s="23"/>
      <c r="B372" s="12"/>
      <c r="C372" s="12"/>
    </row>
    <row r="373" spans="1:3" x14ac:dyDescent="0.25">
      <c r="A373" s="23"/>
      <c r="B373" s="12"/>
      <c r="C373" s="12"/>
    </row>
    <row r="374" spans="1:3" x14ac:dyDescent="0.25">
      <c r="A374" s="23"/>
      <c r="B374" s="12"/>
      <c r="C374" s="12"/>
    </row>
    <row r="375" spans="1:3" x14ac:dyDescent="0.25">
      <c r="A375" s="23"/>
      <c r="B375" s="12"/>
      <c r="C375" s="12"/>
    </row>
    <row r="376" spans="1:3" x14ac:dyDescent="0.25">
      <c r="A376" s="23"/>
      <c r="B376" s="12"/>
      <c r="C376" s="12"/>
    </row>
    <row r="377" spans="1:3" x14ac:dyDescent="0.25">
      <c r="A377" s="23"/>
      <c r="B377" s="12"/>
      <c r="C377" s="12"/>
    </row>
    <row r="378" spans="1:3" x14ac:dyDescent="0.25">
      <c r="A378" s="23"/>
      <c r="B378" s="12"/>
      <c r="C378" s="12"/>
    </row>
    <row r="379" spans="1:3" x14ac:dyDescent="0.25">
      <c r="A379" s="23"/>
      <c r="B379" s="12"/>
      <c r="C379" s="12"/>
    </row>
    <row r="380" spans="1:3" x14ac:dyDescent="0.25">
      <c r="A380" s="23"/>
      <c r="B380" s="12"/>
      <c r="C380" s="12"/>
    </row>
    <row r="381" spans="1:3" x14ac:dyDescent="0.25">
      <c r="A381" s="23"/>
      <c r="B381" s="12"/>
      <c r="C381" s="12"/>
    </row>
    <row r="382" spans="1:3" x14ac:dyDescent="0.25">
      <c r="A382" s="23"/>
      <c r="B382" s="12"/>
      <c r="C382" s="12"/>
    </row>
    <row r="383" spans="1:3" x14ac:dyDescent="0.25">
      <c r="A383" s="23"/>
      <c r="B383" s="12"/>
      <c r="C383" s="12"/>
    </row>
    <row r="384" spans="1:3" x14ac:dyDescent="0.25">
      <c r="A384" s="23"/>
      <c r="B384" s="12"/>
      <c r="C384" s="12"/>
    </row>
    <row r="385" spans="1:3" x14ac:dyDescent="0.25">
      <c r="A385" s="23"/>
      <c r="B385" s="12"/>
      <c r="C385" s="12"/>
    </row>
    <row r="386" spans="1:3" x14ac:dyDescent="0.25">
      <c r="A386" s="23"/>
      <c r="B386" s="12"/>
      <c r="C386" s="12"/>
    </row>
    <row r="387" spans="1:3" x14ac:dyDescent="0.25">
      <c r="A387" s="23"/>
      <c r="B387" s="12"/>
      <c r="C387" s="12"/>
    </row>
    <row r="388" spans="1:3" x14ac:dyDescent="0.25">
      <c r="A388" s="23"/>
      <c r="B388" s="12"/>
      <c r="C388" s="12"/>
    </row>
    <row r="389" spans="1:3" x14ac:dyDescent="0.25">
      <c r="A389" s="23"/>
      <c r="B389" s="12"/>
      <c r="C389" s="12"/>
    </row>
    <row r="390" spans="1:3" x14ac:dyDescent="0.25">
      <c r="A390" s="23"/>
      <c r="B390" s="12"/>
      <c r="C390" s="12"/>
    </row>
    <row r="391" spans="1:3" x14ac:dyDescent="0.25">
      <c r="A391" s="23"/>
      <c r="B391" s="12"/>
      <c r="C391" s="12"/>
    </row>
    <row r="392" spans="1:3" x14ac:dyDescent="0.25">
      <c r="A392" s="23"/>
      <c r="B392" s="12"/>
      <c r="C392" s="12"/>
    </row>
    <row r="393" spans="1:3" x14ac:dyDescent="0.25">
      <c r="A393" s="23"/>
      <c r="B393" s="12"/>
      <c r="C393" s="12"/>
    </row>
    <row r="394" spans="1:3" x14ac:dyDescent="0.25">
      <c r="A394" s="23"/>
      <c r="B394" s="12"/>
      <c r="C394" s="12"/>
    </row>
    <row r="395" spans="1:3" x14ac:dyDescent="0.25">
      <c r="A395" s="23"/>
      <c r="B395" s="12"/>
      <c r="C395" s="12"/>
    </row>
    <row r="396" spans="1:3" x14ac:dyDescent="0.25">
      <c r="A396" s="23"/>
      <c r="B396" s="12"/>
      <c r="C396" s="12"/>
    </row>
    <row r="397" spans="1:3" x14ac:dyDescent="0.25">
      <c r="A397" s="23"/>
      <c r="B397" s="12"/>
      <c r="C397" s="12"/>
    </row>
    <row r="398" spans="1:3" x14ac:dyDescent="0.25">
      <c r="A398" s="23"/>
      <c r="B398" s="12"/>
      <c r="C398" s="12"/>
    </row>
    <row r="399" spans="1:3" x14ac:dyDescent="0.25">
      <c r="A399" s="23"/>
      <c r="B399" s="12"/>
      <c r="C399" s="12"/>
    </row>
    <row r="400" spans="1:3" x14ac:dyDescent="0.25">
      <c r="A400" s="23"/>
      <c r="B400" s="12"/>
      <c r="C400" s="12"/>
    </row>
    <row r="401" spans="1:3" x14ac:dyDescent="0.25">
      <c r="A401" s="23"/>
      <c r="B401" s="12"/>
      <c r="C401" s="12"/>
    </row>
    <row r="402" spans="1:3" x14ac:dyDescent="0.25">
      <c r="A402" s="23"/>
      <c r="B402" s="12"/>
      <c r="C402" s="12"/>
    </row>
    <row r="403" spans="1:3" x14ac:dyDescent="0.25">
      <c r="A403" s="23"/>
      <c r="B403" s="12"/>
      <c r="C403" s="12"/>
    </row>
    <row r="404" spans="1:3" x14ac:dyDescent="0.25">
      <c r="A404" s="23"/>
      <c r="B404" s="12"/>
      <c r="C404" s="12"/>
    </row>
    <row r="405" spans="1:3" x14ac:dyDescent="0.25">
      <c r="A405" s="23"/>
      <c r="B405" s="12"/>
      <c r="C405" s="12"/>
    </row>
    <row r="406" spans="1:3" x14ac:dyDescent="0.25">
      <c r="A406" s="23"/>
      <c r="B406" s="12"/>
      <c r="C406" s="12"/>
    </row>
    <row r="407" spans="1:3" x14ac:dyDescent="0.25">
      <c r="A407" s="23"/>
      <c r="B407" s="12"/>
      <c r="C407" s="12"/>
    </row>
    <row r="408" spans="1:3" x14ac:dyDescent="0.25">
      <c r="A408" s="23"/>
      <c r="B408" s="12"/>
      <c r="C408" s="12"/>
    </row>
    <row r="409" spans="1:3" x14ac:dyDescent="0.25">
      <c r="A409" s="23"/>
      <c r="B409" s="12"/>
      <c r="C409" s="12"/>
    </row>
    <row r="410" spans="1:3" x14ac:dyDescent="0.25">
      <c r="A410" s="23"/>
      <c r="B410" s="12"/>
      <c r="C410" s="12"/>
    </row>
    <row r="411" spans="1:3" x14ac:dyDescent="0.25">
      <c r="A411" s="23"/>
      <c r="B411" s="12"/>
      <c r="C411" s="12"/>
    </row>
    <row r="412" spans="1:3" x14ac:dyDescent="0.25">
      <c r="A412" s="23"/>
      <c r="B412" s="12"/>
      <c r="C412" s="12"/>
    </row>
    <row r="413" spans="1:3" x14ac:dyDescent="0.25">
      <c r="A413" s="23"/>
      <c r="B413" s="12"/>
      <c r="C413" s="12"/>
    </row>
    <row r="414" spans="1:3" x14ac:dyDescent="0.25">
      <c r="A414" s="23"/>
      <c r="B414" s="12"/>
      <c r="C414" s="12"/>
    </row>
    <row r="415" spans="1:3" x14ac:dyDescent="0.25">
      <c r="A415" s="23"/>
      <c r="B415" s="12"/>
      <c r="C415" s="12"/>
    </row>
    <row r="416" spans="1:3" x14ac:dyDescent="0.25">
      <c r="A416" s="23"/>
      <c r="B416" s="12"/>
      <c r="C416" s="12"/>
    </row>
    <row r="417" spans="1:3" x14ac:dyDescent="0.25">
      <c r="A417" s="23"/>
      <c r="B417" s="12"/>
      <c r="C417" s="12"/>
    </row>
    <row r="418" spans="1:3" x14ac:dyDescent="0.25">
      <c r="A418" s="23"/>
      <c r="B418" s="12"/>
      <c r="C418" s="12"/>
    </row>
    <row r="419" spans="1:3" x14ac:dyDescent="0.25">
      <c r="A419" s="23"/>
      <c r="B419" s="12"/>
      <c r="C419" s="12"/>
    </row>
    <row r="420" spans="1:3" x14ac:dyDescent="0.25">
      <c r="A420" s="23"/>
      <c r="B420" s="12"/>
      <c r="C420" s="12"/>
    </row>
    <row r="421" spans="1:3" x14ac:dyDescent="0.25">
      <c r="A421" s="23"/>
      <c r="B421" s="12"/>
      <c r="C421" s="12"/>
    </row>
    <row r="422" spans="1:3" x14ac:dyDescent="0.25">
      <c r="A422" s="23"/>
      <c r="B422" s="12"/>
      <c r="C422" s="12"/>
    </row>
    <row r="423" spans="1:3" x14ac:dyDescent="0.25">
      <c r="A423" s="23"/>
      <c r="B423" s="12"/>
      <c r="C423" s="12"/>
    </row>
    <row r="424" spans="1:3" x14ac:dyDescent="0.25">
      <c r="A424" s="23"/>
      <c r="B424" s="12"/>
      <c r="C424" s="12"/>
    </row>
    <row r="425" spans="1:3" x14ac:dyDescent="0.25">
      <c r="A425" s="23"/>
      <c r="B425" s="12"/>
      <c r="C425" s="12"/>
    </row>
    <row r="426" spans="1:3" x14ac:dyDescent="0.25">
      <c r="A426" s="23"/>
      <c r="B426" s="12"/>
      <c r="C426" s="12"/>
    </row>
    <row r="427" spans="1:3" x14ac:dyDescent="0.25">
      <c r="A427" s="23"/>
      <c r="B427" s="12"/>
      <c r="C427" s="12"/>
    </row>
    <row r="428" spans="1:3" x14ac:dyDescent="0.25">
      <c r="A428" s="23"/>
      <c r="B428" s="12"/>
      <c r="C428" s="12"/>
    </row>
    <row r="429" spans="1:3" x14ac:dyDescent="0.25">
      <c r="A429" s="23"/>
      <c r="B429" s="12"/>
      <c r="C429" s="12"/>
    </row>
    <row r="430" spans="1:3" x14ac:dyDescent="0.25">
      <c r="A430" s="23"/>
      <c r="B430" s="12"/>
      <c r="C430" s="12"/>
    </row>
    <row r="431" spans="1:3" x14ac:dyDescent="0.25">
      <c r="A431" s="23"/>
      <c r="B431" s="12"/>
      <c r="C431" s="12"/>
    </row>
    <row r="432" spans="1:3" x14ac:dyDescent="0.25">
      <c r="A432" s="23"/>
      <c r="B432" s="12"/>
      <c r="C432" s="12"/>
    </row>
    <row r="433" spans="1:3" x14ac:dyDescent="0.25">
      <c r="A433" s="23"/>
      <c r="B433" s="12"/>
      <c r="C433" s="12"/>
    </row>
    <row r="434" spans="1:3" x14ac:dyDescent="0.25">
      <c r="A434" s="23"/>
      <c r="B434" s="12"/>
      <c r="C434" s="12"/>
    </row>
    <row r="435" spans="1:3" x14ac:dyDescent="0.25">
      <c r="A435" s="23"/>
      <c r="B435" s="12"/>
      <c r="C435" s="12"/>
    </row>
    <row r="436" spans="1:3" x14ac:dyDescent="0.25">
      <c r="A436" s="23"/>
      <c r="B436" s="12"/>
      <c r="C436" s="12"/>
    </row>
    <row r="437" spans="1:3" x14ac:dyDescent="0.25">
      <c r="A437" s="23"/>
      <c r="B437" s="12"/>
      <c r="C437" s="12"/>
    </row>
    <row r="438" spans="1:3" x14ac:dyDescent="0.25">
      <c r="A438" s="23"/>
      <c r="B438" s="12"/>
      <c r="C438" s="12"/>
    </row>
    <row r="439" spans="1:3" x14ac:dyDescent="0.25">
      <c r="A439" s="23"/>
      <c r="B439" s="12"/>
      <c r="C439" s="12"/>
    </row>
    <row r="440" spans="1:3" x14ac:dyDescent="0.25">
      <c r="A440" s="23"/>
      <c r="B440" s="12"/>
      <c r="C440" s="12"/>
    </row>
    <row r="441" spans="1:3" x14ac:dyDescent="0.25">
      <c r="A441" s="23"/>
      <c r="B441" s="12"/>
      <c r="C441" s="12"/>
    </row>
    <row r="442" spans="1:3" x14ac:dyDescent="0.25">
      <c r="A442" s="23"/>
      <c r="B442" s="12"/>
      <c r="C442" s="12"/>
    </row>
    <row r="443" spans="1:3" x14ac:dyDescent="0.25">
      <c r="A443" s="23"/>
      <c r="B443" s="12"/>
      <c r="C443" s="12"/>
    </row>
    <row r="444" spans="1:3" x14ac:dyDescent="0.25">
      <c r="A444" s="23"/>
      <c r="B444" s="12"/>
      <c r="C444" s="12"/>
    </row>
    <row r="445" spans="1:3" x14ac:dyDescent="0.25">
      <c r="A445" s="23"/>
      <c r="B445" s="12"/>
      <c r="C445" s="12"/>
    </row>
    <row r="446" spans="1:3" x14ac:dyDescent="0.25">
      <c r="A446" s="23"/>
      <c r="B446" s="12"/>
      <c r="C446" s="12"/>
    </row>
    <row r="447" spans="1:3" x14ac:dyDescent="0.25">
      <c r="A447" s="23"/>
      <c r="B447" s="12"/>
      <c r="C447" s="12"/>
    </row>
    <row r="448" spans="1:3" x14ac:dyDescent="0.25">
      <c r="A448" s="23"/>
      <c r="B448" s="12"/>
      <c r="C448" s="12"/>
    </row>
    <row r="449" spans="1:3" x14ac:dyDescent="0.25">
      <c r="A449" s="23"/>
      <c r="B449" s="12"/>
      <c r="C449" s="12"/>
    </row>
    <row r="450" spans="1:3" x14ac:dyDescent="0.25">
      <c r="A450" s="23"/>
      <c r="B450" s="12"/>
      <c r="C450" s="12"/>
    </row>
    <row r="451" spans="1:3" x14ac:dyDescent="0.25">
      <c r="A451" s="23"/>
      <c r="B451" s="12"/>
      <c r="C451" s="12"/>
    </row>
    <row r="452" spans="1:3" x14ac:dyDescent="0.25">
      <c r="A452" s="23"/>
      <c r="B452" s="12"/>
      <c r="C452" s="12"/>
    </row>
    <row r="453" spans="1:3" x14ac:dyDescent="0.25">
      <c r="A453" s="23"/>
      <c r="B453" s="12"/>
      <c r="C453" s="12"/>
    </row>
    <row r="454" spans="1:3" x14ac:dyDescent="0.25">
      <c r="A454" s="23"/>
      <c r="B454" s="12"/>
      <c r="C454" s="12"/>
    </row>
    <row r="455" spans="1:3" x14ac:dyDescent="0.25">
      <c r="A455" s="23"/>
      <c r="B455" s="12"/>
      <c r="C455" s="12"/>
    </row>
    <row r="456" spans="1:3" x14ac:dyDescent="0.25">
      <c r="A456" s="23"/>
      <c r="B456" s="12"/>
      <c r="C456" s="12"/>
    </row>
    <row r="457" spans="1:3" x14ac:dyDescent="0.25">
      <c r="A457" s="23"/>
      <c r="B457" s="12"/>
      <c r="C457" s="12"/>
    </row>
    <row r="458" spans="1:3" x14ac:dyDescent="0.25">
      <c r="A458" s="23"/>
      <c r="B458" s="12"/>
      <c r="C458" s="12"/>
    </row>
    <row r="459" spans="1:3" x14ac:dyDescent="0.25">
      <c r="A459" s="23"/>
      <c r="B459" s="12"/>
      <c r="C459" s="12"/>
    </row>
    <row r="460" spans="1:3" x14ac:dyDescent="0.25">
      <c r="A460" s="23"/>
      <c r="B460" s="12"/>
      <c r="C460" s="12"/>
    </row>
    <row r="461" spans="1:3" x14ac:dyDescent="0.25">
      <c r="A461" s="23"/>
      <c r="B461" s="12"/>
      <c r="C461" s="12"/>
    </row>
    <row r="462" spans="1:3" x14ac:dyDescent="0.25">
      <c r="A462" s="23"/>
      <c r="B462" s="12"/>
      <c r="C462" s="12"/>
    </row>
    <row r="463" spans="1:3" x14ac:dyDescent="0.25">
      <c r="A463" s="23"/>
      <c r="B463" s="12"/>
      <c r="C463" s="12"/>
    </row>
    <row r="464" spans="1:3" x14ac:dyDescent="0.25">
      <c r="A464" s="23"/>
      <c r="B464" s="12"/>
      <c r="C464" s="12"/>
    </row>
    <row r="465" spans="1:3" x14ac:dyDescent="0.25">
      <c r="A465" s="23"/>
      <c r="B465" s="12"/>
      <c r="C465" s="12"/>
    </row>
    <row r="466" spans="1:3" x14ac:dyDescent="0.25">
      <c r="A466" s="23"/>
      <c r="B466" s="12"/>
      <c r="C466" s="12"/>
    </row>
    <row r="467" spans="1:3" x14ac:dyDescent="0.25">
      <c r="A467" s="23"/>
      <c r="B467" s="12"/>
      <c r="C467" s="12"/>
    </row>
    <row r="468" spans="1:3" x14ac:dyDescent="0.25">
      <c r="A468" s="23"/>
      <c r="B468" s="12"/>
      <c r="C468" s="12"/>
    </row>
    <row r="469" spans="1:3" x14ac:dyDescent="0.25">
      <c r="A469" s="23"/>
      <c r="B469" s="12"/>
      <c r="C469" s="12"/>
    </row>
    <row r="470" spans="1:3" x14ac:dyDescent="0.25">
      <c r="A470" s="23"/>
      <c r="B470" s="12"/>
      <c r="C470" s="12"/>
    </row>
    <row r="471" spans="1:3" x14ac:dyDescent="0.25">
      <c r="A471" s="23"/>
      <c r="B471" s="12"/>
      <c r="C471" s="12"/>
    </row>
    <row r="472" spans="1:3" x14ac:dyDescent="0.25">
      <c r="A472" s="23"/>
      <c r="B472" s="12"/>
      <c r="C472" s="12"/>
    </row>
    <row r="473" spans="1:3" x14ac:dyDescent="0.25">
      <c r="A473" s="23"/>
      <c r="B473" s="12"/>
      <c r="C473" s="12"/>
    </row>
    <row r="474" spans="1:3" x14ac:dyDescent="0.25">
      <c r="A474" s="23"/>
      <c r="B474" s="12"/>
      <c r="C474" s="12"/>
    </row>
    <row r="475" spans="1:3" x14ac:dyDescent="0.25">
      <c r="A475" s="23"/>
      <c r="B475" s="12"/>
      <c r="C475" s="12"/>
    </row>
    <row r="476" spans="1:3" x14ac:dyDescent="0.25">
      <c r="A476" s="23"/>
      <c r="B476" s="12"/>
      <c r="C476" s="12"/>
    </row>
    <row r="477" spans="1:3" x14ac:dyDescent="0.25">
      <c r="A477" s="23"/>
      <c r="B477" s="12"/>
      <c r="C477" s="12"/>
    </row>
    <row r="478" spans="1:3" x14ac:dyDescent="0.25">
      <c r="A478" s="23"/>
      <c r="B478" s="12"/>
      <c r="C478" s="12"/>
    </row>
    <row r="479" spans="1:3" x14ac:dyDescent="0.25">
      <c r="A479" s="23"/>
      <c r="B479" s="12"/>
      <c r="C479" s="12"/>
    </row>
    <row r="480" spans="1:3" x14ac:dyDescent="0.25">
      <c r="A480" s="23"/>
      <c r="B480" s="12"/>
      <c r="C480" s="12"/>
    </row>
    <row r="481" spans="1:3" x14ac:dyDescent="0.25">
      <c r="A481" s="23"/>
      <c r="B481" s="12"/>
      <c r="C481" s="12"/>
    </row>
    <row r="482" spans="1:3" x14ac:dyDescent="0.25">
      <c r="A482" s="23"/>
      <c r="B482" s="12"/>
      <c r="C482" s="12"/>
    </row>
    <row r="483" spans="1:3" x14ac:dyDescent="0.25">
      <c r="A483" s="23"/>
      <c r="B483" s="12"/>
      <c r="C483" s="12"/>
    </row>
    <row r="484" spans="1:3" x14ac:dyDescent="0.25">
      <c r="A484" s="23"/>
      <c r="B484" s="12"/>
      <c r="C484" s="12"/>
    </row>
    <row r="485" spans="1:3" x14ac:dyDescent="0.25">
      <c r="A485" s="23"/>
      <c r="B485" s="12"/>
      <c r="C485" s="12"/>
    </row>
    <row r="486" spans="1:3" x14ac:dyDescent="0.25">
      <c r="A486" s="23"/>
      <c r="B486" s="12"/>
      <c r="C486" s="12"/>
    </row>
    <row r="487" spans="1:3" x14ac:dyDescent="0.25">
      <c r="A487" s="23"/>
      <c r="B487" s="12"/>
      <c r="C487" s="12"/>
    </row>
    <row r="488" spans="1:3" x14ac:dyDescent="0.25">
      <c r="A488" s="23"/>
      <c r="B488" s="12"/>
      <c r="C488" s="12"/>
    </row>
    <row r="489" spans="1:3" x14ac:dyDescent="0.25">
      <c r="A489" s="23"/>
      <c r="B489" s="12"/>
      <c r="C489" s="12"/>
    </row>
    <row r="490" spans="1:3" x14ac:dyDescent="0.25">
      <c r="A490" s="23"/>
      <c r="B490" s="12"/>
      <c r="C490" s="12"/>
    </row>
    <row r="491" spans="1:3" x14ac:dyDescent="0.25">
      <c r="A491" s="23"/>
      <c r="B491" s="12"/>
      <c r="C491" s="12"/>
    </row>
    <row r="492" spans="1:3" x14ac:dyDescent="0.25">
      <c r="A492" s="23"/>
      <c r="B492" s="12"/>
      <c r="C492" s="12"/>
    </row>
    <row r="493" spans="1:3" x14ac:dyDescent="0.25">
      <c r="A493" s="23"/>
      <c r="B493" s="12"/>
      <c r="C493" s="12"/>
    </row>
    <row r="494" spans="1:3" x14ac:dyDescent="0.25">
      <c r="A494" s="23"/>
      <c r="B494" s="12"/>
      <c r="C494" s="12"/>
    </row>
    <row r="495" spans="1:3" x14ac:dyDescent="0.25">
      <c r="A495" s="23"/>
      <c r="B495" s="12"/>
      <c r="C495" s="12"/>
    </row>
    <row r="496" spans="1:3" x14ac:dyDescent="0.25">
      <c r="A496" s="23"/>
      <c r="B496" s="12"/>
      <c r="C496" s="12"/>
    </row>
    <row r="497" spans="1:3" x14ac:dyDescent="0.25">
      <c r="A497" s="23"/>
      <c r="B497" s="12"/>
      <c r="C497" s="12"/>
    </row>
    <row r="498" spans="1:3" x14ac:dyDescent="0.25">
      <c r="A498" s="23"/>
      <c r="B498" s="12"/>
      <c r="C498" s="12"/>
    </row>
    <row r="499" spans="1:3" x14ac:dyDescent="0.25">
      <c r="A499" s="23"/>
      <c r="B499" s="12"/>
      <c r="C499" s="12"/>
    </row>
    <row r="500" spans="1:3" x14ac:dyDescent="0.25">
      <c r="A500" s="23"/>
      <c r="B500" s="12"/>
      <c r="C500" s="12"/>
    </row>
    <row r="501" spans="1:3" x14ac:dyDescent="0.25">
      <c r="A501" s="23"/>
      <c r="B501" s="12"/>
      <c r="C501" s="12"/>
    </row>
    <row r="502" spans="1:3" x14ac:dyDescent="0.25">
      <c r="A502" s="23"/>
      <c r="B502" s="12"/>
      <c r="C502" s="12"/>
    </row>
    <row r="503" spans="1:3" x14ac:dyDescent="0.25">
      <c r="A503" s="23"/>
      <c r="B503" s="12"/>
      <c r="C503" s="12"/>
    </row>
    <row r="504" spans="1:3" x14ac:dyDescent="0.25">
      <c r="A504" s="23"/>
      <c r="B504" s="12"/>
      <c r="C504" s="12"/>
    </row>
    <row r="505" spans="1:3" x14ac:dyDescent="0.25">
      <c r="A505" s="23"/>
      <c r="B505" s="12"/>
      <c r="C505" s="12"/>
    </row>
    <row r="506" spans="1:3" x14ac:dyDescent="0.25">
      <c r="A506" s="23"/>
      <c r="B506" s="12"/>
      <c r="C506" s="12"/>
    </row>
    <row r="507" spans="1:3" x14ac:dyDescent="0.25">
      <c r="A507" s="23"/>
      <c r="B507" s="12"/>
      <c r="C507" s="12"/>
    </row>
    <row r="508" spans="1:3" x14ac:dyDescent="0.25">
      <c r="A508" s="23"/>
      <c r="B508" s="12"/>
      <c r="C508" s="12"/>
    </row>
    <row r="509" spans="1:3" x14ac:dyDescent="0.25">
      <c r="A509" s="23"/>
      <c r="B509" s="12"/>
      <c r="C509" s="12"/>
    </row>
    <row r="510" spans="1:3" x14ac:dyDescent="0.25">
      <c r="A510" s="23"/>
      <c r="B510" s="12"/>
      <c r="C510" s="12"/>
    </row>
    <row r="511" spans="1:3" x14ac:dyDescent="0.25">
      <c r="A511" s="23"/>
      <c r="B511" s="12"/>
      <c r="C511" s="12"/>
    </row>
    <row r="512" spans="1:3" x14ac:dyDescent="0.25">
      <c r="A512" s="23"/>
      <c r="B512" s="12"/>
      <c r="C512" s="12"/>
    </row>
    <row r="513" spans="1:3" x14ac:dyDescent="0.25">
      <c r="A513" s="23"/>
      <c r="B513" s="12"/>
      <c r="C513" s="12"/>
    </row>
    <row r="514" spans="1:3" x14ac:dyDescent="0.25">
      <c r="A514" s="23"/>
      <c r="B514" s="12"/>
      <c r="C514" s="12"/>
    </row>
    <row r="515" spans="1:3" x14ac:dyDescent="0.25">
      <c r="A515" s="23"/>
      <c r="B515" s="12"/>
      <c r="C515" s="12"/>
    </row>
    <row r="516" spans="1:3" x14ac:dyDescent="0.25">
      <c r="A516" s="23"/>
      <c r="B516" s="12"/>
      <c r="C516" s="12"/>
    </row>
    <row r="517" spans="1:3" x14ac:dyDescent="0.25">
      <c r="A517" s="23"/>
      <c r="B517" s="12"/>
      <c r="C517" s="12"/>
    </row>
    <row r="518" spans="1:3" x14ac:dyDescent="0.25">
      <c r="A518" s="23"/>
      <c r="B518" s="12"/>
      <c r="C518" s="12"/>
    </row>
    <row r="519" spans="1:3" x14ac:dyDescent="0.25">
      <c r="A519" s="23"/>
      <c r="B519" s="12"/>
      <c r="C519" s="12"/>
    </row>
    <row r="520" spans="1:3" x14ac:dyDescent="0.25">
      <c r="A520" s="23"/>
      <c r="B520" s="12"/>
      <c r="C520" s="12"/>
    </row>
    <row r="521" spans="1:3" x14ac:dyDescent="0.25">
      <c r="A521" s="23"/>
      <c r="B521" s="12"/>
      <c r="C521" s="12"/>
    </row>
    <row r="522" spans="1:3" x14ac:dyDescent="0.25">
      <c r="A522" s="23"/>
      <c r="B522" s="12"/>
      <c r="C522" s="12"/>
    </row>
    <row r="523" spans="1:3" x14ac:dyDescent="0.25">
      <c r="A523" s="23"/>
      <c r="B523" s="12"/>
      <c r="C523" s="12"/>
    </row>
    <row r="524" spans="1:3" x14ac:dyDescent="0.25">
      <c r="A524" s="23"/>
      <c r="B524" s="12"/>
      <c r="C524" s="12"/>
    </row>
    <row r="525" spans="1:3" x14ac:dyDescent="0.25">
      <c r="A525" s="23"/>
      <c r="B525" s="12"/>
      <c r="C525" s="12"/>
    </row>
    <row r="526" spans="1:3" x14ac:dyDescent="0.25">
      <c r="A526" s="23"/>
      <c r="B526" s="12"/>
      <c r="C526" s="12"/>
    </row>
    <row r="527" spans="1:3" x14ac:dyDescent="0.25">
      <c r="A527" s="23"/>
      <c r="B527" s="12"/>
      <c r="C527" s="12"/>
    </row>
    <row r="528" spans="1:3" x14ac:dyDescent="0.25">
      <c r="A528" s="23"/>
      <c r="B528" s="12"/>
      <c r="C528" s="12"/>
    </row>
    <row r="529" spans="1:3" x14ac:dyDescent="0.25">
      <c r="A529" s="23"/>
      <c r="B529" s="12"/>
      <c r="C529" s="12"/>
    </row>
    <row r="530" spans="1:3" x14ac:dyDescent="0.25">
      <c r="A530" s="23"/>
      <c r="B530" s="12"/>
      <c r="C530" s="12"/>
    </row>
    <row r="531" spans="1:3" x14ac:dyDescent="0.25">
      <c r="A531" s="23"/>
      <c r="B531" s="12"/>
      <c r="C531" s="12"/>
    </row>
    <row r="532" spans="1:3" x14ac:dyDescent="0.25">
      <c r="A532" s="23"/>
      <c r="B532" s="12"/>
      <c r="C532" s="12"/>
    </row>
    <row r="533" spans="1:3" x14ac:dyDescent="0.25">
      <c r="A533" s="23"/>
      <c r="B533" s="12"/>
      <c r="C533" s="12"/>
    </row>
    <row r="534" spans="1:3" x14ac:dyDescent="0.25">
      <c r="A534" s="23"/>
      <c r="B534" s="12"/>
      <c r="C534" s="12"/>
    </row>
    <row r="535" spans="1:3" x14ac:dyDescent="0.25">
      <c r="A535" s="23"/>
      <c r="B535" s="12"/>
      <c r="C535" s="12"/>
    </row>
    <row r="536" spans="1:3" x14ac:dyDescent="0.25">
      <c r="A536" s="23"/>
      <c r="B536" s="12"/>
      <c r="C536" s="12"/>
    </row>
    <row r="537" spans="1:3" x14ac:dyDescent="0.25">
      <c r="A537" s="23"/>
      <c r="B537" s="12"/>
      <c r="C537" s="12"/>
    </row>
    <row r="538" spans="1:3" x14ac:dyDescent="0.25">
      <c r="A538" s="23"/>
      <c r="B538" s="12"/>
      <c r="C538" s="12"/>
    </row>
    <row r="539" spans="1:3" x14ac:dyDescent="0.25">
      <c r="A539" s="23"/>
      <c r="B539" s="12"/>
      <c r="C539" s="12"/>
    </row>
    <row r="540" spans="1:3" x14ac:dyDescent="0.25">
      <c r="A540" s="23"/>
      <c r="B540" s="12"/>
      <c r="C540" s="12"/>
    </row>
    <row r="541" spans="1:3" x14ac:dyDescent="0.25">
      <c r="A541" s="23"/>
      <c r="B541" s="12"/>
      <c r="C541" s="12"/>
    </row>
    <row r="542" spans="1:3" x14ac:dyDescent="0.25">
      <c r="A542" s="23"/>
      <c r="B542" s="12"/>
      <c r="C542" s="12"/>
    </row>
    <row r="543" spans="1:3" x14ac:dyDescent="0.25">
      <c r="A543" s="23"/>
      <c r="B543" s="12"/>
      <c r="C543" s="12"/>
    </row>
    <row r="544" spans="1:3" x14ac:dyDescent="0.25">
      <c r="A544" s="23"/>
      <c r="B544" s="12"/>
      <c r="C544" s="12"/>
    </row>
    <row r="545" spans="1:3" x14ac:dyDescent="0.25">
      <c r="A545" s="23"/>
      <c r="B545" s="12"/>
      <c r="C545" s="12"/>
    </row>
    <row r="546" spans="1:3" x14ac:dyDescent="0.25">
      <c r="A546" s="23"/>
      <c r="B546" s="12"/>
      <c r="C546" s="12"/>
    </row>
    <row r="547" spans="1:3" x14ac:dyDescent="0.25">
      <c r="A547" s="23"/>
      <c r="B547" s="12"/>
      <c r="C547" s="12"/>
    </row>
    <row r="548" spans="1:3" x14ac:dyDescent="0.25">
      <c r="A548" s="23"/>
      <c r="B548" s="12"/>
      <c r="C548" s="12"/>
    </row>
    <row r="549" spans="1:3" x14ac:dyDescent="0.25">
      <c r="A549" s="23"/>
      <c r="B549" s="12"/>
      <c r="C549" s="12"/>
    </row>
    <row r="550" spans="1:3" x14ac:dyDescent="0.25">
      <c r="A550" s="23"/>
      <c r="B550" s="12"/>
      <c r="C550" s="12"/>
    </row>
    <row r="551" spans="1:3" x14ac:dyDescent="0.25">
      <c r="A551" s="23"/>
      <c r="B551" s="12"/>
      <c r="C551" s="12"/>
    </row>
    <row r="552" spans="1:3" x14ac:dyDescent="0.25">
      <c r="A552" s="23"/>
      <c r="B552" s="12"/>
      <c r="C552" s="12"/>
    </row>
    <row r="553" spans="1:3" x14ac:dyDescent="0.25">
      <c r="A553" s="23"/>
      <c r="B553" s="12"/>
      <c r="C553" s="12"/>
    </row>
    <row r="554" spans="1:3" x14ac:dyDescent="0.25">
      <c r="A554" s="23"/>
      <c r="B554" s="12"/>
      <c r="C554" s="12"/>
    </row>
    <row r="555" spans="1:3" x14ac:dyDescent="0.25">
      <c r="A555" s="23"/>
      <c r="B555" s="12"/>
      <c r="C555" s="12"/>
    </row>
    <row r="556" spans="1:3" x14ac:dyDescent="0.25">
      <c r="A556" s="23"/>
      <c r="B556" s="12"/>
      <c r="C556" s="12"/>
    </row>
    <row r="557" spans="1:3" x14ac:dyDescent="0.25">
      <c r="A557" s="23"/>
      <c r="B557" s="12"/>
      <c r="C557" s="12"/>
    </row>
    <row r="558" spans="1:3" x14ac:dyDescent="0.25">
      <c r="A558" s="23"/>
      <c r="B558" s="12"/>
      <c r="C558" s="12"/>
    </row>
    <row r="559" spans="1:3" x14ac:dyDescent="0.25">
      <c r="A559" s="23"/>
      <c r="B559" s="12"/>
      <c r="C559" s="12"/>
    </row>
    <row r="560" spans="1:3" x14ac:dyDescent="0.25">
      <c r="A560" s="23"/>
      <c r="B560" s="12"/>
      <c r="C560" s="12"/>
    </row>
    <row r="561" spans="1:3" x14ac:dyDescent="0.25">
      <c r="A561" s="23"/>
      <c r="B561" s="12"/>
      <c r="C561" s="12"/>
    </row>
    <row r="562" spans="1:3" x14ac:dyDescent="0.25">
      <c r="A562" s="23"/>
      <c r="B562" s="12"/>
      <c r="C562" s="12"/>
    </row>
    <row r="563" spans="1:3" x14ac:dyDescent="0.25">
      <c r="A563" s="23"/>
      <c r="B563" s="12"/>
      <c r="C563" s="12"/>
    </row>
    <row r="564" spans="1:3" x14ac:dyDescent="0.25">
      <c r="A564" s="23"/>
      <c r="B564" s="12"/>
      <c r="C564" s="12"/>
    </row>
    <row r="565" spans="1:3" x14ac:dyDescent="0.25">
      <c r="A565" s="23"/>
      <c r="B565" s="12"/>
      <c r="C565" s="12"/>
    </row>
    <row r="566" spans="1:3" x14ac:dyDescent="0.25">
      <c r="A566" s="23"/>
      <c r="B566" s="12"/>
      <c r="C566" s="12"/>
    </row>
    <row r="567" spans="1:3" x14ac:dyDescent="0.25">
      <c r="A567" s="23"/>
      <c r="B567" s="12"/>
      <c r="C567" s="12"/>
    </row>
    <row r="568" spans="1:3" x14ac:dyDescent="0.25">
      <c r="A568" s="23"/>
      <c r="B568" s="12"/>
      <c r="C568" s="12"/>
    </row>
    <row r="569" spans="1:3" x14ac:dyDescent="0.25">
      <c r="A569" s="23"/>
      <c r="B569" s="12"/>
      <c r="C569" s="12"/>
    </row>
    <row r="570" spans="1:3" x14ac:dyDescent="0.25">
      <c r="A570" s="23"/>
      <c r="B570" s="12"/>
      <c r="C570" s="12"/>
    </row>
    <row r="571" spans="1:3" x14ac:dyDescent="0.25">
      <c r="A571" s="23"/>
      <c r="B571" s="12"/>
      <c r="C571" s="12"/>
    </row>
    <row r="572" spans="1:3" x14ac:dyDescent="0.25">
      <c r="A572" s="23"/>
      <c r="B572" s="12"/>
      <c r="C572" s="12"/>
    </row>
    <row r="573" spans="1:3" x14ac:dyDescent="0.25">
      <c r="A573" s="23"/>
      <c r="B573" s="12"/>
      <c r="C573" s="12"/>
    </row>
    <row r="574" spans="1:3" x14ac:dyDescent="0.25">
      <c r="A574" s="23"/>
      <c r="B574" s="12"/>
      <c r="C574" s="12"/>
    </row>
    <row r="575" spans="1:3" x14ac:dyDescent="0.25">
      <c r="A575" s="23"/>
      <c r="B575" s="12"/>
      <c r="C575" s="12"/>
    </row>
    <row r="576" spans="1:3" x14ac:dyDescent="0.25">
      <c r="A576" s="23"/>
      <c r="B576" s="12"/>
      <c r="C576" s="12"/>
    </row>
    <row r="577" spans="1:3" x14ac:dyDescent="0.25">
      <c r="A577" s="23"/>
      <c r="B577" s="12"/>
      <c r="C577" s="12"/>
    </row>
    <row r="578" spans="1:3" x14ac:dyDescent="0.25">
      <c r="A578" s="23"/>
      <c r="B578" s="12"/>
      <c r="C578" s="12"/>
    </row>
    <row r="579" spans="1:3" x14ac:dyDescent="0.25">
      <c r="A579" s="23"/>
      <c r="B579" s="12"/>
      <c r="C579" s="12"/>
    </row>
    <row r="580" spans="1:3" x14ac:dyDescent="0.25">
      <c r="A580" s="23"/>
      <c r="B580" s="12"/>
      <c r="C580" s="12"/>
    </row>
    <row r="581" spans="1:3" x14ac:dyDescent="0.25">
      <c r="A581" s="23"/>
      <c r="B581" s="12"/>
      <c r="C581" s="12"/>
    </row>
    <row r="582" spans="1:3" x14ac:dyDescent="0.25">
      <c r="A582" s="23"/>
      <c r="B582" s="12"/>
      <c r="C582" s="12"/>
    </row>
    <row r="583" spans="1:3" x14ac:dyDescent="0.25">
      <c r="A583" s="23"/>
      <c r="B583" s="12"/>
      <c r="C583" s="12"/>
    </row>
    <row r="584" spans="1:3" x14ac:dyDescent="0.25">
      <c r="A584" s="23"/>
      <c r="B584" s="12"/>
      <c r="C584" s="12"/>
    </row>
    <row r="585" spans="1:3" x14ac:dyDescent="0.25">
      <c r="A585" s="23"/>
      <c r="B585" s="12"/>
      <c r="C585" s="12"/>
    </row>
    <row r="586" spans="1:3" x14ac:dyDescent="0.25">
      <c r="A586" s="23"/>
      <c r="B586" s="12"/>
      <c r="C586" s="12"/>
    </row>
    <row r="587" spans="1:3" x14ac:dyDescent="0.25">
      <c r="A587" s="23"/>
      <c r="B587" s="12"/>
      <c r="C587" s="12"/>
    </row>
    <row r="588" spans="1:3" x14ac:dyDescent="0.25">
      <c r="A588" s="23"/>
      <c r="B588" s="12"/>
      <c r="C588" s="12"/>
    </row>
    <row r="589" spans="1:3" x14ac:dyDescent="0.25">
      <c r="A589" s="23"/>
      <c r="B589" s="12"/>
      <c r="C589" s="12"/>
    </row>
    <row r="590" spans="1:3" x14ac:dyDescent="0.25">
      <c r="A590" s="23"/>
      <c r="B590" s="12"/>
      <c r="C590" s="12"/>
    </row>
    <row r="591" spans="1:3" x14ac:dyDescent="0.25">
      <c r="A591" s="23"/>
      <c r="B591" s="12"/>
      <c r="C591" s="12"/>
    </row>
    <row r="592" spans="1:3" x14ac:dyDescent="0.25">
      <c r="A592" s="23"/>
      <c r="B592" s="12"/>
      <c r="C592" s="12"/>
    </row>
    <row r="593" spans="1:3" x14ac:dyDescent="0.25">
      <c r="A593" s="23"/>
      <c r="B593" s="12"/>
      <c r="C593" s="12"/>
    </row>
    <row r="594" spans="1:3" x14ac:dyDescent="0.25">
      <c r="A594" s="23"/>
      <c r="B594" s="12"/>
      <c r="C594" s="12"/>
    </row>
    <row r="595" spans="1:3" x14ac:dyDescent="0.25">
      <c r="A595" s="23"/>
      <c r="B595" s="12"/>
      <c r="C595" s="12"/>
    </row>
    <row r="596" spans="1:3" x14ac:dyDescent="0.25">
      <c r="A596" s="23"/>
      <c r="B596" s="12"/>
      <c r="C596" s="12"/>
    </row>
    <row r="597" spans="1:3" x14ac:dyDescent="0.25">
      <c r="A597" s="23"/>
      <c r="B597" s="12"/>
      <c r="C597" s="12"/>
    </row>
    <row r="598" spans="1:3" x14ac:dyDescent="0.25">
      <c r="A598" s="23"/>
      <c r="B598" s="12"/>
      <c r="C598" s="12"/>
    </row>
    <row r="599" spans="1:3" x14ac:dyDescent="0.25">
      <c r="A599" s="23"/>
      <c r="B599" s="12"/>
      <c r="C599" s="12"/>
    </row>
    <row r="600" spans="1:3" x14ac:dyDescent="0.25">
      <c r="A600" s="23"/>
      <c r="B600" s="12"/>
      <c r="C600" s="12"/>
    </row>
    <row r="601" spans="1:3" x14ac:dyDescent="0.25">
      <c r="A601" s="23"/>
      <c r="B601" s="12"/>
      <c r="C601" s="12"/>
    </row>
    <row r="602" spans="1:3" x14ac:dyDescent="0.25">
      <c r="A602" s="23"/>
      <c r="B602" s="12"/>
      <c r="C602" s="12"/>
    </row>
    <row r="603" spans="1:3" x14ac:dyDescent="0.25">
      <c r="A603" s="23"/>
      <c r="B603" s="12"/>
      <c r="C603" s="12"/>
    </row>
    <row r="604" spans="1:3" x14ac:dyDescent="0.25">
      <c r="A604" s="23"/>
      <c r="B604" s="12"/>
      <c r="C604" s="12"/>
    </row>
    <row r="605" spans="1:3" x14ac:dyDescent="0.25">
      <c r="A605" s="23"/>
      <c r="B605" s="12"/>
      <c r="C605" s="12"/>
    </row>
    <row r="606" spans="1:3" x14ac:dyDescent="0.25">
      <c r="A606" s="23"/>
      <c r="B606" s="12"/>
      <c r="C606" s="12"/>
    </row>
    <row r="607" spans="1:3" x14ac:dyDescent="0.25">
      <c r="A607" s="23"/>
      <c r="B607" s="12"/>
      <c r="C607" s="12"/>
    </row>
    <row r="608" spans="1:3" x14ac:dyDescent="0.25">
      <c r="A608" s="23"/>
      <c r="B608" s="12"/>
      <c r="C608" s="12"/>
    </row>
    <row r="609" spans="1:3" x14ac:dyDescent="0.25">
      <c r="A609" s="23"/>
      <c r="B609" s="12"/>
      <c r="C609" s="12"/>
    </row>
    <row r="610" spans="1:3" x14ac:dyDescent="0.25">
      <c r="A610" s="23"/>
      <c r="B610" s="12"/>
      <c r="C610" s="12"/>
    </row>
    <row r="611" spans="1:3" x14ac:dyDescent="0.25">
      <c r="A611" s="23"/>
      <c r="B611" s="12"/>
      <c r="C611" s="12"/>
    </row>
    <row r="612" spans="1:3" x14ac:dyDescent="0.25">
      <c r="A612" s="23"/>
      <c r="B612" s="12"/>
      <c r="C612" s="12"/>
    </row>
    <row r="613" spans="1:3" x14ac:dyDescent="0.25">
      <c r="A613" s="23"/>
      <c r="B613" s="12"/>
      <c r="C613" s="12"/>
    </row>
    <row r="614" spans="1:3" x14ac:dyDescent="0.25">
      <c r="A614" s="23"/>
      <c r="B614" s="12"/>
      <c r="C614" s="12"/>
    </row>
    <row r="615" spans="1:3" x14ac:dyDescent="0.25">
      <c r="A615" s="23"/>
      <c r="B615" s="12"/>
      <c r="C615" s="12"/>
    </row>
    <row r="616" spans="1:3" x14ac:dyDescent="0.25">
      <c r="A616" s="23"/>
      <c r="B616" s="12"/>
      <c r="C616" s="12"/>
    </row>
    <row r="617" spans="1:3" x14ac:dyDescent="0.25">
      <c r="A617" s="23"/>
      <c r="B617" s="12"/>
      <c r="C617" s="12"/>
    </row>
    <row r="618" spans="1:3" x14ac:dyDescent="0.25">
      <c r="A618" s="23"/>
      <c r="B618" s="12"/>
      <c r="C618" s="12"/>
    </row>
    <row r="619" spans="1:3" x14ac:dyDescent="0.25">
      <c r="A619" s="23"/>
      <c r="B619" s="12"/>
      <c r="C619" s="12"/>
    </row>
    <row r="620" spans="1:3" x14ac:dyDescent="0.25">
      <c r="A620" s="23"/>
      <c r="B620" s="12"/>
      <c r="C620" s="12"/>
    </row>
    <row r="621" spans="1:3" x14ac:dyDescent="0.25">
      <c r="A621" s="23"/>
      <c r="B621" s="12"/>
      <c r="C621" s="12"/>
    </row>
    <row r="622" spans="1:3" x14ac:dyDescent="0.25">
      <c r="A622" s="23"/>
      <c r="B622" s="12"/>
      <c r="C622" s="12"/>
    </row>
    <row r="623" spans="1:3" x14ac:dyDescent="0.25">
      <c r="A623" s="23"/>
      <c r="B623" s="12"/>
      <c r="C623" s="12"/>
    </row>
    <row r="624" spans="1:3" x14ac:dyDescent="0.25">
      <c r="A624" s="23"/>
      <c r="B624" s="12"/>
      <c r="C624" s="12"/>
    </row>
    <row r="625" spans="1:3" x14ac:dyDescent="0.25">
      <c r="A625" s="23"/>
      <c r="B625" s="12"/>
      <c r="C625" s="12"/>
    </row>
    <row r="626" spans="1:3" x14ac:dyDescent="0.25">
      <c r="A626" s="23"/>
      <c r="B626" s="12"/>
      <c r="C626" s="12"/>
    </row>
    <row r="627" spans="1:3" x14ac:dyDescent="0.25">
      <c r="A627" s="23"/>
      <c r="B627" s="12"/>
      <c r="C627" s="12"/>
    </row>
    <row r="628" spans="1:3" x14ac:dyDescent="0.25">
      <c r="A628" s="23"/>
      <c r="B628" s="12"/>
      <c r="C628" s="12"/>
    </row>
    <row r="629" spans="1:3" x14ac:dyDescent="0.25">
      <c r="A629" s="23"/>
      <c r="B629" s="12"/>
      <c r="C629" s="12"/>
    </row>
    <row r="630" spans="1:3" x14ac:dyDescent="0.25">
      <c r="A630" s="23"/>
      <c r="B630" s="12"/>
      <c r="C630" s="12"/>
    </row>
    <row r="631" spans="1:3" x14ac:dyDescent="0.25">
      <c r="A631" s="23"/>
      <c r="B631" s="12"/>
      <c r="C631" s="12"/>
    </row>
    <row r="632" spans="1:3" x14ac:dyDescent="0.25">
      <c r="A632" s="23"/>
      <c r="B632" s="12"/>
      <c r="C632" s="12"/>
    </row>
    <row r="633" spans="1:3" x14ac:dyDescent="0.25">
      <c r="A633" s="23"/>
      <c r="B633" s="12"/>
      <c r="C633" s="12"/>
    </row>
    <row r="634" spans="1:3" x14ac:dyDescent="0.25">
      <c r="A634" s="23"/>
      <c r="B634" s="12"/>
      <c r="C634" s="12"/>
    </row>
    <row r="635" spans="1:3" x14ac:dyDescent="0.25">
      <c r="A635" s="23"/>
      <c r="B635" s="12"/>
      <c r="C635" s="12"/>
    </row>
    <row r="636" spans="1:3" x14ac:dyDescent="0.25">
      <c r="A636" s="23"/>
      <c r="B636" s="12"/>
      <c r="C636" s="12"/>
    </row>
    <row r="637" spans="1:3" x14ac:dyDescent="0.25">
      <c r="A637" s="23"/>
      <c r="B637" s="12"/>
      <c r="C637" s="12"/>
    </row>
    <row r="638" spans="1:3" x14ac:dyDescent="0.25">
      <c r="A638" s="23"/>
      <c r="B638" s="12"/>
      <c r="C638" s="12"/>
    </row>
    <row r="639" spans="1:3" x14ac:dyDescent="0.25">
      <c r="A639" s="23"/>
      <c r="B639" s="12"/>
      <c r="C639" s="12"/>
    </row>
    <row r="640" spans="1:3" x14ac:dyDescent="0.25">
      <c r="A640" s="23"/>
      <c r="B640" s="12"/>
      <c r="C640" s="12"/>
    </row>
    <row r="641" spans="1:3" x14ac:dyDescent="0.25">
      <c r="A641" s="23"/>
      <c r="B641" s="12"/>
      <c r="C641" s="12"/>
    </row>
    <row r="642" spans="1:3" x14ac:dyDescent="0.25">
      <c r="A642" s="23"/>
      <c r="B642" s="12"/>
      <c r="C642" s="12"/>
    </row>
    <row r="643" spans="1:3" x14ac:dyDescent="0.25">
      <c r="A643" s="23"/>
      <c r="B643" s="12"/>
      <c r="C643" s="12"/>
    </row>
    <row r="644" spans="1:3" x14ac:dyDescent="0.25">
      <c r="A644" s="23"/>
      <c r="B644" s="12"/>
      <c r="C644" s="12"/>
    </row>
    <row r="645" spans="1:3" x14ac:dyDescent="0.25">
      <c r="A645" s="23"/>
      <c r="B645" s="12"/>
      <c r="C645" s="12"/>
    </row>
    <row r="646" spans="1:3" x14ac:dyDescent="0.25">
      <c r="A646" s="23"/>
      <c r="B646" s="12"/>
      <c r="C646" s="12"/>
    </row>
    <row r="647" spans="1:3" x14ac:dyDescent="0.25">
      <c r="A647" s="23"/>
      <c r="B647" s="12"/>
      <c r="C647" s="12"/>
    </row>
    <row r="648" spans="1:3" x14ac:dyDescent="0.25">
      <c r="A648" s="23"/>
      <c r="B648" s="12"/>
      <c r="C648" s="12"/>
    </row>
    <row r="649" spans="1:3" x14ac:dyDescent="0.25">
      <c r="A649" s="23"/>
      <c r="B649" s="12"/>
      <c r="C649" s="12"/>
    </row>
    <row r="650" spans="1:3" x14ac:dyDescent="0.25">
      <c r="A650" s="23"/>
      <c r="B650" s="12"/>
      <c r="C650" s="12"/>
    </row>
    <row r="651" spans="1:3" x14ac:dyDescent="0.25">
      <c r="A651" s="23"/>
      <c r="B651" s="12"/>
      <c r="C651" s="12"/>
    </row>
    <row r="652" spans="1:3" x14ac:dyDescent="0.25">
      <c r="A652" s="23"/>
      <c r="B652" s="12"/>
      <c r="C652" s="12"/>
    </row>
    <row r="653" spans="1:3" x14ac:dyDescent="0.25">
      <c r="A653" s="23"/>
      <c r="B653" s="12"/>
      <c r="C653" s="12"/>
    </row>
    <row r="654" spans="1:3" x14ac:dyDescent="0.25">
      <c r="A654" s="23"/>
      <c r="B654" s="12"/>
      <c r="C654" s="12"/>
    </row>
    <row r="655" spans="1:3" x14ac:dyDescent="0.25">
      <c r="A655" s="23"/>
      <c r="B655" s="12"/>
      <c r="C655" s="12"/>
    </row>
    <row r="656" spans="1:3" x14ac:dyDescent="0.25">
      <c r="A656" s="23"/>
      <c r="B656" s="12"/>
      <c r="C656" s="12"/>
    </row>
    <row r="657" spans="1:3" x14ac:dyDescent="0.25">
      <c r="A657" s="23"/>
      <c r="B657" s="12"/>
      <c r="C657" s="12"/>
    </row>
    <row r="658" spans="1:3" x14ac:dyDescent="0.25">
      <c r="A658" s="23"/>
      <c r="B658" s="12"/>
      <c r="C658" s="12"/>
    </row>
    <row r="659" spans="1:3" x14ac:dyDescent="0.25">
      <c r="A659" s="23"/>
      <c r="B659" s="12"/>
      <c r="C659" s="12"/>
    </row>
    <row r="660" spans="1:3" x14ac:dyDescent="0.25">
      <c r="A660" s="23"/>
      <c r="B660" s="12"/>
      <c r="C660" s="12"/>
    </row>
    <row r="661" spans="1:3" x14ac:dyDescent="0.25">
      <c r="A661" s="23"/>
      <c r="B661" s="12"/>
      <c r="C661" s="12"/>
    </row>
    <row r="662" spans="1:3" x14ac:dyDescent="0.25">
      <c r="A662" s="23"/>
      <c r="B662" s="12"/>
      <c r="C662" s="12"/>
    </row>
    <row r="663" spans="1:3" x14ac:dyDescent="0.25">
      <c r="A663" s="23"/>
      <c r="B663" s="12"/>
      <c r="C663" s="12"/>
    </row>
    <row r="664" spans="1:3" x14ac:dyDescent="0.25">
      <c r="A664" s="23"/>
      <c r="B664" s="12"/>
      <c r="C664" s="12"/>
    </row>
    <row r="665" spans="1:3" x14ac:dyDescent="0.25">
      <c r="A665" s="23"/>
      <c r="B665" s="12"/>
      <c r="C665" s="12"/>
    </row>
    <row r="666" spans="1:3" x14ac:dyDescent="0.25">
      <c r="A666" s="23"/>
      <c r="B666" s="12"/>
      <c r="C666" s="12"/>
    </row>
    <row r="667" spans="1:3" x14ac:dyDescent="0.25">
      <c r="A667" s="23"/>
      <c r="B667" s="12"/>
      <c r="C667" s="12"/>
    </row>
    <row r="668" spans="1:3" x14ac:dyDescent="0.25">
      <c r="A668" s="23"/>
      <c r="B668" s="12"/>
      <c r="C668" s="12"/>
    </row>
    <row r="669" spans="1:3" x14ac:dyDescent="0.25">
      <c r="A669" s="23"/>
      <c r="B669" s="12"/>
      <c r="C669" s="12"/>
    </row>
    <row r="670" spans="1:3" x14ac:dyDescent="0.25">
      <c r="A670" s="23"/>
      <c r="B670" s="12"/>
      <c r="C670" s="12"/>
    </row>
    <row r="671" spans="1:3" x14ac:dyDescent="0.25">
      <c r="A671" s="23"/>
      <c r="B671" s="12"/>
      <c r="C671" s="12"/>
    </row>
    <row r="672" spans="1:3" x14ac:dyDescent="0.25">
      <c r="A672" s="23"/>
      <c r="B672" s="12"/>
      <c r="C672" s="12"/>
    </row>
    <row r="673" spans="1:3" x14ac:dyDescent="0.25">
      <c r="A673" s="23"/>
      <c r="B673" s="12"/>
      <c r="C673" s="12"/>
    </row>
    <row r="674" spans="1:3" x14ac:dyDescent="0.25">
      <c r="A674" s="23"/>
      <c r="B674" s="12"/>
      <c r="C674" s="12"/>
    </row>
    <row r="675" spans="1:3" x14ac:dyDescent="0.25">
      <c r="A675" s="23"/>
      <c r="B675" s="12"/>
      <c r="C675" s="12"/>
    </row>
    <row r="676" spans="1:3" x14ac:dyDescent="0.25">
      <c r="A676" s="23"/>
      <c r="B676" s="12"/>
      <c r="C676" s="12"/>
    </row>
    <row r="677" spans="1:3" x14ac:dyDescent="0.25">
      <c r="A677" s="23"/>
      <c r="B677" s="12"/>
      <c r="C677" s="12"/>
    </row>
    <row r="678" spans="1:3" x14ac:dyDescent="0.25">
      <c r="A678" s="23"/>
      <c r="B678" s="12"/>
      <c r="C678" s="12"/>
    </row>
    <row r="679" spans="1:3" x14ac:dyDescent="0.25">
      <c r="A679" s="23"/>
      <c r="B679" s="12"/>
      <c r="C679" s="12"/>
    </row>
    <row r="680" spans="1:3" x14ac:dyDescent="0.25">
      <c r="A680" s="23"/>
      <c r="B680" s="12"/>
      <c r="C680" s="12"/>
    </row>
    <row r="681" spans="1:3" x14ac:dyDescent="0.25">
      <c r="A681" s="23"/>
      <c r="B681" s="12"/>
      <c r="C681" s="12"/>
    </row>
    <row r="682" spans="1:3" x14ac:dyDescent="0.25">
      <c r="A682" s="23"/>
      <c r="B682" s="12"/>
      <c r="C682" s="12"/>
    </row>
    <row r="683" spans="1:3" x14ac:dyDescent="0.25">
      <c r="A683" s="23"/>
      <c r="B683" s="12"/>
      <c r="C683" s="12"/>
    </row>
    <row r="684" spans="1:3" x14ac:dyDescent="0.25">
      <c r="A684" s="23"/>
      <c r="B684" s="12"/>
      <c r="C684" s="12"/>
    </row>
    <row r="685" spans="1:3" x14ac:dyDescent="0.25">
      <c r="A685" s="23"/>
      <c r="B685" s="12"/>
      <c r="C685" s="12"/>
    </row>
    <row r="686" spans="1:3" x14ac:dyDescent="0.25">
      <c r="A686" s="23"/>
      <c r="B686" s="12"/>
      <c r="C686" s="12"/>
    </row>
    <row r="687" spans="1:3" x14ac:dyDescent="0.25">
      <c r="A687" s="23"/>
      <c r="B687" s="12"/>
      <c r="C687" s="12"/>
    </row>
    <row r="688" spans="1:3" x14ac:dyDescent="0.25">
      <c r="A688" s="23"/>
      <c r="B688" s="12"/>
      <c r="C688" s="12"/>
    </row>
    <row r="689" spans="1:3" x14ac:dyDescent="0.25">
      <c r="A689" s="23"/>
      <c r="B689" s="12"/>
      <c r="C689" s="12"/>
    </row>
    <row r="690" spans="1:3" x14ac:dyDescent="0.25">
      <c r="A690" s="23"/>
      <c r="B690" s="12"/>
      <c r="C690" s="12"/>
    </row>
    <row r="691" spans="1:3" x14ac:dyDescent="0.25">
      <c r="A691" s="23"/>
      <c r="B691" s="12"/>
      <c r="C691" s="12"/>
    </row>
    <row r="692" spans="1:3" x14ac:dyDescent="0.25">
      <c r="A692" s="23"/>
      <c r="B692" s="12"/>
      <c r="C692" s="12"/>
    </row>
    <row r="693" spans="1:3" x14ac:dyDescent="0.25">
      <c r="A693" s="23"/>
      <c r="B693" s="12"/>
      <c r="C693" s="12"/>
    </row>
    <row r="694" spans="1:3" x14ac:dyDescent="0.25">
      <c r="A694" s="23"/>
      <c r="B694" s="12"/>
      <c r="C694" s="12"/>
    </row>
    <row r="695" spans="1:3" x14ac:dyDescent="0.25">
      <c r="A695" s="23"/>
      <c r="B695" s="12"/>
      <c r="C695" s="12"/>
    </row>
    <row r="696" spans="1:3" x14ac:dyDescent="0.25">
      <c r="A696" s="23"/>
      <c r="B696" s="12"/>
      <c r="C696" s="12"/>
    </row>
    <row r="697" spans="1:3" x14ac:dyDescent="0.25">
      <c r="A697" s="23"/>
      <c r="B697" s="12"/>
      <c r="C697" s="12"/>
    </row>
    <row r="698" spans="1:3" x14ac:dyDescent="0.25">
      <c r="A698" s="23"/>
      <c r="B698" s="12"/>
      <c r="C698" s="12"/>
    </row>
    <row r="699" spans="1:3" x14ac:dyDescent="0.25">
      <c r="A699" s="23"/>
      <c r="B699" s="12"/>
      <c r="C699" s="12"/>
    </row>
    <row r="700" spans="1:3" x14ac:dyDescent="0.25">
      <c r="A700" s="23"/>
      <c r="B700" s="12"/>
      <c r="C700" s="12"/>
    </row>
    <row r="701" spans="1:3" x14ac:dyDescent="0.25">
      <c r="A701" s="23"/>
      <c r="B701" s="12"/>
      <c r="C701" s="12"/>
    </row>
    <row r="702" spans="1:3" x14ac:dyDescent="0.25">
      <c r="A702" s="23"/>
      <c r="B702" s="12"/>
      <c r="C702" s="12"/>
    </row>
    <row r="703" spans="1:3" x14ac:dyDescent="0.25">
      <c r="A703" s="23"/>
      <c r="B703" s="12"/>
      <c r="C703" s="12"/>
    </row>
    <row r="704" spans="1:3" x14ac:dyDescent="0.25">
      <c r="A704" s="23"/>
      <c r="B704" s="12"/>
      <c r="C704" s="12"/>
    </row>
    <row r="705" spans="1:3" x14ac:dyDescent="0.25">
      <c r="A705" s="23"/>
      <c r="B705" s="12"/>
      <c r="C705" s="12"/>
    </row>
    <row r="706" spans="1:3" x14ac:dyDescent="0.25">
      <c r="A706" s="23"/>
      <c r="B706" s="12"/>
      <c r="C706" s="12"/>
    </row>
    <row r="707" spans="1:3" x14ac:dyDescent="0.25">
      <c r="A707" s="23"/>
      <c r="B707" s="12"/>
      <c r="C707" s="12"/>
    </row>
    <row r="708" spans="1:3" x14ac:dyDescent="0.25">
      <c r="A708" s="23"/>
      <c r="B708" s="12"/>
      <c r="C708" s="12"/>
    </row>
    <row r="709" spans="1:3" x14ac:dyDescent="0.25">
      <c r="A709" s="23"/>
      <c r="B709" s="12"/>
      <c r="C709" s="12"/>
    </row>
    <row r="710" spans="1:3" x14ac:dyDescent="0.25">
      <c r="A710" s="23"/>
      <c r="B710" s="12"/>
      <c r="C710" s="12"/>
    </row>
    <row r="711" spans="1:3" x14ac:dyDescent="0.25">
      <c r="A711" s="23"/>
      <c r="B711" s="12"/>
      <c r="C711" s="12"/>
    </row>
    <row r="712" spans="1:3" x14ac:dyDescent="0.25">
      <c r="A712" s="23"/>
      <c r="B712" s="12"/>
      <c r="C712" s="12"/>
    </row>
    <row r="713" spans="1:3" x14ac:dyDescent="0.25">
      <c r="A713" s="23"/>
      <c r="B713" s="12"/>
      <c r="C713" s="12"/>
    </row>
    <row r="714" spans="1:3" x14ac:dyDescent="0.25">
      <c r="A714" s="23"/>
      <c r="B714" s="12"/>
      <c r="C714" s="12"/>
    </row>
    <row r="715" spans="1:3" x14ac:dyDescent="0.25">
      <c r="A715" s="23"/>
      <c r="B715" s="12"/>
      <c r="C715" s="12"/>
    </row>
    <row r="716" spans="1:3" x14ac:dyDescent="0.25">
      <c r="A716" s="23"/>
      <c r="B716" s="12"/>
      <c r="C716" s="12"/>
    </row>
    <row r="717" spans="1:3" x14ac:dyDescent="0.25">
      <c r="A717" s="23"/>
      <c r="B717" s="12"/>
      <c r="C717" s="12"/>
    </row>
    <row r="718" spans="1:3" x14ac:dyDescent="0.25">
      <c r="A718" s="23"/>
      <c r="B718" s="12"/>
      <c r="C718" s="12"/>
    </row>
    <row r="719" spans="1:3" x14ac:dyDescent="0.25">
      <c r="A719" s="23"/>
      <c r="B719" s="12"/>
      <c r="C719" s="12"/>
    </row>
    <row r="720" spans="1:3" x14ac:dyDescent="0.25">
      <c r="A720" s="23"/>
      <c r="B720" s="12"/>
      <c r="C720" s="12"/>
    </row>
    <row r="721" spans="1:3" x14ac:dyDescent="0.25">
      <c r="A721" s="23"/>
      <c r="B721" s="12"/>
      <c r="C721" s="12"/>
    </row>
    <row r="722" spans="1:3" x14ac:dyDescent="0.25">
      <c r="A722" s="23"/>
      <c r="B722" s="12"/>
      <c r="C722" s="12"/>
    </row>
    <row r="723" spans="1:3" x14ac:dyDescent="0.25">
      <c r="A723" s="23"/>
      <c r="B723" s="12"/>
      <c r="C723" s="12"/>
    </row>
    <row r="724" spans="1:3" x14ac:dyDescent="0.25">
      <c r="A724" s="23"/>
      <c r="B724" s="12"/>
      <c r="C724" s="12"/>
    </row>
    <row r="725" spans="1:3" x14ac:dyDescent="0.25">
      <c r="A725" s="23"/>
      <c r="B725" s="12"/>
      <c r="C725" s="12"/>
    </row>
    <row r="726" spans="1:3" x14ac:dyDescent="0.25">
      <c r="A726" s="23"/>
      <c r="B726" s="12"/>
      <c r="C726" s="12"/>
    </row>
    <row r="727" spans="1:3" x14ac:dyDescent="0.25">
      <c r="A727" s="23"/>
      <c r="B727" s="12"/>
      <c r="C727" s="12"/>
    </row>
    <row r="728" spans="1:3" x14ac:dyDescent="0.25">
      <c r="A728" s="23"/>
      <c r="B728" s="12"/>
      <c r="C728" s="12"/>
    </row>
    <row r="729" spans="1:3" x14ac:dyDescent="0.25">
      <c r="A729" s="23"/>
      <c r="B729" s="12"/>
      <c r="C729" s="12"/>
    </row>
    <row r="730" spans="1:3" x14ac:dyDescent="0.25">
      <c r="A730" s="23"/>
      <c r="B730" s="12"/>
      <c r="C730" s="12"/>
    </row>
    <row r="731" spans="1:3" x14ac:dyDescent="0.25">
      <c r="A731" s="23"/>
      <c r="B731" s="12"/>
      <c r="C731" s="12"/>
    </row>
    <row r="732" spans="1:3" x14ac:dyDescent="0.25">
      <c r="A732" s="23"/>
      <c r="B732" s="12"/>
      <c r="C732" s="12"/>
    </row>
    <row r="733" spans="1:3" x14ac:dyDescent="0.25">
      <c r="A733" s="23"/>
      <c r="B733" s="12"/>
      <c r="C733" s="12"/>
    </row>
    <row r="734" spans="1:3" x14ac:dyDescent="0.25">
      <c r="A734" s="23"/>
      <c r="B734" s="12"/>
      <c r="C734" s="12"/>
    </row>
    <row r="735" spans="1:3" x14ac:dyDescent="0.25">
      <c r="A735" s="23"/>
      <c r="B735" s="12"/>
      <c r="C735" s="12"/>
    </row>
    <row r="736" spans="1:3" x14ac:dyDescent="0.25">
      <c r="A736" s="23"/>
      <c r="B736" s="12"/>
      <c r="C736" s="12"/>
    </row>
    <row r="737" spans="1:3" x14ac:dyDescent="0.25">
      <c r="A737" s="23"/>
      <c r="B737" s="12"/>
      <c r="C737" s="12"/>
    </row>
    <row r="738" spans="1:3" x14ac:dyDescent="0.25">
      <c r="A738" s="23"/>
      <c r="B738" s="12"/>
      <c r="C738" s="12"/>
    </row>
    <row r="739" spans="1:3" x14ac:dyDescent="0.25">
      <c r="A739" s="23"/>
      <c r="B739" s="12"/>
      <c r="C739" s="12"/>
    </row>
    <row r="740" spans="1:3" x14ac:dyDescent="0.25">
      <c r="A740" s="23"/>
      <c r="B740" s="12"/>
      <c r="C740" s="12"/>
    </row>
    <row r="741" spans="1:3" x14ac:dyDescent="0.25">
      <c r="A741" s="23"/>
      <c r="B741" s="12"/>
      <c r="C741" s="12"/>
    </row>
    <row r="742" spans="1:3" x14ac:dyDescent="0.25">
      <c r="A742" s="23"/>
      <c r="B742" s="12"/>
      <c r="C742" s="12"/>
    </row>
    <row r="743" spans="1:3" x14ac:dyDescent="0.25">
      <c r="A743" s="23"/>
      <c r="B743" s="12"/>
      <c r="C743" s="12"/>
    </row>
    <row r="744" spans="1:3" x14ac:dyDescent="0.25">
      <c r="A744" s="23"/>
      <c r="B744" s="12"/>
      <c r="C744" s="12"/>
    </row>
    <row r="745" spans="1:3" x14ac:dyDescent="0.25">
      <c r="A745" s="23"/>
      <c r="B745" s="12"/>
      <c r="C745" s="12"/>
    </row>
    <row r="746" spans="1:3" x14ac:dyDescent="0.25">
      <c r="A746" s="23"/>
      <c r="B746" s="12"/>
      <c r="C746" s="12"/>
    </row>
    <row r="747" spans="1:3" x14ac:dyDescent="0.25">
      <c r="A747" s="23"/>
      <c r="B747" s="12"/>
      <c r="C747" s="12"/>
    </row>
    <row r="748" spans="1:3" x14ac:dyDescent="0.25">
      <c r="A748" s="23"/>
      <c r="B748" s="12"/>
      <c r="C748" s="12"/>
    </row>
    <row r="749" spans="1:3" x14ac:dyDescent="0.25">
      <c r="A749" s="23"/>
      <c r="B749" s="12"/>
      <c r="C749" s="12"/>
    </row>
    <row r="750" spans="1:3" x14ac:dyDescent="0.25">
      <c r="A750" s="23"/>
      <c r="B750" s="12"/>
      <c r="C750" s="12"/>
    </row>
    <row r="751" spans="1:3" x14ac:dyDescent="0.25">
      <c r="A751" s="23"/>
      <c r="B751" s="12"/>
      <c r="C751" s="12"/>
    </row>
    <row r="752" spans="1:3" x14ac:dyDescent="0.25">
      <c r="A752" s="23"/>
      <c r="B752" s="12"/>
      <c r="C752" s="12"/>
    </row>
    <row r="753" spans="1:3" x14ac:dyDescent="0.25">
      <c r="A753" s="23"/>
      <c r="B753" s="12"/>
      <c r="C753" s="12"/>
    </row>
    <row r="754" spans="1:3" x14ac:dyDescent="0.25">
      <c r="A754" s="23"/>
      <c r="B754" s="12"/>
      <c r="C754" s="12"/>
    </row>
    <row r="755" spans="1:3" x14ac:dyDescent="0.25">
      <c r="A755" s="23"/>
      <c r="B755" s="12"/>
      <c r="C755" s="12"/>
    </row>
    <row r="756" spans="1:3" x14ac:dyDescent="0.25">
      <c r="A756" s="23"/>
      <c r="B756" s="12"/>
      <c r="C756" s="12"/>
    </row>
    <row r="757" spans="1:3" x14ac:dyDescent="0.25">
      <c r="A757" s="23"/>
      <c r="B757" s="12"/>
      <c r="C757" s="12"/>
    </row>
    <row r="758" spans="1:3" x14ac:dyDescent="0.25">
      <c r="A758" s="23"/>
      <c r="B758" s="12"/>
      <c r="C758" s="12"/>
    </row>
    <row r="759" spans="1:3" x14ac:dyDescent="0.25">
      <c r="A759" s="23"/>
      <c r="B759" s="12"/>
      <c r="C759" s="12"/>
    </row>
    <row r="760" spans="1:3" x14ac:dyDescent="0.25">
      <c r="A760" s="23"/>
      <c r="B760" s="12"/>
      <c r="C760" s="12"/>
    </row>
    <row r="761" spans="1:3" x14ac:dyDescent="0.25">
      <c r="A761" s="23"/>
      <c r="B761" s="12"/>
      <c r="C761" s="12"/>
    </row>
    <row r="762" spans="1:3" x14ac:dyDescent="0.25">
      <c r="A762" s="23"/>
      <c r="B762" s="12"/>
      <c r="C762" s="12"/>
    </row>
    <row r="763" spans="1:3" x14ac:dyDescent="0.25">
      <c r="A763" s="23"/>
      <c r="B763" s="12"/>
      <c r="C763" s="12"/>
    </row>
    <row r="764" spans="1:3" x14ac:dyDescent="0.25">
      <c r="A764" s="23"/>
      <c r="B764" s="12"/>
      <c r="C764" s="12"/>
    </row>
    <row r="765" spans="1:3" x14ac:dyDescent="0.25">
      <c r="A765" s="23"/>
      <c r="B765" s="12"/>
      <c r="C765" s="12"/>
    </row>
    <row r="766" spans="1:3" x14ac:dyDescent="0.25">
      <c r="A766" s="23"/>
      <c r="B766" s="12"/>
      <c r="C766" s="12"/>
    </row>
    <row r="767" spans="1:3" x14ac:dyDescent="0.25">
      <c r="A767" s="23"/>
      <c r="B767" s="12"/>
      <c r="C767" s="12"/>
    </row>
    <row r="768" spans="1:3" x14ac:dyDescent="0.25">
      <c r="A768" s="23"/>
      <c r="B768" s="12"/>
      <c r="C768" s="12"/>
    </row>
    <row r="769" spans="1:3" x14ac:dyDescent="0.25">
      <c r="A769" s="23"/>
      <c r="B769" s="12"/>
      <c r="C769" s="12"/>
    </row>
    <row r="770" spans="1:3" x14ac:dyDescent="0.25">
      <c r="A770" s="23"/>
      <c r="B770" s="12"/>
      <c r="C770" s="12"/>
    </row>
    <row r="771" spans="1:3" x14ac:dyDescent="0.25">
      <c r="A771" s="23"/>
      <c r="B771" s="12"/>
      <c r="C771" s="12"/>
    </row>
    <row r="772" spans="1:3" x14ac:dyDescent="0.25">
      <c r="A772" s="23"/>
      <c r="B772" s="12"/>
      <c r="C772" s="12"/>
    </row>
    <row r="773" spans="1:3" x14ac:dyDescent="0.25">
      <c r="A773" s="23"/>
      <c r="B773" s="12"/>
      <c r="C773" s="12"/>
    </row>
    <row r="774" spans="1:3" x14ac:dyDescent="0.25">
      <c r="A774" s="23"/>
      <c r="B774" s="12"/>
      <c r="C774" s="12"/>
    </row>
    <row r="775" spans="1:3" x14ac:dyDescent="0.25">
      <c r="A775" s="23"/>
      <c r="B775" s="12"/>
      <c r="C775" s="12"/>
    </row>
    <row r="776" spans="1:3" x14ac:dyDescent="0.25">
      <c r="A776" s="23"/>
      <c r="B776" s="12"/>
      <c r="C776" s="12"/>
    </row>
    <row r="777" spans="1:3" x14ac:dyDescent="0.25">
      <c r="A777" s="23"/>
      <c r="B777" s="12"/>
      <c r="C777" s="12"/>
    </row>
    <row r="778" spans="1:3" x14ac:dyDescent="0.25">
      <c r="A778" s="23"/>
      <c r="B778" s="12"/>
      <c r="C778" s="12"/>
    </row>
    <row r="779" spans="1:3" x14ac:dyDescent="0.25">
      <c r="A779" s="23"/>
      <c r="B779" s="12"/>
      <c r="C779" s="12"/>
    </row>
    <row r="780" spans="1:3" x14ac:dyDescent="0.25">
      <c r="A780" s="23"/>
      <c r="B780" s="12"/>
      <c r="C780" s="12"/>
    </row>
    <row r="781" spans="1:3" x14ac:dyDescent="0.25">
      <c r="A781" s="23"/>
      <c r="B781" s="12"/>
      <c r="C781" s="12"/>
    </row>
    <row r="782" spans="1:3" x14ac:dyDescent="0.25">
      <c r="A782" s="23"/>
      <c r="B782" s="12"/>
      <c r="C782" s="12"/>
    </row>
    <row r="783" spans="1:3" x14ac:dyDescent="0.25">
      <c r="A783" s="23"/>
      <c r="B783" s="12"/>
      <c r="C783" s="12"/>
    </row>
    <row r="784" spans="1:3" x14ac:dyDescent="0.25">
      <c r="A784" s="23"/>
      <c r="B784" s="12"/>
      <c r="C784" s="12"/>
    </row>
    <row r="785" spans="1:3" x14ac:dyDescent="0.25">
      <c r="A785" s="23"/>
      <c r="B785" s="12"/>
      <c r="C785" s="12"/>
    </row>
    <row r="786" spans="1:3" x14ac:dyDescent="0.25">
      <c r="A786" s="23"/>
      <c r="B786" s="12"/>
      <c r="C786" s="12"/>
    </row>
    <row r="787" spans="1:3" x14ac:dyDescent="0.25">
      <c r="A787" s="23"/>
      <c r="B787" s="12"/>
      <c r="C787" s="12"/>
    </row>
    <row r="788" spans="1:3" x14ac:dyDescent="0.25">
      <c r="A788" s="23"/>
      <c r="B788" s="12"/>
      <c r="C788" s="12"/>
    </row>
    <row r="789" spans="1:3" x14ac:dyDescent="0.25">
      <c r="A789" s="23"/>
      <c r="B789" s="12"/>
      <c r="C789" s="12"/>
    </row>
    <row r="790" spans="1:3" x14ac:dyDescent="0.25">
      <c r="A790" s="23"/>
      <c r="B790" s="12"/>
      <c r="C790" s="12"/>
    </row>
    <row r="791" spans="1:3" x14ac:dyDescent="0.25">
      <c r="A791" s="23"/>
      <c r="B791" s="12"/>
      <c r="C791" s="12"/>
    </row>
    <row r="792" spans="1:3" x14ac:dyDescent="0.25">
      <c r="A792" s="23"/>
      <c r="B792" s="12"/>
      <c r="C792" s="12"/>
    </row>
    <row r="793" spans="1:3" x14ac:dyDescent="0.25">
      <c r="A793" s="23"/>
      <c r="B793" s="12"/>
      <c r="C793" s="12"/>
    </row>
    <row r="794" spans="1:3" x14ac:dyDescent="0.25">
      <c r="A794" s="23"/>
      <c r="B794" s="12"/>
      <c r="C794" s="12"/>
    </row>
    <row r="795" spans="1:3" x14ac:dyDescent="0.25">
      <c r="A795" s="23"/>
      <c r="B795" s="12"/>
      <c r="C795" s="12"/>
    </row>
    <row r="796" spans="1:3" x14ac:dyDescent="0.25">
      <c r="A796" s="23"/>
      <c r="B796" s="12"/>
      <c r="C796" s="12"/>
    </row>
    <row r="797" spans="1:3" x14ac:dyDescent="0.25">
      <c r="A797" s="23"/>
      <c r="B797" s="12"/>
      <c r="C797" s="12"/>
    </row>
    <row r="798" spans="1:3" x14ac:dyDescent="0.25">
      <c r="A798" s="23"/>
      <c r="B798" s="12"/>
      <c r="C798" s="12"/>
    </row>
    <row r="799" spans="1:3" x14ac:dyDescent="0.25">
      <c r="A799" s="23"/>
      <c r="B799" s="12"/>
      <c r="C799" s="12"/>
    </row>
    <row r="800" spans="1:3" x14ac:dyDescent="0.25">
      <c r="A800" s="23"/>
      <c r="B800" s="12"/>
      <c r="C800" s="12"/>
    </row>
    <row r="801" spans="1:3" x14ac:dyDescent="0.25">
      <c r="A801" s="23"/>
      <c r="B801" s="12"/>
      <c r="C801" s="12"/>
    </row>
    <row r="802" spans="1:3" x14ac:dyDescent="0.25">
      <c r="A802" s="23"/>
      <c r="B802" s="12"/>
      <c r="C802" s="12"/>
    </row>
    <row r="803" spans="1:3" x14ac:dyDescent="0.25">
      <c r="A803" s="23"/>
      <c r="B803" s="12"/>
      <c r="C803" s="12"/>
    </row>
    <row r="804" spans="1:3" x14ac:dyDescent="0.25">
      <c r="A804" s="23"/>
      <c r="B804" s="12"/>
      <c r="C804" s="12"/>
    </row>
    <row r="805" spans="1:3" x14ac:dyDescent="0.25">
      <c r="A805" s="23"/>
      <c r="B805" s="12"/>
      <c r="C805" s="12"/>
    </row>
    <row r="806" spans="1:3" x14ac:dyDescent="0.25">
      <c r="A806" s="23"/>
      <c r="B806" s="12"/>
      <c r="C806" s="12"/>
    </row>
    <row r="807" spans="1:3" x14ac:dyDescent="0.25">
      <c r="A807" s="23"/>
      <c r="B807" s="12"/>
      <c r="C807" s="12"/>
    </row>
    <row r="808" spans="1:3" x14ac:dyDescent="0.25">
      <c r="A808" s="23"/>
      <c r="B808" s="12"/>
      <c r="C808" s="12"/>
    </row>
    <row r="809" spans="1:3" x14ac:dyDescent="0.25">
      <c r="A809" s="23"/>
      <c r="B809" s="12"/>
      <c r="C809" s="12"/>
    </row>
    <row r="810" spans="1:3" x14ac:dyDescent="0.25">
      <c r="A810" s="23"/>
      <c r="B810" s="12"/>
      <c r="C810" s="12"/>
    </row>
    <row r="811" spans="1:3" x14ac:dyDescent="0.25">
      <c r="A811" s="23"/>
      <c r="B811" s="12"/>
      <c r="C811" s="12"/>
    </row>
    <row r="812" spans="1:3" x14ac:dyDescent="0.25">
      <c r="A812" s="23"/>
      <c r="B812" s="12"/>
      <c r="C812" s="12"/>
    </row>
    <row r="813" spans="1:3" x14ac:dyDescent="0.25">
      <c r="A813" s="23"/>
      <c r="B813" s="12"/>
      <c r="C813" s="12"/>
    </row>
    <row r="814" spans="1:3" x14ac:dyDescent="0.25">
      <c r="A814" s="23"/>
      <c r="B814" s="12"/>
      <c r="C814" s="12"/>
    </row>
    <row r="815" spans="1:3" x14ac:dyDescent="0.25">
      <c r="A815" s="23"/>
      <c r="B815" s="12"/>
      <c r="C815" s="12"/>
    </row>
    <row r="816" spans="1:3" x14ac:dyDescent="0.25">
      <c r="A816" s="23"/>
      <c r="B816" s="12"/>
      <c r="C816" s="12"/>
    </row>
    <row r="817" spans="1:3" x14ac:dyDescent="0.25">
      <c r="A817" s="23"/>
      <c r="B817" s="12"/>
      <c r="C817" s="12"/>
    </row>
    <row r="818" spans="1:3" x14ac:dyDescent="0.25">
      <c r="A818" s="23"/>
      <c r="B818" s="12"/>
      <c r="C818" s="12"/>
    </row>
    <row r="819" spans="1:3" x14ac:dyDescent="0.25">
      <c r="A819" s="23"/>
      <c r="B819" s="12"/>
      <c r="C819" s="12"/>
    </row>
    <row r="820" spans="1:3" x14ac:dyDescent="0.25">
      <c r="A820" s="23"/>
      <c r="B820" s="12"/>
      <c r="C820" s="12"/>
    </row>
    <row r="821" spans="1:3" x14ac:dyDescent="0.25">
      <c r="A821" s="23"/>
      <c r="B821" s="12"/>
      <c r="C821" s="12"/>
    </row>
    <row r="822" spans="1:3" x14ac:dyDescent="0.25">
      <c r="A822" s="23"/>
      <c r="B822" s="12"/>
      <c r="C822" s="12"/>
    </row>
    <row r="823" spans="1:3" x14ac:dyDescent="0.25">
      <c r="A823" s="23"/>
      <c r="B823" s="12"/>
      <c r="C823" s="12"/>
    </row>
    <row r="824" spans="1:3" x14ac:dyDescent="0.25">
      <c r="A824" s="23"/>
      <c r="B824" s="12"/>
      <c r="C824" s="12"/>
    </row>
    <row r="825" spans="1:3" x14ac:dyDescent="0.25">
      <c r="A825" s="23"/>
      <c r="B825" s="12"/>
      <c r="C825" s="12"/>
    </row>
    <row r="826" spans="1:3" x14ac:dyDescent="0.25">
      <c r="A826" s="23"/>
      <c r="B826" s="12"/>
      <c r="C826" s="12"/>
    </row>
    <row r="827" spans="1:3" x14ac:dyDescent="0.25">
      <c r="A827" s="23"/>
      <c r="B827" s="12"/>
      <c r="C827" s="12"/>
    </row>
    <row r="828" spans="1:3" x14ac:dyDescent="0.25">
      <c r="A828" s="23"/>
      <c r="B828" s="12"/>
      <c r="C828" s="12"/>
    </row>
    <row r="829" spans="1:3" x14ac:dyDescent="0.25">
      <c r="A829" s="23"/>
      <c r="B829" s="12"/>
      <c r="C829" s="12"/>
    </row>
    <row r="830" spans="1:3" x14ac:dyDescent="0.25">
      <c r="A830" s="23"/>
      <c r="B830" s="12"/>
      <c r="C830" s="12"/>
    </row>
    <row r="831" spans="1:3" x14ac:dyDescent="0.25">
      <c r="A831" s="23"/>
      <c r="B831" s="12"/>
      <c r="C831" s="12"/>
    </row>
    <row r="832" spans="1:3" x14ac:dyDescent="0.25">
      <c r="A832" s="23"/>
      <c r="B832" s="12"/>
      <c r="C832" s="12"/>
    </row>
    <row r="833" spans="1:3" x14ac:dyDescent="0.25">
      <c r="A833" s="23"/>
      <c r="B833" s="12"/>
      <c r="C833" s="12"/>
    </row>
    <row r="834" spans="1:3" x14ac:dyDescent="0.25">
      <c r="A834" s="23"/>
      <c r="B834" s="12"/>
      <c r="C834" s="12"/>
    </row>
    <row r="835" spans="1:3" x14ac:dyDescent="0.25">
      <c r="A835" s="23"/>
      <c r="B835" s="12"/>
      <c r="C835" s="12"/>
    </row>
    <row r="836" spans="1:3" x14ac:dyDescent="0.25">
      <c r="A836" s="23"/>
      <c r="B836" s="12"/>
      <c r="C836" s="12"/>
    </row>
    <row r="837" spans="1:3" x14ac:dyDescent="0.25">
      <c r="A837" s="23"/>
      <c r="B837" s="12"/>
      <c r="C837" s="12"/>
    </row>
    <row r="838" spans="1:3" x14ac:dyDescent="0.25">
      <c r="A838" s="23"/>
      <c r="B838" s="12"/>
      <c r="C838" s="12"/>
    </row>
    <row r="839" spans="1:3" x14ac:dyDescent="0.25">
      <c r="A839" s="23"/>
      <c r="B839" s="12"/>
      <c r="C839" s="12"/>
    </row>
    <row r="840" spans="1:3" x14ac:dyDescent="0.25">
      <c r="A840" s="23"/>
      <c r="B840" s="12"/>
      <c r="C840" s="12"/>
    </row>
    <row r="841" spans="1:3" x14ac:dyDescent="0.25">
      <c r="A841" s="23"/>
      <c r="B841" s="12"/>
      <c r="C841" s="12"/>
    </row>
    <row r="842" spans="1:3" x14ac:dyDescent="0.25">
      <c r="A842" s="23"/>
      <c r="B842" s="12"/>
      <c r="C842" s="12"/>
    </row>
    <row r="843" spans="1:3" x14ac:dyDescent="0.25">
      <c r="A843" s="23"/>
      <c r="B843" s="12"/>
      <c r="C843" s="12"/>
    </row>
    <row r="844" spans="1:3" x14ac:dyDescent="0.25">
      <c r="A844" s="23"/>
      <c r="B844" s="12"/>
      <c r="C844" s="12"/>
    </row>
    <row r="845" spans="1:3" x14ac:dyDescent="0.25">
      <c r="A845" s="23"/>
      <c r="B845" s="12"/>
      <c r="C845" s="12"/>
    </row>
    <row r="846" spans="1:3" x14ac:dyDescent="0.25">
      <c r="A846" s="23"/>
      <c r="B846" s="12"/>
      <c r="C846" s="12"/>
    </row>
    <row r="847" spans="1:3" x14ac:dyDescent="0.25">
      <c r="A847" s="23"/>
      <c r="B847" s="12"/>
      <c r="C847" s="12"/>
    </row>
    <row r="848" spans="1:3" x14ac:dyDescent="0.25">
      <c r="A848" s="23"/>
      <c r="B848" s="12"/>
      <c r="C848" s="12"/>
    </row>
    <row r="849" spans="1:3" x14ac:dyDescent="0.25">
      <c r="A849" s="23"/>
      <c r="B849" s="12"/>
      <c r="C849" s="12"/>
    </row>
    <row r="850" spans="1:3" x14ac:dyDescent="0.25">
      <c r="A850" s="23"/>
      <c r="B850" s="12"/>
      <c r="C850" s="12"/>
    </row>
    <row r="851" spans="1:3" x14ac:dyDescent="0.25">
      <c r="A851" s="23"/>
      <c r="B851" s="12"/>
      <c r="C851" s="12"/>
    </row>
    <row r="852" spans="1:3" x14ac:dyDescent="0.25">
      <c r="A852" s="23"/>
      <c r="B852" s="12"/>
      <c r="C852" s="12"/>
    </row>
    <row r="853" spans="1:3" x14ac:dyDescent="0.25">
      <c r="A853" s="23"/>
      <c r="B853" s="12"/>
      <c r="C853" s="12"/>
    </row>
    <row r="854" spans="1:3" x14ac:dyDescent="0.25">
      <c r="A854" s="23"/>
      <c r="B854" s="12"/>
      <c r="C854" s="12"/>
    </row>
    <row r="855" spans="1:3" x14ac:dyDescent="0.25">
      <c r="A855" s="23"/>
      <c r="B855" s="12"/>
      <c r="C855" s="12"/>
    </row>
    <row r="856" spans="1:3" x14ac:dyDescent="0.25">
      <c r="A856" s="23"/>
      <c r="B856" s="12"/>
      <c r="C856" s="12"/>
    </row>
    <row r="857" spans="1:3" x14ac:dyDescent="0.25">
      <c r="A857" s="23"/>
      <c r="B857" s="12"/>
      <c r="C857" s="12"/>
    </row>
    <row r="858" spans="1:3" x14ac:dyDescent="0.25">
      <c r="A858" s="23"/>
      <c r="B858" s="12"/>
      <c r="C858" s="12"/>
    </row>
    <row r="859" spans="1:3" x14ac:dyDescent="0.25">
      <c r="A859" s="23"/>
      <c r="B859" s="12"/>
      <c r="C859" s="12"/>
    </row>
    <row r="860" spans="1:3" x14ac:dyDescent="0.25">
      <c r="A860" s="23"/>
      <c r="B860" s="12"/>
      <c r="C860" s="12"/>
    </row>
    <row r="861" spans="1:3" x14ac:dyDescent="0.25">
      <c r="A861" s="23"/>
      <c r="B861" s="12"/>
      <c r="C861" s="12"/>
    </row>
    <row r="862" spans="1:3" x14ac:dyDescent="0.25">
      <c r="A862" s="23"/>
      <c r="B862" s="12"/>
      <c r="C862" s="12"/>
    </row>
    <row r="863" spans="1:3" x14ac:dyDescent="0.25">
      <c r="A863" s="23"/>
      <c r="B863" s="12"/>
      <c r="C863" s="12"/>
    </row>
    <row r="864" spans="1:3" x14ac:dyDescent="0.25">
      <c r="A864" s="23"/>
      <c r="B864" s="12"/>
      <c r="C864" s="12"/>
    </row>
    <row r="865" spans="1:3" x14ac:dyDescent="0.25">
      <c r="A865" s="23"/>
      <c r="B865" s="12"/>
      <c r="C865" s="12"/>
    </row>
    <row r="866" spans="1:3" x14ac:dyDescent="0.25">
      <c r="A866" s="23"/>
      <c r="B866" s="12"/>
      <c r="C866" s="12"/>
    </row>
    <row r="867" spans="1:3" x14ac:dyDescent="0.25">
      <c r="A867" s="23"/>
      <c r="B867" s="12"/>
      <c r="C867" s="12"/>
    </row>
    <row r="868" spans="1:3" x14ac:dyDescent="0.25">
      <c r="A868" s="23"/>
      <c r="B868" s="12"/>
      <c r="C868" s="12"/>
    </row>
    <row r="869" spans="1:3" x14ac:dyDescent="0.25">
      <c r="A869" s="23"/>
      <c r="B869" s="12"/>
      <c r="C869" s="12"/>
    </row>
    <row r="870" spans="1:3" x14ac:dyDescent="0.25">
      <c r="A870" s="23"/>
      <c r="B870" s="12"/>
      <c r="C870" s="12"/>
    </row>
    <row r="871" spans="1:3" x14ac:dyDescent="0.25">
      <c r="A871" s="23"/>
      <c r="B871" s="12"/>
      <c r="C871" s="12"/>
    </row>
    <row r="872" spans="1:3" x14ac:dyDescent="0.25">
      <c r="A872" s="23"/>
      <c r="B872" s="12"/>
      <c r="C872" s="12"/>
    </row>
    <row r="873" spans="1:3" x14ac:dyDescent="0.25">
      <c r="A873" s="23"/>
      <c r="B873" s="12"/>
      <c r="C873" s="12"/>
    </row>
    <row r="874" spans="1:3" x14ac:dyDescent="0.25">
      <c r="A874" s="23"/>
      <c r="B874" s="12"/>
      <c r="C874" s="12"/>
    </row>
    <row r="875" spans="1:3" x14ac:dyDescent="0.25">
      <c r="A875" s="23"/>
      <c r="B875" s="12"/>
      <c r="C875" s="12"/>
    </row>
    <row r="876" spans="1:3" x14ac:dyDescent="0.25">
      <c r="A876" s="23"/>
      <c r="B876" s="12"/>
      <c r="C876" s="12"/>
    </row>
    <row r="877" spans="1:3" x14ac:dyDescent="0.25">
      <c r="A877" s="23"/>
      <c r="B877" s="12"/>
      <c r="C877" s="12"/>
    </row>
    <row r="878" spans="1:3" x14ac:dyDescent="0.25">
      <c r="A878" s="23"/>
      <c r="B878" s="12"/>
      <c r="C878" s="12"/>
    </row>
    <row r="879" spans="1:3" x14ac:dyDescent="0.25">
      <c r="A879" s="23"/>
      <c r="B879" s="12"/>
      <c r="C879" s="12"/>
    </row>
    <row r="880" spans="1:3" x14ac:dyDescent="0.25">
      <c r="A880" s="23"/>
      <c r="B880" s="12"/>
      <c r="C880" s="12"/>
    </row>
    <row r="881" spans="1:3" x14ac:dyDescent="0.25">
      <c r="A881" s="23"/>
      <c r="B881" s="12"/>
      <c r="C881" s="12"/>
    </row>
    <row r="882" spans="1:3" x14ac:dyDescent="0.25">
      <c r="A882" s="23"/>
      <c r="B882" s="12"/>
      <c r="C882" s="12"/>
    </row>
    <row r="883" spans="1:3" x14ac:dyDescent="0.25">
      <c r="A883" s="23"/>
      <c r="B883" s="12"/>
      <c r="C883" s="12"/>
    </row>
    <row r="884" spans="1:3" x14ac:dyDescent="0.25">
      <c r="A884" s="23"/>
      <c r="B884" s="12"/>
      <c r="C884" s="12"/>
    </row>
    <row r="885" spans="1:3" x14ac:dyDescent="0.25">
      <c r="A885" s="23"/>
      <c r="B885" s="12"/>
      <c r="C885" s="12"/>
    </row>
    <row r="886" spans="1:3" x14ac:dyDescent="0.25">
      <c r="A886" s="23"/>
      <c r="B886" s="12"/>
      <c r="C886" s="12"/>
    </row>
    <row r="887" spans="1:3" x14ac:dyDescent="0.25">
      <c r="A887" s="23"/>
      <c r="B887" s="12"/>
      <c r="C887" s="12"/>
    </row>
    <row r="888" spans="1:3" x14ac:dyDescent="0.25">
      <c r="A888" s="23"/>
      <c r="B888" s="12"/>
      <c r="C888" s="12"/>
    </row>
    <row r="889" spans="1:3" x14ac:dyDescent="0.25">
      <c r="A889" s="23"/>
      <c r="B889" s="12"/>
      <c r="C889" s="12"/>
    </row>
    <row r="890" spans="1:3" x14ac:dyDescent="0.25">
      <c r="A890" s="23"/>
      <c r="B890" s="12"/>
      <c r="C890" s="12"/>
    </row>
    <row r="891" spans="1:3" x14ac:dyDescent="0.25">
      <c r="A891" s="23"/>
      <c r="B891" s="12"/>
      <c r="C891" s="12"/>
    </row>
    <row r="892" spans="1:3" x14ac:dyDescent="0.25">
      <c r="A892" s="23"/>
      <c r="B892" s="12"/>
      <c r="C892" s="12"/>
    </row>
    <row r="893" spans="1:3" x14ac:dyDescent="0.25">
      <c r="A893" s="23"/>
      <c r="B893" s="12"/>
      <c r="C893" s="12"/>
    </row>
    <row r="894" spans="1:3" x14ac:dyDescent="0.25">
      <c r="A894" s="23"/>
      <c r="B894" s="12"/>
      <c r="C894" s="12"/>
    </row>
    <row r="895" spans="1:3" x14ac:dyDescent="0.25">
      <c r="A895" s="23"/>
      <c r="B895" s="12"/>
      <c r="C895" s="12"/>
    </row>
    <row r="896" spans="1:3" x14ac:dyDescent="0.25">
      <c r="A896" s="23"/>
      <c r="B896" s="12"/>
      <c r="C896" s="12"/>
    </row>
    <row r="897" spans="1:3" x14ac:dyDescent="0.25">
      <c r="A897" s="23"/>
      <c r="B897" s="12"/>
      <c r="C897" s="12"/>
    </row>
    <row r="898" spans="1:3" x14ac:dyDescent="0.25">
      <c r="A898" s="23"/>
      <c r="B898" s="12"/>
      <c r="C898" s="12"/>
    </row>
    <row r="899" spans="1:3" x14ac:dyDescent="0.25">
      <c r="A899" s="23"/>
      <c r="B899" s="12"/>
      <c r="C899" s="12"/>
    </row>
    <row r="900" spans="1:3" x14ac:dyDescent="0.25">
      <c r="A900" s="23"/>
      <c r="B900" s="12"/>
      <c r="C900" s="12"/>
    </row>
    <row r="901" spans="1:3" x14ac:dyDescent="0.25">
      <c r="A901" s="23"/>
      <c r="B901" s="12"/>
      <c r="C901" s="12"/>
    </row>
    <row r="902" spans="1:3" x14ac:dyDescent="0.25">
      <c r="A902" s="23"/>
      <c r="B902" s="12"/>
      <c r="C902" s="12"/>
    </row>
    <row r="903" spans="1:3" x14ac:dyDescent="0.25">
      <c r="A903" s="23"/>
      <c r="B903" s="12"/>
      <c r="C903" s="12"/>
    </row>
    <row r="904" spans="1:3" x14ac:dyDescent="0.25">
      <c r="A904" s="23"/>
      <c r="B904" s="12"/>
      <c r="C904" s="12"/>
    </row>
    <row r="905" spans="1:3" x14ac:dyDescent="0.25">
      <c r="A905" s="23"/>
      <c r="B905" s="12"/>
      <c r="C905" s="12"/>
    </row>
    <row r="906" spans="1:3" x14ac:dyDescent="0.25">
      <c r="A906" s="23"/>
      <c r="B906" s="12"/>
      <c r="C906" s="12"/>
    </row>
    <row r="907" spans="1:3" x14ac:dyDescent="0.25">
      <c r="A907" s="23"/>
      <c r="B907" s="12"/>
      <c r="C907" s="12"/>
    </row>
    <row r="908" spans="1:3" x14ac:dyDescent="0.25">
      <c r="A908" s="23"/>
      <c r="B908" s="12"/>
      <c r="C908" s="12"/>
    </row>
    <row r="909" spans="1:3" x14ac:dyDescent="0.25">
      <c r="A909" s="23"/>
      <c r="B909" s="12"/>
      <c r="C909" s="12"/>
    </row>
    <row r="910" spans="1:3" x14ac:dyDescent="0.25">
      <c r="A910" s="23"/>
      <c r="B910" s="12"/>
      <c r="C910" s="12"/>
    </row>
    <row r="911" spans="1:3" x14ac:dyDescent="0.25">
      <c r="A911" s="23"/>
      <c r="B911" s="12"/>
      <c r="C911" s="12"/>
    </row>
    <row r="912" spans="1:3" x14ac:dyDescent="0.25">
      <c r="A912" s="23"/>
      <c r="B912" s="12"/>
      <c r="C912" s="12"/>
    </row>
    <row r="913" spans="1:3" x14ac:dyDescent="0.25">
      <c r="A913" s="23"/>
      <c r="B913" s="12"/>
      <c r="C913" s="12"/>
    </row>
    <row r="914" spans="1:3" x14ac:dyDescent="0.25">
      <c r="A914" s="23"/>
      <c r="B914" s="12"/>
      <c r="C914" s="12"/>
    </row>
    <row r="915" spans="1:3" x14ac:dyDescent="0.25">
      <c r="A915" s="23"/>
      <c r="B915" s="12"/>
      <c r="C915" s="12"/>
    </row>
    <row r="916" spans="1:3" x14ac:dyDescent="0.25">
      <c r="A916" s="23"/>
      <c r="B916" s="12"/>
      <c r="C916" s="12"/>
    </row>
    <row r="917" spans="1:3" x14ac:dyDescent="0.25">
      <c r="A917" s="23"/>
      <c r="B917" s="12"/>
      <c r="C917" s="12"/>
    </row>
    <row r="918" spans="1:3" x14ac:dyDescent="0.25">
      <c r="A918" s="23"/>
      <c r="B918" s="12"/>
      <c r="C918" s="12"/>
    </row>
    <row r="919" spans="1:3" x14ac:dyDescent="0.25">
      <c r="A919" s="23"/>
      <c r="B919" s="12"/>
      <c r="C919" s="12"/>
    </row>
    <row r="920" spans="1:3" x14ac:dyDescent="0.25">
      <c r="A920" s="23"/>
      <c r="B920" s="12"/>
      <c r="C920" s="12"/>
    </row>
    <row r="921" spans="1:3" x14ac:dyDescent="0.25">
      <c r="A921" s="23"/>
      <c r="B921" s="12"/>
      <c r="C921" s="12"/>
    </row>
    <row r="922" spans="1:3" x14ac:dyDescent="0.25">
      <c r="A922" s="23"/>
      <c r="B922" s="12"/>
      <c r="C922" s="12"/>
    </row>
    <row r="923" spans="1:3" x14ac:dyDescent="0.25">
      <c r="A923" s="23"/>
      <c r="B923" s="12"/>
      <c r="C923" s="12"/>
    </row>
    <row r="924" spans="1:3" x14ac:dyDescent="0.25">
      <c r="A924" s="23"/>
      <c r="B924" s="12"/>
      <c r="C924" s="12"/>
    </row>
    <row r="925" spans="1:3" x14ac:dyDescent="0.25">
      <c r="A925" s="23"/>
      <c r="B925" s="12"/>
      <c r="C925" s="12"/>
    </row>
    <row r="926" spans="1:3" x14ac:dyDescent="0.25">
      <c r="A926" s="23"/>
      <c r="B926" s="12"/>
      <c r="C926" s="12"/>
    </row>
    <row r="927" spans="1:3" x14ac:dyDescent="0.25">
      <c r="A927" s="23"/>
      <c r="B927" s="12"/>
      <c r="C927" s="12"/>
    </row>
    <row r="928" spans="1:3" x14ac:dyDescent="0.25">
      <c r="A928" s="23"/>
      <c r="B928" s="12"/>
      <c r="C928" s="12"/>
    </row>
    <row r="929" spans="1:3" x14ac:dyDescent="0.25">
      <c r="A929" s="23"/>
      <c r="B929" s="12"/>
      <c r="C929" s="12"/>
    </row>
    <row r="930" spans="1:3" x14ac:dyDescent="0.25">
      <c r="A930" s="23"/>
      <c r="B930" s="12"/>
      <c r="C930" s="12"/>
    </row>
    <row r="931" spans="1:3" x14ac:dyDescent="0.25">
      <c r="A931" s="23"/>
      <c r="B931" s="12"/>
      <c r="C931" s="12"/>
    </row>
    <row r="932" spans="1:3" x14ac:dyDescent="0.25">
      <c r="A932" s="23"/>
      <c r="B932" s="12"/>
      <c r="C932" s="12"/>
    </row>
    <row r="933" spans="1:3" x14ac:dyDescent="0.25">
      <c r="A933" s="23"/>
      <c r="B933" s="12"/>
      <c r="C933" s="12"/>
    </row>
    <row r="934" spans="1:3" x14ac:dyDescent="0.25">
      <c r="A934" s="23"/>
      <c r="B934" s="12"/>
      <c r="C934" s="12"/>
    </row>
    <row r="935" spans="1:3" x14ac:dyDescent="0.25">
      <c r="A935" s="23"/>
      <c r="B935" s="12"/>
      <c r="C935" s="12"/>
    </row>
    <row r="936" spans="1:3" x14ac:dyDescent="0.25">
      <c r="A936" s="23"/>
      <c r="B936" s="12"/>
      <c r="C936" s="12"/>
    </row>
    <row r="937" spans="1:3" x14ac:dyDescent="0.25">
      <c r="A937" s="23"/>
      <c r="B937" s="12"/>
      <c r="C937" s="12"/>
    </row>
    <row r="938" spans="1:3" x14ac:dyDescent="0.25">
      <c r="A938" s="23"/>
      <c r="B938" s="12"/>
      <c r="C938" s="12"/>
    </row>
    <row r="939" spans="1:3" x14ac:dyDescent="0.25">
      <c r="A939" s="23"/>
      <c r="B939" s="12"/>
      <c r="C939" s="12"/>
    </row>
    <row r="940" spans="1:3" x14ac:dyDescent="0.25">
      <c r="A940" s="23"/>
      <c r="B940" s="12"/>
      <c r="C940" s="12"/>
    </row>
    <row r="941" spans="1:3" x14ac:dyDescent="0.25">
      <c r="A941" s="23"/>
      <c r="B941" s="12"/>
      <c r="C941" s="12"/>
    </row>
    <row r="942" spans="1:3" x14ac:dyDescent="0.25">
      <c r="A942" s="23"/>
      <c r="B942" s="12"/>
      <c r="C942" s="12"/>
    </row>
    <row r="943" spans="1:3" x14ac:dyDescent="0.25">
      <c r="A943" s="23"/>
      <c r="B943" s="12"/>
      <c r="C943" s="12"/>
    </row>
    <row r="944" spans="1:3" x14ac:dyDescent="0.25">
      <c r="A944" s="23"/>
      <c r="B944" s="12"/>
      <c r="C944" s="12"/>
    </row>
    <row r="945" spans="1:3" x14ac:dyDescent="0.25">
      <c r="A945" s="23"/>
      <c r="B945" s="12"/>
      <c r="C945" s="12"/>
    </row>
    <row r="946" spans="1:3" x14ac:dyDescent="0.25">
      <c r="A946" s="23"/>
      <c r="B946" s="12"/>
      <c r="C946" s="12"/>
    </row>
    <row r="947" spans="1:3" x14ac:dyDescent="0.25">
      <c r="A947" s="23"/>
      <c r="B947" s="12"/>
      <c r="C947" s="12"/>
    </row>
    <row r="948" spans="1:3" x14ac:dyDescent="0.25">
      <c r="A948" s="23"/>
      <c r="B948" s="12"/>
      <c r="C948" s="12"/>
    </row>
    <row r="949" spans="1:3" x14ac:dyDescent="0.25">
      <c r="A949" s="23"/>
      <c r="B949" s="12"/>
      <c r="C949" s="12"/>
    </row>
    <row r="950" spans="1:3" x14ac:dyDescent="0.25">
      <c r="A950" s="23"/>
      <c r="B950" s="12"/>
      <c r="C950" s="12"/>
    </row>
    <row r="951" spans="1:3" x14ac:dyDescent="0.25">
      <c r="A951" s="23"/>
      <c r="B951" s="12"/>
      <c r="C951" s="12"/>
    </row>
    <row r="952" spans="1:3" x14ac:dyDescent="0.25">
      <c r="A952" s="23"/>
      <c r="B952" s="12"/>
      <c r="C952" s="12"/>
    </row>
    <row r="953" spans="1:3" x14ac:dyDescent="0.25">
      <c r="A953" s="23"/>
      <c r="B953" s="12"/>
      <c r="C953" s="12"/>
    </row>
    <row r="954" spans="1:3" x14ac:dyDescent="0.25">
      <c r="A954" s="23"/>
      <c r="B954" s="12"/>
      <c r="C954" s="12"/>
    </row>
    <row r="955" spans="1:3" x14ac:dyDescent="0.25">
      <c r="A955" s="23"/>
      <c r="B955" s="12"/>
      <c r="C955" s="12"/>
    </row>
    <row r="956" spans="1:3" x14ac:dyDescent="0.25">
      <c r="A956" s="23"/>
      <c r="B956" s="12"/>
      <c r="C956" s="12"/>
    </row>
    <row r="957" spans="1:3" x14ac:dyDescent="0.25">
      <c r="A957" s="23"/>
      <c r="B957" s="12"/>
      <c r="C957" s="12"/>
    </row>
    <row r="958" spans="1:3" x14ac:dyDescent="0.25">
      <c r="A958" s="23"/>
      <c r="B958" s="12"/>
      <c r="C958" s="12"/>
    </row>
    <row r="959" spans="1:3" x14ac:dyDescent="0.25">
      <c r="A959" s="23"/>
      <c r="B959" s="12"/>
      <c r="C959" s="12"/>
    </row>
    <row r="960" spans="1:3" x14ac:dyDescent="0.25">
      <c r="A960" s="23"/>
      <c r="B960" s="12"/>
      <c r="C960" s="12"/>
    </row>
    <row r="961" spans="1:3" x14ac:dyDescent="0.25">
      <c r="A961" s="23"/>
      <c r="B961" s="12"/>
      <c r="C961" s="12"/>
    </row>
    <row r="962" spans="1:3" x14ac:dyDescent="0.25">
      <c r="A962" s="23"/>
      <c r="B962" s="12"/>
      <c r="C962" s="12"/>
    </row>
    <row r="963" spans="1:3" x14ac:dyDescent="0.25">
      <c r="A963" s="23"/>
      <c r="B963" s="12"/>
      <c r="C963" s="12"/>
    </row>
    <row r="964" spans="1:3" x14ac:dyDescent="0.25">
      <c r="A964" s="23"/>
      <c r="B964" s="12"/>
      <c r="C964" s="12"/>
    </row>
    <row r="965" spans="1:3" x14ac:dyDescent="0.25">
      <c r="A965" s="23"/>
      <c r="B965" s="12"/>
      <c r="C965" s="12"/>
    </row>
    <row r="966" spans="1:3" x14ac:dyDescent="0.25">
      <c r="A966" s="23"/>
      <c r="B966" s="12"/>
      <c r="C966" s="12"/>
    </row>
    <row r="967" spans="1:3" x14ac:dyDescent="0.25">
      <c r="A967" s="23"/>
      <c r="B967" s="12"/>
      <c r="C967" s="12"/>
    </row>
    <row r="968" spans="1:3" x14ac:dyDescent="0.25">
      <c r="A968" s="23"/>
      <c r="B968" s="12"/>
      <c r="C968" s="12"/>
    </row>
    <row r="969" spans="1:3" x14ac:dyDescent="0.25">
      <c r="A969" s="23"/>
      <c r="B969" s="12"/>
      <c r="C969" s="12"/>
    </row>
    <row r="970" spans="1:3" x14ac:dyDescent="0.25">
      <c r="A970" s="23"/>
      <c r="B970" s="12"/>
      <c r="C970" s="12"/>
    </row>
    <row r="971" spans="1:3" x14ac:dyDescent="0.25">
      <c r="A971" s="23"/>
      <c r="B971" s="12"/>
      <c r="C971" s="12"/>
    </row>
    <row r="972" spans="1:3" x14ac:dyDescent="0.25">
      <c r="A972" s="23"/>
      <c r="B972" s="12"/>
      <c r="C972" s="12"/>
    </row>
    <row r="973" spans="1:3" x14ac:dyDescent="0.25">
      <c r="A973" s="23"/>
      <c r="B973" s="12"/>
      <c r="C973" s="12"/>
    </row>
    <row r="974" spans="1:3" x14ac:dyDescent="0.25">
      <c r="A974" s="23"/>
      <c r="B974" s="12"/>
      <c r="C974" s="12"/>
    </row>
    <row r="975" spans="1:3" x14ac:dyDescent="0.25">
      <c r="A975" s="23"/>
      <c r="B975" s="12"/>
      <c r="C975" s="12"/>
    </row>
    <row r="976" spans="1:3" x14ac:dyDescent="0.25">
      <c r="A976" s="23"/>
      <c r="B976" s="12"/>
      <c r="C976" s="12"/>
    </row>
    <row r="977" spans="1:3" x14ac:dyDescent="0.25">
      <c r="A977" s="23"/>
      <c r="B977" s="12"/>
      <c r="C977" s="12"/>
    </row>
    <row r="978" spans="1:3" x14ac:dyDescent="0.25">
      <c r="A978" s="23"/>
      <c r="B978" s="12"/>
      <c r="C978" s="12"/>
    </row>
    <row r="979" spans="1:3" x14ac:dyDescent="0.25">
      <c r="A979" s="23"/>
      <c r="B979" s="12"/>
      <c r="C979" s="12"/>
    </row>
    <row r="980" spans="1:3" x14ac:dyDescent="0.25">
      <c r="A980" s="23"/>
      <c r="B980" s="12"/>
      <c r="C980" s="12"/>
    </row>
    <row r="981" spans="1:3" x14ac:dyDescent="0.25">
      <c r="A981" s="23"/>
      <c r="B981" s="12"/>
      <c r="C981" s="12"/>
    </row>
    <row r="982" spans="1:3" x14ac:dyDescent="0.25">
      <c r="A982" s="23"/>
      <c r="B982" s="12"/>
      <c r="C982" s="12"/>
    </row>
    <row r="983" spans="1:3" x14ac:dyDescent="0.25">
      <c r="A983" s="23"/>
      <c r="B983" s="12"/>
      <c r="C983" s="12"/>
    </row>
    <row r="984" spans="1:3" x14ac:dyDescent="0.25">
      <c r="A984" s="23"/>
      <c r="B984" s="12"/>
      <c r="C984" s="12"/>
    </row>
    <row r="985" spans="1:3" x14ac:dyDescent="0.25">
      <c r="A985" s="23"/>
      <c r="B985" s="12"/>
      <c r="C985" s="12"/>
    </row>
    <row r="986" spans="1:3" x14ac:dyDescent="0.25">
      <c r="A986" s="23"/>
      <c r="B986" s="12"/>
      <c r="C986" s="12"/>
    </row>
    <row r="987" spans="1:3" x14ac:dyDescent="0.25">
      <c r="A987" s="23"/>
      <c r="B987" s="12"/>
      <c r="C987" s="12"/>
    </row>
    <row r="988" spans="1:3" x14ac:dyDescent="0.25">
      <c r="A988" s="23"/>
      <c r="B988" s="12"/>
      <c r="C988" s="12"/>
    </row>
    <row r="989" spans="1:3" x14ac:dyDescent="0.25">
      <c r="A989" s="23"/>
      <c r="B989" s="12"/>
      <c r="C989" s="12"/>
    </row>
    <row r="990" spans="1:3" x14ac:dyDescent="0.25">
      <c r="A990" s="23"/>
      <c r="B990" s="12"/>
      <c r="C990" s="12"/>
    </row>
    <row r="991" spans="1:3" x14ac:dyDescent="0.25">
      <c r="A991" s="23"/>
      <c r="B991" s="12"/>
      <c r="C991" s="12"/>
    </row>
    <row r="992" spans="1:3" x14ac:dyDescent="0.25">
      <c r="A992" s="23"/>
      <c r="B992" s="12"/>
      <c r="C992" s="12"/>
    </row>
    <row r="993" spans="1:3" x14ac:dyDescent="0.25">
      <c r="A993" s="23"/>
      <c r="B993" s="12"/>
      <c r="C993" s="12"/>
    </row>
    <row r="994" spans="1:3" x14ac:dyDescent="0.25">
      <c r="A994" s="23"/>
      <c r="B994" s="12"/>
      <c r="C994" s="12"/>
    </row>
    <row r="995" spans="1:3" x14ac:dyDescent="0.25">
      <c r="A995" s="23"/>
      <c r="B995" s="12"/>
      <c r="C995" s="12"/>
    </row>
    <row r="996" spans="1:3" x14ac:dyDescent="0.25">
      <c r="A996" s="23"/>
      <c r="B996" s="12"/>
      <c r="C996" s="12"/>
    </row>
    <row r="997" spans="1:3" x14ac:dyDescent="0.25">
      <c r="A997" s="23"/>
      <c r="B997" s="12"/>
      <c r="C997" s="12"/>
    </row>
    <row r="998" spans="1:3" x14ac:dyDescent="0.25">
      <c r="A998" s="23"/>
      <c r="B998" s="12"/>
      <c r="C998" s="12"/>
    </row>
    <row r="999" spans="1:3" x14ac:dyDescent="0.25">
      <c r="A999" s="23"/>
      <c r="B999" s="12"/>
      <c r="C999" s="12"/>
    </row>
    <row r="1000" spans="1:3" x14ac:dyDescent="0.25">
      <c r="A1000" s="23"/>
      <c r="B1000" s="12"/>
      <c r="C100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.75" customHeight="1" x14ac:dyDescent="0.25"/>
  <cols>
    <col min="5" max="5" width="74.44140625" customWidth="1"/>
    <col min="7" max="7" width="24.5546875" customWidth="1"/>
    <col min="8" max="9" width="16.109375" customWidth="1"/>
    <col min="10" max="10" width="25.88671875" customWidth="1"/>
    <col min="11" max="11" width="16.109375" customWidth="1"/>
  </cols>
  <sheetData>
    <row r="1" spans="1:11" x14ac:dyDescent="0.25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  <c r="H1" s="11" t="s">
        <v>239</v>
      </c>
      <c r="I1" s="11" t="s">
        <v>240</v>
      </c>
      <c r="J1" s="11" t="s">
        <v>241</v>
      </c>
      <c r="K1" s="11" t="s">
        <v>242</v>
      </c>
    </row>
    <row r="2" spans="1:11" x14ac:dyDescent="0.25">
      <c r="A2" s="11">
        <v>1</v>
      </c>
      <c r="B2" s="11">
        <v>10101</v>
      </c>
      <c r="C2" s="11" t="s">
        <v>243</v>
      </c>
      <c r="D2" s="11" t="s">
        <v>244</v>
      </c>
      <c r="E2" s="11" t="s">
        <v>245</v>
      </c>
      <c r="F2" s="43">
        <v>200000</v>
      </c>
      <c r="G2" s="11">
        <v>97.1</v>
      </c>
      <c r="H2" s="43">
        <f t="shared" ref="H2:H195" si="0">G2/100</f>
        <v>0.97099999999999997</v>
      </c>
      <c r="I2" s="43">
        <v>3.3E-3</v>
      </c>
    </row>
    <row r="3" spans="1:11" x14ac:dyDescent="0.25">
      <c r="A3" s="11">
        <v>22</v>
      </c>
      <c r="B3" s="11">
        <v>10201</v>
      </c>
      <c r="C3" s="11" t="s">
        <v>243</v>
      </c>
      <c r="D3" s="11" t="s">
        <v>246</v>
      </c>
      <c r="E3" s="11" t="s">
        <v>247</v>
      </c>
      <c r="F3" s="43">
        <v>200000</v>
      </c>
      <c r="G3" s="11">
        <v>100</v>
      </c>
      <c r="H3" s="43">
        <f t="shared" si="0"/>
        <v>1</v>
      </c>
      <c r="I3" s="43">
        <v>2.1499999999999998E-2</v>
      </c>
    </row>
    <row r="4" spans="1:11" x14ac:dyDescent="0.25">
      <c r="A4" s="11">
        <v>28</v>
      </c>
      <c r="B4" s="11">
        <v>10301</v>
      </c>
      <c r="C4" s="11" t="s">
        <v>243</v>
      </c>
      <c r="D4" s="11" t="s">
        <v>248</v>
      </c>
      <c r="E4" s="11" t="s">
        <v>249</v>
      </c>
      <c r="F4" s="43">
        <v>50000</v>
      </c>
      <c r="G4" s="11">
        <v>29.1</v>
      </c>
      <c r="H4" s="43">
        <f t="shared" si="0"/>
        <v>0.29100000000000004</v>
      </c>
      <c r="I4" s="43">
        <v>0.1487</v>
      </c>
    </row>
    <row r="5" spans="1:11" x14ac:dyDescent="0.25">
      <c r="A5" s="11">
        <v>40</v>
      </c>
      <c r="B5" s="11">
        <v>10401</v>
      </c>
      <c r="C5" s="11" t="s">
        <v>243</v>
      </c>
      <c r="D5" s="11" t="s">
        <v>250</v>
      </c>
      <c r="E5" s="11" t="s">
        <v>251</v>
      </c>
      <c r="F5" s="43">
        <v>200000</v>
      </c>
      <c r="G5" s="11">
        <v>100</v>
      </c>
      <c r="H5" s="43">
        <f t="shared" si="0"/>
        <v>1</v>
      </c>
      <c r="I5" s="43">
        <v>1.26E-2</v>
      </c>
    </row>
    <row r="6" spans="1:11" x14ac:dyDescent="0.25">
      <c r="A6" s="11">
        <v>43</v>
      </c>
      <c r="B6" s="11">
        <v>10501</v>
      </c>
      <c r="C6" s="11" t="s">
        <v>243</v>
      </c>
      <c r="D6" s="11" t="s">
        <v>252</v>
      </c>
      <c r="E6" s="11" t="s">
        <v>253</v>
      </c>
      <c r="F6" s="43">
        <v>50000</v>
      </c>
      <c r="G6" s="11">
        <v>100</v>
      </c>
      <c r="H6" s="43">
        <f t="shared" si="0"/>
        <v>1</v>
      </c>
      <c r="I6" s="43">
        <v>9.0899999999999995E-2</v>
      </c>
    </row>
    <row r="7" spans="1:11" x14ac:dyDescent="0.25">
      <c r="A7" s="11">
        <v>66</v>
      </c>
      <c r="B7" s="11">
        <v>10601</v>
      </c>
      <c r="C7" s="11" t="s">
        <v>243</v>
      </c>
      <c r="D7" s="11" t="s">
        <v>254</v>
      </c>
      <c r="E7" s="11" t="s">
        <v>255</v>
      </c>
      <c r="F7" s="43">
        <v>100000</v>
      </c>
      <c r="G7" s="11">
        <v>31</v>
      </c>
      <c r="H7" s="43">
        <f t="shared" si="0"/>
        <v>0.31</v>
      </c>
      <c r="I7" s="43">
        <v>3.15E-2</v>
      </c>
    </row>
    <row r="8" spans="1:11" x14ac:dyDescent="0.25">
      <c r="A8" s="11">
        <v>78</v>
      </c>
      <c r="B8" s="11">
        <v>10701</v>
      </c>
      <c r="C8" s="11" t="s">
        <v>243</v>
      </c>
      <c r="D8" s="11" t="s">
        <v>256</v>
      </c>
      <c r="E8" s="11" t="s">
        <v>257</v>
      </c>
      <c r="F8" s="43">
        <v>200000</v>
      </c>
      <c r="G8" s="11">
        <v>94.9</v>
      </c>
      <c r="H8" s="43">
        <f t="shared" si="0"/>
        <v>0.94900000000000007</v>
      </c>
      <c r="I8" s="43">
        <v>3.2899999999999999E-2</v>
      </c>
    </row>
    <row r="9" spans="1:11" x14ac:dyDescent="0.25">
      <c r="A9" s="11">
        <v>85</v>
      </c>
      <c r="B9" s="11">
        <v>20101</v>
      </c>
      <c r="C9" s="11" t="s">
        <v>258</v>
      </c>
      <c r="D9" s="11" t="s">
        <v>259</v>
      </c>
      <c r="E9" s="11" t="s">
        <v>260</v>
      </c>
      <c r="F9" s="43">
        <v>200000</v>
      </c>
      <c r="G9" s="11">
        <v>100</v>
      </c>
      <c r="H9" s="43">
        <f t="shared" si="0"/>
        <v>1</v>
      </c>
      <c r="I9" s="43">
        <v>4.5400000000000003E-2</v>
      </c>
    </row>
    <row r="10" spans="1:11" x14ac:dyDescent="0.25">
      <c r="A10" s="11">
        <v>97</v>
      </c>
      <c r="B10" s="11">
        <v>20201</v>
      </c>
      <c r="C10" s="11" t="s">
        <v>258</v>
      </c>
      <c r="D10" s="11" t="s">
        <v>261</v>
      </c>
      <c r="E10" s="11" t="s">
        <v>262</v>
      </c>
      <c r="F10" s="43">
        <v>50000</v>
      </c>
      <c r="G10" s="11">
        <v>100</v>
      </c>
      <c r="H10" s="43">
        <f t="shared" si="0"/>
        <v>1</v>
      </c>
      <c r="I10" s="43">
        <v>0.1578</v>
      </c>
    </row>
    <row r="11" spans="1:11" x14ac:dyDescent="0.25">
      <c r="A11" s="11">
        <v>102</v>
      </c>
      <c r="B11" s="11">
        <v>20301</v>
      </c>
      <c r="C11" s="11" t="s">
        <v>258</v>
      </c>
      <c r="D11" s="11" t="s">
        <v>263</v>
      </c>
      <c r="E11" s="11" t="s">
        <v>264</v>
      </c>
      <c r="F11" s="43">
        <v>50000</v>
      </c>
      <c r="G11" s="11">
        <v>94.3</v>
      </c>
      <c r="H11" s="43">
        <f t="shared" si="0"/>
        <v>0.94299999999999995</v>
      </c>
      <c r="I11" s="43">
        <v>0.1719</v>
      </c>
    </row>
    <row r="12" spans="1:11" x14ac:dyDescent="0.25">
      <c r="A12" s="11">
        <v>108</v>
      </c>
      <c r="B12" s="11">
        <v>20401</v>
      </c>
      <c r="C12" s="11" t="s">
        <v>258</v>
      </c>
      <c r="D12" s="11" t="s">
        <v>265</v>
      </c>
      <c r="E12" s="11" t="s">
        <v>266</v>
      </c>
      <c r="F12" s="43">
        <v>100000</v>
      </c>
      <c r="G12" s="11">
        <v>0</v>
      </c>
      <c r="H12" s="43">
        <f t="shared" si="0"/>
        <v>0</v>
      </c>
      <c r="I12" s="43">
        <v>2.9899999999999999E-2</v>
      </c>
    </row>
    <row r="13" spans="1:11" x14ac:dyDescent="0.25">
      <c r="A13" s="11">
        <v>110</v>
      </c>
      <c r="B13" s="11">
        <v>20501</v>
      </c>
      <c r="C13" s="11" t="s">
        <v>258</v>
      </c>
      <c r="D13" s="11" t="s">
        <v>267</v>
      </c>
      <c r="E13" s="11" t="s">
        <v>268</v>
      </c>
      <c r="F13" s="43">
        <v>50000</v>
      </c>
      <c r="G13" s="11">
        <v>100</v>
      </c>
      <c r="H13" s="43">
        <f t="shared" si="0"/>
        <v>1</v>
      </c>
      <c r="I13" s="43">
        <v>3.9199999999999999E-2</v>
      </c>
    </row>
    <row r="14" spans="1:11" x14ac:dyDescent="0.25">
      <c r="A14" s="11">
        <v>125</v>
      </c>
      <c r="B14" s="11">
        <v>20601</v>
      </c>
      <c r="C14" s="11" t="s">
        <v>258</v>
      </c>
      <c r="D14" s="11" t="s">
        <v>269</v>
      </c>
      <c r="E14" s="11" t="s">
        <v>270</v>
      </c>
      <c r="F14" s="43">
        <v>200000</v>
      </c>
      <c r="G14" s="11">
        <v>100</v>
      </c>
      <c r="H14" s="43">
        <f t="shared" si="0"/>
        <v>1</v>
      </c>
      <c r="I14" s="43">
        <v>0.11890000000000001</v>
      </c>
    </row>
    <row r="15" spans="1:11" x14ac:dyDescent="0.25">
      <c r="A15" s="11">
        <v>136</v>
      </c>
      <c r="B15" s="11">
        <v>20701</v>
      </c>
      <c r="C15" s="11" t="s">
        <v>258</v>
      </c>
      <c r="D15" s="11" t="s">
        <v>271</v>
      </c>
      <c r="E15" s="11" t="s">
        <v>272</v>
      </c>
      <c r="F15" s="43">
        <v>200000</v>
      </c>
      <c r="G15" s="11">
        <v>100</v>
      </c>
      <c r="H15" s="43">
        <f t="shared" si="0"/>
        <v>1</v>
      </c>
      <c r="I15" s="43">
        <v>5.4000000000000003E-3</v>
      </c>
    </row>
    <row r="16" spans="1:11" x14ac:dyDescent="0.25">
      <c r="A16" s="11">
        <v>139</v>
      </c>
      <c r="B16" s="11">
        <v>20801</v>
      </c>
      <c r="C16" s="11" t="s">
        <v>258</v>
      </c>
      <c r="D16" s="11" t="s">
        <v>273</v>
      </c>
      <c r="E16" s="11" t="s">
        <v>274</v>
      </c>
      <c r="F16" s="43">
        <v>200000</v>
      </c>
      <c r="G16" s="11">
        <v>61.7</v>
      </c>
      <c r="H16" s="43">
        <f t="shared" si="0"/>
        <v>0.61699999999999999</v>
      </c>
      <c r="I16" s="43">
        <v>3.3E-3</v>
      </c>
    </row>
    <row r="17" spans="1:9" x14ac:dyDescent="0.25">
      <c r="A17" s="11">
        <v>143</v>
      </c>
      <c r="B17" s="11">
        <v>20901</v>
      </c>
      <c r="C17" s="11" t="s">
        <v>258</v>
      </c>
      <c r="D17" s="11" t="s">
        <v>275</v>
      </c>
      <c r="E17" s="11" t="s">
        <v>276</v>
      </c>
      <c r="F17" s="43">
        <v>50000</v>
      </c>
      <c r="G17" s="11">
        <v>100</v>
      </c>
      <c r="H17" s="43">
        <f t="shared" si="0"/>
        <v>1</v>
      </c>
      <c r="I17" s="43">
        <v>3.5000000000000001E-3</v>
      </c>
    </row>
    <row r="18" spans="1:9" x14ac:dyDescent="0.25">
      <c r="A18" s="11">
        <v>150</v>
      </c>
      <c r="B18" s="11">
        <v>21001</v>
      </c>
      <c r="C18" s="11" t="s">
        <v>258</v>
      </c>
      <c r="D18" s="11" t="s">
        <v>277</v>
      </c>
      <c r="E18" s="11" t="s">
        <v>278</v>
      </c>
      <c r="F18" s="43">
        <v>100000</v>
      </c>
      <c r="G18" s="11">
        <v>100</v>
      </c>
      <c r="H18" s="43">
        <f t="shared" si="0"/>
        <v>1</v>
      </c>
      <c r="I18" s="43">
        <v>6.7299999999999999E-2</v>
      </c>
    </row>
    <row r="19" spans="1:9" x14ac:dyDescent="0.25">
      <c r="A19" s="11">
        <v>166</v>
      </c>
      <c r="B19" s="11">
        <v>21101</v>
      </c>
      <c r="C19" s="11" t="s">
        <v>258</v>
      </c>
      <c r="D19" s="11" t="s">
        <v>279</v>
      </c>
      <c r="E19" s="11" t="s">
        <v>280</v>
      </c>
      <c r="F19" s="43">
        <v>200000</v>
      </c>
      <c r="G19" s="11">
        <v>49.9</v>
      </c>
      <c r="H19" s="43">
        <f t="shared" si="0"/>
        <v>0.499</v>
      </c>
      <c r="I19" s="43">
        <v>3.2099999999999997E-2</v>
      </c>
    </row>
    <row r="20" spans="1:9" x14ac:dyDescent="0.25">
      <c r="A20" s="11">
        <v>171</v>
      </c>
      <c r="B20" s="11">
        <v>21201</v>
      </c>
      <c r="C20" s="11" t="s">
        <v>258</v>
      </c>
      <c r="D20" s="11" t="s">
        <v>281</v>
      </c>
      <c r="E20" s="11" t="s">
        <v>282</v>
      </c>
      <c r="F20" s="43">
        <v>200000</v>
      </c>
      <c r="G20" s="11">
        <v>54.1</v>
      </c>
      <c r="H20" s="43">
        <f t="shared" si="0"/>
        <v>0.54100000000000004</v>
      </c>
      <c r="I20" s="43">
        <v>4.6699999999999998E-2</v>
      </c>
    </row>
    <row r="21" spans="1:9" x14ac:dyDescent="0.25">
      <c r="A21" s="11">
        <v>181</v>
      </c>
      <c r="B21" s="11">
        <v>21301</v>
      </c>
      <c r="C21" s="11" t="s">
        <v>258</v>
      </c>
      <c r="D21" s="11" t="s">
        <v>283</v>
      </c>
      <c r="E21" s="11" t="s">
        <v>284</v>
      </c>
      <c r="F21" s="43">
        <v>50000</v>
      </c>
      <c r="G21" s="11">
        <v>86.4</v>
      </c>
      <c r="H21" s="43">
        <f t="shared" si="0"/>
        <v>0.8640000000000001</v>
      </c>
      <c r="I21" s="43">
        <v>4.9700000000000001E-2</v>
      </c>
    </row>
    <row r="22" spans="1:9" x14ac:dyDescent="0.25">
      <c r="A22" s="11">
        <v>189</v>
      </c>
      <c r="B22" s="11">
        <v>21401</v>
      </c>
      <c r="C22" s="11" t="s">
        <v>258</v>
      </c>
      <c r="D22" s="11" t="s">
        <v>285</v>
      </c>
      <c r="E22" s="11" t="s">
        <v>286</v>
      </c>
      <c r="F22" s="43">
        <v>50000</v>
      </c>
      <c r="G22" s="11">
        <v>99.4</v>
      </c>
      <c r="H22" s="43">
        <f t="shared" si="0"/>
        <v>0.99400000000000011</v>
      </c>
      <c r="I22" s="43">
        <v>4.7399999999999998E-2</v>
      </c>
    </row>
    <row r="23" spans="1:9" x14ac:dyDescent="0.25">
      <c r="A23" s="11">
        <v>199</v>
      </c>
      <c r="B23" s="11">
        <v>21501</v>
      </c>
      <c r="C23" s="11" t="s">
        <v>258</v>
      </c>
      <c r="D23" s="11" t="s">
        <v>287</v>
      </c>
      <c r="E23" s="11" t="s">
        <v>288</v>
      </c>
      <c r="F23" s="43">
        <v>50000</v>
      </c>
      <c r="G23" s="11">
        <v>95.6</v>
      </c>
      <c r="H23" s="43">
        <f t="shared" si="0"/>
        <v>0.95599999999999996</v>
      </c>
      <c r="I23" s="43">
        <v>8.8999999999999999E-3</v>
      </c>
    </row>
    <row r="24" spans="1:9" x14ac:dyDescent="0.25">
      <c r="A24" s="11">
        <v>210</v>
      </c>
      <c r="B24" s="11">
        <v>21601</v>
      </c>
      <c r="C24" s="11" t="s">
        <v>258</v>
      </c>
      <c r="D24" s="11" t="s">
        <v>289</v>
      </c>
      <c r="E24" s="11" t="s">
        <v>290</v>
      </c>
      <c r="F24" s="43">
        <v>200000</v>
      </c>
      <c r="G24" s="11">
        <v>94.6</v>
      </c>
      <c r="H24" s="43">
        <f t="shared" si="0"/>
        <v>0.94599999999999995</v>
      </c>
      <c r="I24" s="43">
        <v>9.9500000000000005E-2</v>
      </c>
    </row>
    <row r="25" spans="1:9" x14ac:dyDescent="0.25">
      <c r="A25" s="11">
        <v>214</v>
      </c>
      <c r="B25" s="11">
        <v>21701</v>
      </c>
      <c r="C25" s="11" t="s">
        <v>258</v>
      </c>
      <c r="D25" s="11" t="s">
        <v>291</v>
      </c>
      <c r="E25" s="11" t="s">
        <v>292</v>
      </c>
      <c r="F25" s="43">
        <v>50000</v>
      </c>
      <c r="G25" s="11">
        <v>100</v>
      </c>
      <c r="H25" s="43">
        <f t="shared" si="0"/>
        <v>1</v>
      </c>
      <c r="I25" s="43">
        <v>0.1623</v>
      </c>
    </row>
    <row r="26" spans="1:9" x14ac:dyDescent="0.25">
      <c r="A26" s="11">
        <v>224</v>
      </c>
      <c r="B26" s="11">
        <v>21801</v>
      </c>
      <c r="C26" s="11" t="s">
        <v>258</v>
      </c>
      <c r="D26" s="11" t="s">
        <v>293</v>
      </c>
      <c r="E26" s="11" t="s">
        <v>294</v>
      </c>
      <c r="F26" s="43">
        <v>500000</v>
      </c>
      <c r="G26" s="11">
        <v>10.8</v>
      </c>
      <c r="H26" s="43">
        <f t="shared" si="0"/>
        <v>0.10800000000000001</v>
      </c>
      <c r="I26" s="43">
        <v>0.20610000000000001</v>
      </c>
    </row>
    <row r="27" spans="1:9" x14ac:dyDescent="0.25">
      <c r="A27" s="11">
        <v>233</v>
      </c>
      <c r="B27" s="11">
        <v>21901</v>
      </c>
      <c r="C27" s="11" t="s">
        <v>258</v>
      </c>
      <c r="D27" s="11" t="s">
        <v>295</v>
      </c>
      <c r="E27" s="11" t="s">
        <v>296</v>
      </c>
      <c r="F27" s="43">
        <v>100000</v>
      </c>
      <c r="G27" s="11">
        <v>84</v>
      </c>
      <c r="H27" s="43">
        <f t="shared" si="0"/>
        <v>0.84</v>
      </c>
      <c r="I27" s="43">
        <v>9.1700000000000004E-2</v>
      </c>
    </row>
    <row r="28" spans="1:9" x14ac:dyDescent="0.25">
      <c r="A28" s="11">
        <v>243</v>
      </c>
      <c r="B28" s="11">
        <v>22001</v>
      </c>
      <c r="C28" s="11" t="s">
        <v>258</v>
      </c>
      <c r="D28" s="11" t="s">
        <v>297</v>
      </c>
      <c r="E28" s="11" t="s">
        <v>298</v>
      </c>
      <c r="F28" s="43">
        <v>200000</v>
      </c>
      <c r="G28" s="11">
        <v>0</v>
      </c>
      <c r="H28" s="43">
        <f t="shared" si="0"/>
        <v>0</v>
      </c>
      <c r="I28" s="43">
        <v>5.04E-2</v>
      </c>
    </row>
    <row r="29" spans="1:9" x14ac:dyDescent="0.25">
      <c r="A29" s="11">
        <v>251</v>
      </c>
      <c r="B29" s="11">
        <v>30101</v>
      </c>
      <c r="C29" s="11" t="s">
        <v>299</v>
      </c>
      <c r="D29" s="11" t="s">
        <v>300</v>
      </c>
      <c r="E29" s="11" t="s">
        <v>301</v>
      </c>
      <c r="F29" s="43">
        <v>200000</v>
      </c>
      <c r="G29" s="11">
        <v>0</v>
      </c>
      <c r="H29" s="43">
        <f t="shared" si="0"/>
        <v>0</v>
      </c>
      <c r="I29" s="43">
        <v>7.5999999999999998E-2</v>
      </c>
    </row>
    <row r="30" spans="1:9" x14ac:dyDescent="0.25">
      <c r="A30" s="11">
        <v>260</v>
      </c>
      <c r="B30" s="11">
        <v>30201</v>
      </c>
      <c r="C30" s="11" t="s">
        <v>299</v>
      </c>
      <c r="D30" s="11" t="s">
        <v>302</v>
      </c>
      <c r="E30" s="11" t="s">
        <v>303</v>
      </c>
      <c r="F30" s="43">
        <v>200000</v>
      </c>
      <c r="G30" s="11">
        <v>0</v>
      </c>
      <c r="H30" s="43">
        <f t="shared" si="0"/>
        <v>0</v>
      </c>
      <c r="I30" s="43">
        <v>9.0200000000000002E-2</v>
      </c>
    </row>
    <row r="31" spans="1:9" x14ac:dyDescent="0.25">
      <c r="A31" s="11">
        <v>280</v>
      </c>
      <c r="B31" s="11">
        <v>30301</v>
      </c>
      <c r="C31" s="11" t="s">
        <v>299</v>
      </c>
      <c r="D31" s="11" t="s">
        <v>304</v>
      </c>
      <c r="E31" s="11" t="s">
        <v>305</v>
      </c>
      <c r="F31" s="43">
        <v>50000</v>
      </c>
      <c r="G31" s="11">
        <v>85.7</v>
      </c>
      <c r="H31" s="43">
        <f t="shared" si="0"/>
        <v>0.85699999999999998</v>
      </c>
      <c r="I31" s="43">
        <v>6.0400000000000002E-2</v>
      </c>
    </row>
    <row r="32" spans="1:9" x14ac:dyDescent="0.25">
      <c r="A32" s="11">
        <v>287</v>
      </c>
      <c r="B32" s="11">
        <v>30401</v>
      </c>
      <c r="C32" s="11" t="s">
        <v>299</v>
      </c>
      <c r="D32" s="11" t="s">
        <v>306</v>
      </c>
      <c r="E32" s="11" t="s">
        <v>307</v>
      </c>
      <c r="F32" s="43">
        <v>50000</v>
      </c>
      <c r="G32" s="11">
        <v>0</v>
      </c>
      <c r="H32" s="43">
        <f t="shared" si="0"/>
        <v>0</v>
      </c>
      <c r="I32" s="43">
        <v>3.0700000000000002E-2</v>
      </c>
    </row>
    <row r="33" spans="1:9" x14ac:dyDescent="0.25">
      <c r="A33" s="11">
        <v>304</v>
      </c>
      <c r="B33" s="11">
        <v>30501</v>
      </c>
      <c r="C33" s="11" t="s">
        <v>299</v>
      </c>
      <c r="D33" s="11" t="s">
        <v>308</v>
      </c>
      <c r="E33" s="11" t="s">
        <v>309</v>
      </c>
      <c r="F33" s="43">
        <v>200000</v>
      </c>
      <c r="G33" s="11">
        <v>98.7</v>
      </c>
      <c r="H33" s="43">
        <f t="shared" si="0"/>
        <v>0.98699999999999999</v>
      </c>
      <c r="I33" s="43">
        <v>4.3299999999999998E-2</v>
      </c>
    </row>
    <row r="34" spans="1:9" x14ac:dyDescent="0.25">
      <c r="A34" s="11">
        <v>310</v>
      </c>
      <c r="B34" s="11">
        <v>30601</v>
      </c>
      <c r="C34" s="11" t="s">
        <v>299</v>
      </c>
      <c r="D34" s="11" t="s">
        <v>310</v>
      </c>
      <c r="E34" s="11" t="s">
        <v>311</v>
      </c>
      <c r="F34" s="43">
        <v>100000</v>
      </c>
      <c r="G34" s="11">
        <v>68.7</v>
      </c>
      <c r="H34" s="43">
        <f t="shared" si="0"/>
        <v>0.68700000000000006</v>
      </c>
      <c r="I34" s="43">
        <v>1.8800000000000001E-2</v>
      </c>
    </row>
    <row r="35" spans="1:9" x14ac:dyDescent="0.25">
      <c r="A35" s="11">
        <v>321</v>
      </c>
      <c r="B35" s="11">
        <v>30701</v>
      </c>
      <c r="C35" s="11" t="s">
        <v>299</v>
      </c>
      <c r="D35" s="11" t="s">
        <v>312</v>
      </c>
      <c r="E35" s="11" t="s">
        <v>313</v>
      </c>
      <c r="F35" s="43">
        <v>100000</v>
      </c>
      <c r="G35" s="11">
        <v>0</v>
      </c>
      <c r="H35" s="43">
        <f t="shared" si="0"/>
        <v>0</v>
      </c>
      <c r="I35" s="43">
        <v>2.2499999999999999E-2</v>
      </c>
    </row>
    <row r="36" spans="1:9" x14ac:dyDescent="0.25">
      <c r="A36" s="11">
        <v>335</v>
      </c>
      <c r="B36" s="11">
        <v>40101</v>
      </c>
      <c r="C36" s="11" t="s">
        <v>314</v>
      </c>
      <c r="D36" s="11" t="s">
        <v>314</v>
      </c>
      <c r="E36" s="11" t="s">
        <v>315</v>
      </c>
      <c r="F36" s="43">
        <v>50000</v>
      </c>
      <c r="G36" s="11">
        <v>87.4</v>
      </c>
      <c r="H36" s="43">
        <f t="shared" si="0"/>
        <v>0.87400000000000011</v>
      </c>
      <c r="I36" s="43">
        <v>4.0000000000000002E-4</v>
      </c>
    </row>
    <row r="37" spans="1:9" x14ac:dyDescent="0.25">
      <c r="A37" s="11">
        <v>364</v>
      </c>
      <c r="B37" s="11">
        <v>40201</v>
      </c>
      <c r="C37" s="11" t="s">
        <v>314</v>
      </c>
      <c r="D37" s="11" t="s">
        <v>316</v>
      </c>
      <c r="E37" s="11" t="s">
        <v>317</v>
      </c>
      <c r="F37" s="43">
        <v>50000</v>
      </c>
      <c r="G37" s="11">
        <v>100</v>
      </c>
      <c r="H37" s="43">
        <f t="shared" si="0"/>
        <v>1</v>
      </c>
      <c r="I37" s="43">
        <v>4.3900000000000002E-2</v>
      </c>
    </row>
    <row r="38" spans="1:9" x14ac:dyDescent="0.25">
      <c r="A38" s="11">
        <v>372</v>
      </c>
      <c r="B38" s="11">
        <v>40301</v>
      </c>
      <c r="C38" s="11" t="s">
        <v>314</v>
      </c>
      <c r="D38" s="11" t="s">
        <v>318</v>
      </c>
      <c r="E38" s="11" t="s">
        <v>319</v>
      </c>
      <c r="F38" s="43">
        <v>50000</v>
      </c>
      <c r="G38" s="11">
        <v>100</v>
      </c>
      <c r="H38" s="43">
        <f t="shared" si="0"/>
        <v>1</v>
      </c>
      <c r="I38" s="43">
        <v>2.3999999999999998E-3</v>
      </c>
    </row>
    <row r="39" spans="1:9" x14ac:dyDescent="0.25">
      <c r="A39" s="11">
        <v>385</v>
      </c>
      <c r="B39" s="11">
        <v>40401</v>
      </c>
      <c r="C39" s="11" t="s">
        <v>314</v>
      </c>
      <c r="D39" s="11" t="s">
        <v>320</v>
      </c>
      <c r="E39" s="11" t="s">
        <v>321</v>
      </c>
      <c r="F39" s="43">
        <v>50000</v>
      </c>
      <c r="G39" s="11">
        <v>99.4</v>
      </c>
      <c r="H39" s="43">
        <f t="shared" si="0"/>
        <v>0.99400000000000011</v>
      </c>
      <c r="I39" s="43">
        <v>2.0899999999999998E-2</v>
      </c>
    </row>
    <row r="40" spans="1:9" x14ac:dyDescent="0.25">
      <c r="A40" s="11">
        <v>399</v>
      </c>
      <c r="B40" s="11">
        <v>40501</v>
      </c>
      <c r="C40" s="11" t="s">
        <v>314</v>
      </c>
      <c r="D40" s="11" t="s">
        <v>322</v>
      </c>
      <c r="E40" s="11" t="s">
        <v>323</v>
      </c>
      <c r="F40" s="43">
        <v>50000</v>
      </c>
      <c r="G40" s="11">
        <v>0</v>
      </c>
      <c r="H40" s="43">
        <f t="shared" si="0"/>
        <v>0</v>
      </c>
      <c r="I40" s="43">
        <v>0.1086</v>
      </c>
    </row>
    <row r="41" spans="1:9" x14ac:dyDescent="0.25">
      <c r="A41" s="11">
        <v>419</v>
      </c>
      <c r="B41" s="11">
        <v>40601</v>
      </c>
      <c r="C41" s="11" t="s">
        <v>314</v>
      </c>
      <c r="D41" s="11" t="s">
        <v>324</v>
      </c>
      <c r="E41" s="11" t="s">
        <v>325</v>
      </c>
      <c r="F41" s="43">
        <v>50000</v>
      </c>
      <c r="G41" s="11">
        <v>0</v>
      </c>
      <c r="H41" s="43">
        <f t="shared" si="0"/>
        <v>0</v>
      </c>
      <c r="I41" s="43">
        <v>2.5999999999999999E-3</v>
      </c>
    </row>
    <row r="42" spans="1:9" x14ac:dyDescent="0.25">
      <c r="A42" s="11">
        <v>427</v>
      </c>
      <c r="B42" s="11">
        <v>40701</v>
      </c>
      <c r="C42" s="11" t="s">
        <v>314</v>
      </c>
      <c r="D42" s="11" t="s">
        <v>326</v>
      </c>
      <c r="E42" s="11" t="s">
        <v>327</v>
      </c>
      <c r="F42" s="43">
        <v>100000</v>
      </c>
      <c r="G42" s="11">
        <v>100</v>
      </c>
      <c r="H42" s="43">
        <f t="shared" si="0"/>
        <v>1</v>
      </c>
      <c r="I42" s="43">
        <v>1.37E-2</v>
      </c>
    </row>
    <row r="43" spans="1:9" x14ac:dyDescent="0.25">
      <c r="A43" s="11">
        <v>433</v>
      </c>
      <c r="B43" s="11">
        <v>40801</v>
      </c>
      <c r="C43" s="11" t="s">
        <v>314</v>
      </c>
      <c r="D43" s="11" t="s">
        <v>328</v>
      </c>
      <c r="E43" s="11" t="s">
        <v>329</v>
      </c>
      <c r="F43" s="43">
        <v>50000</v>
      </c>
      <c r="G43" s="11">
        <v>89.8</v>
      </c>
      <c r="H43" s="43">
        <f t="shared" si="0"/>
        <v>0.89800000000000002</v>
      </c>
      <c r="I43" s="43">
        <v>0.11119999999999999</v>
      </c>
    </row>
    <row r="44" spans="1:9" x14ac:dyDescent="0.25">
      <c r="A44" s="11">
        <v>444</v>
      </c>
      <c r="B44" s="11">
        <v>50101</v>
      </c>
      <c r="C44" s="11" t="s">
        <v>330</v>
      </c>
      <c r="D44" s="11" t="s">
        <v>331</v>
      </c>
      <c r="E44" s="11" t="s">
        <v>332</v>
      </c>
      <c r="F44" s="43">
        <v>200000</v>
      </c>
      <c r="G44" s="11">
        <v>0</v>
      </c>
      <c r="H44" s="43">
        <f t="shared" si="0"/>
        <v>0</v>
      </c>
      <c r="I44" s="43">
        <v>4.2599999999999999E-2</v>
      </c>
    </row>
    <row r="45" spans="1:9" x14ac:dyDescent="0.25">
      <c r="A45" s="11">
        <v>460</v>
      </c>
      <c r="B45" s="11">
        <v>50201</v>
      </c>
      <c r="C45" s="11" t="s">
        <v>330</v>
      </c>
      <c r="D45" s="11" t="s">
        <v>333</v>
      </c>
      <c r="E45" s="11" t="s">
        <v>334</v>
      </c>
      <c r="F45" s="43">
        <v>100000</v>
      </c>
      <c r="G45" s="11">
        <v>0</v>
      </c>
      <c r="H45" s="43">
        <f t="shared" si="0"/>
        <v>0</v>
      </c>
      <c r="I45" s="43">
        <v>0.09</v>
      </c>
    </row>
    <row r="46" spans="1:9" x14ac:dyDescent="0.25">
      <c r="A46" s="11">
        <v>466</v>
      </c>
      <c r="B46" s="11">
        <v>50301</v>
      </c>
      <c r="C46" s="11" t="s">
        <v>330</v>
      </c>
      <c r="D46" s="11" t="s">
        <v>335</v>
      </c>
      <c r="E46" s="11" t="s">
        <v>336</v>
      </c>
      <c r="F46" s="43">
        <v>50000</v>
      </c>
      <c r="G46" s="11">
        <v>0.5</v>
      </c>
      <c r="H46" s="43">
        <f t="shared" si="0"/>
        <v>5.0000000000000001E-3</v>
      </c>
      <c r="I46" s="43">
        <v>0.2021</v>
      </c>
    </row>
    <row r="47" spans="1:9" x14ac:dyDescent="0.25">
      <c r="A47" s="11">
        <v>470</v>
      </c>
      <c r="B47" s="11">
        <v>50401</v>
      </c>
      <c r="C47" s="11" t="s">
        <v>330</v>
      </c>
      <c r="D47" s="11" t="s">
        <v>337</v>
      </c>
      <c r="E47" s="11" t="s">
        <v>338</v>
      </c>
      <c r="F47" s="43">
        <v>200000</v>
      </c>
      <c r="G47" s="11">
        <v>79.7</v>
      </c>
      <c r="H47" s="43">
        <f t="shared" si="0"/>
        <v>0.79700000000000004</v>
      </c>
      <c r="I47" s="43">
        <v>0.1348</v>
      </c>
    </row>
    <row r="48" spans="1:9" x14ac:dyDescent="0.25">
      <c r="A48" s="11">
        <v>482</v>
      </c>
      <c r="B48" s="11">
        <v>50501</v>
      </c>
      <c r="C48" s="11" t="s">
        <v>330</v>
      </c>
      <c r="D48" s="11" t="s">
        <v>339</v>
      </c>
      <c r="E48" s="11" t="s">
        <v>340</v>
      </c>
      <c r="F48" s="43">
        <v>200000</v>
      </c>
      <c r="G48" s="11">
        <v>100</v>
      </c>
      <c r="H48" s="43">
        <f t="shared" si="0"/>
        <v>1</v>
      </c>
      <c r="I48" s="43">
        <v>1.2999999999999999E-2</v>
      </c>
    </row>
    <row r="49" spans="1:9" x14ac:dyDescent="0.25">
      <c r="A49" s="11">
        <v>493</v>
      </c>
      <c r="B49" s="11">
        <v>50601</v>
      </c>
      <c r="C49" s="11" t="s">
        <v>330</v>
      </c>
      <c r="D49" s="11" t="s">
        <v>341</v>
      </c>
      <c r="E49" s="11" t="s">
        <v>342</v>
      </c>
      <c r="F49" s="43">
        <v>200000</v>
      </c>
      <c r="G49" s="11">
        <v>96.3</v>
      </c>
      <c r="H49" s="43">
        <f t="shared" si="0"/>
        <v>0.96299999999999997</v>
      </c>
      <c r="I49" s="43">
        <v>0.16819999999999999</v>
      </c>
    </row>
    <row r="50" spans="1:9" x14ac:dyDescent="0.25">
      <c r="A50" s="11">
        <v>514</v>
      </c>
      <c r="B50" s="11">
        <v>50701</v>
      </c>
      <c r="C50" s="11" t="s">
        <v>330</v>
      </c>
      <c r="D50" s="11" t="s">
        <v>343</v>
      </c>
      <c r="E50" s="11" t="s">
        <v>344</v>
      </c>
      <c r="F50" s="43">
        <v>200000</v>
      </c>
      <c r="G50" s="11">
        <v>98.8</v>
      </c>
      <c r="H50" s="43">
        <f t="shared" si="0"/>
        <v>0.98799999999999999</v>
      </c>
      <c r="I50" s="43">
        <v>6.2100000000000002E-2</v>
      </c>
    </row>
    <row r="51" spans="1:9" x14ac:dyDescent="0.25">
      <c r="A51" s="11">
        <v>522</v>
      </c>
      <c r="B51" s="11">
        <v>50801</v>
      </c>
      <c r="C51" s="11" t="s">
        <v>330</v>
      </c>
      <c r="D51" s="11" t="s">
        <v>345</v>
      </c>
      <c r="E51" s="11" t="s">
        <v>346</v>
      </c>
      <c r="F51" s="43">
        <v>50000</v>
      </c>
      <c r="G51" s="11">
        <v>69</v>
      </c>
      <c r="H51" s="43">
        <f t="shared" si="0"/>
        <v>0.69</v>
      </c>
      <c r="I51" s="43">
        <v>0.1986</v>
      </c>
    </row>
    <row r="52" spans="1:9" x14ac:dyDescent="0.25">
      <c r="A52" s="11">
        <v>532</v>
      </c>
      <c r="B52" s="11">
        <v>50901</v>
      </c>
      <c r="C52" s="11" t="s">
        <v>330</v>
      </c>
      <c r="D52" s="11" t="s">
        <v>347</v>
      </c>
      <c r="E52" s="11" t="s">
        <v>348</v>
      </c>
      <c r="F52" s="43">
        <v>50000</v>
      </c>
      <c r="G52" s="11">
        <v>0</v>
      </c>
      <c r="H52" s="43">
        <f t="shared" si="0"/>
        <v>0</v>
      </c>
      <c r="I52" s="43">
        <v>3.49E-2</v>
      </c>
    </row>
    <row r="53" spans="1:9" x14ac:dyDescent="0.25">
      <c r="A53" s="11">
        <v>543</v>
      </c>
      <c r="B53" s="11">
        <v>51001</v>
      </c>
      <c r="C53" s="11" t="s">
        <v>330</v>
      </c>
      <c r="D53" s="11" t="s">
        <v>349</v>
      </c>
      <c r="E53" s="11" t="s">
        <v>350</v>
      </c>
      <c r="F53" s="43">
        <v>50000</v>
      </c>
      <c r="G53" s="11">
        <v>100</v>
      </c>
      <c r="H53" s="43">
        <f t="shared" si="0"/>
        <v>1</v>
      </c>
      <c r="I53" s="43">
        <v>9.4200000000000006E-2</v>
      </c>
    </row>
    <row r="54" spans="1:9" x14ac:dyDescent="0.25">
      <c r="A54" s="11">
        <v>555</v>
      </c>
      <c r="B54" s="11">
        <v>51101</v>
      </c>
      <c r="C54" s="11" t="s">
        <v>330</v>
      </c>
      <c r="D54" s="11" t="s">
        <v>351</v>
      </c>
      <c r="E54" s="11" t="s">
        <v>352</v>
      </c>
      <c r="F54" s="43">
        <v>100000</v>
      </c>
      <c r="G54" s="11">
        <v>96.5</v>
      </c>
      <c r="H54" s="43">
        <f t="shared" si="0"/>
        <v>0.96499999999999997</v>
      </c>
      <c r="I54" s="43">
        <v>0.13250000000000001</v>
      </c>
    </row>
    <row r="55" spans="1:9" x14ac:dyDescent="0.25">
      <c r="A55" s="11">
        <v>563</v>
      </c>
      <c r="B55" s="11">
        <v>60101</v>
      </c>
      <c r="C55" s="11" t="s">
        <v>353</v>
      </c>
      <c r="D55" s="11" t="s">
        <v>353</v>
      </c>
      <c r="E55" s="11" t="s">
        <v>354</v>
      </c>
      <c r="F55" s="43">
        <v>1000000</v>
      </c>
      <c r="G55" s="11">
        <v>0</v>
      </c>
      <c r="H55" s="43">
        <f t="shared" si="0"/>
        <v>0</v>
      </c>
      <c r="I55" s="43">
        <v>7.0199999999999999E-2</v>
      </c>
    </row>
    <row r="56" spans="1:9" x14ac:dyDescent="0.25">
      <c r="A56" s="11">
        <v>575</v>
      </c>
      <c r="B56" s="11">
        <v>60201</v>
      </c>
      <c r="C56" s="11" t="s">
        <v>353</v>
      </c>
      <c r="D56" s="11" t="s">
        <v>355</v>
      </c>
      <c r="E56" s="11" t="s">
        <v>356</v>
      </c>
      <c r="F56" s="43">
        <v>200000</v>
      </c>
      <c r="G56" s="11">
        <v>1.5</v>
      </c>
      <c r="H56" s="43">
        <f t="shared" si="0"/>
        <v>1.4999999999999999E-2</v>
      </c>
      <c r="I56" s="43">
        <v>7.6399999999999996E-2</v>
      </c>
    </row>
    <row r="57" spans="1:9" x14ac:dyDescent="0.25">
      <c r="A57" s="11">
        <v>579</v>
      </c>
      <c r="B57" s="11">
        <v>60301</v>
      </c>
      <c r="C57" s="11" t="s">
        <v>353</v>
      </c>
      <c r="D57" s="11" t="s">
        <v>357</v>
      </c>
      <c r="E57" s="11" t="s">
        <v>358</v>
      </c>
      <c r="F57" s="43">
        <v>200000</v>
      </c>
      <c r="G57" s="11">
        <v>0</v>
      </c>
      <c r="H57" s="43">
        <f t="shared" si="0"/>
        <v>0</v>
      </c>
      <c r="I57" s="43">
        <v>3.3099999999999997E-2</v>
      </c>
    </row>
    <row r="58" spans="1:9" x14ac:dyDescent="0.25">
      <c r="A58" s="11">
        <v>591</v>
      </c>
      <c r="B58" s="11">
        <v>60401</v>
      </c>
      <c r="C58" s="11" t="s">
        <v>353</v>
      </c>
      <c r="D58" s="11" t="s">
        <v>359</v>
      </c>
      <c r="E58" s="11" t="s">
        <v>360</v>
      </c>
      <c r="F58" s="43">
        <v>500000</v>
      </c>
      <c r="G58" s="11">
        <v>0</v>
      </c>
      <c r="H58" s="43">
        <f t="shared" si="0"/>
        <v>0</v>
      </c>
      <c r="I58" s="43">
        <v>0.17369999999999999</v>
      </c>
    </row>
    <row r="59" spans="1:9" x14ac:dyDescent="0.25">
      <c r="A59" s="11">
        <v>610</v>
      </c>
      <c r="B59" s="11">
        <v>60501</v>
      </c>
      <c r="C59" s="11" t="s">
        <v>353</v>
      </c>
      <c r="D59" s="11" t="s">
        <v>363</v>
      </c>
      <c r="E59" s="11" t="s">
        <v>364</v>
      </c>
      <c r="F59" s="43">
        <v>200000</v>
      </c>
      <c r="G59" s="11">
        <v>9.4</v>
      </c>
      <c r="H59" s="43">
        <f t="shared" si="0"/>
        <v>9.4E-2</v>
      </c>
      <c r="I59" s="43">
        <v>4.1099999999999998E-2</v>
      </c>
    </row>
    <row r="60" spans="1:9" x14ac:dyDescent="0.25">
      <c r="A60" s="11">
        <v>618</v>
      </c>
      <c r="B60" s="11">
        <v>60601</v>
      </c>
      <c r="C60" s="11" t="s">
        <v>353</v>
      </c>
      <c r="D60" s="11" t="s">
        <v>365</v>
      </c>
      <c r="E60" s="11" t="s">
        <v>366</v>
      </c>
      <c r="F60" s="43">
        <v>500000</v>
      </c>
      <c r="G60" s="11">
        <v>0</v>
      </c>
      <c r="H60" s="43">
        <f t="shared" si="0"/>
        <v>0</v>
      </c>
      <c r="I60" s="43">
        <v>7.2499999999999995E-2</v>
      </c>
    </row>
    <row r="61" spans="1:9" x14ac:dyDescent="0.25">
      <c r="A61" s="11">
        <v>633</v>
      </c>
      <c r="B61" s="11">
        <v>60701</v>
      </c>
      <c r="C61" s="11" t="s">
        <v>353</v>
      </c>
      <c r="D61" s="11" t="s">
        <v>368</v>
      </c>
      <c r="E61" s="11" t="s">
        <v>370</v>
      </c>
      <c r="F61" s="43">
        <v>500000</v>
      </c>
      <c r="G61" s="11">
        <v>0</v>
      </c>
      <c r="H61" s="43">
        <f t="shared" si="0"/>
        <v>0</v>
      </c>
      <c r="I61" s="43">
        <v>9.69E-2</v>
      </c>
    </row>
    <row r="62" spans="1:9" x14ac:dyDescent="0.25">
      <c r="A62" s="11">
        <v>636</v>
      </c>
      <c r="B62" s="11">
        <v>60801</v>
      </c>
      <c r="C62" s="11" t="s">
        <v>353</v>
      </c>
      <c r="D62" s="11" t="s">
        <v>372</v>
      </c>
      <c r="E62" s="11" t="s">
        <v>373</v>
      </c>
      <c r="F62" s="43">
        <v>500000</v>
      </c>
      <c r="G62" s="11">
        <v>99.5</v>
      </c>
      <c r="H62" s="43">
        <f t="shared" si="0"/>
        <v>0.995</v>
      </c>
      <c r="I62" s="43">
        <v>9.9299999999999999E-2</v>
      </c>
    </row>
    <row r="63" spans="1:9" x14ac:dyDescent="0.25">
      <c r="A63" s="11">
        <v>648</v>
      </c>
      <c r="B63" s="11">
        <v>60901</v>
      </c>
      <c r="C63" s="11" t="s">
        <v>353</v>
      </c>
      <c r="D63" s="11" t="s">
        <v>375</v>
      </c>
      <c r="E63" s="11" t="s">
        <v>376</v>
      </c>
      <c r="F63" s="43">
        <v>200000</v>
      </c>
      <c r="G63" s="11">
        <v>0</v>
      </c>
      <c r="H63" s="43">
        <f t="shared" si="0"/>
        <v>0</v>
      </c>
      <c r="I63" s="43">
        <v>0.45629999999999998</v>
      </c>
    </row>
    <row r="64" spans="1:9" x14ac:dyDescent="0.25">
      <c r="A64" s="11">
        <v>655</v>
      </c>
      <c r="B64" s="11">
        <v>61001</v>
      </c>
      <c r="C64" s="11" t="s">
        <v>353</v>
      </c>
      <c r="D64" s="11" t="s">
        <v>377</v>
      </c>
      <c r="E64" s="11" t="s">
        <v>379</v>
      </c>
      <c r="F64" s="43">
        <v>200000</v>
      </c>
      <c r="G64" s="11">
        <v>0</v>
      </c>
      <c r="H64" s="43">
        <f t="shared" si="0"/>
        <v>0</v>
      </c>
      <c r="I64" s="43">
        <v>0.2286</v>
      </c>
    </row>
    <row r="65" spans="1:9" x14ac:dyDescent="0.25">
      <c r="A65" s="11">
        <v>662</v>
      </c>
      <c r="B65" s="11">
        <v>61101</v>
      </c>
      <c r="C65" s="11" t="s">
        <v>353</v>
      </c>
      <c r="D65" s="11" t="s">
        <v>381</v>
      </c>
      <c r="E65" s="11" t="s">
        <v>382</v>
      </c>
      <c r="F65" s="43">
        <v>200000</v>
      </c>
      <c r="G65" s="11">
        <v>98.8</v>
      </c>
      <c r="H65" s="43">
        <f t="shared" si="0"/>
        <v>0.98799999999999999</v>
      </c>
      <c r="I65" s="43">
        <v>0.1074</v>
      </c>
    </row>
    <row r="66" spans="1:9" x14ac:dyDescent="0.25">
      <c r="A66" s="11">
        <v>675</v>
      </c>
      <c r="B66" s="11">
        <v>61201</v>
      </c>
      <c r="C66" s="11" t="s">
        <v>353</v>
      </c>
      <c r="D66" s="11" t="s">
        <v>384</v>
      </c>
      <c r="E66" s="11" t="s">
        <v>385</v>
      </c>
      <c r="F66" s="43">
        <v>200000</v>
      </c>
      <c r="G66" s="11">
        <v>0</v>
      </c>
      <c r="H66" s="43">
        <f t="shared" si="0"/>
        <v>0</v>
      </c>
      <c r="I66" s="43">
        <v>0.1535</v>
      </c>
    </row>
    <row r="67" spans="1:9" x14ac:dyDescent="0.25">
      <c r="A67" s="11">
        <v>679</v>
      </c>
      <c r="B67" s="11">
        <v>61301</v>
      </c>
      <c r="C67" s="11" t="s">
        <v>353</v>
      </c>
      <c r="D67" s="11" t="s">
        <v>387</v>
      </c>
      <c r="E67" s="11" t="s">
        <v>388</v>
      </c>
      <c r="F67" s="43">
        <v>200000</v>
      </c>
      <c r="G67" s="11">
        <v>14.5</v>
      </c>
      <c r="H67" s="43">
        <f t="shared" si="0"/>
        <v>0.14499999999999999</v>
      </c>
      <c r="I67" s="43">
        <v>2E-3</v>
      </c>
    </row>
    <row r="68" spans="1:9" x14ac:dyDescent="0.25">
      <c r="A68" s="11">
        <v>697</v>
      </c>
      <c r="B68" s="11">
        <v>80101</v>
      </c>
      <c r="C68" s="11" t="s">
        <v>390</v>
      </c>
      <c r="D68" s="11" t="s">
        <v>390</v>
      </c>
      <c r="E68" s="11" t="s">
        <v>392</v>
      </c>
      <c r="F68" s="43">
        <v>200000</v>
      </c>
      <c r="G68" s="11">
        <v>1.1000000000000001</v>
      </c>
      <c r="H68" s="43">
        <f t="shared" si="0"/>
        <v>1.1000000000000001E-2</v>
      </c>
      <c r="I68" s="43">
        <v>3.04E-2</v>
      </c>
    </row>
    <row r="69" spans="1:9" x14ac:dyDescent="0.25">
      <c r="A69" s="11">
        <v>705</v>
      </c>
      <c r="B69" s="11">
        <v>80201</v>
      </c>
      <c r="C69" s="11" t="s">
        <v>390</v>
      </c>
      <c r="D69" s="11" t="s">
        <v>394</v>
      </c>
      <c r="E69" s="11" t="s">
        <v>395</v>
      </c>
      <c r="F69" s="43">
        <v>100000</v>
      </c>
      <c r="G69" s="11">
        <v>97</v>
      </c>
      <c r="H69" s="43">
        <f t="shared" si="0"/>
        <v>0.97</v>
      </c>
      <c r="I69" s="43">
        <v>8.0500000000000002E-2</v>
      </c>
    </row>
    <row r="70" spans="1:9" x14ac:dyDescent="0.25">
      <c r="A70" s="11">
        <v>712</v>
      </c>
      <c r="B70" s="11">
        <v>80301</v>
      </c>
      <c r="C70" s="11" t="s">
        <v>390</v>
      </c>
      <c r="D70" s="11" t="s">
        <v>397</v>
      </c>
      <c r="E70" s="11" t="s">
        <v>398</v>
      </c>
      <c r="F70" s="43">
        <v>200000</v>
      </c>
      <c r="G70" s="11">
        <v>34.299999999999997</v>
      </c>
      <c r="H70" s="43">
        <f t="shared" si="0"/>
        <v>0.34299999999999997</v>
      </c>
      <c r="I70" s="43">
        <v>3.9100000000000003E-2</v>
      </c>
    </row>
    <row r="71" spans="1:9" x14ac:dyDescent="0.25">
      <c r="A71" s="11">
        <v>721</v>
      </c>
      <c r="B71" s="11">
        <v>80401</v>
      </c>
      <c r="C71" s="11" t="s">
        <v>390</v>
      </c>
      <c r="D71" s="11" t="s">
        <v>400</v>
      </c>
      <c r="E71" s="11" t="s">
        <v>401</v>
      </c>
      <c r="F71" s="43">
        <v>200000</v>
      </c>
      <c r="G71" s="11">
        <v>6.1</v>
      </c>
      <c r="H71" s="43">
        <f t="shared" si="0"/>
        <v>6.0999999999999999E-2</v>
      </c>
      <c r="I71" s="43">
        <v>2.7099999999999999E-2</v>
      </c>
    </row>
    <row r="72" spans="1:9" x14ac:dyDescent="0.25">
      <c r="A72" s="11">
        <v>729</v>
      </c>
      <c r="B72" s="11">
        <v>80501</v>
      </c>
      <c r="C72" s="11" t="s">
        <v>390</v>
      </c>
      <c r="D72" s="11" t="s">
        <v>404</v>
      </c>
      <c r="E72" s="11" t="s">
        <v>405</v>
      </c>
      <c r="F72" s="43">
        <v>200000</v>
      </c>
      <c r="G72" s="11">
        <v>0</v>
      </c>
      <c r="H72" s="43">
        <f t="shared" si="0"/>
        <v>0</v>
      </c>
      <c r="I72" s="43">
        <v>0.1734</v>
      </c>
    </row>
    <row r="73" spans="1:9" x14ac:dyDescent="0.25">
      <c r="A73" s="11">
        <v>737</v>
      </c>
      <c r="B73" s="11">
        <v>80601</v>
      </c>
      <c r="C73" s="11" t="s">
        <v>390</v>
      </c>
      <c r="D73" s="11" t="s">
        <v>407</v>
      </c>
      <c r="E73" s="11" t="s">
        <v>408</v>
      </c>
      <c r="F73" s="43">
        <v>200000</v>
      </c>
      <c r="G73" s="11">
        <v>0</v>
      </c>
      <c r="H73" s="43">
        <f t="shared" si="0"/>
        <v>0</v>
      </c>
      <c r="I73" s="43">
        <v>5.9400000000000001E-2</v>
      </c>
    </row>
    <row r="74" spans="1:9" x14ac:dyDescent="0.25">
      <c r="A74" s="11">
        <v>745</v>
      </c>
      <c r="B74" s="11">
        <v>80701</v>
      </c>
      <c r="C74" s="11" t="s">
        <v>390</v>
      </c>
      <c r="D74" s="11" t="s">
        <v>411</v>
      </c>
      <c r="E74" s="11" t="s">
        <v>412</v>
      </c>
      <c r="F74" s="43">
        <v>200000</v>
      </c>
      <c r="G74" s="11">
        <v>0</v>
      </c>
      <c r="H74" s="43">
        <f t="shared" si="0"/>
        <v>0</v>
      </c>
      <c r="I74" s="43">
        <v>7.3300000000000004E-2</v>
      </c>
    </row>
    <row r="75" spans="1:9" x14ac:dyDescent="0.25">
      <c r="A75" s="11">
        <v>753</v>
      </c>
      <c r="B75" s="11">
        <v>80801</v>
      </c>
      <c r="C75" s="11" t="s">
        <v>390</v>
      </c>
      <c r="D75" s="11" t="s">
        <v>414</v>
      </c>
      <c r="E75" s="11" t="s">
        <v>415</v>
      </c>
      <c r="F75" s="43">
        <v>200000</v>
      </c>
      <c r="G75" s="11">
        <v>0</v>
      </c>
      <c r="H75" s="43">
        <f t="shared" si="0"/>
        <v>0</v>
      </c>
      <c r="I75" s="43">
        <v>0.14249999999999999</v>
      </c>
    </row>
    <row r="76" spans="1:9" x14ac:dyDescent="0.25">
      <c r="A76" s="11">
        <v>761</v>
      </c>
      <c r="B76" s="11">
        <v>80901</v>
      </c>
      <c r="C76" s="11" t="s">
        <v>390</v>
      </c>
      <c r="D76" s="11" t="s">
        <v>418</v>
      </c>
      <c r="E76" s="11" t="s">
        <v>419</v>
      </c>
      <c r="F76" s="43">
        <v>100000</v>
      </c>
      <c r="G76" s="11">
        <v>0</v>
      </c>
      <c r="H76" s="43">
        <f t="shared" si="0"/>
        <v>0</v>
      </c>
      <c r="I76" s="43">
        <v>6.8000000000000005E-2</v>
      </c>
    </row>
    <row r="77" spans="1:9" x14ac:dyDescent="0.25">
      <c r="A77" s="11">
        <v>775</v>
      </c>
      <c r="B77" s="11">
        <v>81001</v>
      </c>
      <c r="C77" s="11" t="s">
        <v>390</v>
      </c>
      <c r="D77" s="11" t="s">
        <v>422</v>
      </c>
      <c r="E77" s="11" t="s">
        <v>423</v>
      </c>
      <c r="F77" s="43">
        <v>50000</v>
      </c>
      <c r="G77" s="11">
        <v>100</v>
      </c>
      <c r="H77" s="43">
        <f t="shared" si="0"/>
        <v>1</v>
      </c>
      <c r="I77" s="43">
        <v>8.6E-3</v>
      </c>
    </row>
    <row r="78" spans="1:9" x14ac:dyDescent="0.25">
      <c r="A78" s="11">
        <v>784</v>
      </c>
      <c r="B78" s="11">
        <v>81101</v>
      </c>
      <c r="C78" s="11" t="s">
        <v>390</v>
      </c>
      <c r="D78" s="11" t="s">
        <v>425</v>
      </c>
      <c r="E78" s="11" t="s">
        <v>426</v>
      </c>
      <c r="F78" s="43">
        <v>200000</v>
      </c>
      <c r="G78" s="11">
        <v>100</v>
      </c>
      <c r="H78" s="43">
        <f t="shared" si="0"/>
        <v>1</v>
      </c>
      <c r="I78" s="43">
        <v>0.1075</v>
      </c>
    </row>
    <row r="79" spans="1:9" x14ac:dyDescent="0.25">
      <c r="A79" s="11">
        <v>790</v>
      </c>
      <c r="B79" s="11">
        <v>81201</v>
      </c>
      <c r="C79" s="11" t="s">
        <v>390</v>
      </c>
      <c r="D79" s="11" t="s">
        <v>428</v>
      </c>
      <c r="E79" s="11" t="s">
        <v>430</v>
      </c>
      <c r="F79" s="43">
        <v>200000</v>
      </c>
      <c r="G79" s="11">
        <v>0</v>
      </c>
      <c r="H79" s="43">
        <f t="shared" si="0"/>
        <v>0</v>
      </c>
      <c r="I79" s="43">
        <v>5.0299999999999997E-2</v>
      </c>
    </row>
    <row r="80" spans="1:9" x14ac:dyDescent="0.25">
      <c r="A80" s="11">
        <v>802</v>
      </c>
      <c r="B80" s="11">
        <v>81301</v>
      </c>
      <c r="C80" s="11" t="s">
        <v>390</v>
      </c>
      <c r="D80" s="11" t="s">
        <v>434</v>
      </c>
      <c r="E80" s="11" t="s">
        <v>435</v>
      </c>
      <c r="F80" s="43">
        <v>200000</v>
      </c>
      <c r="G80" s="11">
        <v>0</v>
      </c>
      <c r="H80" s="43">
        <f t="shared" si="0"/>
        <v>0</v>
      </c>
      <c r="I80" s="43">
        <v>2.5700000000000001E-2</v>
      </c>
    </row>
    <row r="81" spans="1:9" x14ac:dyDescent="0.25">
      <c r="A81" s="11">
        <v>809</v>
      </c>
      <c r="B81" s="11">
        <v>90101</v>
      </c>
      <c r="C81" s="11" t="s">
        <v>438</v>
      </c>
      <c r="D81" s="11" t="s">
        <v>438</v>
      </c>
      <c r="E81" s="11" t="s">
        <v>439</v>
      </c>
      <c r="F81" s="43">
        <v>200000</v>
      </c>
      <c r="G81" s="11">
        <v>0</v>
      </c>
      <c r="H81" s="43">
        <f t="shared" si="0"/>
        <v>0</v>
      </c>
      <c r="I81" s="43">
        <v>1.8599999999999998E-2</v>
      </c>
    </row>
    <row r="82" spans="1:9" x14ac:dyDescent="0.25">
      <c r="A82" s="11">
        <v>828</v>
      </c>
      <c r="B82" s="11">
        <v>90201</v>
      </c>
      <c r="C82" s="11" t="s">
        <v>438</v>
      </c>
      <c r="D82" s="11" t="s">
        <v>442</v>
      </c>
      <c r="E82" s="11" t="s">
        <v>443</v>
      </c>
      <c r="F82" s="43">
        <v>100000</v>
      </c>
      <c r="G82" s="11">
        <v>97.1</v>
      </c>
      <c r="H82" s="43">
        <f t="shared" si="0"/>
        <v>0.97099999999999997</v>
      </c>
      <c r="I82" s="43">
        <v>2.8E-3</v>
      </c>
    </row>
    <row r="83" spans="1:9" x14ac:dyDescent="0.25">
      <c r="A83" s="11">
        <v>836</v>
      </c>
      <c r="B83" s="11">
        <v>90301</v>
      </c>
      <c r="C83" s="11" t="s">
        <v>438</v>
      </c>
      <c r="D83" s="11" t="s">
        <v>445</v>
      </c>
      <c r="E83" s="11" t="s">
        <v>446</v>
      </c>
      <c r="F83" s="43">
        <v>200000</v>
      </c>
      <c r="G83" s="11">
        <v>100</v>
      </c>
      <c r="H83" s="43">
        <f t="shared" si="0"/>
        <v>1</v>
      </c>
      <c r="I83" s="43">
        <v>0.10009999999999999</v>
      </c>
    </row>
    <row r="84" spans="1:9" x14ac:dyDescent="0.25">
      <c r="A84" s="11">
        <v>848</v>
      </c>
      <c r="B84" s="11">
        <v>90401</v>
      </c>
      <c r="C84" s="11" t="s">
        <v>438</v>
      </c>
      <c r="D84" s="11" t="s">
        <v>449</v>
      </c>
      <c r="E84" s="11" t="s">
        <v>450</v>
      </c>
      <c r="F84" s="43">
        <v>50000</v>
      </c>
      <c r="G84" s="11">
        <v>2.2000000000000002</v>
      </c>
      <c r="H84" s="43">
        <f t="shared" si="0"/>
        <v>2.2000000000000002E-2</v>
      </c>
      <c r="I84" s="43">
        <v>1.26E-2</v>
      </c>
    </row>
    <row r="85" spans="1:9" x14ac:dyDescent="0.25">
      <c r="A85" s="11">
        <v>861</v>
      </c>
      <c r="B85" s="11">
        <v>90501</v>
      </c>
      <c r="C85" s="11" t="s">
        <v>438</v>
      </c>
      <c r="D85" s="11" t="s">
        <v>452</v>
      </c>
      <c r="E85" s="11" t="s">
        <v>453</v>
      </c>
      <c r="F85" s="43">
        <v>100000</v>
      </c>
      <c r="G85" s="11">
        <v>98.8</v>
      </c>
      <c r="H85" s="43">
        <f t="shared" si="0"/>
        <v>0.98799999999999999</v>
      </c>
      <c r="I85" s="43">
        <v>9.69E-2</v>
      </c>
    </row>
    <row r="86" spans="1:9" x14ac:dyDescent="0.25">
      <c r="A86" s="11">
        <v>872</v>
      </c>
      <c r="B86" s="11">
        <v>90601</v>
      </c>
      <c r="C86" s="11" t="s">
        <v>438</v>
      </c>
      <c r="D86" s="11" t="s">
        <v>455</v>
      </c>
      <c r="E86" s="11" t="s">
        <v>456</v>
      </c>
      <c r="F86" s="43">
        <v>50000</v>
      </c>
      <c r="G86" s="11">
        <v>99.5</v>
      </c>
      <c r="H86" s="43">
        <f t="shared" si="0"/>
        <v>0.995</v>
      </c>
      <c r="I86" s="43">
        <v>4.8899999999999999E-2</v>
      </c>
    </row>
    <row r="87" spans="1:9" x14ac:dyDescent="0.25">
      <c r="A87" s="11">
        <v>888</v>
      </c>
      <c r="B87" s="11">
        <v>90701</v>
      </c>
      <c r="C87" s="11" t="s">
        <v>438</v>
      </c>
      <c r="D87" s="11" t="s">
        <v>459</v>
      </c>
      <c r="E87" s="11" t="s">
        <v>460</v>
      </c>
      <c r="F87" s="43">
        <v>100000</v>
      </c>
      <c r="G87" s="11">
        <v>0</v>
      </c>
      <c r="H87" s="43">
        <f t="shared" si="0"/>
        <v>0</v>
      </c>
      <c r="I87" s="43">
        <v>2.8400000000000002E-2</v>
      </c>
    </row>
    <row r="88" spans="1:9" x14ac:dyDescent="0.25">
      <c r="A88" s="11">
        <v>909</v>
      </c>
      <c r="B88" s="11">
        <v>100101</v>
      </c>
      <c r="C88" s="11" t="s">
        <v>462</v>
      </c>
      <c r="D88" s="11" t="s">
        <v>462</v>
      </c>
      <c r="E88" s="11" t="s">
        <v>463</v>
      </c>
      <c r="F88" s="43">
        <v>200000</v>
      </c>
      <c r="G88" s="11">
        <v>0</v>
      </c>
      <c r="H88" s="43">
        <f t="shared" si="0"/>
        <v>0</v>
      </c>
      <c r="I88" s="43">
        <v>5.3E-3</v>
      </c>
    </row>
    <row r="89" spans="1:9" x14ac:dyDescent="0.25">
      <c r="A89" s="11">
        <v>922</v>
      </c>
      <c r="B89" s="11">
        <v>100201</v>
      </c>
      <c r="C89" s="11" t="s">
        <v>462</v>
      </c>
      <c r="D89" s="11" t="s">
        <v>466</v>
      </c>
      <c r="E89" s="11" t="s">
        <v>467</v>
      </c>
      <c r="F89" s="43">
        <v>200000</v>
      </c>
      <c r="G89" s="11">
        <v>0</v>
      </c>
      <c r="H89" s="43">
        <f t="shared" si="0"/>
        <v>0</v>
      </c>
      <c r="I89" s="43">
        <v>0.15740000000000001</v>
      </c>
    </row>
    <row r="90" spans="1:9" x14ac:dyDescent="0.25">
      <c r="A90" s="11">
        <v>930</v>
      </c>
      <c r="B90" s="11">
        <v>100301</v>
      </c>
      <c r="C90" s="11" t="s">
        <v>462</v>
      </c>
      <c r="D90" s="11" t="s">
        <v>469</v>
      </c>
      <c r="E90" s="11" t="s">
        <v>470</v>
      </c>
      <c r="F90" s="43">
        <v>100000</v>
      </c>
      <c r="G90" s="11">
        <v>100</v>
      </c>
      <c r="H90" s="43">
        <f t="shared" si="0"/>
        <v>1</v>
      </c>
      <c r="I90" s="43">
        <v>5.21E-2</v>
      </c>
    </row>
    <row r="91" spans="1:9" x14ac:dyDescent="0.25">
      <c r="A91" s="11">
        <v>939</v>
      </c>
      <c r="B91" s="11">
        <v>100401</v>
      </c>
      <c r="C91" s="11" t="s">
        <v>462</v>
      </c>
      <c r="D91" s="11" t="s">
        <v>473</v>
      </c>
      <c r="E91" s="11" t="s">
        <v>474</v>
      </c>
      <c r="F91" s="43">
        <v>100000</v>
      </c>
      <c r="G91" s="11">
        <v>3.3</v>
      </c>
      <c r="H91" s="43">
        <f t="shared" si="0"/>
        <v>3.3000000000000002E-2</v>
      </c>
      <c r="I91" s="43">
        <v>0.1076</v>
      </c>
    </row>
    <row r="92" spans="1:9" x14ac:dyDescent="0.25">
      <c r="A92" s="11">
        <v>943</v>
      </c>
      <c r="B92" s="11">
        <v>100501</v>
      </c>
      <c r="C92" s="11" t="s">
        <v>462</v>
      </c>
      <c r="D92" s="11" t="s">
        <v>476</v>
      </c>
      <c r="E92" s="11" t="s">
        <v>478</v>
      </c>
      <c r="F92" s="43">
        <v>200000</v>
      </c>
      <c r="G92" s="11">
        <v>89.8</v>
      </c>
      <c r="H92" s="43">
        <f t="shared" si="0"/>
        <v>0.89800000000000002</v>
      </c>
      <c r="I92" s="43">
        <v>1.1999999999999999E-3</v>
      </c>
    </row>
    <row r="93" spans="1:9" x14ac:dyDescent="0.25">
      <c r="A93" s="11">
        <v>954</v>
      </c>
      <c r="B93" s="11">
        <v>100601</v>
      </c>
      <c r="C93" s="11" t="s">
        <v>462</v>
      </c>
      <c r="D93" s="11" t="s">
        <v>480</v>
      </c>
      <c r="E93" s="11" t="s">
        <v>481</v>
      </c>
      <c r="F93" s="43">
        <v>200000</v>
      </c>
      <c r="G93" s="11">
        <v>43</v>
      </c>
      <c r="H93" s="43">
        <f t="shared" si="0"/>
        <v>0.43</v>
      </c>
      <c r="I93" s="43">
        <v>8.9899999999999994E-2</v>
      </c>
    </row>
    <row r="94" spans="1:9" x14ac:dyDescent="0.25">
      <c r="A94" s="11">
        <v>964</v>
      </c>
      <c r="B94" s="11">
        <v>100701</v>
      </c>
      <c r="C94" s="11" t="s">
        <v>462</v>
      </c>
      <c r="D94" s="11" t="s">
        <v>484</v>
      </c>
      <c r="E94" s="11" t="s">
        <v>485</v>
      </c>
      <c r="F94" s="43">
        <v>200000</v>
      </c>
      <c r="G94" s="11">
        <v>0</v>
      </c>
      <c r="H94" s="43">
        <f t="shared" si="0"/>
        <v>0</v>
      </c>
      <c r="I94" s="43">
        <v>1.9599999999999999E-2</v>
      </c>
    </row>
    <row r="95" spans="1:9" x14ac:dyDescent="0.25">
      <c r="A95" s="11">
        <v>969</v>
      </c>
      <c r="B95" s="11">
        <v>100801</v>
      </c>
      <c r="C95" s="11" t="s">
        <v>462</v>
      </c>
      <c r="D95" s="11" t="s">
        <v>488</v>
      </c>
      <c r="E95" s="11" t="s">
        <v>489</v>
      </c>
      <c r="F95" s="43">
        <v>200000</v>
      </c>
      <c r="G95" s="11">
        <v>100</v>
      </c>
      <c r="H95" s="43">
        <f t="shared" si="0"/>
        <v>1</v>
      </c>
      <c r="I95" s="43">
        <v>1.6999999999999999E-3</v>
      </c>
    </row>
    <row r="96" spans="1:9" x14ac:dyDescent="0.25">
      <c r="A96" s="11">
        <v>973</v>
      </c>
      <c r="B96" s="11">
        <v>100901</v>
      </c>
      <c r="C96" s="11" t="s">
        <v>462</v>
      </c>
      <c r="D96" s="11" t="s">
        <v>491</v>
      </c>
      <c r="E96" s="11" t="s">
        <v>492</v>
      </c>
      <c r="F96" s="43">
        <v>100000</v>
      </c>
      <c r="G96" s="11">
        <v>0</v>
      </c>
      <c r="H96" s="43">
        <f t="shared" si="0"/>
        <v>0</v>
      </c>
      <c r="I96" s="43">
        <v>2.6499999999999999E-2</v>
      </c>
    </row>
    <row r="97" spans="1:9" x14ac:dyDescent="0.25">
      <c r="A97" s="11">
        <v>978</v>
      </c>
      <c r="B97" s="11">
        <v>101001</v>
      </c>
      <c r="C97" s="11" t="s">
        <v>462</v>
      </c>
      <c r="D97" s="11" t="s">
        <v>495</v>
      </c>
      <c r="E97" s="11" t="s">
        <v>496</v>
      </c>
      <c r="F97" s="43">
        <v>50000</v>
      </c>
      <c r="G97" s="11">
        <v>100</v>
      </c>
      <c r="H97" s="43">
        <f t="shared" si="0"/>
        <v>1</v>
      </c>
      <c r="I97" s="43">
        <v>0.1014</v>
      </c>
    </row>
    <row r="98" spans="1:9" x14ac:dyDescent="0.25">
      <c r="A98" s="11">
        <v>985</v>
      </c>
      <c r="B98" s="11">
        <v>101101</v>
      </c>
      <c r="C98" s="11" t="s">
        <v>462</v>
      </c>
      <c r="D98" s="11" t="s">
        <v>498</v>
      </c>
      <c r="E98" s="11" t="s">
        <v>499</v>
      </c>
      <c r="F98" s="43">
        <v>100000</v>
      </c>
      <c r="G98" s="11">
        <v>0</v>
      </c>
      <c r="H98" s="43">
        <f t="shared" si="0"/>
        <v>0</v>
      </c>
      <c r="I98" s="43">
        <v>2.2599999999999999E-2</v>
      </c>
    </row>
    <row r="99" spans="1:9" x14ac:dyDescent="0.25">
      <c r="A99" s="11">
        <v>993</v>
      </c>
      <c r="B99" s="11">
        <v>110101</v>
      </c>
      <c r="C99" s="11" t="s">
        <v>502</v>
      </c>
      <c r="D99" s="11" t="s">
        <v>502</v>
      </c>
      <c r="E99" s="11" t="s">
        <v>503</v>
      </c>
      <c r="F99" s="43">
        <v>200000</v>
      </c>
      <c r="G99" s="11">
        <v>100</v>
      </c>
      <c r="H99" s="43">
        <f t="shared" si="0"/>
        <v>1</v>
      </c>
      <c r="I99" s="43">
        <v>4.1000000000000003E-3</v>
      </c>
    </row>
    <row r="100" spans="1:9" x14ac:dyDescent="0.25">
      <c r="A100" s="11">
        <v>1007</v>
      </c>
      <c r="B100" s="11">
        <v>110201</v>
      </c>
      <c r="C100" s="11" t="s">
        <v>502</v>
      </c>
      <c r="D100" s="11" t="s">
        <v>505</v>
      </c>
      <c r="E100" s="11" t="s">
        <v>506</v>
      </c>
      <c r="F100" s="43">
        <v>100000</v>
      </c>
      <c r="G100" s="11">
        <v>0</v>
      </c>
      <c r="H100" s="43">
        <f t="shared" si="0"/>
        <v>0</v>
      </c>
      <c r="I100" s="43">
        <v>6.8900000000000003E-2</v>
      </c>
    </row>
    <row r="101" spans="1:9" x14ac:dyDescent="0.25">
      <c r="A101" s="11">
        <v>1018</v>
      </c>
      <c r="B101" s="11">
        <v>110301</v>
      </c>
      <c r="C101" s="11" t="s">
        <v>502</v>
      </c>
      <c r="D101" s="11" t="s">
        <v>508</v>
      </c>
      <c r="E101" s="11" t="s">
        <v>509</v>
      </c>
      <c r="F101" s="43">
        <v>50000</v>
      </c>
      <c r="G101" s="11">
        <v>100</v>
      </c>
      <c r="H101" s="43">
        <f t="shared" si="0"/>
        <v>1</v>
      </c>
      <c r="I101" s="43">
        <v>9.5899999999999999E-2</v>
      </c>
    </row>
    <row r="102" spans="1:9" x14ac:dyDescent="0.25">
      <c r="A102" s="11">
        <v>1023</v>
      </c>
      <c r="B102" s="11">
        <v>110401</v>
      </c>
      <c r="C102" s="11" t="s">
        <v>502</v>
      </c>
      <c r="D102" s="11" t="s">
        <v>511</v>
      </c>
      <c r="E102" s="11" t="s">
        <v>512</v>
      </c>
      <c r="F102" s="43">
        <v>50000</v>
      </c>
      <c r="G102" s="11">
        <v>0</v>
      </c>
      <c r="H102" s="43">
        <f t="shared" si="0"/>
        <v>0</v>
      </c>
      <c r="I102" s="43">
        <v>0.15759999999999999</v>
      </c>
    </row>
    <row r="103" spans="1:9" x14ac:dyDescent="0.25">
      <c r="A103" s="11">
        <v>1028</v>
      </c>
      <c r="B103" s="11">
        <v>110501</v>
      </c>
      <c r="C103" s="11" t="s">
        <v>502</v>
      </c>
      <c r="D103" s="11" t="s">
        <v>514</v>
      </c>
      <c r="E103" s="11" t="s">
        <v>515</v>
      </c>
      <c r="F103" s="43">
        <v>100000</v>
      </c>
      <c r="G103" s="11">
        <v>100</v>
      </c>
      <c r="H103" s="43">
        <f t="shared" si="0"/>
        <v>1</v>
      </c>
      <c r="I103" s="43">
        <v>0.1148</v>
      </c>
    </row>
    <row r="104" spans="1:9" x14ac:dyDescent="0.25">
      <c r="A104" s="11">
        <v>1036</v>
      </c>
      <c r="B104" s="11">
        <v>120101</v>
      </c>
      <c r="C104" s="11" t="s">
        <v>517</v>
      </c>
      <c r="D104" s="11" t="s">
        <v>518</v>
      </c>
      <c r="E104" s="11" t="s">
        <v>520</v>
      </c>
      <c r="F104" s="43">
        <v>200000</v>
      </c>
      <c r="G104" s="11">
        <v>0</v>
      </c>
      <c r="H104" s="43">
        <f t="shared" si="0"/>
        <v>0</v>
      </c>
      <c r="I104" s="43">
        <v>0.18740000000000001</v>
      </c>
    </row>
    <row r="105" spans="1:9" x14ac:dyDescent="0.25">
      <c r="A105" s="11">
        <v>1064</v>
      </c>
      <c r="B105" s="11">
        <v>120201</v>
      </c>
      <c r="C105" s="11" t="s">
        <v>517</v>
      </c>
      <c r="D105" s="11" t="s">
        <v>521</v>
      </c>
      <c r="E105" s="11" t="s">
        <v>522</v>
      </c>
      <c r="F105" s="43">
        <v>100000</v>
      </c>
      <c r="G105" s="11">
        <v>100</v>
      </c>
      <c r="H105" s="43">
        <f t="shared" si="0"/>
        <v>1</v>
      </c>
      <c r="I105" s="43">
        <v>0.16689999999999999</v>
      </c>
    </row>
    <row r="106" spans="1:9" x14ac:dyDescent="0.25">
      <c r="A106" s="11">
        <v>1079</v>
      </c>
      <c r="B106" s="11">
        <v>120301</v>
      </c>
      <c r="C106" s="11" t="s">
        <v>517</v>
      </c>
      <c r="D106" s="11" t="s">
        <v>524</v>
      </c>
      <c r="E106" s="11" t="s">
        <v>525</v>
      </c>
      <c r="F106" s="43">
        <v>200000</v>
      </c>
      <c r="G106" s="11">
        <v>0</v>
      </c>
      <c r="H106" s="43">
        <f t="shared" si="0"/>
        <v>0</v>
      </c>
      <c r="I106" s="43">
        <v>9.7999999999999997E-3</v>
      </c>
    </row>
    <row r="107" spans="1:9" x14ac:dyDescent="0.25">
      <c r="A107" s="11">
        <v>1085</v>
      </c>
      <c r="B107" s="11">
        <v>120401</v>
      </c>
      <c r="C107" s="11" t="s">
        <v>517</v>
      </c>
      <c r="D107" s="11" t="s">
        <v>527</v>
      </c>
      <c r="E107" s="11" t="s">
        <v>528</v>
      </c>
      <c r="F107" s="43">
        <v>100000</v>
      </c>
      <c r="G107" s="11">
        <v>100</v>
      </c>
      <c r="H107" s="43">
        <f t="shared" si="0"/>
        <v>1</v>
      </c>
      <c r="I107" s="43">
        <v>0.26769999999999999</v>
      </c>
    </row>
    <row r="108" spans="1:9" x14ac:dyDescent="0.25">
      <c r="A108" s="11">
        <v>1119</v>
      </c>
      <c r="B108" s="11">
        <v>120501</v>
      </c>
      <c r="C108" s="11" t="s">
        <v>517</v>
      </c>
      <c r="D108" s="11" t="s">
        <v>517</v>
      </c>
      <c r="E108" s="11" t="s">
        <v>531</v>
      </c>
      <c r="F108" s="43">
        <v>100000</v>
      </c>
      <c r="G108" s="11">
        <v>97</v>
      </c>
      <c r="H108" s="43">
        <f t="shared" si="0"/>
        <v>0.97</v>
      </c>
      <c r="I108" s="43">
        <v>8.8400000000000006E-2</v>
      </c>
    </row>
    <row r="109" spans="1:9" x14ac:dyDescent="0.25">
      <c r="A109" s="11">
        <v>1123</v>
      </c>
      <c r="B109" s="11">
        <v>120601</v>
      </c>
      <c r="C109" s="11" t="s">
        <v>517</v>
      </c>
      <c r="D109" s="11" t="s">
        <v>532</v>
      </c>
      <c r="E109" s="11" t="s">
        <v>533</v>
      </c>
      <c r="F109" s="43">
        <v>200000</v>
      </c>
      <c r="G109" s="11">
        <v>100</v>
      </c>
      <c r="H109" s="43">
        <f t="shared" si="0"/>
        <v>1</v>
      </c>
      <c r="I109" s="43">
        <v>3.27E-2</v>
      </c>
    </row>
    <row r="110" spans="1:9" x14ac:dyDescent="0.25">
      <c r="A110" s="11">
        <v>1132</v>
      </c>
      <c r="B110" s="11">
        <v>120701</v>
      </c>
      <c r="C110" s="11" t="s">
        <v>517</v>
      </c>
      <c r="D110" s="11" t="s">
        <v>535</v>
      </c>
      <c r="E110" s="11" t="s">
        <v>536</v>
      </c>
      <c r="F110" s="43">
        <v>200000</v>
      </c>
      <c r="G110" s="11">
        <v>0</v>
      </c>
      <c r="H110" s="43">
        <f t="shared" si="0"/>
        <v>0</v>
      </c>
      <c r="I110" s="43">
        <v>2.52E-2</v>
      </c>
    </row>
    <row r="111" spans="1:9" x14ac:dyDescent="0.25">
      <c r="A111" s="11">
        <v>1141</v>
      </c>
      <c r="B111" s="11">
        <v>120801</v>
      </c>
      <c r="C111" s="11" t="s">
        <v>517</v>
      </c>
      <c r="D111" s="11" t="s">
        <v>538</v>
      </c>
      <c r="E111" s="11" t="s">
        <v>539</v>
      </c>
      <c r="F111" s="43">
        <v>100000</v>
      </c>
      <c r="G111" s="11">
        <v>99.1</v>
      </c>
      <c r="H111" s="43">
        <f t="shared" si="0"/>
        <v>0.99099999999999999</v>
      </c>
      <c r="I111" s="43">
        <v>3.8600000000000002E-2</v>
      </c>
    </row>
    <row r="112" spans="1:9" x14ac:dyDescent="0.25">
      <c r="A112" s="11">
        <v>1151</v>
      </c>
      <c r="B112" s="11">
        <v>120901</v>
      </c>
      <c r="C112" s="11" t="s">
        <v>517</v>
      </c>
      <c r="D112" s="11" t="s">
        <v>541</v>
      </c>
      <c r="E112" s="11" t="s">
        <v>542</v>
      </c>
      <c r="F112" s="43">
        <v>100000</v>
      </c>
      <c r="G112" s="11">
        <v>97</v>
      </c>
      <c r="H112" s="43">
        <f t="shared" si="0"/>
        <v>0.97</v>
      </c>
      <c r="I112" s="43">
        <v>0.14810000000000001</v>
      </c>
    </row>
    <row r="113" spans="1:9" x14ac:dyDescent="0.25">
      <c r="A113" s="11">
        <v>1160</v>
      </c>
      <c r="B113" s="11">
        <v>130101</v>
      </c>
      <c r="C113" s="11" t="s">
        <v>544</v>
      </c>
      <c r="D113" s="11" t="s">
        <v>545</v>
      </c>
      <c r="E113" s="11" t="s">
        <v>546</v>
      </c>
      <c r="F113" s="43">
        <v>200000</v>
      </c>
      <c r="G113" s="11">
        <v>0</v>
      </c>
      <c r="H113" s="43">
        <f t="shared" si="0"/>
        <v>0</v>
      </c>
      <c r="I113" s="43">
        <v>0.1283</v>
      </c>
    </row>
    <row r="114" spans="1:9" x14ac:dyDescent="0.25">
      <c r="A114" s="11">
        <v>1171</v>
      </c>
      <c r="B114" s="11">
        <v>130201</v>
      </c>
      <c r="C114" s="11" t="s">
        <v>544</v>
      </c>
      <c r="D114" s="11" t="s">
        <v>548</v>
      </c>
      <c r="E114" s="11" t="s">
        <v>549</v>
      </c>
      <c r="F114" s="43">
        <v>100000</v>
      </c>
      <c r="G114" s="11">
        <v>99.7</v>
      </c>
      <c r="H114" s="43">
        <f t="shared" si="0"/>
        <v>0.997</v>
      </c>
      <c r="I114" s="43">
        <v>0.1103</v>
      </c>
    </row>
    <row r="115" spans="1:9" x14ac:dyDescent="0.25">
      <c r="A115" s="11">
        <v>1179</v>
      </c>
      <c r="B115" s="11">
        <v>130301</v>
      </c>
      <c r="C115" s="11" t="s">
        <v>544</v>
      </c>
      <c r="D115" s="11" t="s">
        <v>551</v>
      </c>
      <c r="E115" s="11" t="s">
        <v>553</v>
      </c>
      <c r="F115" s="43">
        <v>100000</v>
      </c>
      <c r="G115" s="11">
        <v>99.9</v>
      </c>
      <c r="H115" s="43">
        <f t="shared" si="0"/>
        <v>0.99900000000000011</v>
      </c>
      <c r="I115" s="43">
        <v>2.5899999999999999E-2</v>
      </c>
    </row>
    <row r="116" spans="1:9" x14ac:dyDescent="0.25">
      <c r="A116" s="11">
        <v>1185</v>
      </c>
      <c r="B116" s="11">
        <v>130401</v>
      </c>
      <c r="C116" s="11" t="s">
        <v>544</v>
      </c>
      <c r="D116" s="11" t="s">
        <v>555</v>
      </c>
      <c r="E116" s="11" t="s">
        <v>556</v>
      </c>
      <c r="F116" s="43">
        <v>200000</v>
      </c>
      <c r="G116" s="11">
        <v>0</v>
      </c>
      <c r="H116" s="43">
        <f t="shared" si="0"/>
        <v>0</v>
      </c>
      <c r="I116" s="43">
        <v>3.4700000000000002E-2</v>
      </c>
    </row>
    <row r="117" spans="1:9" x14ac:dyDescent="0.25">
      <c r="A117" s="11">
        <v>1188</v>
      </c>
      <c r="B117" s="11">
        <v>130501</v>
      </c>
      <c r="C117" s="11" t="s">
        <v>544</v>
      </c>
      <c r="D117" s="11" t="s">
        <v>558</v>
      </c>
      <c r="E117" s="11" t="s">
        <v>559</v>
      </c>
      <c r="F117" s="43">
        <v>200000</v>
      </c>
      <c r="G117" s="11">
        <v>89.6</v>
      </c>
      <c r="H117" s="43">
        <f t="shared" si="0"/>
        <v>0.89599999999999991</v>
      </c>
      <c r="I117" s="43">
        <v>4.5999999999999999E-3</v>
      </c>
    </row>
    <row r="118" spans="1:9" x14ac:dyDescent="0.25">
      <c r="A118" s="11">
        <v>1192</v>
      </c>
      <c r="B118" s="11">
        <v>130601</v>
      </c>
      <c r="C118" s="11" t="s">
        <v>544</v>
      </c>
      <c r="D118" s="11" t="s">
        <v>562</v>
      </c>
      <c r="E118" s="11" t="s">
        <v>563</v>
      </c>
      <c r="F118" s="43">
        <v>200000</v>
      </c>
      <c r="G118" s="11">
        <v>80.400000000000006</v>
      </c>
      <c r="H118" s="43">
        <f t="shared" si="0"/>
        <v>0.80400000000000005</v>
      </c>
      <c r="I118" s="43">
        <v>9.1999999999999998E-3</v>
      </c>
    </row>
    <row r="119" spans="1:9" x14ac:dyDescent="0.25">
      <c r="A119" s="11">
        <v>1202</v>
      </c>
      <c r="B119" s="11">
        <v>130701</v>
      </c>
      <c r="C119" s="11" t="s">
        <v>544</v>
      </c>
      <c r="D119" s="11" t="s">
        <v>565</v>
      </c>
      <c r="E119" s="11" t="s">
        <v>566</v>
      </c>
      <c r="F119" s="43">
        <v>200000</v>
      </c>
      <c r="G119" s="11">
        <v>0</v>
      </c>
      <c r="H119" s="43">
        <f t="shared" si="0"/>
        <v>0</v>
      </c>
      <c r="I119" s="43">
        <v>0.17269999999999999</v>
      </c>
    </row>
    <row r="120" spans="1:9" x14ac:dyDescent="0.25">
      <c r="A120" s="11">
        <v>1207</v>
      </c>
      <c r="B120" s="11">
        <v>130801</v>
      </c>
      <c r="C120" s="11" t="s">
        <v>544</v>
      </c>
      <c r="D120" s="11" t="s">
        <v>567</v>
      </c>
      <c r="E120" s="11" t="s">
        <v>568</v>
      </c>
      <c r="F120" s="43">
        <v>200000</v>
      </c>
      <c r="G120" s="11">
        <v>100</v>
      </c>
      <c r="H120" s="43">
        <f t="shared" si="0"/>
        <v>1</v>
      </c>
      <c r="I120" s="43">
        <v>3.5900000000000001E-2</v>
      </c>
    </row>
    <row r="121" spans="1:9" x14ac:dyDescent="0.25">
      <c r="A121" s="11">
        <v>1220</v>
      </c>
      <c r="B121" s="11">
        <v>130901</v>
      </c>
      <c r="C121" s="11" t="s">
        <v>544</v>
      </c>
      <c r="D121" s="11" t="s">
        <v>570</v>
      </c>
      <c r="E121" s="11" t="s">
        <v>571</v>
      </c>
      <c r="F121" s="43">
        <v>500000</v>
      </c>
      <c r="G121" s="11">
        <v>0</v>
      </c>
      <c r="H121" s="43">
        <f t="shared" si="0"/>
        <v>0</v>
      </c>
      <c r="I121" s="43">
        <v>3.4000000000000002E-2</v>
      </c>
    </row>
    <row r="122" spans="1:9" x14ac:dyDescent="0.25">
      <c r="A122" s="11">
        <v>1228</v>
      </c>
      <c r="B122" s="11">
        <v>131001</v>
      </c>
      <c r="C122" s="11" t="s">
        <v>544</v>
      </c>
      <c r="D122" s="11" t="s">
        <v>573</v>
      </c>
      <c r="E122" s="11" t="s">
        <v>574</v>
      </c>
      <c r="F122" s="43">
        <v>200000</v>
      </c>
      <c r="G122" s="11">
        <v>100</v>
      </c>
      <c r="H122" s="43">
        <f t="shared" si="0"/>
        <v>1</v>
      </c>
      <c r="I122" s="43">
        <v>8.3000000000000001E-3</v>
      </c>
    </row>
    <row r="123" spans="1:9" x14ac:dyDescent="0.25">
      <c r="A123" s="11">
        <v>1236</v>
      </c>
      <c r="B123" s="11">
        <v>131101</v>
      </c>
      <c r="C123" s="11" t="s">
        <v>544</v>
      </c>
      <c r="D123" s="11" t="s">
        <v>576</v>
      </c>
      <c r="E123" s="11" t="s">
        <v>577</v>
      </c>
      <c r="F123" s="43">
        <v>200000</v>
      </c>
      <c r="G123" s="11">
        <v>99.1</v>
      </c>
      <c r="H123" s="43">
        <f t="shared" si="0"/>
        <v>0.99099999999999999</v>
      </c>
      <c r="I123" s="43">
        <v>1.72E-2</v>
      </c>
    </row>
    <row r="124" spans="1:9" x14ac:dyDescent="0.25">
      <c r="A124" s="11">
        <v>1240</v>
      </c>
      <c r="B124" s="11">
        <v>131201</v>
      </c>
      <c r="C124" s="11" t="s">
        <v>544</v>
      </c>
      <c r="D124" s="11" t="s">
        <v>580</v>
      </c>
      <c r="E124" s="11" t="s">
        <v>581</v>
      </c>
      <c r="F124" s="43">
        <v>200000</v>
      </c>
      <c r="G124" s="11">
        <v>0</v>
      </c>
      <c r="H124" s="43">
        <f t="shared" si="0"/>
        <v>0</v>
      </c>
      <c r="I124" s="43">
        <v>4.8999999999999998E-3</v>
      </c>
    </row>
    <row r="125" spans="1:9" x14ac:dyDescent="0.25">
      <c r="A125" s="11">
        <v>1243</v>
      </c>
      <c r="B125" s="11">
        <v>140101</v>
      </c>
      <c r="C125" s="11" t="s">
        <v>583</v>
      </c>
      <c r="D125" s="11" t="s">
        <v>584</v>
      </c>
      <c r="E125" s="11" t="s">
        <v>585</v>
      </c>
      <c r="F125" s="43">
        <v>500000</v>
      </c>
      <c r="G125" s="11">
        <v>23.1</v>
      </c>
      <c r="H125" s="43">
        <f t="shared" si="0"/>
        <v>0.23100000000000001</v>
      </c>
      <c r="I125" s="43">
        <v>0.15140000000000001</v>
      </c>
    </row>
    <row r="126" spans="1:9" x14ac:dyDescent="0.25">
      <c r="A126" s="11">
        <v>1263</v>
      </c>
      <c r="B126" s="11">
        <v>140201</v>
      </c>
      <c r="C126" s="11" t="s">
        <v>583</v>
      </c>
      <c r="D126" s="11" t="s">
        <v>587</v>
      </c>
      <c r="E126" s="11" t="s">
        <v>588</v>
      </c>
      <c r="F126" s="43">
        <v>200000</v>
      </c>
      <c r="G126" s="11">
        <v>97.4</v>
      </c>
      <c r="H126" s="43">
        <f t="shared" si="0"/>
        <v>0.97400000000000009</v>
      </c>
      <c r="I126" s="43">
        <v>4.3799999999999999E-2</v>
      </c>
    </row>
    <row r="127" spans="1:9" x14ac:dyDescent="0.25">
      <c r="A127" s="11">
        <v>1269</v>
      </c>
      <c r="B127" s="11">
        <v>140301</v>
      </c>
      <c r="C127" s="11" t="s">
        <v>583</v>
      </c>
      <c r="D127" s="11" t="s">
        <v>583</v>
      </c>
      <c r="E127" s="11" t="s">
        <v>590</v>
      </c>
      <c r="F127" s="43">
        <v>200000</v>
      </c>
      <c r="G127" s="11">
        <v>5.7</v>
      </c>
      <c r="H127" s="43">
        <f t="shared" si="0"/>
        <v>5.7000000000000002E-2</v>
      </c>
      <c r="I127" s="43">
        <v>3.7499999999999999E-2</v>
      </c>
    </row>
    <row r="128" spans="1:9" x14ac:dyDescent="0.25">
      <c r="A128" s="11">
        <v>1324</v>
      </c>
      <c r="B128" s="11">
        <v>150201</v>
      </c>
      <c r="C128" s="11" t="s">
        <v>592</v>
      </c>
      <c r="D128" s="11" t="s">
        <v>593</v>
      </c>
      <c r="E128" s="11" t="s">
        <v>594</v>
      </c>
      <c r="F128" s="43">
        <v>200000</v>
      </c>
      <c r="G128" s="11">
        <v>100</v>
      </c>
      <c r="H128" s="43">
        <f t="shared" si="0"/>
        <v>1</v>
      </c>
      <c r="I128" s="43">
        <v>0</v>
      </c>
    </row>
    <row r="129" spans="1:9" x14ac:dyDescent="0.25">
      <c r="A129" s="11">
        <v>1329</v>
      </c>
      <c r="B129" s="11">
        <v>150301</v>
      </c>
      <c r="C129" s="11" t="s">
        <v>592</v>
      </c>
      <c r="D129" s="11" t="s">
        <v>596</v>
      </c>
      <c r="E129" s="11" t="s">
        <v>597</v>
      </c>
      <c r="F129" s="43">
        <v>50000</v>
      </c>
      <c r="G129" s="11">
        <v>0</v>
      </c>
      <c r="H129" s="43">
        <f t="shared" si="0"/>
        <v>0</v>
      </c>
      <c r="I129" s="43">
        <v>4.4600000000000001E-2</v>
      </c>
    </row>
    <row r="130" spans="1:9" x14ac:dyDescent="0.25">
      <c r="A130" s="11">
        <v>1334</v>
      </c>
      <c r="B130" s="11">
        <v>150401</v>
      </c>
      <c r="C130" s="11" t="s">
        <v>592</v>
      </c>
      <c r="D130" s="11" t="s">
        <v>599</v>
      </c>
      <c r="E130" s="11" t="s">
        <v>600</v>
      </c>
      <c r="F130" s="43">
        <v>50000</v>
      </c>
      <c r="G130" s="11">
        <v>100</v>
      </c>
      <c r="H130" s="43">
        <f t="shared" si="0"/>
        <v>1</v>
      </c>
      <c r="I130" s="43">
        <v>5.04E-2</v>
      </c>
    </row>
    <row r="131" spans="1:9" x14ac:dyDescent="0.25">
      <c r="A131" s="11">
        <v>1341</v>
      </c>
      <c r="B131" s="11">
        <v>150501</v>
      </c>
      <c r="C131" s="11" t="s">
        <v>592</v>
      </c>
      <c r="D131" s="11" t="s">
        <v>602</v>
      </c>
      <c r="E131" s="11" t="s">
        <v>603</v>
      </c>
      <c r="F131" s="43">
        <v>200000</v>
      </c>
      <c r="G131" s="11">
        <v>0</v>
      </c>
      <c r="H131" s="43">
        <f t="shared" si="0"/>
        <v>0</v>
      </c>
      <c r="I131" s="43">
        <v>4.2599999999999999E-2</v>
      </c>
    </row>
    <row r="132" spans="1:9" x14ac:dyDescent="0.25">
      <c r="A132" s="11">
        <v>1357</v>
      </c>
      <c r="B132" s="11">
        <v>150601</v>
      </c>
      <c r="C132" s="11" t="s">
        <v>592</v>
      </c>
      <c r="D132" s="11" t="s">
        <v>605</v>
      </c>
      <c r="E132" s="11" t="s">
        <v>607</v>
      </c>
      <c r="F132" s="43">
        <v>200000</v>
      </c>
      <c r="G132" s="11">
        <v>100</v>
      </c>
      <c r="H132" s="43">
        <f t="shared" si="0"/>
        <v>1</v>
      </c>
      <c r="I132" s="43">
        <v>0.1023</v>
      </c>
    </row>
    <row r="133" spans="1:9" x14ac:dyDescent="0.25">
      <c r="A133" s="11">
        <v>1369</v>
      </c>
      <c r="B133" s="11">
        <v>150701</v>
      </c>
      <c r="C133" s="11" t="s">
        <v>592</v>
      </c>
      <c r="D133" s="11" t="s">
        <v>609</v>
      </c>
      <c r="E133" s="11" t="s">
        <v>610</v>
      </c>
      <c r="F133" s="43">
        <v>50000</v>
      </c>
      <c r="G133" s="11">
        <v>100</v>
      </c>
      <c r="H133" s="43">
        <f t="shared" si="0"/>
        <v>1</v>
      </c>
      <c r="I133" s="43">
        <v>2.4400000000000002E-2</v>
      </c>
    </row>
    <row r="134" spans="1:9" x14ac:dyDescent="0.25">
      <c r="A134" s="11">
        <v>1401</v>
      </c>
      <c r="B134" s="11">
        <v>150801</v>
      </c>
      <c r="C134" s="11" t="s">
        <v>592</v>
      </c>
      <c r="D134" s="11" t="s">
        <v>612</v>
      </c>
      <c r="E134" s="11" t="s">
        <v>613</v>
      </c>
      <c r="F134" s="43">
        <v>200000</v>
      </c>
      <c r="G134" s="11">
        <v>0</v>
      </c>
      <c r="H134" s="43">
        <f t="shared" si="0"/>
        <v>0</v>
      </c>
      <c r="I134" s="43">
        <v>3.8399999999999997E-2</v>
      </c>
    </row>
    <row r="135" spans="1:9" x14ac:dyDescent="0.25">
      <c r="A135" s="11">
        <v>1413</v>
      </c>
      <c r="B135" s="11">
        <v>150901</v>
      </c>
      <c r="C135" s="11" t="s">
        <v>592</v>
      </c>
      <c r="D135" s="11" t="s">
        <v>616</v>
      </c>
      <c r="E135" s="11" t="s">
        <v>617</v>
      </c>
      <c r="F135" s="43">
        <v>100000</v>
      </c>
      <c r="G135" s="11">
        <v>100</v>
      </c>
      <c r="H135" s="43">
        <f t="shared" si="0"/>
        <v>1</v>
      </c>
      <c r="I135" s="43">
        <v>2.1399999999999999E-2</v>
      </c>
    </row>
    <row r="136" spans="1:9" x14ac:dyDescent="0.25">
      <c r="A136" s="11">
        <v>1419</v>
      </c>
      <c r="B136" s="11">
        <v>151001</v>
      </c>
      <c r="C136" s="11" t="s">
        <v>592</v>
      </c>
      <c r="D136" s="11" t="s">
        <v>618</v>
      </c>
      <c r="E136" s="11" t="s">
        <v>620</v>
      </c>
      <c r="F136" s="43">
        <v>50000</v>
      </c>
      <c r="G136" s="11">
        <v>94.6</v>
      </c>
      <c r="H136" s="43">
        <f t="shared" si="0"/>
        <v>0.94599999999999995</v>
      </c>
      <c r="I136" s="43">
        <v>0.1047</v>
      </c>
    </row>
    <row r="137" spans="1:9" x14ac:dyDescent="0.25">
      <c r="A137" s="11">
        <v>1452</v>
      </c>
      <c r="B137" s="11">
        <v>160101</v>
      </c>
      <c r="C137" s="11" t="s">
        <v>621</v>
      </c>
      <c r="D137" s="11" t="s">
        <v>623</v>
      </c>
      <c r="E137" s="11" t="s">
        <v>624</v>
      </c>
      <c r="F137" s="43">
        <v>200000</v>
      </c>
      <c r="G137" s="11">
        <v>100</v>
      </c>
      <c r="H137" s="43">
        <f t="shared" si="0"/>
        <v>1</v>
      </c>
      <c r="I137" s="43">
        <v>7.9000000000000008E-3</v>
      </c>
    </row>
    <row r="138" spans="1:9" x14ac:dyDescent="0.25">
      <c r="A138" s="11">
        <v>1463</v>
      </c>
      <c r="B138" s="11">
        <v>160201</v>
      </c>
      <c r="C138" s="11" t="s">
        <v>621</v>
      </c>
      <c r="D138" s="11" t="s">
        <v>626</v>
      </c>
      <c r="E138" s="11" t="s">
        <v>627</v>
      </c>
      <c r="F138" s="43">
        <v>500000</v>
      </c>
      <c r="G138" s="11">
        <v>100</v>
      </c>
      <c r="H138" s="43">
        <f t="shared" si="0"/>
        <v>1</v>
      </c>
      <c r="I138" s="43">
        <v>3.78E-2</v>
      </c>
    </row>
    <row r="139" spans="1:9" x14ac:dyDescent="0.25">
      <c r="A139" s="11">
        <v>1469</v>
      </c>
      <c r="B139" s="11">
        <v>160301</v>
      </c>
      <c r="C139" s="11" t="s">
        <v>621</v>
      </c>
      <c r="D139" s="11" t="s">
        <v>621</v>
      </c>
      <c r="E139" s="11" t="s">
        <v>629</v>
      </c>
      <c r="F139" s="43">
        <v>200000</v>
      </c>
      <c r="G139" s="11">
        <v>100</v>
      </c>
      <c r="H139" s="43">
        <f t="shared" si="0"/>
        <v>1</v>
      </c>
      <c r="I139" s="43">
        <v>8.4099999999999994E-2</v>
      </c>
    </row>
    <row r="140" spans="1:9" x14ac:dyDescent="0.25">
      <c r="A140" s="11">
        <v>1474</v>
      </c>
      <c r="B140" s="11">
        <v>160401</v>
      </c>
      <c r="C140" s="11" t="s">
        <v>621</v>
      </c>
      <c r="D140" s="11" t="s">
        <v>631</v>
      </c>
      <c r="E140" s="11" t="s">
        <v>632</v>
      </c>
      <c r="F140" s="43">
        <v>200000</v>
      </c>
      <c r="G140" s="11">
        <v>41.4</v>
      </c>
      <c r="H140" s="43">
        <f t="shared" si="0"/>
        <v>0.41399999999999998</v>
      </c>
      <c r="I140" s="43">
        <v>2.9000000000000001E-2</v>
      </c>
    </row>
    <row r="141" spans="1:9" x14ac:dyDescent="0.25">
      <c r="A141" s="11">
        <v>1478</v>
      </c>
      <c r="B141" s="11">
        <v>160501</v>
      </c>
      <c r="C141" s="11" t="s">
        <v>621</v>
      </c>
      <c r="D141" s="11" t="s">
        <v>635</v>
      </c>
      <c r="E141" s="11" t="s">
        <v>636</v>
      </c>
      <c r="F141" s="43">
        <v>200000</v>
      </c>
      <c r="G141" s="11">
        <v>100</v>
      </c>
      <c r="H141" s="43">
        <f t="shared" si="0"/>
        <v>1</v>
      </c>
      <c r="I141" s="43">
        <v>1.2E-2</v>
      </c>
    </row>
    <row r="142" spans="1:9" x14ac:dyDescent="0.25">
      <c r="A142" s="11">
        <v>1489</v>
      </c>
      <c r="B142" s="11">
        <v>160601</v>
      </c>
      <c r="C142" s="11" t="s">
        <v>621</v>
      </c>
      <c r="D142" s="11" t="s">
        <v>638</v>
      </c>
      <c r="E142" s="11" t="s">
        <v>639</v>
      </c>
      <c r="F142" s="43">
        <v>200000</v>
      </c>
      <c r="G142" s="11">
        <v>95</v>
      </c>
      <c r="H142" s="43">
        <f t="shared" si="0"/>
        <v>0.95</v>
      </c>
      <c r="I142" s="43">
        <v>0.1028</v>
      </c>
    </row>
    <row r="143" spans="1:9" x14ac:dyDescent="0.25">
      <c r="A143" s="11">
        <v>1495</v>
      </c>
      <c r="B143" s="11">
        <v>160701</v>
      </c>
      <c r="C143" s="11" t="s">
        <v>621</v>
      </c>
      <c r="D143" s="11" t="s">
        <v>641</v>
      </c>
      <c r="E143" s="11" t="s">
        <v>642</v>
      </c>
      <c r="F143" s="43">
        <v>200000</v>
      </c>
      <c r="G143" s="11">
        <v>95</v>
      </c>
      <c r="H143" s="43">
        <f t="shared" si="0"/>
        <v>0.95</v>
      </c>
      <c r="I143" s="43">
        <v>3.8100000000000002E-2</v>
      </c>
    </row>
    <row r="144" spans="1:9" x14ac:dyDescent="0.25">
      <c r="A144" s="11">
        <v>1501</v>
      </c>
      <c r="B144" s="11">
        <v>160801</v>
      </c>
      <c r="C144" s="11" t="s">
        <v>621</v>
      </c>
      <c r="D144" s="11" t="s">
        <v>644</v>
      </c>
      <c r="E144" s="11" t="s">
        <v>645</v>
      </c>
      <c r="F144" s="43">
        <v>100000</v>
      </c>
      <c r="G144" s="11">
        <v>100</v>
      </c>
      <c r="H144" s="43">
        <f t="shared" si="0"/>
        <v>1</v>
      </c>
      <c r="I144" s="43">
        <v>7.4000000000000003E-3</v>
      </c>
    </row>
    <row r="145" spans="1:9" x14ac:dyDescent="0.25">
      <c r="A145" s="11">
        <v>1505</v>
      </c>
      <c r="B145" s="11">
        <v>170101</v>
      </c>
      <c r="C145" s="11" t="s">
        <v>647</v>
      </c>
      <c r="D145" s="11" t="s">
        <v>648</v>
      </c>
      <c r="E145" s="11" t="s">
        <v>650</v>
      </c>
      <c r="F145" s="43">
        <v>200000</v>
      </c>
      <c r="G145" s="11">
        <v>0</v>
      </c>
      <c r="H145" s="43">
        <f t="shared" si="0"/>
        <v>0</v>
      </c>
      <c r="I145" s="43">
        <v>9.9699999999999997E-2</v>
      </c>
    </row>
    <row r="146" spans="1:9" x14ac:dyDescent="0.25">
      <c r="A146" s="11">
        <v>1509</v>
      </c>
      <c r="B146" s="11">
        <v>170201</v>
      </c>
      <c r="C146" s="11" t="s">
        <v>647</v>
      </c>
      <c r="D146" s="11" t="s">
        <v>652</v>
      </c>
      <c r="E146" s="11" t="s">
        <v>653</v>
      </c>
      <c r="F146" s="43">
        <v>50000</v>
      </c>
      <c r="G146" s="11">
        <v>96.3</v>
      </c>
      <c r="H146" s="43">
        <f t="shared" si="0"/>
        <v>0.96299999999999997</v>
      </c>
      <c r="I146" s="43">
        <v>8.3199999999999996E-2</v>
      </c>
    </row>
    <row r="147" spans="1:9" x14ac:dyDescent="0.25">
      <c r="A147" s="11">
        <v>1513</v>
      </c>
      <c r="B147" s="11">
        <v>170301</v>
      </c>
      <c r="C147" s="11" t="s">
        <v>647</v>
      </c>
      <c r="D147" s="11" t="s">
        <v>656</v>
      </c>
      <c r="E147" s="11" t="s">
        <v>657</v>
      </c>
      <c r="F147" s="43">
        <v>50000</v>
      </c>
      <c r="G147" s="11">
        <v>91.8</v>
      </c>
      <c r="H147" s="43">
        <f t="shared" si="0"/>
        <v>0.91799999999999993</v>
      </c>
      <c r="I147" s="43">
        <v>6.7000000000000002E-3</v>
      </c>
    </row>
    <row r="148" spans="1:9" x14ac:dyDescent="0.25">
      <c r="A148" s="11">
        <v>1516</v>
      </c>
      <c r="B148" s="11">
        <v>180101</v>
      </c>
      <c r="C148" s="11" t="s">
        <v>659</v>
      </c>
      <c r="D148" s="11" t="s">
        <v>660</v>
      </c>
      <c r="E148" s="11" t="s">
        <v>661</v>
      </c>
      <c r="F148" s="43">
        <v>200000</v>
      </c>
      <c r="G148" s="11">
        <v>0</v>
      </c>
      <c r="H148" s="43">
        <f t="shared" si="0"/>
        <v>0</v>
      </c>
      <c r="I148" s="43">
        <v>5.16E-2</v>
      </c>
    </row>
    <row r="149" spans="1:9" x14ac:dyDescent="0.25">
      <c r="A149" s="11">
        <v>1522</v>
      </c>
      <c r="B149" s="11">
        <v>180201</v>
      </c>
      <c r="C149" s="11" t="s">
        <v>659</v>
      </c>
      <c r="D149" s="11" t="s">
        <v>663</v>
      </c>
      <c r="E149" s="11" t="s">
        <v>664</v>
      </c>
      <c r="F149" s="43">
        <v>50000</v>
      </c>
      <c r="G149" s="11">
        <v>10.5</v>
      </c>
      <c r="H149" s="43">
        <f t="shared" si="0"/>
        <v>0.105</v>
      </c>
      <c r="I149" s="43">
        <v>1.38E-2</v>
      </c>
    </row>
    <row r="150" spans="1:9" x14ac:dyDescent="0.25">
      <c r="A150" s="11">
        <v>1533</v>
      </c>
      <c r="B150" s="11">
        <v>180301</v>
      </c>
      <c r="C150" s="11" t="s">
        <v>659</v>
      </c>
      <c r="D150" s="11" t="s">
        <v>666</v>
      </c>
      <c r="E150" s="11" t="s">
        <v>667</v>
      </c>
      <c r="F150" s="43">
        <v>200000</v>
      </c>
      <c r="G150" s="11">
        <v>33.9</v>
      </c>
      <c r="H150" s="43">
        <f t="shared" si="0"/>
        <v>0.33899999999999997</v>
      </c>
      <c r="I150" s="43">
        <v>4.36E-2</v>
      </c>
    </row>
    <row r="151" spans="1:9" x14ac:dyDescent="0.25">
      <c r="A151" s="11">
        <v>1536</v>
      </c>
      <c r="B151" s="11">
        <v>190101</v>
      </c>
      <c r="C151" s="11" t="s">
        <v>669</v>
      </c>
      <c r="D151" s="11" t="s">
        <v>669</v>
      </c>
      <c r="E151" s="11" t="s">
        <v>671</v>
      </c>
      <c r="F151" s="43">
        <v>200000</v>
      </c>
      <c r="G151" s="11">
        <v>0</v>
      </c>
      <c r="H151" s="43">
        <f t="shared" si="0"/>
        <v>0</v>
      </c>
      <c r="I151" s="43">
        <v>4.3200000000000002E-2</v>
      </c>
    </row>
    <row r="152" spans="1:9" x14ac:dyDescent="0.25">
      <c r="A152" s="11">
        <v>1549</v>
      </c>
      <c r="B152" s="11">
        <v>190201</v>
      </c>
      <c r="C152" s="11" t="s">
        <v>669</v>
      </c>
      <c r="D152" s="11" t="s">
        <v>673</v>
      </c>
      <c r="E152" s="11" t="s">
        <v>674</v>
      </c>
      <c r="F152" s="43">
        <v>200000</v>
      </c>
      <c r="G152" s="11">
        <v>0</v>
      </c>
      <c r="H152" s="43">
        <f t="shared" si="0"/>
        <v>0</v>
      </c>
      <c r="I152" s="43">
        <v>9.4999999999999998E-3</v>
      </c>
    </row>
    <row r="153" spans="1:9" x14ac:dyDescent="0.25">
      <c r="A153" s="11">
        <v>1557</v>
      </c>
      <c r="B153" s="11">
        <v>190301</v>
      </c>
      <c r="C153" s="11" t="s">
        <v>669</v>
      </c>
      <c r="D153" s="11" t="s">
        <v>676</v>
      </c>
      <c r="E153" s="11" t="s">
        <v>677</v>
      </c>
      <c r="F153" s="43">
        <v>200000</v>
      </c>
      <c r="G153" s="11">
        <v>17.3</v>
      </c>
      <c r="H153" s="43">
        <f t="shared" si="0"/>
        <v>0.17300000000000001</v>
      </c>
      <c r="I153" s="43">
        <v>0.23089999999999999</v>
      </c>
    </row>
    <row r="154" spans="1:9" x14ac:dyDescent="0.25">
      <c r="A154" s="11">
        <v>1565</v>
      </c>
      <c r="B154" s="11">
        <v>200101</v>
      </c>
      <c r="C154" s="11" t="s">
        <v>679</v>
      </c>
      <c r="D154" s="11" t="s">
        <v>679</v>
      </c>
      <c r="E154" s="11" t="s">
        <v>681</v>
      </c>
      <c r="F154" s="43">
        <v>200000</v>
      </c>
      <c r="G154" s="11">
        <v>0</v>
      </c>
      <c r="H154" s="43">
        <f t="shared" si="0"/>
        <v>0</v>
      </c>
      <c r="I154" s="43">
        <v>1.8E-3</v>
      </c>
    </row>
    <row r="155" spans="1:9" x14ac:dyDescent="0.25">
      <c r="A155" s="11">
        <v>1575</v>
      </c>
      <c r="B155" s="11">
        <v>200201</v>
      </c>
      <c r="C155" s="11" t="s">
        <v>679</v>
      </c>
      <c r="D155" s="11" t="s">
        <v>682</v>
      </c>
      <c r="E155" s="11" t="s">
        <v>683</v>
      </c>
      <c r="F155" s="43">
        <v>200000</v>
      </c>
      <c r="G155" s="11">
        <v>0</v>
      </c>
      <c r="H155" s="43">
        <f t="shared" si="0"/>
        <v>0</v>
      </c>
      <c r="I155" s="43">
        <v>7.3599999999999999E-2</v>
      </c>
    </row>
    <row r="156" spans="1:9" x14ac:dyDescent="0.25">
      <c r="A156" s="11">
        <v>1585</v>
      </c>
      <c r="B156" s="11">
        <v>200301</v>
      </c>
      <c r="C156" s="11" t="s">
        <v>679</v>
      </c>
      <c r="D156" s="11" t="s">
        <v>686</v>
      </c>
      <c r="E156" s="11" t="s">
        <v>687</v>
      </c>
      <c r="F156" s="43">
        <v>200000</v>
      </c>
      <c r="G156" s="11">
        <v>0</v>
      </c>
      <c r="H156" s="43">
        <f t="shared" si="0"/>
        <v>0</v>
      </c>
      <c r="I156" s="43">
        <v>3.1099999999999999E-2</v>
      </c>
    </row>
    <row r="157" spans="1:9" x14ac:dyDescent="0.25">
      <c r="A157" s="11">
        <v>1593</v>
      </c>
      <c r="B157" s="11">
        <v>200401</v>
      </c>
      <c r="C157" s="11" t="s">
        <v>679</v>
      </c>
      <c r="D157" s="11" t="s">
        <v>689</v>
      </c>
      <c r="E157" s="11" t="s">
        <v>690</v>
      </c>
      <c r="F157" s="43">
        <v>500000</v>
      </c>
      <c r="G157" s="11">
        <v>0</v>
      </c>
      <c r="H157" s="43">
        <f t="shared" si="0"/>
        <v>0</v>
      </c>
      <c r="I157" s="43">
        <v>7.1900000000000006E-2</v>
      </c>
    </row>
    <row r="158" spans="1:9" x14ac:dyDescent="0.25">
      <c r="A158" s="11">
        <v>1603</v>
      </c>
      <c r="B158" s="11">
        <v>200501</v>
      </c>
      <c r="C158" s="11" t="s">
        <v>679</v>
      </c>
      <c r="D158" s="11" t="s">
        <v>692</v>
      </c>
      <c r="E158" s="11" t="s">
        <v>693</v>
      </c>
      <c r="F158" s="43">
        <v>500000</v>
      </c>
      <c r="G158" s="11">
        <v>0</v>
      </c>
      <c r="H158" s="43">
        <f t="shared" si="0"/>
        <v>0</v>
      </c>
      <c r="I158" s="43">
        <v>6.9999999999999999E-4</v>
      </c>
    </row>
    <row r="159" spans="1:9" x14ac:dyDescent="0.25">
      <c r="A159" s="11">
        <v>1610</v>
      </c>
      <c r="B159" s="11">
        <v>200601</v>
      </c>
      <c r="C159" s="11" t="s">
        <v>679</v>
      </c>
      <c r="D159" s="11" t="s">
        <v>695</v>
      </c>
      <c r="E159" s="11" t="s">
        <v>696</v>
      </c>
      <c r="F159" s="43">
        <v>500000</v>
      </c>
      <c r="G159" s="11">
        <v>5.2</v>
      </c>
      <c r="H159" s="43">
        <f t="shared" si="0"/>
        <v>5.2000000000000005E-2</v>
      </c>
      <c r="I159" s="43">
        <v>4.8599999999999997E-2</v>
      </c>
    </row>
    <row r="160" spans="1:9" x14ac:dyDescent="0.25">
      <c r="A160" s="11">
        <v>1618</v>
      </c>
      <c r="B160" s="11">
        <v>200701</v>
      </c>
      <c r="C160" s="11" t="s">
        <v>679</v>
      </c>
      <c r="D160" s="11" t="s">
        <v>698</v>
      </c>
      <c r="E160" s="11" t="s">
        <v>700</v>
      </c>
      <c r="F160" s="43">
        <v>200000</v>
      </c>
      <c r="G160" s="11">
        <v>0</v>
      </c>
      <c r="H160" s="43">
        <f t="shared" si="0"/>
        <v>0</v>
      </c>
      <c r="I160" s="43">
        <v>4.8999999999999998E-3</v>
      </c>
    </row>
    <row r="161" spans="1:11" x14ac:dyDescent="0.25">
      <c r="A161" s="11">
        <v>1624</v>
      </c>
      <c r="B161" s="11">
        <v>200801</v>
      </c>
      <c r="C161" s="11" t="s">
        <v>679</v>
      </c>
      <c r="D161" s="11" t="s">
        <v>702</v>
      </c>
      <c r="E161" s="11" t="s">
        <v>703</v>
      </c>
      <c r="F161" s="43">
        <v>200000</v>
      </c>
      <c r="G161" s="11">
        <v>0</v>
      </c>
      <c r="H161" s="43">
        <f t="shared" si="0"/>
        <v>0</v>
      </c>
      <c r="I161" s="43">
        <v>5.6300000000000003E-2</v>
      </c>
    </row>
    <row r="162" spans="1:11" x14ac:dyDescent="0.25">
      <c r="A162" s="11">
        <v>1630</v>
      </c>
      <c r="B162" s="11">
        <v>210101</v>
      </c>
      <c r="C162" s="11" t="s">
        <v>705</v>
      </c>
      <c r="D162" s="11" t="s">
        <v>705</v>
      </c>
      <c r="E162" s="11" t="s">
        <v>706</v>
      </c>
      <c r="F162" s="43">
        <v>200000</v>
      </c>
      <c r="G162" s="11">
        <v>88.1</v>
      </c>
      <c r="H162" s="43">
        <f t="shared" si="0"/>
        <v>0.88099999999999989</v>
      </c>
      <c r="I162" s="43">
        <v>9.9099999999999994E-2</v>
      </c>
    </row>
    <row r="163" spans="1:11" x14ac:dyDescent="0.25">
      <c r="A163" s="11">
        <v>1645</v>
      </c>
      <c r="B163" s="11">
        <v>210201</v>
      </c>
      <c r="C163" s="11" t="s">
        <v>705</v>
      </c>
      <c r="D163" s="11" t="s">
        <v>708</v>
      </c>
      <c r="E163" s="11" t="s">
        <v>709</v>
      </c>
      <c r="F163" s="43">
        <v>200000</v>
      </c>
      <c r="G163" s="11">
        <v>0</v>
      </c>
      <c r="H163" s="43">
        <f t="shared" si="0"/>
        <v>0</v>
      </c>
      <c r="I163" s="43">
        <v>5.8799999999999998E-2</v>
      </c>
    </row>
    <row r="164" spans="1:11" x14ac:dyDescent="0.25">
      <c r="A164" s="11">
        <v>1660</v>
      </c>
      <c r="B164" s="11">
        <v>210301</v>
      </c>
      <c r="C164" s="11" t="s">
        <v>705</v>
      </c>
      <c r="D164" s="11" t="s">
        <v>710</v>
      </c>
      <c r="E164" s="11" t="s">
        <v>711</v>
      </c>
      <c r="F164" s="43">
        <v>200000</v>
      </c>
      <c r="G164" s="11">
        <v>0</v>
      </c>
      <c r="H164" s="43">
        <f t="shared" si="0"/>
        <v>0</v>
      </c>
      <c r="I164" s="43">
        <v>0.1053</v>
      </c>
    </row>
    <row r="165" spans="1:11" x14ac:dyDescent="0.25">
      <c r="A165" s="11">
        <v>1670</v>
      </c>
      <c r="B165" s="11">
        <v>210401</v>
      </c>
      <c r="C165" s="11" t="s">
        <v>705</v>
      </c>
      <c r="D165" s="11" t="s">
        <v>713</v>
      </c>
      <c r="E165" s="11" t="s">
        <v>714</v>
      </c>
      <c r="F165" s="43">
        <v>200000</v>
      </c>
      <c r="G165" s="11">
        <v>0</v>
      </c>
      <c r="H165" s="43">
        <f t="shared" si="0"/>
        <v>0</v>
      </c>
      <c r="I165" s="43">
        <v>0.1047</v>
      </c>
    </row>
    <row r="166" spans="1:11" x14ac:dyDescent="0.25">
      <c r="A166" s="11">
        <v>1677</v>
      </c>
      <c r="B166" s="11">
        <v>210501</v>
      </c>
      <c r="C166" s="11" t="s">
        <v>705</v>
      </c>
      <c r="D166" s="11" t="s">
        <v>716</v>
      </c>
      <c r="E166" s="11" t="s">
        <v>717</v>
      </c>
      <c r="F166" s="43">
        <v>200000</v>
      </c>
      <c r="G166" s="11">
        <v>0</v>
      </c>
      <c r="H166" s="43">
        <f t="shared" si="0"/>
        <v>0</v>
      </c>
      <c r="I166" s="43">
        <v>9.7999999999999997E-3</v>
      </c>
    </row>
    <row r="167" spans="1:11" x14ac:dyDescent="0.25">
      <c r="A167" s="11">
        <v>1682</v>
      </c>
      <c r="B167" s="11">
        <v>210601</v>
      </c>
      <c r="C167" s="11" t="s">
        <v>705</v>
      </c>
      <c r="D167" s="11" t="s">
        <v>720</v>
      </c>
      <c r="E167" s="11" t="s">
        <v>721</v>
      </c>
      <c r="F167" s="43">
        <v>200000</v>
      </c>
      <c r="G167" s="11">
        <v>0.6</v>
      </c>
      <c r="H167" s="43">
        <f t="shared" si="0"/>
        <v>6.0000000000000001E-3</v>
      </c>
      <c r="I167" s="43">
        <v>4.1000000000000003E-3</v>
      </c>
    </row>
    <row r="168" spans="1:11" x14ac:dyDescent="0.25">
      <c r="A168" s="11">
        <v>1690</v>
      </c>
      <c r="B168" s="11">
        <v>210701</v>
      </c>
      <c r="C168" s="11" t="s">
        <v>705</v>
      </c>
      <c r="D168" s="11" t="s">
        <v>723</v>
      </c>
      <c r="E168" s="11" t="s">
        <v>724</v>
      </c>
      <c r="F168" s="43">
        <v>200000</v>
      </c>
      <c r="G168" s="11">
        <v>0</v>
      </c>
      <c r="H168" s="43">
        <f t="shared" si="0"/>
        <v>0</v>
      </c>
      <c r="I168" s="43">
        <v>5.2200000000000003E-2</v>
      </c>
    </row>
    <row r="169" spans="1:11" x14ac:dyDescent="0.25">
      <c r="A169" s="11">
        <v>1700</v>
      </c>
      <c r="B169" s="11">
        <v>210801</v>
      </c>
      <c r="C169" s="11" t="s">
        <v>705</v>
      </c>
      <c r="D169" s="11" t="s">
        <v>726</v>
      </c>
      <c r="E169" s="11" t="s">
        <v>727</v>
      </c>
      <c r="F169" s="43">
        <v>200000</v>
      </c>
      <c r="G169" s="11">
        <v>97.2</v>
      </c>
      <c r="H169" s="43">
        <f t="shared" si="0"/>
        <v>0.97199999999999998</v>
      </c>
      <c r="I169" s="43">
        <v>3.5000000000000003E-2</v>
      </c>
    </row>
    <row r="170" spans="1:11" x14ac:dyDescent="0.25">
      <c r="A170" s="11">
        <v>1709</v>
      </c>
      <c r="B170" s="11">
        <v>210901</v>
      </c>
      <c r="C170" s="11" t="s">
        <v>705</v>
      </c>
      <c r="D170" s="11" t="s">
        <v>729</v>
      </c>
      <c r="E170" s="11" t="s">
        <v>730</v>
      </c>
      <c r="F170" s="43">
        <v>200000</v>
      </c>
      <c r="G170" s="11">
        <v>94.3</v>
      </c>
      <c r="H170" s="43">
        <f t="shared" si="0"/>
        <v>0.94299999999999995</v>
      </c>
      <c r="I170" s="43">
        <v>8.1900000000000001E-2</v>
      </c>
    </row>
    <row r="171" spans="1:11" x14ac:dyDescent="0.25">
      <c r="A171" s="11">
        <v>1713</v>
      </c>
      <c r="B171" s="11">
        <v>211001</v>
      </c>
      <c r="C171" s="11" t="s">
        <v>705</v>
      </c>
      <c r="D171" s="11" t="s">
        <v>732</v>
      </c>
      <c r="E171" s="11" t="s">
        <v>733</v>
      </c>
      <c r="F171" s="43">
        <v>200000</v>
      </c>
      <c r="G171" s="11">
        <v>0</v>
      </c>
      <c r="H171" s="43">
        <f t="shared" si="0"/>
        <v>0</v>
      </c>
      <c r="I171" s="43">
        <v>4.8099999999999997E-2</v>
      </c>
    </row>
    <row r="172" spans="1:11" x14ac:dyDescent="0.25">
      <c r="A172" s="11">
        <v>1718</v>
      </c>
      <c r="B172" s="11">
        <v>211101</v>
      </c>
      <c r="C172" s="11" t="s">
        <v>705</v>
      </c>
      <c r="D172" s="11" t="s">
        <v>736</v>
      </c>
      <c r="E172" s="11" t="s">
        <v>737</v>
      </c>
      <c r="F172" s="43">
        <v>1000000</v>
      </c>
      <c r="G172" s="11">
        <v>0</v>
      </c>
      <c r="H172" s="43">
        <f t="shared" si="0"/>
        <v>0</v>
      </c>
      <c r="I172" s="43">
        <v>1E-3</v>
      </c>
    </row>
    <row r="173" spans="1:11" x14ac:dyDescent="0.25">
      <c r="A173" s="11">
        <v>1723</v>
      </c>
      <c r="B173" s="11">
        <v>211201</v>
      </c>
      <c r="C173" s="11" t="s">
        <v>705</v>
      </c>
      <c r="D173" s="11" t="s">
        <v>739</v>
      </c>
      <c r="E173" s="11" t="s">
        <v>740</v>
      </c>
      <c r="F173" s="43">
        <v>200000</v>
      </c>
      <c r="G173" s="11">
        <v>47</v>
      </c>
      <c r="H173" s="43">
        <f t="shared" si="0"/>
        <v>0.47</v>
      </c>
      <c r="I173" s="43">
        <v>2.8500000000000001E-2</v>
      </c>
    </row>
    <row r="174" spans="1:11" x14ac:dyDescent="0.25">
      <c r="A174" s="11">
        <v>1733</v>
      </c>
      <c r="B174" s="11">
        <v>211301</v>
      </c>
      <c r="C174" s="11" t="s">
        <v>705</v>
      </c>
      <c r="D174" s="11" t="s">
        <v>743</v>
      </c>
      <c r="E174" s="11" t="s">
        <v>744</v>
      </c>
      <c r="F174" s="43">
        <v>200000</v>
      </c>
      <c r="G174" s="11">
        <v>2</v>
      </c>
      <c r="H174" s="43">
        <f t="shared" si="0"/>
        <v>0.02</v>
      </c>
      <c r="I174" s="43">
        <v>4.1200000000000001E-2</v>
      </c>
    </row>
    <row r="175" spans="1:11" x14ac:dyDescent="0.25">
      <c r="A175" s="11">
        <v>1740</v>
      </c>
      <c r="B175" s="11">
        <v>220101</v>
      </c>
      <c r="C175" s="11" t="s">
        <v>746</v>
      </c>
      <c r="D175" s="11" t="s">
        <v>747</v>
      </c>
      <c r="E175" s="11" t="s">
        <v>748</v>
      </c>
      <c r="F175" s="43">
        <v>200000</v>
      </c>
      <c r="G175" s="11">
        <v>100</v>
      </c>
      <c r="H175" s="43">
        <f t="shared" si="0"/>
        <v>1</v>
      </c>
      <c r="I175" s="43">
        <v>0.20610000000000001</v>
      </c>
      <c r="K175" s="11">
        <v>40</v>
      </c>
    </row>
    <row r="176" spans="1:11" x14ac:dyDescent="0.25">
      <c r="A176" s="11">
        <v>1746</v>
      </c>
      <c r="B176" s="11">
        <v>220201</v>
      </c>
      <c r="C176" s="11" t="s">
        <v>746</v>
      </c>
      <c r="D176" s="11" t="s">
        <v>750</v>
      </c>
      <c r="E176" s="11" t="s">
        <v>752</v>
      </c>
      <c r="F176" s="43">
        <v>200000</v>
      </c>
      <c r="G176" s="11">
        <v>53.2</v>
      </c>
      <c r="H176" s="43">
        <f t="shared" si="0"/>
        <v>0.53200000000000003</v>
      </c>
      <c r="I176" s="43">
        <v>0.2616</v>
      </c>
    </row>
    <row r="177" spans="1:11" x14ac:dyDescent="0.25">
      <c r="A177" s="11">
        <v>1752</v>
      </c>
      <c r="B177" s="11">
        <v>220301</v>
      </c>
      <c r="C177" s="11" t="s">
        <v>746</v>
      </c>
      <c r="D177" s="11" t="s">
        <v>753</v>
      </c>
      <c r="E177" s="11" t="s">
        <v>754</v>
      </c>
      <c r="F177" s="43">
        <v>200000</v>
      </c>
      <c r="G177" s="11">
        <v>98.9</v>
      </c>
      <c r="H177" s="43">
        <f t="shared" si="0"/>
        <v>0.9890000000000001</v>
      </c>
      <c r="I177" s="43">
        <v>9.0499999999999997E-2</v>
      </c>
    </row>
    <row r="178" spans="1:11" x14ac:dyDescent="0.25">
      <c r="A178" s="11">
        <v>1757</v>
      </c>
      <c r="B178" s="11">
        <v>220401</v>
      </c>
      <c r="C178" s="11" t="s">
        <v>746</v>
      </c>
      <c r="D178" s="11" t="s">
        <v>756</v>
      </c>
      <c r="E178" s="11" t="s">
        <v>757</v>
      </c>
      <c r="F178" s="43">
        <v>200000</v>
      </c>
      <c r="G178" s="11">
        <v>100</v>
      </c>
      <c r="H178" s="43">
        <f t="shared" si="0"/>
        <v>1</v>
      </c>
      <c r="I178" s="43">
        <v>5.9799999999999999E-2</v>
      </c>
    </row>
    <row r="179" spans="1:11" x14ac:dyDescent="0.25">
      <c r="A179" s="11">
        <v>1763</v>
      </c>
      <c r="B179" s="11">
        <v>220501</v>
      </c>
      <c r="C179" s="11" t="s">
        <v>746</v>
      </c>
      <c r="D179" s="11" t="s">
        <v>759</v>
      </c>
      <c r="E179" s="11" t="s">
        <v>760</v>
      </c>
      <c r="F179" s="43">
        <v>200000</v>
      </c>
      <c r="G179" s="11">
        <v>14</v>
      </c>
      <c r="H179" s="43">
        <f t="shared" si="0"/>
        <v>0.14000000000000001</v>
      </c>
      <c r="I179" s="43">
        <v>5.6000000000000001E-2</v>
      </c>
    </row>
    <row r="180" spans="1:11" x14ac:dyDescent="0.25">
      <c r="A180" s="11">
        <v>1774</v>
      </c>
      <c r="B180" s="11">
        <v>220601</v>
      </c>
      <c r="C180" s="11" t="s">
        <v>746</v>
      </c>
      <c r="D180" s="11" t="s">
        <v>762</v>
      </c>
      <c r="E180" s="11" t="s">
        <v>763</v>
      </c>
      <c r="F180" s="43">
        <v>200000</v>
      </c>
      <c r="G180" s="11">
        <v>0</v>
      </c>
      <c r="H180" s="43">
        <f t="shared" si="0"/>
        <v>0</v>
      </c>
      <c r="I180" s="43">
        <v>2.4299999999999999E-2</v>
      </c>
      <c r="K180" s="11">
        <v>1</v>
      </c>
    </row>
    <row r="181" spans="1:11" x14ac:dyDescent="0.25">
      <c r="A181" s="11">
        <v>1779</v>
      </c>
      <c r="B181" s="11">
        <v>220701</v>
      </c>
      <c r="C181" s="11" t="s">
        <v>746</v>
      </c>
      <c r="D181" s="11" t="s">
        <v>765</v>
      </c>
      <c r="E181" s="11" t="s">
        <v>766</v>
      </c>
      <c r="F181" s="43">
        <v>100000</v>
      </c>
      <c r="G181" s="11">
        <v>100</v>
      </c>
      <c r="H181" s="43">
        <f t="shared" si="0"/>
        <v>1</v>
      </c>
      <c r="I181" s="43">
        <v>2.0000000000000001E-4</v>
      </c>
    </row>
    <row r="182" spans="1:11" x14ac:dyDescent="0.25">
      <c r="A182" s="11">
        <v>1789</v>
      </c>
      <c r="B182" s="11">
        <v>220801</v>
      </c>
      <c r="C182" s="11" t="s">
        <v>746</v>
      </c>
      <c r="D182" s="11" t="s">
        <v>768</v>
      </c>
      <c r="E182" s="11" t="s">
        <v>769</v>
      </c>
      <c r="F182" s="43">
        <v>200000</v>
      </c>
      <c r="G182" s="11">
        <v>91.1</v>
      </c>
      <c r="H182" s="43">
        <f t="shared" si="0"/>
        <v>0.91099999999999992</v>
      </c>
      <c r="I182" s="43">
        <v>3.27E-2</v>
      </c>
      <c r="K182" s="11">
        <v>10</v>
      </c>
    </row>
    <row r="183" spans="1:11" x14ac:dyDescent="0.25">
      <c r="A183" s="11">
        <v>1798</v>
      </c>
      <c r="B183" s="11">
        <v>220901</v>
      </c>
      <c r="C183" s="11" t="s">
        <v>746</v>
      </c>
      <c r="D183" s="11" t="s">
        <v>746</v>
      </c>
      <c r="E183" s="11" t="s">
        <v>773</v>
      </c>
      <c r="F183" s="43">
        <v>200000</v>
      </c>
      <c r="G183" s="11">
        <v>72</v>
      </c>
      <c r="H183" s="43">
        <f t="shared" si="0"/>
        <v>0.72</v>
      </c>
      <c r="I183" s="43">
        <v>1.23E-2</v>
      </c>
      <c r="K183" s="11">
        <v>50</v>
      </c>
    </row>
    <row r="184" spans="1:11" x14ac:dyDescent="0.25">
      <c r="A184" s="11">
        <v>1812</v>
      </c>
      <c r="B184" s="11">
        <v>221001</v>
      </c>
      <c r="C184" s="11" t="s">
        <v>746</v>
      </c>
      <c r="D184" s="11" t="s">
        <v>775</v>
      </c>
      <c r="E184" s="11" t="s">
        <v>776</v>
      </c>
      <c r="F184" s="43">
        <v>200000</v>
      </c>
      <c r="G184" s="11">
        <v>8.6999999999999993</v>
      </c>
      <c r="H184" s="43">
        <f t="shared" si="0"/>
        <v>8.6999999999999994E-2</v>
      </c>
      <c r="I184" s="43">
        <v>8.4599999999999995E-2</v>
      </c>
    </row>
    <row r="185" spans="1:11" x14ac:dyDescent="0.25">
      <c r="A185" s="11">
        <v>1817</v>
      </c>
      <c r="B185" s="11">
        <v>230101</v>
      </c>
      <c r="C185" s="11" t="s">
        <v>778</v>
      </c>
      <c r="D185" s="11" t="s">
        <v>778</v>
      </c>
      <c r="E185" s="11" t="s">
        <v>779</v>
      </c>
      <c r="F185" s="43">
        <v>200000</v>
      </c>
      <c r="G185" s="11">
        <v>0</v>
      </c>
      <c r="H185" s="43">
        <f t="shared" si="0"/>
        <v>0</v>
      </c>
      <c r="I185" s="43">
        <v>3.7000000000000002E-3</v>
      </c>
    </row>
    <row r="186" spans="1:11" x14ac:dyDescent="0.25">
      <c r="A186" s="11">
        <v>1828</v>
      </c>
      <c r="B186" s="11">
        <v>230201</v>
      </c>
      <c r="C186" s="11" t="s">
        <v>778</v>
      </c>
      <c r="D186" s="11" t="s">
        <v>781</v>
      </c>
      <c r="E186" s="11" t="s">
        <v>782</v>
      </c>
      <c r="F186" s="43">
        <v>50000</v>
      </c>
      <c r="G186" s="11">
        <v>43.3</v>
      </c>
      <c r="H186" s="43">
        <f t="shared" si="0"/>
        <v>0.433</v>
      </c>
      <c r="I186" s="43">
        <v>5.0299999999999997E-2</v>
      </c>
    </row>
    <row r="187" spans="1:11" x14ac:dyDescent="0.25">
      <c r="A187" s="11">
        <v>1834</v>
      </c>
      <c r="B187" s="11">
        <v>230301</v>
      </c>
      <c r="C187" s="11" t="s">
        <v>778</v>
      </c>
      <c r="D187" s="11" t="s">
        <v>784</v>
      </c>
      <c r="E187" s="11" t="s">
        <v>785</v>
      </c>
      <c r="F187" s="43">
        <v>50000</v>
      </c>
      <c r="G187" s="11">
        <v>100</v>
      </c>
      <c r="H187" s="43">
        <f t="shared" si="0"/>
        <v>1</v>
      </c>
      <c r="I187" s="43">
        <v>0.18160000000000001</v>
      </c>
    </row>
    <row r="188" spans="1:11" x14ac:dyDescent="0.25">
      <c r="A188" s="11">
        <v>1837</v>
      </c>
      <c r="B188" s="11">
        <v>230401</v>
      </c>
      <c r="C188" s="11" t="s">
        <v>778</v>
      </c>
      <c r="D188" s="11" t="s">
        <v>787</v>
      </c>
      <c r="E188" s="11" t="s">
        <v>788</v>
      </c>
      <c r="F188" s="43">
        <v>100000</v>
      </c>
      <c r="G188" s="11">
        <v>100</v>
      </c>
      <c r="H188" s="43">
        <f t="shared" si="0"/>
        <v>1</v>
      </c>
      <c r="I188" s="43">
        <v>5.6399999999999999E-2</v>
      </c>
    </row>
    <row r="189" spans="1:11" x14ac:dyDescent="0.25">
      <c r="A189" s="11">
        <v>1845</v>
      </c>
      <c r="B189" s="11">
        <v>240101</v>
      </c>
      <c r="C189" s="11" t="s">
        <v>790</v>
      </c>
      <c r="D189" s="11" t="s">
        <v>790</v>
      </c>
      <c r="E189" s="11" t="s">
        <v>791</v>
      </c>
      <c r="F189" s="43">
        <v>200000</v>
      </c>
      <c r="G189" s="11">
        <v>100</v>
      </c>
      <c r="H189" s="43">
        <f t="shared" si="0"/>
        <v>1</v>
      </c>
      <c r="I189" s="43">
        <v>7.6399999999999996E-2</v>
      </c>
    </row>
    <row r="190" spans="1:11" x14ac:dyDescent="0.25">
      <c r="A190" s="11">
        <v>1851</v>
      </c>
      <c r="B190" s="11">
        <v>240201</v>
      </c>
      <c r="C190" s="11" t="s">
        <v>790</v>
      </c>
      <c r="D190" s="11" t="s">
        <v>793</v>
      </c>
      <c r="E190" s="11" t="s">
        <v>794</v>
      </c>
      <c r="F190" s="43">
        <v>100000</v>
      </c>
      <c r="G190" s="11">
        <v>33.299999999999997</v>
      </c>
      <c r="H190" s="43">
        <f t="shared" si="0"/>
        <v>0.33299999999999996</v>
      </c>
      <c r="I190" s="43">
        <v>3.4500000000000003E-2</v>
      </c>
    </row>
    <row r="191" spans="1:11" x14ac:dyDescent="0.25">
      <c r="A191" s="11">
        <v>1854</v>
      </c>
      <c r="B191" s="11">
        <v>240301</v>
      </c>
      <c r="C191" s="11" t="s">
        <v>790</v>
      </c>
      <c r="D191" s="11" t="s">
        <v>796</v>
      </c>
      <c r="E191" s="11" t="s">
        <v>797</v>
      </c>
      <c r="F191" s="43">
        <v>100000</v>
      </c>
      <c r="G191" s="11">
        <v>0</v>
      </c>
      <c r="H191" s="43">
        <f t="shared" si="0"/>
        <v>0</v>
      </c>
      <c r="I191" s="43">
        <v>0.13200000000000001</v>
      </c>
    </row>
    <row r="192" spans="1:11" x14ac:dyDescent="0.25">
      <c r="A192" s="11">
        <v>1858</v>
      </c>
      <c r="B192" s="11">
        <v>250101</v>
      </c>
      <c r="C192" s="11" t="s">
        <v>638</v>
      </c>
      <c r="D192" s="11" t="s">
        <v>798</v>
      </c>
      <c r="E192" s="11" t="s">
        <v>799</v>
      </c>
      <c r="F192" s="43">
        <v>200000</v>
      </c>
      <c r="G192" s="11">
        <v>78.2</v>
      </c>
      <c r="H192" s="43">
        <f t="shared" si="0"/>
        <v>0.78200000000000003</v>
      </c>
      <c r="I192" s="43">
        <v>8.5599999999999996E-2</v>
      </c>
    </row>
    <row r="193" spans="1:9" x14ac:dyDescent="0.25">
      <c r="A193" s="11">
        <v>1865</v>
      </c>
      <c r="B193" s="11">
        <v>250201</v>
      </c>
      <c r="C193" s="11" t="s">
        <v>638</v>
      </c>
      <c r="D193" s="11" t="s">
        <v>801</v>
      </c>
      <c r="E193" s="11" t="s">
        <v>802</v>
      </c>
      <c r="F193" s="43">
        <v>200000</v>
      </c>
      <c r="G193" s="11">
        <v>100</v>
      </c>
      <c r="H193" s="43">
        <f t="shared" si="0"/>
        <v>1</v>
      </c>
      <c r="I193" s="43">
        <v>3.7699999999999997E-2</v>
      </c>
    </row>
    <row r="194" spans="1:9" x14ac:dyDescent="0.25">
      <c r="A194" s="11">
        <v>1869</v>
      </c>
      <c r="B194" s="11">
        <v>250301</v>
      </c>
      <c r="C194" s="11" t="s">
        <v>638</v>
      </c>
      <c r="D194" s="11" t="s">
        <v>804</v>
      </c>
      <c r="E194" s="11" t="s">
        <v>805</v>
      </c>
      <c r="F194" s="43">
        <v>200000</v>
      </c>
      <c r="G194" s="11">
        <v>65.7</v>
      </c>
      <c r="H194" s="43">
        <f t="shared" si="0"/>
        <v>0.65700000000000003</v>
      </c>
      <c r="I194" s="43">
        <v>0.18840000000000001</v>
      </c>
    </row>
    <row r="195" spans="1:9" x14ac:dyDescent="0.25">
      <c r="A195" s="11">
        <v>1874</v>
      </c>
      <c r="B195" s="11">
        <v>250401</v>
      </c>
      <c r="C195" s="11" t="s">
        <v>638</v>
      </c>
      <c r="D195" s="11" t="s">
        <v>806</v>
      </c>
      <c r="E195" s="11" t="s">
        <v>807</v>
      </c>
      <c r="F195" s="43">
        <v>50000</v>
      </c>
      <c r="G195" s="11">
        <v>100</v>
      </c>
      <c r="H195" s="43">
        <f t="shared" si="0"/>
        <v>1</v>
      </c>
      <c r="I195" s="43">
        <v>8.1199999999999994E-2</v>
      </c>
    </row>
  </sheetData>
  <autoFilter ref="A1:K195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679"/>
  <sheetViews>
    <sheetView topLeftCell="A1608" workbookViewId="0">
      <selection activeCell="C2" sqref="C2:C1679"/>
    </sheetView>
  </sheetViews>
  <sheetFormatPr baseColWidth="10" defaultColWidth="14.44140625" defaultRowHeight="15.75" customHeight="1" x14ac:dyDescent="0.25"/>
  <cols>
    <col min="7" max="7" width="21.33203125" customWidth="1"/>
  </cols>
  <sheetData>
    <row r="1" spans="1:7" x14ac:dyDescent="0.25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</row>
    <row r="2" spans="1:7" x14ac:dyDescent="0.25">
      <c r="A2" s="11">
        <v>2</v>
      </c>
      <c r="B2" s="11">
        <v>10102</v>
      </c>
      <c r="C2" s="11" t="s">
        <v>243</v>
      </c>
      <c r="D2" s="11" t="s">
        <v>244</v>
      </c>
      <c r="E2" s="11" t="s">
        <v>361</v>
      </c>
      <c r="F2" s="43">
        <v>50000</v>
      </c>
    </row>
    <row r="3" spans="1:7" x14ac:dyDescent="0.25">
      <c r="A3" s="11">
        <v>3</v>
      </c>
      <c r="B3" s="11">
        <v>10103</v>
      </c>
      <c r="C3" s="11" t="s">
        <v>243</v>
      </c>
      <c r="D3" s="11" t="s">
        <v>244</v>
      </c>
      <c r="E3" s="11" t="s">
        <v>362</v>
      </c>
      <c r="F3" s="43">
        <v>50000</v>
      </c>
    </row>
    <row r="4" spans="1:7" x14ac:dyDescent="0.25">
      <c r="A4" s="11">
        <v>4</v>
      </c>
      <c r="B4" s="11">
        <v>10104</v>
      </c>
      <c r="C4" s="11" t="s">
        <v>243</v>
      </c>
      <c r="D4" s="11" t="s">
        <v>244</v>
      </c>
      <c r="E4" s="11" t="s">
        <v>367</v>
      </c>
      <c r="F4" s="43">
        <v>50000</v>
      </c>
    </row>
    <row r="5" spans="1:7" x14ac:dyDescent="0.25">
      <c r="A5" s="11">
        <v>5</v>
      </c>
      <c r="B5" s="11">
        <v>10105</v>
      </c>
      <c r="C5" s="11" t="s">
        <v>243</v>
      </c>
      <c r="D5" s="11" t="s">
        <v>244</v>
      </c>
      <c r="E5" s="11" t="s">
        <v>369</v>
      </c>
      <c r="F5" s="43">
        <v>50000</v>
      </c>
    </row>
    <row r="6" spans="1:7" x14ac:dyDescent="0.25">
      <c r="A6" s="11">
        <v>6</v>
      </c>
      <c r="B6" s="11">
        <v>10106</v>
      </c>
      <c r="C6" s="11" t="s">
        <v>243</v>
      </c>
      <c r="D6" s="11" t="s">
        <v>244</v>
      </c>
      <c r="E6" s="11" t="s">
        <v>371</v>
      </c>
      <c r="F6" s="43">
        <v>50000</v>
      </c>
    </row>
    <row r="7" spans="1:7" x14ac:dyDescent="0.25">
      <c r="A7" s="11">
        <v>7</v>
      </c>
      <c r="B7" s="11">
        <v>10107</v>
      </c>
      <c r="C7" s="11" t="s">
        <v>243</v>
      </c>
      <c r="D7" s="11" t="s">
        <v>244</v>
      </c>
      <c r="E7" s="11" t="s">
        <v>374</v>
      </c>
      <c r="F7" s="43">
        <v>50000</v>
      </c>
    </row>
    <row r="8" spans="1:7" x14ac:dyDescent="0.25">
      <c r="A8" s="11">
        <v>8</v>
      </c>
      <c r="B8" s="11">
        <v>10108</v>
      </c>
      <c r="C8" s="11" t="s">
        <v>243</v>
      </c>
      <c r="D8" s="11" t="s">
        <v>244</v>
      </c>
      <c r="E8" s="11" t="s">
        <v>378</v>
      </c>
      <c r="F8" s="43">
        <v>50000</v>
      </c>
    </row>
    <row r="9" spans="1:7" x14ac:dyDescent="0.25">
      <c r="A9" s="11">
        <v>9</v>
      </c>
      <c r="B9" s="11">
        <v>10109</v>
      </c>
      <c r="C9" s="11" t="s">
        <v>243</v>
      </c>
      <c r="D9" s="11" t="s">
        <v>244</v>
      </c>
      <c r="E9" s="11" t="s">
        <v>380</v>
      </c>
      <c r="F9" s="43">
        <v>100000</v>
      </c>
    </row>
    <row r="10" spans="1:7" x14ac:dyDescent="0.25">
      <c r="A10" s="11">
        <v>10</v>
      </c>
      <c r="B10" s="11">
        <v>10110</v>
      </c>
      <c r="C10" s="11" t="s">
        <v>243</v>
      </c>
      <c r="D10" s="11" t="s">
        <v>244</v>
      </c>
      <c r="E10" s="11" t="s">
        <v>383</v>
      </c>
      <c r="F10" s="43">
        <v>50000</v>
      </c>
    </row>
    <row r="11" spans="1:7" x14ac:dyDescent="0.25">
      <c r="A11" s="11">
        <v>11</v>
      </c>
      <c r="B11" s="11">
        <v>10111</v>
      </c>
      <c r="C11" s="11" t="s">
        <v>243</v>
      </c>
      <c r="D11" s="11" t="s">
        <v>244</v>
      </c>
      <c r="E11" s="11" t="s">
        <v>386</v>
      </c>
      <c r="F11" s="43">
        <v>50000</v>
      </c>
    </row>
    <row r="12" spans="1:7" x14ac:dyDescent="0.25">
      <c r="A12" s="11">
        <v>12</v>
      </c>
      <c r="B12" s="11">
        <v>10112</v>
      </c>
      <c r="C12" s="11" t="s">
        <v>243</v>
      </c>
      <c r="D12" s="11" t="s">
        <v>244</v>
      </c>
      <c r="E12" s="11" t="s">
        <v>389</v>
      </c>
      <c r="F12" s="43">
        <v>50000</v>
      </c>
    </row>
    <row r="13" spans="1:7" x14ac:dyDescent="0.25">
      <c r="A13" s="11">
        <v>13</v>
      </c>
      <c r="B13" s="11">
        <v>10113</v>
      </c>
      <c r="C13" s="11" t="s">
        <v>243</v>
      </c>
      <c r="D13" s="11" t="s">
        <v>244</v>
      </c>
      <c r="E13" s="11" t="s">
        <v>391</v>
      </c>
      <c r="F13" s="43">
        <v>50000</v>
      </c>
    </row>
    <row r="14" spans="1:7" x14ac:dyDescent="0.25">
      <c r="A14" s="11">
        <v>14</v>
      </c>
      <c r="B14" s="11">
        <v>10114</v>
      </c>
      <c r="C14" s="11" t="s">
        <v>243</v>
      </c>
      <c r="D14" s="11" t="s">
        <v>244</v>
      </c>
      <c r="E14" s="11" t="s">
        <v>393</v>
      </c>
      <c r="F14" s="43">
        <v>50000</v>
      </c>
    </row>
    <row r="15" spans="1:7" x14ac:dyDescent="0.25">
      <c r="A15" s="11">
        <v>15</v>
      </c>
      <c r="B15" s="11">
        <v>10115</v>
      </c>
      <c r="C15" s="11" t="s">
        <v>243</v>
      </c>
      <c r="D15" s="11" t="s">
        <v>244</v>
      </c>
      <c r="E15" s="11" t="s">
        <v>396</v>
      </c>
      <c r="F15" s="43">
        <v>50000</v>
      </c>
    </row>
    <row r="16" spans="1:7" x14ac:dyDescent="0.25">
      <c r="A16" s="11">
        <v>16</v>
      </c>
      <c r="B16" s="11">
        <v>10116</v>
      </c>
      <c r="C16" s="11" t="s">
        <v>243</v>
      </c>
      <c r="D16" s="11" t="s">
        <v>244</v>
      </c>
      <c r="E16" s="11" t="s">
        <v>399</v>
      </c>
      <c r="F16" s="43">
        <v>50000</v>
      </c>
    </row>
    <row r="17" spans="1:6" x14ac:dyDescent="0.25">
      <c r="A17" s="11">
        <v>17</v>
      </c>
      <c r="B17" s="11">
        <v>10117</v>
      </c>
      <c r="C17" s="11" t="s">
        <v>243</v>
      </c>
      <c r="D17" s="11" t="s">
        <v>244</v>
      </c>
      <c r="E17" s="11" t="s">
        <v>402</v>
      </c>
      <c r="F17" s="43">
        <v>50000</v>
      </c>
    </row>
    <row r="18" spans="1:6" x14ac:dyDescent="0.25">
      <c r="A18" s="11">
        <v>18</v>
      </c>
      <c r="B18" s="11">
        <v>10118</v>
      </c>
      <c r="C18" s="11" t="s">
        <v>243</v>
      </c>
      <c r="D18" s="11" t="s">
        <v>244</v>
      </c>
      <c r="E18" s="11" t="s">
        <v>403</v>
      </c>
      <c r="F18" s="43">
        <v>50000</v>
      </c>
    </row>
    <row r="19" spans="1:6" x14ac:dyDescent="0.25">
      <c r="A19" s="11">
        <v>19</v>
      </c>
      <c r="B19" s="11">
        <v>10119</v>
      </c>
      <c r="C19" s="11" t="s">
        <v>243</v>
      </c>
      <c r="D19" s="11" t="s">
        <v>244</v>
      </c>
      <c r="E19" s="11" t="s">
        <v>406</v>
      </c>
      <c r="F19" s="43">
        <v>50000</v>
      </c>
    </row>
    <row r="20" spans="1:6" x14ac:dyDescent="0.25">
      <c r="A20" s="11">
        <v>20</v>
      </c>
      <c r="B20" s="11">
        <v>10120</v>
      </c>
      <c r="C20" s="11" t="s">
        <v>243</v>
      </c>
      <c r="D20" s="11" t="s">
        <v>244</v>
      </c>
      <c r="E20" s="11" t="s">
        <v>409</v>
      </c>
      <c r="F20" s="43">
        <v>50000</v>
      </c>
    </row>
    <row r="21" spans="1:6" x14ac:dyDescent="0.25">
      <c r="A21" s="11">
        <v>21</v>
      </c>
      <c r="B21" s="11">
        <v>10121</v>
      </c>
      <c r="C21" s="11" t="s">
        <v>243</v>
      </c>
      <c r="D21" s="11" t="s">
        <v>244</v>
      </c>
      <c r="E21" s="11" t="s">
        <v>410</v>
      </c>
      <c r="F21" s="43">
        <v>50000</v>
      </c>
    </row>
    <row r="22" spans="1:6" x14ac:dyDescent="0.25">
      <c r="A22" s="11">
        <v>23</v>
      </c>
      <c r="B22" s="11">
        <v>10202</v>
      </c>
      <c r="C22" s="11" t="s">
        <v>243</v>
      </c>
      <c r="D22" s="11" t="s">
        <v>246</v>
      </c>
      <c r="E22" s="11" t="s">
        <v>413</v>
      </c>
      <c r="F22" s="43">
        <v>200000</v>
      </c>
    </row>
    <row r="23" spans="1:6" x14ac:dyDescent="0.25">
      <c r="A23" s="11">
        <v>24</v>
      </c>
      <c r="B23" s="11">
        <v>10203</v>
      </c>
      <c r="C23" s="11" t="s">
        <v>243</v>
      </c>
      <c r="D23" s="11" t="s">
        <v>246</v>
      </c>
      <c r="E23" s="11" t="s">
        <v>416</v>
      </c>
      <c r="F23" s="43">
        <v>50000</v>
      </c>
    </row>
    <row r="24" spans="1:6" x14ac:dyDescent="0.25">
      <c r="A24" s="11">
        <v>25</v>
      </c>
      <c r="B24" s="11">
        <v>10204</v>
      </c>
      <c r="C24" s="11" t="s">
        <v>243</v>
      </c>
      <c r="D24" s="11" t="s">
        <v>246</v>
      </c>
      <c r="E24" s="11" t="s">
        <v>417</v>
      </c>
      <c r="F24" s="43">
        <v>50000</v>
      </c>
    </row>
    <row r="25" spans="1:6" x14ac:dyDescent="0.25">
      <c r="A25" s="11">
        <v>26</v>
      </c>
      <c r="B25" s="11">
        <v>10205</v>
      </c>
      <c r="C25" s="11" t="s">
        <v>243</v>
      </c>
      <c r="D25" s="11" t="s">
        <v>246</v>
      </c>
      <c r="E25" s="11" t="s">
        <v>420</v>
      </c>
      <c r="F25" s="43">
        <v>200000</v>
      </c>
    </row>
    <row r="26" spans="1:6" x14ac:dyDescent="0.25">
      <c r="A26" s="11">
        <v>27</v>
      </c>
      <c r="B26" s="11">
        <v>10206</v>
      </c>
      <c r="C26" s="11" t="s">
        <v>243</v>
      </c>
      <c r="D26" s="11" t="s">
        <v>246</v>
      </c>
      <c r="E26" s="11" t="s">
        <v>421</v>
      </c>
      <c r="F26" s="43">
        <v>100000</v>
      </c>
    </row>
    <row r="27" spans="1:6" x14ac:dyDescent="0.25">
      <c r="A27" s="11">
        <v>29</v>
      </c>
      <c r="B27" s="11">
        <v>10302</v>
      </c>
      <c r="C27" s="11" t="s">
        <v>243</v>
      </c>
      <c r="D27" s="11" t="s">
        <v>248</v>
      </c>
      <c r="E27" s="11" t="s">
        <v>424</v>
      </c>
      <c r="F27" s="43">
        <v>50000</v>
      </c>
    </row>
    <row r="28" spans="1:6" x14ac:dyDescent="0.25">
      <c r="A28" s="11">
        <v>30</v>
      </c>
      <c r="B28" s="11">
        <v>10303</v>
      </c>
      <c r="C28" s="11" t="s">
        <v>243</v>
      </c>
      <c r="D28" s="11" t="s">
        <v>248</v>
      </c>
      <c r="E28" s="11" t="s">
        <v>427</v>
      </c>
      <c r="F28" s="43">
        <v>50000</v>
      </c>
    </row>
    <row r="29" spans="1:6" x14ac:dyDescent="0.25">
      <c r="A29" s="11">
        <v>31</v>
      </c>
      <c r="B29" s="11">
        <v>10304</v>
      </c>
      <c r="C29" s="11" t="s">
        <v>243</v>
      </c>
      <c r="D29" s="11" t="s">
        <v>248</v>
      </c>
      <c r="E29" s="11" t="s">
        <v>429</v>
      </c>
      <c r="F29" s="43">
        <v>50000</v>
      </c>
    </row>
    <row r="30" spans="1:6" x14ac:dyDescent="0.25">
      <c r="A30" s="11">
        <v>32</v>
      </c>
      <c r="B30" s="11">
        <v>10305</v>
      </c>
      <c r="C30" s="11" t="s">
        <v>243</v>
      </c>
      <c r="D30" s="11" t="s">
        <v>248</v>
      </c>
      <c r="E30" s="11" t="s">
        <v>431</v>
      </c>
      <c r="F30" s="43">
        <v>50000</v>
      </c>
    </row>
    <row r="31" spans="1:6" x14ac:dyDescent="0.25">
      <c r="A31" s="11">
        <v>33</v>
      </c>
      <c r="B31" s="11">
        <v>10306</v>
      </c>
      <c r="C31" s="11" t="s">
        <v>243</v>
      </c>
      <c r="D31" s="11" t="s">
        <v>248</v>
      </c>
      <c r="E31" s="11" t="s">
        <v>432</v>
      </c>
      <c r="F31" s="43">
        <v>100000</v>
      </c>
    </row>
    <row r="32" spans="1:6" x14ac:dyDescent="0.25">
      <c r="A32" s="11">
        <v>34</v>
      </c>
      <c r="B32" s="11">
        <v>10307</v>
      </c>
      <c r="C32" s="11" t="s">
        <v>243</v>
      </c>
      <c r="D32" s="11" t="s">
        <v>248</v>
      </c>
      <c r="E32" s="11" t="s">
        <v>433</v>
      </c>
      <c r="F32" s="43">
        <v>100000</v>
      </c>
    </row>
    <row r="33" spans="1:6" x14ac:dyDescent="0.25">
      <c r="A33" s="11">
        <v>35</v>
      </c>
      <c r="B33" s="11">
        <v>10308</v>
      </c>
      <c r="C33" s="11" t="s">
        <v>243</v>
      </c>
      <c r="D33" s="11" t="s">
        <v>248</v>
      </c>
      <c r="E33" s="11" t="s">
        <v>436</v>
      </c>
      <c r="F33" s="43">
        <v>50000</v>
      </c>
    </row>
    <row r="34" spans="1:6" x14ac:dyDescent="0.25">
      <c r="A34" s="11">
        <v>36</v>
      </c>
      <c r="B34" s="11">
        <v>10309</v>
      </c>
      <c r="C34" s="11" t="s">
        <v>243</v>
      </c>
      <c r="D34" s="11" t="s">
        <v>248</v>
      </c>
      <c r="E34" s="11" t="s">
        <v>437</v>
      </c>
      <c r="F34" s="43">
        <v>50000</v>
      </c>
    </row>
    <row r="35" spans="1:6" x14ac:dyDescent="0.25">
      <c r="A35" s="11">
        <v>37</v>
      </c>
      <c r="B35" s="11">
        <v>10310</v>
      </c>
      <c r="C35" s="11" t="s">
        <v>243</v>
      </c>
      <c r="D35" s="11" t="s">
        <v>248</v>
      </c>
      <c r="E35" s="11" t="s">
        <v>440</v>
      </c>
      <c r="F35" s="43">
        <v>50000</v>
      </c>
    </row>
    <row r="36" spans="1:6" x14ac:dyDescent="0.25">
      <c r="A36" s="11">
        <v>38</v>
      </c>
      <c r="B36" s="11">
        <v>10311</v>
      </c>
      <c r="C36" s="11" t="s">
        <v>243</v>
      </c>
      <c r="D36" s="11" t="s">
        <v>248</v>
      </c>
      <c r="E36" s="11" t="s">
        <v>441</v>
      </c>
      <c r="F36" s="43">
        <v>50000</v>
      </c>
    </row>
    <row r="37" spans="1:6" x14ac:dyDescent="0.25">
      <c r="A37" s="11">
        <v>39</v>
      </c>
      <c r="B37" s="11">
        <v>10312</v>
      </c>
      <c r="C37" s="11" t="s">
        <v>243</v>
      </c>
      <c r="D37" s="11" t="s">
        <v>248</v>
      </c>
      <c r="E37" s="11" t="s">
        <v>444</v>
      </c>
      <c r="F37" s="43">
        <v>100000</v>
      </c>
    </row>
    <row r="38" spans="1:6" x14ac:dyDescent="0.25">
      <c r="A38" s="11">
        <v>41</v>
      </c>
      <c r="B38" s="11">
        <v>10402</v>
      </c>
      <c r="C38" s="11" t="s">
        <v>243</v>
      </c>
      <c r="D38" s="11" t="s">
        <v>250</v>
      </c>
      <c r="E38" s="11" t="s">
        <v>447</v>
      </c>
      <c r="F38" s="43">
        <v>200000</v>
      </c>
    </row>
    <row r="39" spans="1:6" x14ac:dyDescent="0.25">
      <c r="A39" s="11">
        <v>42</v>
      </c>
      <c r="B39" s="11">
        <v>10403</v>
      </c>
      <c r="C39" s="11" t="s">
        <v>243</v>
      </c>
      <c r="D39" s="11" t="s">
        <v>250</v>
      </c>
      <c r="E39" s="11" t="s">
        <v>448</v>
      </c>
      <c r="F39" s="43">
        <v>200000</v>
      </c>
    </row>
    <row r="40" spans="1:6" x14ac:dyDescent="0.25">
      <c r="A40" s="11">
        <v>44</v>
      </c>
      <c r="B40" s="11">
        <v>10502</v>
      </c>
      <c r="C40" s="11" t="s">
        <v>243</v>
      </c>
      <c r="D40" s="11" t="s">
        <v>252</v>
      </c>
      <c r="E40" s="11" t="s">
        <v>451</v>
      </c>
      <c r="F40" s="43">
        <v>200000</v>
      </c>
    </row>
    <row r="41" spans="1:6" x14ac:dyDescent="0.25">
      <c r="A41" s="11">
        <v>45</v>
      </c>
      <c r="B41" s="11">
        <v>10503</v>
      </c>
      <c r="C41" s="11" t="s">
        <v>243</v>
      </c>
      <c r="D41" s="11" t="s">
        <v>252</v>
      </c>
      <c r="E41" s="11" t="s">
        <v>454</v>
      </c>
      <c r="F41" s="43">
        <v>50000</v>
      </c>
    </row>
    <row r="42" spans="1:6" x14ac:dyDescent="0.25">
      <c r="A42" s="11">
        <v>46</v>
      </c>
      <c r="B42" s="11">
        <v>10504</v>
      </c>
      <c r="C42" s="11" t="s">
        <v>243</v>
      </c>
      <c r="D42" s="11" t="s">
        <v>252</v>
      </c>
      <c r="E42" s="11" t="s">
        <v>457</v>
      </c>
      <c r="F42" s="43">
        <v>50000</v>
      </c>
    </row>
    <row r="43" spans="1:6" x14ac:dyDescent="0.25">
      <c r="A43" s="11">
        <v>47</v>
      </c>
      <c r="B43" s="11">
        <v>10505</v>
      </c>
      <c r="C43" s="11" t="s">
        <v>243</v>
      </c>
      <c r="D43" s="11" t="s">
        <v>252</v>
      </c>
      <c r="E43" s="11" t="s">
        <v>458</v>
      </c>
      <c r="F43" s="43">
        <v>50000</v>
      </c>
    </row>
    <row r="44" spans="1:6" x14ac:dyDescent="0.25">
      <c r="A44" s="11">
        <v>48</v>
      </c>
      <c r="B44" s="11">
        <v>10506</v>
      </c>
      <c r="C44" s="11" t="s">
        <v>243</v>
      </c>
      <c r="D44" s="11" t="s">
        <v>252</v>
      </c>
      <c r="E44" s="11" t="s">
        <v>461</v>
      </c>
      <c r="F44" s="43">
        <v>50000</v>
      </c>
    </row>
    <row r="45" spans="1:6" x14ac:dyDescent="0.25">
      <c r="A45" s="11">
        <v>49</v>
      </c>
      <c r="B45" s="11">
        <v>10507</v>
      </c>
      <c r="C45" s="11" t="s">
        <v>243</v>
      </c>
      <c r="D45" s="11" t="s">
        <v>252</v>
      </c>
      <c r="E45" s="11" t="s">
        <v>464</v>
      </c>
      <c r="F45" s="43">
        <v>50000</v>
      </c>
    </row>
    <row r="46" spans="1:6" x14ac:dyDescent="0.25">
      <c r="A46" s="11">
        <v>50</v>
      </c>
      <c r="B46" s="11">
        <v>10508</v>
      </c>
      <c r="C46" s="11" t="s">
        <v>243</v>
      </c>
      <c r="D46" s="11" t="s">
        <v>252</v>
      </c>
      <c r="E46" s="11" t="s">
        <v>465</v>
      </c>
      <c r="F46" s="43">
        <v>50000</v>
      </c>
    </row>
    <row r="47" spans="1:6" x14ac:dyDescent="0.25">
      <c r="A47" s="11">
        <v>51</v>
      </c>
      <c r="B47" s="11">
        <v>10509</v>
      </c>
      <c r="C47" s="11" t="s">
        <v>243</v>
      </c>
      <c r="D47" s="11" t="s">
        <v>252</v>
      </c>
      <c r="E47" s="11" t="s">
        <v>468</v>
      </c>
      <c r="F47" s="43">
        <v>100000</v>
      </c>
    </row>
    <row r="48" spans="1:6" x14ac:dyDescent="0.25">
      <c r="A48" s="11">
        <v>52</v>
      </c>
      <c r="B48" s="11">
        <v>10510</v>
      </c>
      <c r="C48" s="11" t="s">
        <v>243</v>
      </c>
      <c r="D48" s="11" t="s">
        <v>252</v>
      </c>
      <c r="E48" s="11" t="s">
        <v>471</v>
      </c>
      <c r="F48" s="43">
        <v>50000</v>
      </c>
    </row>
    <row r="49" spans="1:6" x14ac:dyDescent="0.25">
      <c r="A49" s="11">
        <v>53</v>
      </c>
      <c r="B49" s="11">
        <v>10511</v>
      </c>
      <c r="C49" s="11" t="s">
        <v>243</v>
      </c>
      <c r="D49" s="11" t="s">
        <v>252</v>
      </c>
      <c r="E49" s="11" t="s">
        <v>472</v>
      </c>
      <c r="F49" s="43">
        <v>50000</v>
      </c>
    </row>
    <row r="50" spans="1:6" x14ac:dyDescent="0.25">
      <c r="A50" s="11">
        <v>54</v>
      </c>
      <c r="B50" s="11">
        <v>10512</v>
      </c>
      <c r="C50" s="11" t="s">
        <v>243</v>
      </c>
      <c r="D50" s="11" t="s">
        <v>252</v>
      </c>
      <c r="E50" s="11" t="s">
        <v>475</v>
      </c>
      <c r="F50" s="43">
        <v>100000</v>
      </c>
    </row>
    <row r="51" spans="1:6" x14ac:dyDescent="0.25">
      <c r="A51" s="11">
        <v>55</v>
      </c>
      <c r="B51" s="11">
        <v>10513</v>
      </c>
      <c r="C51" s="11" t="s">
        <v>243</v>
      </c>
      <c r="D51" s="11" t="s">
        <v>252</v>
      </c>
      <c r="E51" s="11" t="s">
        <v>477</v>
      </c>
      <c r="F51" s="43">
        <v>100000</v>
      </c>
    </row>
    <row r="52" spans="1:6" x14ac:dyDescent="0.25">
      <c r="A52" s="11">
        <v>56</v>
      </c>
      <c r="B52" s="11">
        <v>10514</v>
      </c>
      <c r="C52" s="11" t="s">
        <v>243</v>
      </c>
      <c r="D52" s="11" t="s">
        <v>252</v>
      </c>
      <c r="E52" s="11" t="s">
        <v>479</v>
      </c>
      <c r="F52" s="43">
        <v>100000</v>
      </c>
    </row>
    <row r="53" spans="1:6" x14ac:dyDescent="0.25">
      <c r="A53" s="11">
        <v>57</v>
      </c>
      <c r="B53" s="11">
        <v>10515</v>
      </c>
      <c r="C53" s="11" t="s">
        <v>243</v>
      </c>
      <c r="D53" s="11" t="s">
        <v>252</v>
      </c>
      <c r="E53" s="11" t="s">
        <v>482</v>
      </c>
      <c r="F53" s="43">
        <v>50000</v>
      </c>
    </row>
    <row r="54" spans="1:6" x14ac:dyDescent="0.25">
      <c r="A54" s="11">
        <v>58</v>
      </c>
      <c r="B54" s="11">
        <v>10516</v>
      </c>
      <c r="C54" s="11" t="s">
        <v>243</v>
      </c>
      <c r="D54" s="11" t="s">
        <v>252</v>
      </c>
      <c r="E54" s="11" t="s">
        <v>483</v>
      </c>
      <c r="F54" s="43">
        <v>50000</v>
      </c>
    </row>
    <row r="55" spans="1:6" x14ac:dyDescent="0.25">
      <c r="A55" s="11">
        <v>59</v>
      </c>
      <c r="B55" s="11">
        <v>10517</v>
      </c>
      <c r="C55" s="11" t="s">
        <v>243</v>
      </c>
      <c r="D55" s="11" t="s">
        <v>252</v>
      </c>
      <c r="E55" s="11" t="s">
        <v>486</v>
      </c>
      <c r="F55" s="43">
        <v>50000</v>
      </c>
    </row>
    <row r="56" spans="1:6" x14ac:dyDescent="0.25">
      <c r="A56" s="11">
        <v>60</v>
      </c>
      <c r="B56" s="11">
        <v>10518</v>
      </c>
      <c r="C56" s="11" t="s">
        <v>243</v>
      </c>
      <c r="D56" s="11" t="s">
        <v>252</v>
      </c>
      <c r="E56" s="11" t="s">
        <v>487</v>
      </c>
      <c r="F56" s="43">
        <v>50000</v>
      </c>
    </row>
    <row r="57" spans="1:6" x14ac:dyDescent="0.25">
      <c r="A57" s="11">
        <v>61</v>
      </c>
      <c r="B57" s="11">
        <v>10519</v>
      </c>
      <c r="C57" s="11" t="s">
        <v>243</v>
      </c>
      <c r="D57" s="11" t="s">
        <v>252</v>
      </c>
      <c r="E57" s="11" t="s">
        <v>490</v>
      </c>
      <c r="F57" s="43">
        <v>50000</v>
      </c>
    </row>
    <row r="58" spans="1:6" x14ac:dyDescent="0.25">
      <c r="A58" s="11">
        <v>62</v>
      </c>
      <c r="B58" s="11">
        <v>10520</v>
      </c>
      <c r="C58" s="11" t="s">
        <v>243</v>
      </c>
      <c r="D58" s="11" t="s">
        <v>252</v>
      </c>
      <c r="E58" s="11" t="s">
        <v>493</v>
      </c>
      <c r="F58" s="43">
        <v>100000</v>
      </c>
    </row>
    <row r="59" spans="1:6" x14ac:dyDescent="0.25">
      <c r="A59" s="11">
        <v>63</v>
      </c>
      <c r="B59" s="11">
        <v>10521</v>
      </c>
      <c r="C59" s="11" t="s">
        <v>243</v>
      </c>
      <c r="D59" s="11" t="s">
        <v>252</v>
      </c>
      <c r="E59" s="11" t="s">
        <v>494</v>
      </c>
      <c r="F59" s="43">
        <v>100000</v>
      </c>
    </row>
    <row r="60" spans="1:6" x14ac:dyDescent="0.25">
      <c r="A60" s="11">
        <v>64</v>
      </c>
      <c r="B60" s="11">
        <v>10522</v>
      </c>
      <c r="C60" s="11" t="s">
        <v>243</v>
      </c>
      <c r="D60" s="11" t="s">
        <v>252</v>
      </c>
      <c r="E60" s="11" t="s">
        <v>497</v>
      </c>
      <c r="F60" s="43">
        <v>50000</v>
      </c>
    </row>
    <row r="61" spans="1:6" x14ac:dyDescent="0.25">
      <c r="A61" s="11">
        <v>65</v>
      </c>
      <c r="B61" s="11">
        <v>10523</v>
      </c>
      <c r="C61" s="11" t="s">
        <v>243</v>
      </c>
      <c r="D61" s="11" t="s">
        <v>252</v>
      </c>
      <c r="E61" s="11" t="s">
        <v>500</v>
      </c>
      <c r="F61" s="43">
        <v>50000</v>
      </c>
    </row>
    <row r="62" spans="1:6" x14ac:dyDescent="0.25">
      <c r="A62" s="11">
        <v>67</v>
      </c>
      <c r="B62" s="11">
        <v>10602</v>
      </c>
      <c r="C62" s="11" t="s">
        <v>243</v>
      </c>
      <c r="D62" s="11" t="s">
        <v>254</v>
      </c>
      <c r="E62" s="11" t="s">
        <v>501</v>
      </c>
      <c r="F62" s="43">
        <v>50000</v>
      </c>
    </row>
    <row r="63" spans="1:6" x14ac:dyDescent="0.25">
      <c r="A63" s="11">
        <v>68</v>
      </c>
      <c r="B63" s="11">
        <v>10603</v>
      </c>
      <c r="C63" s="11" t="s">
        <v>243</v>
      </c>
      <c r="D63" s="11" t="s">
        <v>254</v>
      </c>
      <c r="E63" s="11" t="s">
        <v>504</v>
      </c>
      <c r="F63" s="43">
        <v>50000</v>
      </c>
    </row>
    <row r="64" spans="1:6" x14ac:dyDescent="0.25">
      <c r="A64" s="11">
        <v>69</v>
      </c>
      <c r="B64" s="11">
        <v>10604</v>
      </c>
      <c r="C64" s="11" t="s">
        <v>243</v>
      </c>
      <c r="D64" s="11" t="s">
        <v>254</v>
      </c>
      <c r="E64" s="11" t="s">
        <v>507</v>
      </c>
      <c r="F64" s="43">
        <v>50000</v>
      </c>
    </row>
    <row r="65" spans="1:6" x14ac:dyDescent="0.25">
      <c r="A65" s="11">
        <v>70</v>
      </c>
      <c r="B65" s="11">
        <v>10605</v>
      </c>
      <c r="C65" s="11" t="s">
        <v>243</v>
      </c>
      <c r="D65" s="11" t="s">
        <v>254</v>
      </c>
      <c r="E65" s="11" t="s">
        <v>510</v>
      </c>
      <c r="F65" s="43">
        <v>50000</v>
      </c>
    </row>
    <row r="66" spans="1:6" x14ac:dyDescent="0.25">
      <c r="A66" s="11">
        <v>71</v>
      </c>
      <c r="B66" s="11">
        <v>10606</v>
      </c>
      <c r="C66" s="11" t="s">
        <v>243</v>
      </c>
      <c r="D66" s="11" t="s">
        <v>254</v>
      </c>
      <c r="E66" s="11" t="s">
        <v>513</v>
      </c>
      <c r="F66" s="43">
        <v>50000</v>
      </c>
    </row>
    <row r="67" spans="1:6" x14ac:dyDescent="0.25">
      <c r="A67" s="11">
        <v>72</v>
      </c>
      <c r="B67" s="11">
        <v>10607</v>
      </c>
      <c r="C67" s="11" t="s">
        <v>243</v>
      </c>
      <c r="D67" s="11" t="s">
        <v>254</v>
      </c>
      <c r="E67" s="11" t="s">
        <v>516</v>
      </c>
      <c r="F67" s="43">
        <v>50000</v>
      </c>
    </row>
    <row r="68" spans="1:6" x14ac:dyDescent="0.25">
      <c r="A68" s="11">
        <v>73</v>
      </c>
      <c r="B68" s="11">
        <v>10608</v>
      </c>
      <c r="C68" s="11" t="s">
        <v>243</v>
      </c>
      <c r="D68" s="11" t="s">
        <v>254</v>
      </c>
      <c r="E68" s="11" t="s">
        <v>519</v>
      </c>
      <c r="F68" s="43">
        <v>50000</v>
      </c>
    </row>
    <row r="69" spans="1:6" x14ac:dyDescent="0.25">
      <c r="A69" s="11">
        <v>74</v>
      </c>
      <c r="B69" s="11">
        <v>10609</v>
      </c>
      <c r="C69" s="11" t="s">
        <v>243</v>
      </c>
      <c r="D69" s="11" t="s">
        <v>254</v>
      </c>
      <c r="E69" s="11" t="s">
        <v>523</v>
      </c>
      <c r="F69" s="43">
        <v>200000</v>
      </c>
    </row>
    <row r="70" spans="1:6" x14ac:dyDescent="0.25">
      <c r="A70" s="11">
        <v>75</v>
      </c>
      <c r="B70" s="11">
        <v>10610</v>
      </c>
      <c r="C70" s="11" t="s">
        <v>243</v>
      </c>
      <c r="D70" s="11" t="s">
        <v>254</v>
      </c>
      <c r="E70" s="11" t="s">
        <v>526</v>
      </c>
      <c r="F70" s="43">
        <v>50000</v>
      </c>
    </row>
    <row r="71" spans="1:6" x14ac:dyDescent="0.25">
      <c r="A71" s="11">
        <v>76</v>
      </c>
      <c r="B71" s="11">
        <v>10611</v>
      </c>
      <c r="C71" s="11" t="s">
        <v>243</v>
      </c>
      <c r="D71" s="11" t="s">
        <v>254</v>
      </c>
      <c r="E71" s="11" t="s">
        <v>529</v>
      </c>
      <c r="F71" s="43">
        <v>50000</v>
      </c>
    </row>
    <row r="72" spans="1:6" x14ac:dyDescent="0.25">
      <c r="A72" s="11">
        <v>77</v>
      </c>
      <c r="B72" s="11">
        <v>10612</v>
      </c>
      <c r="C72" s="11" t="s">
        <v>243</v>
      </c>
      <c r="D72" s="11" t="s">
        <v>254</v>
      </c>
      <c r="E72" s="11" t="s">
        <v>530</v>
      </c>
      <c r="F72" s="43">
        <v>100000</v>
      </c>
    </row>
    <row r="73" spans="1:6" x14ac:dyDescent="0.25">
      <c r="A73" s="11">
        <v>79</v>
      </c>
      <c r="B73" s="11">
        <v>10702</v>
      </c>
      <c r="C73" s="11" t="s">
        <v>243</v>
      </c>
      <c r="D73" s="11" t="s">
        <v>256</v>
      </c>
      <c r="E73" s="11" t="s">
        <v>534</v>
      </c>
      <c r="F73" s="43">
        <v>200000</v>
      </c>
    </row>
    <row r="74" spans="1:6" x14ac:dyDescent="0.25">
      <c r="A74" s="11">
        <v>80</v>
      </c>
      <c r="B74" s="11">
        <v>10703</v>
      </c>
      <c r="C74" s="11" t="s">
        <v>243</v>
      </c>
      <c r="D74" s="11" t="s">
        <v>256</v>
      </c>
      <c r="E74" s="11" t="s">
        <v>537</v>
      </c>
      <c r="F74" s="43">
        <v>100000</v>
      </c>
    </row>
    <row r="75" spans="1:6" x14ac:dyDescent="0.25">
      <c r="A75" s="11">
        <v>81</v>
      </c>
      <c r="B75" s="11">
        <v>10704</v>
      </c>
      <c r="C75" s="11" t="s">
        <v>243</v>
      </c>
      <c r="D75" s="11" t="s">
        <v>256</v>
      </c>
      <c r="E75" s="11" t="s">
        <v>540</v>
      </c>
      <c r="F75" s="43">
        <v>100000</v>
      </c>
    </row>
    <row r="76" spans="1:6" x14ac:dyDescent="0.25">
      <c r="A76" s="11">
        <v>82</v>
      </c>
      <c r="B76" s="11">
        <v>10705</v>
      </c>
      <c r="C76" s="11" t="s">
        <v>243</v>
      </c>
      <c r="D76" s="11" t="s">
        <v>256</v>
      </c>
      <c r="E76" s="11" t="s">
        <v>543</v>
      </c>
      <c r="F76" s="43">
        <v>100000</v>
      </c>
    </row>
    <row r="77" spans="1:6" x14ac:dyDescent="0.25">
      <c r="A77" s="11">
        <v>83</v>
      </c>
      <c r="B77" s="11">
        <v>10706</v>
      </c>
      <c r="C77" s="11" t="s">
        <v>243</v>
      </c>
      <c r="D77" s="11" t="s">
        <v>256</v>
      </c>
      <c r="E77" s="11" t="s">
        <v>547</v>
      </c>
      <c r="F77" s="43">
        <v>200000</v>
      </c>
    </row>
    <row r="78" spans="1:6" x14ac:dyDescent="0.25">
      <c r="A78" s="11">
        <v>84</v>
      </c>
      <c r="B78" s="11">
        <v>10707</v>
      </c>
      <c r="C78" s="11" t="s">
        <v>243</v>
      </c>
      <c r="D78" s="11" t="s">
        <v>256</v>
      </c>
      <c r="E78" s="11" t="s">
        <v>550</v>
      </c>
      <c r="F78" s="43">
        <v>100000</v>
      </c>
    </row>
    <row r="79" spans="1:6" x14ac:dyDescent="0.25">
      <c r="A79" s="11">
        <v>86</v>
      </c>
      <c r="B79" s="11">
        <v>20102</v>
      </c>
      <c r="C79" s="11" t="s">
        <v>258</v>
      </c>
      <c r="D79" s="11" t="s">
        <v>259</v>
      </c>
      <c r="E79" s="11" t="s">
        <v>552</v>
      </c>
      <c r="F79" s="43">
        <v>50000</v>
      </c>
    </row>
    <row r="80" spans="1:6" x14ac:dyDescent="0.25">
      <c r="A80" s="11">
        <v>87</v>
      </c>
      <c r="B80" s="11">
        <v>20103</v>
      </c>
      <c r="C80" s="11" t="s">
        <v>258</v>
      </c>
      <c r="D80" s="11" t="s">
        <v>259</v>
      </c>
      <c r="E80" s="11" t="s">
        <v>554</v>
      </c>
      <c r="F80" s="43">
        <v>50000</v>
      </c>
    </row>
    <row r="81" spans="1:6" x14ac:dyDescent="0.25">
      <c r="A81" s="11">
        <v>88</v>
      </c>
      <c r="B81" s="11">
        <v>20104</v>
      </c>
      <c r="C81" s="11" t="s">
        <v>258</v>
      </c>
      <c r="D81" s="11" t="s">
        <v>259</v>
      </c>
      <c r="E81" s="11" t="s">
        <v>557</v>
      </c>
      <c r="F81" s="43">
        <v>50000</v>
      </c>
    </row>
    <row r="82" spans="1:6" x14ac:dyDescent="0.25">
      <c r="A82" s="11">
        <v>89</v>
      </c>
      <c r="B82" s="11">
        <v>20105</v>
      </c>
      <c r="C82" s="11" t="s">
        <v>258</v>
      </c>
      <c r="D82" s="11" t="s">
        <v>259</v>
      </c>
      <c r="E82" s="11" t="s">
        <v>560</v>
      </c>
      <c r="F82" s="43">
        <v>200000</v>
      </c>
    </row>
    <row r="83" spans="1:6" x14ac:dyDescent="0.25">
      <c r="A83" s="11">
        <v>90</v>
      </c>
      <c r="B83" s="11">
        <v>20106</v>
      </c>
      <c r="C83" s="11" t="s">
        <v>258</v>
      </c>
      <c r="D83" s="11" t="s">
        <v>259</v>
      </c>
      <c r="E83" s="11" t="s">
        <v>561</v>
      </c>
      <c r="F83" s="43">
        <v>50000</v>
      </c>
    </row>
    <row r="84" spans="1:6" x14ac:dyDescent="0.25">
      <c r="A84" s="11">
        <v>91</v>
      </c>
      <c r="B84" s="11">
        <v>20107</v>
      </c>
      <c r="C84" s="11" t="s">
        <v>258</v>
      </c>
      <c r="D84" s="11" t="s">
        <v>259</v>
      </c>
      <c r="E84" s="11" t="s">
        <v>564</v>
      </c>
      <c r="F84" s="43">
        <v>50000</v>
      </c>
    </row>
    <row r="85" spans="1:6" x14ac:dyDescent="0.25">
      <c r="A85" s="11">
        <v>92</v>
      </c>
      <c r="B85" s="11">
        <v>20108</v>
      </c>
      <c r="C85" s="11" t="s">
        <v>258</v>
      </c>
      <c r="D85" s="11" t="s">
        <v>259</v>
      </c>
      <c r="E85" s="11" t="s">
        <v>399</v>
      </c>
      <c r="F85" s="43">
        <v>50000</v>
      </c>
    </row>
    <row r="86" spans="1:6" x14ac:dyDescent="0.25">
      <c r="A86" s="11">
        <v>93</v>
      </c>
      <c r="B86" s="11">
        <v>20109</v>
      </c>
      <c r="C86" s="11" t="s">
        <v>258</v>
      </c>
      <c r="D86" s="11" t="s">
        <v>259</v>
      </c>
      <c r="E86" s="11" t="s">
        <v>569</v>
      </c>
      <c r="F86" s="43">
        <v>50000</v>
      </c>
    </row>
    <row r="87" spans="1:6" x14ac:dyDescent="0.25">
      <c r="A87" s="11">
        <v>94</v>
      </c>
      <c r="B87" s="11">
        <v>20110</v>
      </c>
      <c r="C87" s="11" t="s">
        <v>258</v>
      </c>
      <c r="D87" s="11" t="s">
        <v>259</v>
      </c>
      <c r="E87" s="11" t="s">
        <v>572</v>
      </c>
      <c r="F87" s="43">
        <v>100000</v>
      </c>
    </row>
    <row r="88" spans="1:6" x14ac:dyDescent="0.25">
      <c r="A88" s="11">
        <v>95</v>
      </c>
      <c r="B88" s="11">
        <v>20111</v>
      </c>
      <c r="C88" s="11" t="s">
        <v>258</v>
      </c>
      <c r="D88" s="11" t="s">
        <v>259</v>
      </c>
      <c r="E88" s="11" t="s">
        <v>575</v>
      </c>
      <c r="F88" s="43">
        <v>100000</v>
      </c>
    </row>
    <row r="89" spans="1:6" x14ac:dyDescent="0.25">
      <c r="A89" s="11">
        <v>96</v>
      </c>
      <c r="B89" s="11">
        <v>20112</v>
      </c>
      <c r="C89" s="11" t="s">
        <v>258</v>
      </c>
      <c r="D89" s="11" t="s">
        <v>259</v>
      </c>
      <c r="E89" s="11" t="s">
        <v>578</v>
      </c>
      <c r="F89" s="43">
        <v>100000</v>
      </c>
    </row>
    <row r="90" spans="1:6" x14ac:dyDescent="0.25">
      <c r="A90" s="11">
        <v>98</v>
      </c>
      <c r="B90" s="11">
        <v>20202</v>
      </c>
      <c r="C90" s="11" t="s">
        <v>258</v>
      </c>
      <c r="D90" s="11" t="s">
        <v>261</v>
      </c>
      <c r="E90" s="11" t="s">
        <v>579</v>
      </c>
      <c r="F90" s="43">
        <v>50000</v>
      </c>
    </row>
    <row r="91" spans="1:6" x14ac:dyDescent="0.25">
      <c r="A91" s="11">
        <v>99</v>
      </c>
      <c r="B91" s="11">
        <v>20203</v>
      </c>
      <c r="C91" s="11" t="s">
        <v>258</v>
      </c>
      <c r="D91" s="11" t="s">
        <v>261</v>
      </c>
      <c r="E91" s="11" t="s">
        <v>582</v>
      </c>
      <c r="F91" s="43">
        <v>50000</v>
      </c>
    </row>
    <row r="92" spans="1:6" x14ac:dyDescent="0.25">
      <c r="A92" s="11">
        <v>100</v>
      </c>
      <c r="B92" s="11">
        <v>20204</v>
      </c>
      <c r="C92" s="11" t="s">
        <v>258</v>
      </c>
      <c r="D92" s="11" t="s">
        <v>261</v>
      </c>
      <c r="E92" s="11" t="s">
        <v>586</v>
      </c>
      <c r="F92" s="43">
        <v>50000</v>
      </c>
    </row>
    <row r="93" spans="1:6" x14ac:dyDescent="0.25">
      <c r="A93" s="11">
        <v>101</v>
      </c>
      <c r="B93" s="11">
        <v>20205</v>
      </c>
      <c r="C93" s="11" t="s">
        <v>258</v>
      </c>
      <c r="D93" s="11" t="s">
        <v>261</v>
      </c>
      <c r="E93" s="11" t="s">
        <v>589</v>
      </c>
      <c r="F93" s="43">
        <v>50000</v>
      </c>
    </row>
    <row r="94" spans="1:6" x14ac:dyDescent="0.25">
      <c r="A94" s="11">
        <v>103</v>
      </c>
      <c r="B94" s="11">
        <v>20302</v>
      </c>
      <c r="C94" s="11" t="s">
        <v>258</v>
      </c>
      <c r="D94" s="11" t="s">
        <v>263</v>
      </c>
      <c r="E94" s="11" t="s">
        <v>591</v>
      </c>
      <c r="F94" s="43">
        <v>50000</v>
      </c>
    </row>
    <row r="95" spans="1:6" x14ac:dyDescent="0.25">
      <c r="A95" s="11">
        <v>104</v>
      </c>
      <c r="B95" s="11">
        <v>20303</v>
      </c>
      <c r="C95" s="11" t="s">
        <v>258</v>
      </c>
      <c r="D95" s="11" t="s">
        <v>263</v>
      </c>
      <c r="E95" s="11" t="s">
        <v>595</v>
      </c>
      <c r="F95" s="43">
        <v>50000</v>
      </c>
    </row>
    <row r="96" spans="1:6" x14ac:dyDescent="0.25">
      <c r="A96" s="11">
        <v>105</v>
      </c>
      <c r="B96" s="11">
        <v>20304</v>
      </c>
      <c r="C96" s="11" t="s">
        <v>258</v>
      </c>
      <c r="D96" s="11" t="s">
        <v>263</v>
      </c>
      <c r="E96" s="11" t="s">
        <v>598</v>
      </c>
      <c r="F96" s="43">
        <v>50000</v>
      </c>
    </row>
    <row r="97" spans="1:6" x14ac:dyDescent="0.25">
      <c r="A97" s="11">
        <v>106</v>
      </c>
      <c r="B97" s="11">
        <v>20305</v>
      </c>
      <c r="C97" s="11" t="s">
        <v>258</v>
      </c>
      <c r="D97" s="11" t="s">
        <v>263</v>
      </c>
      <c r="E97" s="11" t="s">
        <v>601</v>
      </c>
      <c r="F97" s="43">
        <v>100000</v>
      </c>
    </row>
    <row r="98" spans="1:6" x14ac:dyDescent="0.25">
      <c r="A98" s="11">
        <v>107</v>
      </c>
      <c r="B98" s="11">
        <v>20306</v>
      </c>
      <c r="C98" s="11" t="s">
        <v>258</v>
      </c>
      <c r="D98" s="11" t="s">
        <v>263</v>
      </c>
      <c r="E98" s="11" t="s">
        <v>604</v>
      </c>
      <c r="F98" s="43">
        <v>50000</v>
      </c>
    </row>
    <row r="99" spans="1:6" x14ac:dyDescent="0.25">
      <c r="A99" s="11">
        <v>109</v>
      </c>
      <c r="B99" s="11">
        <v>20402</v>
      </c>
      <c r="C99" s="11" t="s">
        <v>258</v>
      </c>
      <c r="D99" s="11" t="s">
        <v>265</v>
      </c>
      <c r="E99" s="11" t="s">
        <v>606</v>
      </c>
      <c r="F99" s="43">
        <v>50000</v>
      </c>
    </row>
    <row r="100" spans="1:6" x14ac:dyDescent="0.25">
      <c r="A100" s="11">
        <v>111</v>
      </c>
      <c r="B100" s="11">
        <v>20502</v>
      </c>
      <c r="C100" s="11" t="s">
        <v>258</v>
      </c>
      <c r="D100" s="11" t="s">
        <v>267</v>
      </c>
      <c r="E100" s="11" t="s">
        <v>608</v>
      </c>
      <c r="F100" s="43">
        <v>50000</v>
      </c>
    </row>
    <row r="101" spans="1:6" x14ac:dyDescent="0.25">
      <c r="A101" s="11">
        <v>112</v>
      </c>
      <c r="B101" s="11">
        <v>20503</v>
      </c>
      <c r="C101" s="11" t="s">
        <v>258</v>
      </c>
      <c r="D101" s="11" t="s">
        <v>267</v>
      </c>
      <c r="E101" s="11" t="s">
        <v>611</v>
      </c>
      <c r="F101" s="43">
        <v>50000</v>
      </c>
    </row>
    <row r="102" spans="1:6" x14ac:dyDescent="0.25">
      <c r="A102" s="11">
        <v>113</v>
      </c>
      <c r="B102" s="11">
        <v>20504</v>
      </c>
      <c r="C102" s="11" t="s">
        <v>258</v>
      </c>
      <c r="D102" s="11" t="s">
        <v>267</v>
      </c>
      <c r="E102" s="11" t="s">
        <v>614</v>
      </c>
      <c r="F102" s="43">
        <v>50000</v>
      </c>
    </row>
    <row r="103" spans="1:6" x14ac:dyDescent="0.25">
      <c r="A103" s="11">
        <v>114</v>
      </c>
      <c r="B103" s="11">
        <v>20505</v>
      </c>
      <c r="C103" s="11" t="s">
        <v>258</v>
      </c>
      <c r="D103" s="11" t="s">
        <v>267</v>
      </c>
      <c r="E103" s="11" t="s">
        <v>615</v>
      </c>
      <c r="F103" s="43">
        <v>50000</v>
      </c>
    </row>
    <row r="104" spans="1:6" x14ac:dyDescent="0.25">
      <c r="A104" s="11">
        <v>115</v>
      </c>
      <c r="B104" s="11">
        <v>20506</v>
      </c>
      <c r="C104" s="11" t="s">
        <v>258</v>
      </c>
      <c r="D104" s="11" t="s">
        <v>267</v>
      </c>
      <c r="E104" s="11" t="s">
        <v>619</v>
      </c>
      <c r="F104" s="43">
        <v>50000</v>
      </c>
    </row>
    <row r="105" spans="1:6" x14ac:dyDescent="0.25">
      <c r="A105" s="11">
        <v>116</v>
      </c>
      <c r="B105" s="11">
        <v>20507</v>
      </c>
      <c r="C105" s="11" t="s">
        <v>258</v>
      </c>
      <c r="D105" s="11" t="s">
        <v>267</v>
      </c>
      <c r="E105" s="11" t="s">
        <v>622</v>
      </c>
      <c r="F105" s="43">
        <v>50000</v>
      </c>
    </row>
    <row r="106" spans="1:6" x14ac:dyDescent="0.25">
      <c r="A106" s="11">
        <v>117</v>
      </c>
      <c r="B106" s="11">
        <v>20508</v>
      </c>
      <c r="C106" s="11" t="s">
        <v>258</v>
      </c>
      <c r="D106" s="11" t="s">
        <v>267</v>
      </c>
      <c r="E106" s="11" t="s">
        <v>625</v>
      </c>
      <c r="F106" s="43">
        <v>100000</v>
      </c>
    </row>
    <row r="107" spans="1:6" x14ac:dyDescent="0.25">
      <c r="A107" s="11">
        <v>118</v>
      </c>
      <c r="B107" s="11">
        <v>20509</v>
      </c>
      <c r="C107" s="11" t="s">
        <v>258</v>
      </c>
      <c r="D107" s="11" t="s">
        <v>267</v>
      </c>
      <c r="E107" s="11" t="s">
        <v>628</v>
      </c>
      <c r="F107" s="43">
        <v>50000</v>
      </c>
    </row>
    <row r="108" spans="1:6" x14ac:dyDescent="0.25">
      <c r="A108" s="11">
        <v>119</v>
      </c>
      <c r="B108" s="11">
        <v>20510</v>
      </c>
      <c r="C108" s="11" t="s">
        <v>258</v>
      </c>
      <c r="D108" s="11" t="s">
        <v>267</v>
      </c>
      <c r="E108" s="11" t="s">
        <v>630</v>
      </c>
      <c r="F108" s="43">
        <v>50000</v>
      </c>
    </row>
    <row r="109" spans="1:6" x14ac:dyDescent="0.25">
      <c r="A109" s="11">
        <v>120</v>
      </c>
      <c r="B109" s="11">
        <v>20511</v>
      </c>
      <c r="C109" s="11" t="s">
        <v>258</v>
      </c>
      <c r="D109" s="11" t="s">
        <v>267</v>
      </c>
      <c r="E109" s="11" t="s">
        <v>633</v>
      </c>
      <c r="F109" s="43">
        <v>50000</v>
      </c>
    </row>
    <row r="110" spans="1:6" x14ac:dyDescent="0.25">
      <c r="A110" s="11">
        <v>121</v>
      </c>
      <c r="B110" s="11">
        <v>20512</v>
      </c>
      <c r="C110" s="11" t="s">
        <v>258</v>
      </c>
      <c r="D110" s="11" t="s">
        <v>267</v>
      </c>
      <c r="E110" s="11" t="s">
        <v>634</v>
      </c>
      <c r="F110" s="43">
        <v>50000</v>
      </c>
    </row>
    <row r="111" spans="1:6" x14ac:dyDescent="0.25">
      <c r="A111" s="11">
        <v>122</v>
      </c>
      <c r="B111" s="11">
        <v>20513</v>
      </c>
      <c r="C111" s="11" t="s">
        <v>258</v>
      </c>
      <c r="D111" s="11" t="s">
        <v>267</v>
      </c>
      <c r="E111" s="11" t="s">
        <v>637</v>
      </c>
      <c r="F111" s="43">
        <v>50000</v>
      </c>
    </row>
    <row r="112" spans="1:6" x14ac:dyDescent="0.25">
      <c r="A112" s="11">
        <v>123</v>
      </c>
      <c r="B112" s="11">
        <v>20514</v>
      </c>
      <c r="C112" s="11" t="s">
        <v>258</v>
      </c>
      <c r="D112" s="11" t="s">
        <v>267</v>
      </c>
      <c r="E112" s="11" t="s">
        <v>640</v>
      </c>
      <c r="F112" s="43">
        <v>50000</v>
      </c>
    </row>
    <row r="113" spans="1:6" x14ac:dyDescent="0.25">
      <c r="A113" s="11">
        <v>124</v>
      </c>
      <c r="B113" s="11">
        <v>20515</v>
      </c>
      <c r="C113" s="11" t="s">
        <v>258</v>
      </c>
      <c r="D113" s="11" t="s">
        <v>267</v>
      </c>
      <c r="E113" s="11" t="s">
        <v>643</v>
      </c>
      <c r="F113" s="43">
        <v>50000</v>
      </c>
    </row>
    <row r="114" spans="1:6" x14ac:dyDescent="0.25">
      <c r="A114" s="11">
        <v>126</v>
      </c>
      <c r="B114" s="11">
        <v>20602</v>
      </c>
      <c r="C114" s="11" t="s">
        <v>258</v>
      </c>
      <c r="D114" s="11" t="s">
        <v>269</v>
      </c>
      <c r="E114" s="11" t="s">
        <v>646</v>
      </c>
      <c r="F114" s="43">
        <v>50000</v>
      </c>
    </row>
    <row r="115" spans="1:6" x14ac:dyDescent="0.25">
      <c r="A115" s="11">
        <v>127</v>
      </c>
      <c r="B115" s="11">
        <v>20603</v>
      </c>
      <c r="C115" s="11" t="s">
        <v>258</v>
      </c>
      <c r="D115" s="11" t="s">
        <v>269</v>
      </c>
      <c r="E115" s="11" t="s">
        <v>649</v>
      </c>
      <c r="F115" s="43">
        <v>50000</v>
      </c>
    </row>
    <row r="116" spans="1:6" x14ac:dyDescent="0.25">
      <c r="A116" s="11">
        <v>128</v>
      </c>
      <c r="B116" s="11">
        <v>20604</v>
      </c>
      <c r="C116" s="11" t="s">
        <v>258</v>
      </c>
      <c r="D116" s="11" t="s">
        <v>269</v>
      </c>
      <c r="E116" s="11" t="s">
        <v>651</v>
      </c>
      <c r="F116" s="43">
        <v>50000</v>
      </c>
    </row>
    <row r="117" spans="1:6" x14ac:dyDescent="0.25">
      <c r="A117" s="11">
        <v>129</v>
      </c>
      <c r="B117" s="11">
        <v>20605</v>
      </c>
      <c r="C117" s="11" t="s">
        <v>258</v>
      </c>
      <c r="D117" s="11" t="s">
        <v>269</v>
      </c>
      <c r="E117" s="11" t="s">
        <v>654</v>
      </c>
      <c r="F117" s="43">
        <v>50000</v>
      </c>
    </row>
    <row r="118" spans="1:6" x14ac:dyDescent="0.25">
      <c r="A118" s="11">
        <v>130</v>
      </c>
      <c r="B118" s="11">
        <v>20606</v>
      </c>
      <c r="C118" s="11" t="s">
        <v>258</v>
      </c>
      <c r="D118" s="11" t="s">
        <v>269</v>
      </c>
      <c r="E118" s="11" t="s">
        <v>655</v>
      </c>
      <c r="F118" s="43">
        <v>100000</v>
      </c>
    </row>
    <row r="119" spans="1:6" x14ac:dyDescent="0.25">
      <c r="A119" s="11">
        <v>131</v>
      </c>
      <c r="B119" s="11">
        <v>20607</v>
      </c>
      <c r="C119" s="11" t="s">
        <v>258</v>
      </c>
      <c r="D119" s="11" t="s">
        <v>269</v>
      </c>
      <c r="E119" s="11" t="s">
        <v>658</v>
      </c>
      <c r="F119" s="43">
        <v>50000</v>
      </c>
    </row>
    <row r="120" spans="1:6" x14ac:dyDescent="0.25">
      <c r="A120" s="11">
        <v>132</v>
      </c>
      <c r="B120" s="11">
        <v>20608</v>
      </c>
      <c r="C120" s="11" t="s">
        <v>258</v>
      </c>
      <c r="D120" s="11" t="s">
        <v>269</v>
      </c>
      <c r="E120" s="11" t="s">
        <v>662</v>
      </c>
      <c r="F120" s="43">
        <v>100000</v>
      </c>
    </row>
    <row r="121" spans="1:6" x14ac:dyDescent="0.25">
      <c r="A121" s="11">
        <v>133</v>
      </c>
      <c r="B121" s="11">
        <v>20609</v>
      </c>
      <c r="C121" s="11" t="s">
        <v>258</v>
      </c>
      <c r="D121" s="11" t="s">
        <v>269</v>
      </c>
      <c r="E121" s="11" t="s">
        <v>665</v>
      </c>
      <c r="F121" s="43">
        <v>50000</v>
      </c>
    </row>
    <row r="122" spans="1:6" x14ac:dyDescent="0.25">
      <c r="A122" s="11">
        <v>134</v>
      </c>
      <c r="B122" s="11">
        <v>20610</v>
      </c>
      <c r="C122" s="11" t="s">
        <v>258</v>
      </c>
      <c r="D122" s="11" t="s">
        <v>269</v>
      </c>
      <c r="E122" s="11" t="s">
        <v>668</v>
      </c>
      <c r="F122" s="43">
        <v>100000</v>
      </c>
    </row>
    <row r="123" spans="1:6" x14ac:dyDescent="0.25">
      <c r="A123" s="11">
        <v>135</v>
      </c>
      <c r="B123" s="11">
        <v>20611</v>
      </c>
      <c r="C123" s="11" t="s">
        <v>258</v>
      </c>
      <c r="D123" s="11" t="s">
        <v>269</v>
      </c>
      <c r="E123" s="11" t="s">
        <v>670</v>
      </c>
      <c r="F123" s="43">
        <v>50000</v>
      </c>
    </row>
    <row r="124" spans="1:6" x14ac:dyDescent="0.25">
      <c r="A124" s="11">
        <v>137</v>
      </c>
      <c r="B124" s="11">
        <v>20702</v>
      </c>
      <c r="C124" s="11" t="s">
        <v>258</v>
      </c>
      <c r="D124" s="11" t="s">
        <v>271</v>
      </c>
      <c r="E124" s="11" t="s">
        <v>672</v>
      </c>
      <c r="F124" s="43">
        <v>100000</v>
      </c>
    </row>
    <row r="125" spans="1:6" x14ac:dyDescent="0.25">
      <c r="A125" s="11">
        <v>138</v>
      </c>
      <c r="B125" s="11">
        <v>20703</v>
      </c>
      <c r="C125" s="11" t="s">
        <v>258</v>
      </c>
      <c r="D125" s="11" t="s">
        <v>271</v>
      </c>
      <c r="E125" s="11" t="s">
        <v>675</v>
      </c>
      <c r="F125" s="43">
        <v>100000</v>
      </c>
    </row>
    <row r="126" spans="1:6" x14ac:dyDescent="0.25">
      <c r="A126" s="11">
        <v>140</v>
      </c>
      <c r="B126" s="11">
        <v>20802</v>
      </c>
      <c r="C126" s="11" t="s">
        <v>258</v>
      </c>
      <c r="D126" s="11" t="s">
        <v>273</v>
      </c>
      <c r="E126" s="11" t="s">
        <v>678</v>
      </c>
      <c r="F126" s="43">
        <v>100000</v>
      </c>
    </row>
    <row r="127" spans="1:6" x14ac:dyDescent="0.25">
      <c r="A127" s="11">
        <v>141</v>
      </c>
      <c r="B127" s="11">
        <v>20803</v>
      </c>
      <c r="C127" s="11" t="s">
        <v>258</v>
      </c>
      <c r="D127" s="11" t="s">
        <v>273</v>
      </c>
      <c r="E127" s="11" t="s">
        <v>680</v>
      </c>
      <c r="F127" s="43">
        <v>50000</v>
      </c>
    </row>
    <row r="128" spans="1:6" x14ac:dyDescent="0.25">
      <c r="A128" s="11">
        <v>142</v>
      </c>
      <c r="B128" s="11">
        <v>20804</v>
      </c>
      <c r="C128" s="11" t="s">
        <v>258</v>
      </c>
      <c r="D128" s="11" t="s">
        <v>273</v>
      </c>
      <c r="E128" s="11" t="s">
        <v>684</v>
      </c>
      <c r="F128" s="43">
        <v>100000</v>
      </c>
    </row>
    <row r="129" spans="1:6" x14ac:dyDescent="0.25">
      <c r="A129" s="11">
        <v>144</v>
      </c>
      <c r="B129" s="11">
        <v>20902</v>
      </c>
      <c r="C129" s="11" t="s">
        <v>258</v>
      </c>
      <c r="D129" s="11" t="s">
        <v>275</v>
      </c>
      <c r="E129" s="11" t="s">
        <v>685</v>
      </c>
      <c r="F129" s="43">
        <v>50000</v>
      </c>
    </row>
    <row r="130" spans="1:6" x14ac:dyDescent="0.25">
      <c r="A130" s="11">
        <v>145</v>
      </c>
      <c r="B130" s="11">
        <v>20903</v>
      </c>
      <c r="C130" s="11" t="s">
        <v>258</v>
      </c>
      <c r="D130" s="11" t="s">
        <v>275</v>
      </c>
      <c r="E130" s="11" t="s">
        <v>688</v>
      </c>
      <c r="F130" s="43">
        <v>50000</v>
      </c>
    </row>
    <row r="131" spans="1:6" x14ac:dyDescent="0.25">
      <c r="A131" s="11">
        <v>146</v>
      </c>
      <c r="B131" s="11">
        <v>20904</v>
      </c>
      <c r="C131" s="11" t="s">
        <v>258</v>
      </c>
      <c r="D131" s="11" t="s">
        <v>275</v>
      </c>
      <c r="E131" s="11" t="s">
        <v>691</v>
      </c>
      <c r="F131" s="43">
        <v>50000</v>
      </c>
    </row>
    <row r="132" spans="1:6" x14ac:dyDescent="0.25">
      <c r="A132" s="11">
        <v>147</v>
      </c>
      <c r="B132" s="11">
        <v>20905</v>
      </c>
      <c r="C132" s="11" t="s">
        <v>258</v>
      </c>
      <c r="D132" s="11" t="s">
        <v>275</v>
      </c>
      <c r="E132" s="11" t="s">
        <v>694</v>
      </c>
      <c r="F132" s="43">
        <v>50000</v>
      </c>
    </row>
    <row r="133" spans="1:6" x14ac:dyDescent="0.25">
      <c r="A133" s="11">
        <v>148</v>
      </c>
      <c r="B133" s="11">
        <v>20906</v>
      </c>
      <c r="C133" s="11" t="s">
        <v>258</v>
      </c>
      <c r="D133" s="11" t="s">
        <v>275</v>
      </c>
      <c r="E133" s="11" t="s">
        <v>697</v>
      </c>
      <c r="F133" s="43">
        <v>50000</v>
      </c>
    </row>
    <row r="134" spans="1:6" x14ac:dyDescent="0.25">
      <c r="A134" s="11">
        <v>149</v>
      </c>
      <c r="B134" s="11">
        <v>20907</v>
      </c>
      <c r="C134" s="11" t="s">
        <v>258</v>
      </c>
      <c r="D134" s="11" t="s">
        <v>275</v>
      </c>
      <c r="E134" s="11" t="s">
        <v>699</v>
      </c>
      <c r="F134" s="43">
        <v>50000</v>
      </c>
    </row>
    <row r="135" spans="1:6" x14ac:dyDescent="0.25">
      <c r="A135" s="11">
        <v>151</v>
      </c>
      <c r="B135" s="11">
        <v>21002</v>
      </c>
      <c r="C135" s="11" t="s">
        <v>258</v>
      </c>
      <c r="D135" s="11" t="s">
        <v>277</v>
      </c>
      <c r="E135" s="11" t="s">
        <v>701</v>
      </c>
      <c r="F135" s="43">
        <v>50000</v>
      </c>
    </row>
    <row r="136" spans="1:6" x14ac:dyDescent="0.25">
      <c r="A136" s="11">
        <v>152</v>
      </c>
      <c r="B136" s="11">
        <v>21003</v>
      </c>
      <c r="C136" s="11" t="s">
        <v>258</v>
      </c>
      <c r="D136" s="11" t="s">
        <v>277</v>
      </c>
      <c r="E136" s="11" t="s">
        <v>704</v>
      </c>
      <c r="F136" s="43">
        <v>50000</v>
      </c>
    </row>
    <row r="137" spans="1:6" x14ac:dyDescent="0.25">
      <c r="A137" s="11">
        <v>153</v>
      </c>
      <c r="B137" s="11">
        <v>21004</v>
      </c>
      <c r="C137" s="11" t="s">
        <v>258</v>
      </c>
      <c r="D137" s="11" t="s">
        <v>277</v>
      </c>
      <c r="E137" s="11" t="s">
        <v>707</v>
      </c>
      <c r="F137" s="43">
        <v>100000</v>
      </c>
    </row>
    <row r="138" spans="1:6" x14ac:dyDescent="0.25">
      <c r="A138" s="11">
        <v>154</v>
      </c>
      <c r="B138" s="11">
        <v>21005</v>
      </c>
      <c r="C138" s="11" t="s">
        <v>258</v>
      </c>
      <c r="D138" s="11" t="s">
        <v>277</v>
      </c>
      <c r="E138" s="11" t="s">
        <v>712</v>
      </c>
      <c r="F138" s="43">
        <v>50000</v>
      </c>
    </row>
    <row r="139" spans="1:6" x14ac:dyDescent="0.25">
      <c r="A139" s="11">
        <v>155</v>
      </c>
      <c r="B139" s="11">
        <v>21006</v>
      </c>
      <c r="C139" s="11" t="s">
        <v>258</v>
      </c>
      <c r="D139" s="11" t="s">
        <v>277</v>
      </c>
      <c r="E139" s="11" t="s">
        <v>715</v>
      </c>
      <c r="F139" s="43">
        <v>50000</v>
      </c>
    </row>
    <row r="140" spans="1:6" x14ac:dyDescent="0.25">
      <c r="A140" s="11">
        <v>156</v>
      </c>
      <c r="B140" s="11">
        <v>21007</v>
      </c>
      <c r="C140" s="11" t="s">
        <v>258</v>
      </c>
      <c r="D140" s="11" t="s">
        <v>277</v>
      </c>
      <c r="E140" s="11" t="s">
        <v>718</v>
      </c>
      <c r="F140" s="43">
        <v>50000</v>
      </c>
    </row>
    <row r="141" spans="1:6" x14ac:dyDescent="0.25">
      <c r="A141" s="11">
        <v>157</v>
      </c>
      <c r="B141" s="11">
        <v>21008</v>
      </c>
      <c r="C141" s="11" t="s">
        <v>258</v>
      </c>
      <c r="D141" s="11" t="s">
        <v>277</v>
      </c>
      <c r="E141" s="11" t="s">
        <v>719</v>
      </c>
      <c r="F141" s="43">
        <v>50000</v>
      </c>
    </row>
    <row r="142" spans="1:6" x14ac:dyDescent="0.25">
      <c r="A142" s="11">
        <v>158</v>
      </c>
      <c r="B142" s="11">
        <v>21009</v>
      </c>
      <c r="C142" s="11" t="s">
        <v>258</v>
      </c>
      <c r="D142" s="11" t="s">
        <v>277</v>
      </c>
      <c r="E142" s="11" t="s">
        <v>722</v>
      </c>
      <c r="F142" s="43">
        <v>50000</v>
      </c>
    </row>
    <row r="143" spans="1:6" x14ac:dyDescent="0.25">
      <c r="A143" s="11">
        <v>159</v>
      </c>
      <c r="B143" s="11">
        <v>21010</v>
      </c>
      <c r="C143" s="11" t="s">
        <v>258</v>
      </c>
      <c r="D143" s="11" t="s">
        <v>277</v>
      </c>
      <c r="E143" s="11" t="s">
        <v>725</v>
      </c>
      <c r="F143" s="43">
        <v>50000</v>
      </c>
    </row>
    <row r="144" spans="1:6" x14ac:dyDescent="0.25">
      <c r="A144" s="11">
        <v>160</v>
      </c>
      <c r="B144" s="11">
        <v>21011</v>
      </c>
      <c r="C144" s="11" t="s">
        <v>258</v>
      </c>
      <c r="D144" s="11" t="s">
        <v>277</v>
      </c>
      <c r="E144" s="11" t="s">
        <v>728</v>
      </c>
      <c r="F144" s="43">
        <v>50000</v>
      </c>
    </row>
    <row r="145" spans="1:6" x14ac:dyDescent="0.25">
      <c r="A145" s="11">
        <v>161</v>
      </c>
      <c r="B145" s="11">
        <v>21012</v>
      </c>
      <c r="C145" s="11" t="s">
        <v>258</v>
      </c>
      <c r="D145" s="11" t="s">
        <v>277</v>
      </c>
      <c r="E145" s="11" t="s">
        <v>731</v>
      </c>
      <c r="F145" s="43">
        <v>50000</v>
      </c>
    </row>
    <row r="146" spans="1:6" x14ac:dyDescent="0.25">
      <c r="A146" s="11">
        <v>162</v>
      </c>
      <c r="B146" s="11">
        <v>21013</v>
      </c>
      <c r="C146" s="11" t="s">
        <v>258</v>
      </c>
      <c r="D146" s="11" t="s">
        <v>277</v>
      </c>
      <c r="E146" s="11" t="s">
        <v>734</v>
      </c>
      <c r="F146" s="43">
        <v>50000</v>
      </c>
    </row>
    <row r="147" spans="1:6" x14ac:dyDescent="0.25">
      <c r="A147" s="11">
        <v>163</v>
      </c>
      <c r="B147" s="11">
        <v>21014</v>
      </c>
      <c r="C147" s="11" t="s">
        <v>258</v>
      </c>
      <c r="D147" s="11" t="s">
        <v>277</v>
      </c>
      <c r="E147" s="11" t="s">
        <v>735</v>
      </c>
      <c r="F147" s="43">
        <v>200000</v>
      </c>
    </row>
    <row r="148" spans="1:6" x14ac:dyDescent="0.25">
      <c r="A148" s="11">
        <v>164</v>
      </c>
      <c r="B148" s="11">
        <v>21015</v>
      </c>
      <c r="C148" s="11" t="s">
        <v>258</v>
      </c>
      <c r="D148" s="11" t="s">
        <v>277</v>
      </c>
      <c r="E148" s="11" t="s">
        <v>738</v>
      </c>
      <c r="F148" s="43">
        <v>50000</v>
      </c>
    </row>
    <row r="149" spans="1:6" x14ac:dyDescent="0.25">
      <c r="A149" s="11">
        <v>165</v>
      </c>
      <c r="B149" s="11">
        <v>21016</v>
      </c>
      <c r="C149" s="11" t="s">
        <v>258</v>
      </c>
      <c r="D149" s="11" t="s">
        <v>277</v>
      </c>
      <c r="E149" s="11" t="s">
        <v>741</v>
      </c>
      <c r="F149" s="43">
        <v>50000</v>
      </c>
    </row>
    <row r="150" spans="1:6" x14ac:dyDescent="0.25">
      <c r="A150" s="11">
        <v>167</v>
      </c>
      <c r="B150" s="11">
        <v>21102</v>
      </c>
      <c r="C150" s="11" t="s">
        <v>258</v>
      </c>
      <c r="D150" s="11" t="s">
        <v>279</v>
      </c>
      <c r="E150" s="11" t="s">
        <v>742</v>
      </c>
      <c r="F150" s="43">
        <v>50000</v>
      </c>
    </row>
    <row r="151" spans="1:6" x14ac:dyDescent="0.25">
      <c r="A151" s="11">
        <v>168</v>
      </c>
      <c r="B151" s="11">
        <v>21103</v>
      </c>
      <c r="C151" s="11" t="s">
        <v>258</v>
      </c>
      <c r="D151" s="11" t="s">
        <v>279</v>
      </c>
      <c r="E151" s="11" t="s">
        <v>745</v>
      </c>
      <c r="F151" s="43">
        <v>50000</v>
      </c>
    </row>
    <row r="152" spans="1:6" x14ac:dyDescent="0.25">
      <c r="A152" s="11">
        <v>169</v>
      </c>
      <c r="B152" s="11">
        <v>21104</v>
      </c>
      <c r="C152" s="11" t="s">
        <v>258</v>
      </c>
      <c r="D152" s="11" t="s">
        <v>279</v>
      </c>
      <c r="E152" s="11" t="s">
        <v>749</v>
      </c>
      <c r="F152" s="43">
        <v>50000</v>
      </c>
    </row>
    <row r="153" spans="1:6" x14ac:dyDescent="0.25">
      <c r="A153" s="11">
        <v>170</v>
      </c>
      <c r="B153" s="11">
        <v>21105</v>
      </c>
      <c r="C153" s="11" t="s">
        <v>258</v>
      </c>
      <c r="D153" s="11" t="s">
        <v>279</v>
      </c>
      <c r="E153" s="11" t="s">
        <v>751</v>
      </c>
      <c r="F153" s="43">
        <v>50000</v>
      </c>
    </row>
    <row r="154" spans="1:6" x14ac:dyDescent="0.25">
      <c r="A154" s="11">
        <v>172</v>
      </c>
      <c r="B154" s="11">
        <v>21202</v>
      </c>
      <c r="C154" s="11" t="s">
        <v>258</v>
      </c>
      <c r="D154" s="11" t="s">
        <v>281</v>
      </c>
      <c r="E154" s="11" t="s">
        <v>625</v>
      </c>
      <c r="F154" s="43">
        <v>50000</v>
      </c>
    </row>
    <row r="155" spans="1:6" x14ac:dyDescent="0.25">
      <c r="A155" s="11">
        <v>173</v>
      </c>
      <c r="B155" s="11">
        <v>21203</v>
      </c>
      <c r="C155" s="11" t="s">
        <v>258</v>
      </c>
      <c r="D155" s="11" t="s">
        <v>281</v>
      </c>
      <c r="E155" s="11" t="s">
        <v>755</v>
      </c>
      <c r="F155" s="43">
        <v>50000</v>
      </c>
    </row>
    <row r="156" spans="1:6" x14ac:dyDescent="0.25">
      <c r="A156" s="11">
        <v>174</v>
      </c>
      <c r="B156" s="11">
        <v>21204</v>
      </c>
      <c r="C156" s="11" t="s">
        <v>258</v>
      </c>
      <c r="D156" s="11" t="s">
        <v>281</v>
      </c>
      <c r="E156" s="11" t="s">
        <v>758</v>
      </c>
      <c r="F156" s="43">
        <v>50000</v>
      </c>
    </row>
    <row r="157" spans="1:6" x14ac:dyDescent="0.25">
      <c r="A157" s="11">
        <v>175</v>
      </c>
      <c r="B157" s="11">
        <v>21205</v>
      </c>
      <c r="C157" s="11" t="s">
        <v>258</v>
      </c>
      <c r="D157" s="11" t="s">
        <v>281</v>
      </c>
      <c r="E157" s="11" t="s">
        <v>761</v>
      </c>
      <c r="F157" s="43">
        <v>50000</v>
      </c>
    </row>
    <row r="158" spans="1:6" x14ac:dyDescent="0.25">
      <c r="A158" s="11">
        <v>176</v>
      </c>
      <c r="B158" s="11">
        <v>21206</v>
      </c>
      <c r="C158" s="11" t="s">
        <v>258</v>
      </c>
      <c r="D158" s="11" t="s">
        <v>281</v>
      </c>
      <c r="E158" s="11" t="s">
        <v>764</v>
      </c>
      <c r="F158" s="43">
        <v>200000</v>
      </c>
    </row>
    <row r="159" spans="1:6" x14ac:dyDescent="0.25">
      <c r="A159" s="11">
        <v>177</v>
      </c>
      <c r="B159" s="11">
        <v>21207</v>
      </c>
      <c r="C159" s="11" t="s">
        <v>258</v>
      </c>
      <c r="D159" s="11" t="s">
        <v>281</v>
      </c>
      <c r="E159" s="11" t="s">
        <v>767</v>
      </c>
      <c r="F159" s="43">
        <v>200000</v>
      </c>
    </row>
    <row r="160" spans="1:6" x14ac:dyDescent="0.25">
      <c r="A160" s="11">
        <v>178</v>
      </c>
      <c r="B160" s="11">
        <v>21208</v>
      </c>
      <c r="C160" s="11" t="s">
        <v>258</v>
      </c>
      <c r="D160" s="11" t="s">
        <v>281</v>
      </c>
      <c r="E160" s="11" t="s">
        <v>770</v>
      </c>
      <c r="F160" s="43">
        <v>100000</v>
      </c>
    </row>
    <row r="161" spans="1:6" x14ac:dyDescent="0.25">
      <c r="A161" s="11">
        <v>179</v>
      </c>
      <c r="B161" s="11">
        <v>21209</v>
      </c>
      <c r="C161" s="11" t="s">
        <v>258</v>
      </c>
      <c r="D161" s="11" t="s">
        <v>281</v>
      </c>
      <c r="E161" s="11" t="s">
        <v>771</v>
      </c>
      <c r="F161" s="43">
        <v>50000</v>
      </c>
    </row>
    <row r="162" spans="1:6" x14ac:dyDescent="0.25">
      <c r="A162" s="11">
        <v>180</v>
      </c>
      <c r="B162" s="11">
        <v>21210</v>
      </c>
      <c r="C162" s="11" t="s">
        <v>258</v>
      </c>
      <c r="D162" s="11" t="s">
        <v>281</v>
      </c>
      <c r="E162" s="11" t="s">
        <v>772</v>
      </c>
      <c r="F162" s="43">
        <v>50000</v>
      </c>
    </row>
    <row r="163" spans="1:6" x14ac:dyDescent="0.25">
      <c r="A163" s="11">
        <v>182</v>
      </c>
      <c r="B163" s="11">
        <v>21302</v>
      </c>
      <c r="C163" s="11" t="s">
        <v>258</v>
      </c>
      <c r="D163" s="11" t="s">
        <v>283</v>
      </c>
      <c r="E163" s="11" t="s">
        <v>774</v>
      </c>
      <c r="F163" s="43">
        <v>100000</v>
      </c>
    </row>
    <row r="164" spans="1:6" x14ac:dyDescent="0.25">
      <c r="A164" s="11">
        <v>183</v>
      </c>
      <c r="B164" s="11">
        <v>21303</v>
      </c>
      <c r="C164" s="11" t="s">
        <v>258</v>
      </c>
      <c r="D164" s="11" t="s">
        <v>283</v>
      </c>
      <c r="E164" s="11" t="s">
        <v>777</v>
      </c>
      <c r="F164" s="43">
        <v>50000</v>
      </c>
    </row>
    <row r="165" spans="1:6" x14ac:dyDescent="0.25">
      <c r="A165" s="11">
        <v>184</v>
      </c>
      <c r="B165" s="11">
        <v>21304</v>
      </c>
      <c r="C165" s="11" t="s">
        <v>258</v>
      </c>
      <c r="D165" s="11" t="s">
        <v>283</v>
      </c>
      <c r="E165" s="11" t="s">
        <v>780</v>
      </c>
      <c r="F165" s="43">
        <v>100000</v>
      </c>
    </row>
    <row r="166" spans="1:6" x14ac:dyDescent="0.25">
      <c r="A166" s="11">
        <v>185</v>
      </c>
      <c r="B166" s="11">
        <v>21305</v>
      </c>
      <c r="C166" s="11" t="s">
        <v>258</v>
      </c>
      <c r="D166" s="11" t="s">
        <v>283</v>
      </c>
      <c r="E166" s="11" t="s">
        <v>783</v>
      </c>
      <c r="F166" s="43">
        <v>50000</v>
      </c>
    </row>
    <row r="167" spans="1:6" x14ac:dyDescent="0.25">
      <c r="A167" s="11">
        <v>186</v>
      </c>
      <c r="B167" s="11">
        <v>21306</v>
      </c>
      <c r="C167" s="11" t="s">
        <v>258</v>
      </c>
      <c r="D167" s="11" t="s">
        <v>283</v>
      </c>
      <c r="E167" s="11" t="s">
        <v>786</v>
      </c>
      <c r="F167" s="43">
        <v>200000</v>
      </c>
    </row>
    <row r="168" spans="1:6" x14ac:dyDescent="0.25">
      <c r="A168" s="11">
        <v>187</v>
      </c>
      <c r="B168" s="11">
        <v>21307</v>
      </c>
      <c r="C168" s="11" t="s">
        <v>258</v>
      </c>
      <c r="D168" s="11" t="s">
        <v>283</v>
      </c>
      <c r="E168" s="11" t="s">
        <v>789</v>
      </c>
      <c r="F168" s="43">
        <v>100000</v>
      </c>
    </row>
    <row r="169" spans="1:6" x14ac:dyDescent="0.25">
      <c r="A169" s="11">
        <v>188</v>
      </c>
      <c r="B169" s="11">
        <v>21308</v>
      </c>
      <c r="C169" s="11" t="s">
        <v>258</v>
      </c>
      <c r="D169" s="11" t="s">
        <v>283</v>
      </c>
      <c r="E169" s="11" t="s">
        <v>792</v>
      </c>
      <c r="F169" s="43">
        <v>50000</v>
      </c>
    </row>
    <row r="170" spans="1:6" x14ac:dyDescent="0.25">
      <c r="A170" s="11">
        <v>190</v>
      </c>
      <c r="B170" s="11">
        <v>21402</v>
      </c>
      <c r="C170" s="11" t="s">
        <v>258</v>
      </c>
      <c r="D170" s="11" t="s">
        <v>285</v>
      </c>
      <c r="E170" s="11" t="s">
        <v>795</v>
      </c>
      <c r="F170" s="43">
        <v>50000</v>
      </c>
    </row>
    <row r="171" spans="1:6" x14ac:dyDescent="0.25">
      <c r="A171" s="11">
        <v>191</v>
      </c>
      <c r="B171" s="11">
        <v>21403</v>
      </c>
      <c r="C171" s="11" t="s">
        <v>258</v>
      </c>
      <c r="D171" s="11" t="s">
        <v>285</v>
      </c>
      <c r="E171" s="11" t="s">
        <v>800</v>
      </c>
      <c r="F171" s="43">
        <v>50000</v>
      </c>
    </row>
    <row r="172" spans="1:6" x14ac:dyDescent="0.25">
      <c r="A172" s="11">
        <v>192</v>
      </c>
      <c r="B172" s="11">
        <v>21404</v>
      </c>
      <c r="C172" s="11" t="s">
        <v>258</v>
      </c>
      <c r="D172" s="11" t="s">
        <v>285</v>
      </c>
      <c r="E172" s="11" t="s">
        <v>803</v>
      </c>
      <c r="F172" s="43">
        <v>50000</v>
      </c>
    </row>
    <row r="173" spans="1:6" x14ac:dyDescent="0.25">
      <c r="A173" s="11">
        <v>193</v>
      </c>
      <c r="B173" s="11">
        <v>21405</v>
      </c>
      <c r="C173" s="11" t="s">
        <v>258</v>
      </c>
      <c r="D173" s="11" t="s">
        <v>285</v>
      </c>
      <c r="E173" s="11" t="s">
        <v>808</v>
      </c>
      <c r="F173" s="43">
        <v>50000</v>
      </c>
    </row>
    <row r="174" spans="1:6" x14ac:dyDescent="0.25">
      <c r="A174" s="11">
        <v>194</v>
      </c>
      <c r="B174" s="11">
        <v>21406</v>
      </c>
      <c r="C174" s="11" t="s">
        <v>258</v>
      </c>
      <c r="D174" s="11" t="s">
        <v>285</v>
      </c>
      <c r="E174" s="11" t="s">
        <v>809</v>
      </c>
      <c r="F174" s="43">
        <v>50000</v>
      </c>
    </row>
    <row r="175" spans="1:6" x14ac:dyDescent="0.25">
      <c r="A175" s="11">
        <v>195</v>
      </c>
      <c r="B175" s="11">
        <v>21407</v>
      </c>
      <c r="C175" s="11" t="s">
        <v>258</v>
      </c>
      <c r="D175" s="11" t="s">
        <v>285</v>
      </c>
      <c r="E175" s="11" t="s">
        <v>810</v>
      </c>
      <c r="F175" s="43">
        <v>50000</v>
      </c>
    </row>
    <row r="176" spans="1:6" x14ac:dyDescent="0.25">
      <c r="A176" s="11">
        <v>196</v>
      </c>
      <c r="B176" s="11">
        <v>21408</v>
      </c>
      <c r="C176" s="11" t="s">
        <v>258</v>
      </c>
      <c r="D176" s="11" t="s">
        <v>285</v>
      </c>
      <c r="E176" s="11" t="s">
        <v>811</v>
      </c>
      <c r="F176" s="43">
        <v>50000</v>
      </c>
    </row>
    <row r="177" spans="1:6" x14ac:dyDescent="0.25">
      <c r="A177" s="11">
        <v>197</v>
      </c>
      <c r="B177" s="11">
        <v>21409</v>
      </c>
      <c r="C177" s="11" t="s">
        <v>258</v>
      </c>
      <c r="D177" s="11" t="s">
        <v>285</v>
      </c>
      <c r="E177" s="11" t="s">
        <v>812</v>
      </c>
      <c r="F177" s="43">
        <v>50000</v>
      </c>
    </row>
    <row r="178" spans="1:6" x14ac:dyDescent="0.25">
      <c r="A178" s="11">
        <v>198</v>
      </c>
      <c r="B178" s="11">
        <v>21410</v>
      </c>
      <c r="C178" s="11" t="s">
        <v>258</v>
      </c>
      <c r="D178" s="11" t="s">
        <v>285</v>
      </c>
      <c r="E178" s="11" t="s">
        <v>813</v>
      </c>
      <c r="F178" s="43">
        <v>50000</v>
      </c>
    </row>
    <row r="179" spans="1:6" x14ac:dyDescent="0.25">
      <c r="A179" s="11">
        <v>200</v>
      </c>
      <c r="B179" s="11">
        <v>21502</v>
      </c>
      <c r="C179" s="11" t="s">
        <v>258</v>
      </c>
      <c r="D179" s="11" t="s">
        <v>287</v>
      </c>
      <c r="E179" s="11" t="s">
        <v>814</v>
      </c>
      <c r="F179" s="43">
        <v>50000</v>
      </c>
    </row>
    <row r="180" spans="1:6" x14ac:dyDescent="0.25">
      <c r="A180" s="11">
        <v>201</v>
      </c>
      <c r="B180" s="11">
        <v>21503</v>
      </c>
      <c r="C180" s="11" t="s">
        <v>258</v>
      </c>
      <c r="D180" s="11" t="s">
        <v>287</v>
      </c>
      <c r="E180" s="11" t="s">
        <v>815</v>
      </c>
      <c r="F180" s="43">
        <v>200000</v>
      </c>
    </row>
    <row r="181" spans="1:6" x14ac:dyDescent="0.25">
      <c r="A181" s="11">
        <v>202</v>
      </c>
      <c r="B181" s="11">
        <v>21504</v>
      </c>
      <c r="C181" s="11" t="s">
        <v>258</v>
      </c>
      <c r="D181" s="11" t="s">
        <v>287</v>
      </c>
      <c r="E181" s="11" t="s">
        <v>816</v>
      </c>
      <c r="F181" s="43">
        <v>50000</v>
      </c>
    </row>
    <row r="182" spans="1:6" x14ac:dyDescent="0.25">
      <c r="A182" s="11">
        <v>203</v>
      </c>
      <c r="B182" s="11">
        <v>21505</v>
      </c>
      <c r="C182" s="11" t="s">
        <v>258</v>
      </c>
      <c r="D182" s="11" t="s">
        <v>287</v>
      </c>
      <c r="E182" s="11" t="s">
        <v>817</v>
      </c>
      <c r="F182" s="43">
        <v>50000</v>
      </c>
    </row>
    <row r="183" spans="1:6" x14ac:dyDescent="0.25">
      <c r="A183" s="11">
        <v>204</v>
      </c>
      <c r="B183" s="11">
        <v>21506</v>
      </c>
      <c r="C183" s="11" t="s">
        <v>258</v>
      </c>
      <c r="D183" s="11" t="s">
        <v>287</v>
      </c>
      <c r="E183" s="11" t="s">
        <v>818</v>
      </c>
      <c r="F183" s="43">
        <v>50000</v>
      </c>
    </row>
    <row r="184" spans="1:6" x14ac:dyDescent="0.25">
      <c r="A184" s="11">
        <v>205</v>
      </c>
      <c r="B184" s="11">
        <v>21507</v>
      </c>
      <c r="C184" s="11" t="s">
        <v>258</v>
      </c>
      <c r="D184" s="11" t="s">
        <v>287</v>
      </c>
      <c r="E184" s="11" t="s">
        <v>819</v>
      </c>
      <c r="F184" s="43">
        <v>50000</v>
      </c>
    </row>
    <row r="185" spans="1:6" x14ac:dyDescent="0.25">
      <c r="A185" s="11">
        <v>206</v>
      </c>
      <c r="B185" s="11">
        <v>21508</v>
      </c>
      <c r="C185" s="11" t="s">
        <v>258</v>
      </c>
      <c r="D185" s="11" t="s">
        <v>287</v>
      </c>
      <c r="E185" s="11" t="s">
        <v>820</v>
      </c>
      <c r="F185" s="43">
        <v>100000</v>
      </c>
    </row>
    <row r="186" spans="1:6" x14ac:dyDescent="0.25">
      <c r="A186" s="11">
        <v>207</v>
      </c>
      <c r="B186" s="11">
        <v>21509</v>
      </c>
      <c r="C186" s="11" t="s">
        <v>258</v>
      </c>
      <c r="D186" s="11" t="s">
        <v>287</v>
      </c>
      <c r="E186" s="11" t="s">
        <v>569</v>
      </c>
      <c r="F186" s="43">
        <v>100000</v>
      </c>
    </row>
    <row r="187" spans="1:6" x14ac:dyDescent="0.25">
      <c r="A187" s="11">
        <v>208</v>
      </c>
      <c r="B187" s="11">
        <v>21510</v>
      </c>
      <c r="C187" s="11" t="s">
        <v>258</v>
      </c>
      <c r="D187" s="11" t="s">
        <v>287</v>
      </c>
      <c r="E187" s="11" t="s">
        <v>526</v>
      </c>
      <c r="F187" s="43">
        <v>50000</v>
      </c>
    </row>
    <row r="188" spans="1:6" x14ac:dyDescent="0.25">
      <c r="A188" s="11">
        <v>209</v>
      </c>
      <c r="B188" s="11">
        <v>21511</v>
      </c>
      <c r="C188" s="11" t="s">
        <v>258</v>
      </c>
      <c r="D188" s="11" t="s">
        <v>287</v>
      </c>
      <c r="E188" s="11" t="s">
        <v>821</v>
      </c>
      <c r="F188" s="43">
        <v>100000</v>
      </c>
    </row>
    <row r="189" spans="1:6" x14ac:dyDescent="0.25">
      <c r="A189" s="11">
        <v>211</v>
      </c>
      <c r="B189" s="11">
        <v>21602</v>
      </c>
      <c r="C189" s="11" t="s">
        <v>258</v>
      </c>
      <c r="D189" s="11" t="s">
        <v>289</v>
      </c>
      <c r="E189" s="11" t="s">
        <v>822</v>
      </c>
      <c r="F189" s="43">
        <v>100000</v>
      </c>
    </row>
    <row r="190" spans="1:6" x14ac:dyDescent="0.25">
      <c r="A190" s="11">
        <v>212</v>
      </c>
      <c r="B190" s="11">
        <v>21603</v>
      </c>
      <c r="C190" s="11" t="s">
        <v>258</v>
      </c>
      <c r="D190" s="11" t="s">
        <v>289</v>
      </c>
      <c r="E190" s="11" t="s">
        <v>823</v>
      </c>
      <c r="F190" s="43">
        <v>100000</v>
      </c>
    </row>
    <row r="191" spans="1:6" x14ac:dyDescent="0.25">
      <c r="A191" s="11">
        <v>213</v>
      </c>
      <c r="B191" s="11">
        <v>21604</v>
      </c>
      <c r="C191" s="11" t="s">
        <v>258</v>
      </c>
      <c r="D191" s="11" t="s">
        <v>289</v>
      </c>
      <c r="E191" s="11" t="s">
        <v>824</v>
      </c>
      <c r="F191" s="43">
        <v>100000</v>
      </c>
    </row>
    <row r="192" spans="1:6" x14ac:dyDescent="0.25">
      <c r="A192" s="11">
        <v>215</v>
      </c>
      <c r="B192" s="11">
        <v>21702</v>
      </c>
      <c r="C192" s="11" t="s">
        <v>258</v>
      </c>
      <c r="D192" s="11" t="s">
        <v>291</v>
      </c>
      <c r="E192" s="11" t="s">
        <v>825</v>
      </c>
      <c r="F192" s="43">
        <v>50000</v>
      </c>
    </row>
    <row r="193" spans="1:6" x14ac:dyDescent="0.25">
      <c r="A193" s="11">
        <v>216</v>
      </c>
      <c r="B193" s="11">
        <v>21703</v>
      </c>
      <c r="C193" s="11" t="s">
        <v>258</v>
      </c>
      <c r="D193" s="11" t="s">
        <v>291</v>
      </c>
      <c r="E193" s="11" t="s">
        <v>826</v>
      </c>
      <c r="F193" s="43">
        <v>50000</v>
      </c>
    </row>
    <row r="194" spans="1:6" x14ac:dyDescent="0.25">
      <c r="A194" s="11">
        <v>217</v>
      </c>
      <c r="B194" s="11">
        <v>21704</v>
      </c>
      <c r="C194" s="11" t="s">
        <v>258</v>
      </c>
      <c r="D194" s="11" t="s">
        <v>291</v>
      </c>
      <c r="E194" s="11" t="s">
        <v>827</v>
      </c>
      <c r="F194" s="43">
        <v>50000</v>
      </c>
    </row>
    <row r="195" spans="1:6" x14ac:dyDescent="0.25">
      <c r="A195" s="11">
        <v>218</v>
      </c>
      <c r="B195" s="11">
        <v>21705</v>
      </c>
      <c r="C195" s="11" t="s">
        <v>258</v>
      </c>
      <c r="D195" s="11" t="s">
        <v>291</v>
      </c>
      <c r="E195" s="11" t="s">
        <v>828</v>
      </c>
      <c r="F195" s="43">
        <v>50000</v>
      </c>
    </row>
    <row r="196" spans="1:6" x14ac:dyDescent="0.25">
      <c r="A196" s="11">
        <v>219</v>
      </c>
      <c r="B196" s="11">
        <v>21706</v>
      </c>
      <c r="C196" s="11" t="s">
        <v>258</v>
      </c>
      <c r="D196" s="11" t="s">
        <v>291</v>
      </c>
      <c r="E196" s="11" t="s">
        <v>829</v>
      </c>
      <c r="F196" s="43">
        <v>50000</v>
      </c>
    </row>
    <row r="197" spans="1:6" x14ac:dyDescent="0.25">
      <c r="A197" s="11">
        <v>220</v>
      </c>
      <c r="B197" s="11">
        <v>21707</v>
      </c>
      <c r="C197" s="11" t="s">
        <v>258</v>
      </c>
      <c r="D197" s="11" t="s">
        <v>291</v>
      </c>
      <c r="E197" s="11" t="s">
        <v>830</v>
      </c>
      <c r="F197" s="43">
        <v>50000</v>
      </c>
    </row>
    <row r="198" spans="1:6" x14ac:dyDescent="0.25">
      <c r="A198" s="11">
        <v>221</v>
      </c>
      <c r="B198" s="11">
        <v>21708</v>
      </c>
      <c r="C198" s="11" t="s">
        <v>258</v>
      </c>
      <c r="D198" s="11" t="s">
        <v>291</v>
      </c>
      <c r="E198" s="11" t="s">
        <v>831</v>
      </c>
      <c r="F198" s="43">
        <v>50000</v>
      </c>
    </row>
    <row r="199" spans="1:6" x14ac:dyDescent="0.25">
      <c r="A199" s="11">
        <v>222</v>
      </c>
      <c r="B199" s="11">
        <v>21709</v>
      </c>
      <c r="C199" s="11" t="s">
        <v>258</v>
      </c>
      <c r="D199" s="11" t="s">
        <v>291</v>
      </c>
      <c r="E199" s="11" t="s">
        <v>832</v>
      </c>
      <c r="F199" s="43">
        <v>50000</v>
      </c>
    </row>
    <row r="200" spans="1:6" x14ac:dyDescent="0.25">
      <c r="A200" s="11">
        <v>223</v>
      </c>
      <c r="B200" s="11">
        <v>21710</v>
      </c>
      <c r="C200" s="11" t="s">
        <v>258</v>
      </c>
      <c r="D200" s="11" t="s">
        <v>291</v>
      </c>
      <c r="E200" s="11" t="s">
        <v>833</v>
      </c>
      <c r="F200" s="43">
        <v>50000</v>
      </c>
    </row>
    <row r="201" spans="1:6" x14ac:dyDescent="0.25">
      <c r="A201" s="11">
        <v>225</v>
      </c>
      <c r="B201" s="11">
        <v>21802</v>
      </c>
      <c r="C201" s="11" t="s">
        <v>258</v>
      </c>
      <c r="D201" s="11" t="s">
        <v>293</v>
      </c>
      <c r="E201" s="11" t="s">
        <v>834</v>
      </c>
      <c r="F201" s="43">
        <v>100000</v>
      </c>
    </row>
    <row r="202" spans="1:6" x14ac:dyDescent="0.25">
      <c r="A202" s="11">
        <v>226</v>
      </c>
      <c r="B202" s="11">
        <v>21803</v>
      </c>
      <c r="C202" s="11" t="s">
        <v>258</v>
      </c>
      <c r="D202" s="11" t="s">
        <v>293</v>
      </c>
      <c r="E202" s="11" t="s">
        <v>835</v>
      </c>
      <c r="F202" s="43">
        <v>200000</v>
      </c>
    </row>
    <row r="203" spans="1:6" x14ac:dyDescent="0.25">
      <c r="A203" s="11">
        <v>227</v>
      </c>
      <c r="B203" s="11">
        <v>21804</v>
      </c>
      <c r="C203" s="11" t="s">
        <v>258</v>
      </c>
      <c r="D203" s="11" t="s">
        <v>293</v>
      </c>
      <c r="E203" s="11" t="s">
        <v>836</v>
      </c>
      <c r="F203" s="43">
        <v>100000</v>
      </c>
    </row>
    <row r="204" spans="1:6" x14ac:dyDescent="0.25">
      <c r="A204" s="11">
        <v>228</v>
      </c>
      <c r="B204" s="11">
        <v>21805</v>
      </c>
      <c r="C204" s="11" t="s">
        <v>258</v>
      </c>
      <c r="D204" s="11" t="s">
        <v>293</v>
      </c>
      <c r="E204" s="11" t="s">
        <v>837</v>
      </c>
      <c r="F204" s="43">
        <v>100000</v>
      </c>
    </row>
    <row r="205" spans="1:6" x14ac:dyDescent="0.25">
      <c r="A205" s="11">
        <v>229</v>
      </c>
      <c r="B205" s="11">
        <v>21806</v>
      </c>
      <c r="C205" s="11" t="s">
        <v>258</v>
      </c>
      <c r="D205" s="11" t="s">
        <v>293</v>
      </c>
      <c r="E205" s="11" t="s">
        <v>838</v>
      </c>
      <c r="F205" s="43">
        <v>100000</v>
      </c>
    </row>
    <row r="206" spans="1:6" x14ac:dyDescent="0.25">
      <c r="A206" s="11">
        <v>230</v>
      </c>
      <c r="B206" s="11">
        <v>21807</v>
      </c>
      <c r="C206" s="11" t="s">
        <v>258</v>
      </c>
      <c r="D206" s="11" t="s">
        <v>293</v>
      </c>
      <c r="E206" s="11" t="s">
        <v>839</v>
      </c>
      <c r="F206" s="43">
        <v>50000</v>
      </c>
    </row>
    <row r="207" spans="1:6" x14ac:dyDescent="0.25">
      <c r="A207" s="11">
        <v>231</v>
      </c>
      <c r="B207" s="11">
        <v>21808</v>
      </c>
      <c r="C207" s="11" t="s">
        <v>258</v>
      </c>
      <c r="D207" s="11" t="s">
        <v>293</v>
      </c>
      <c r="E207" s="11" t="s">
        <v>840</v>
      </c>
      <c r="F207" s="43">
        <v>200000</v>
      </c>
    </row>
    <row r="208" spans="1:6" x14ac:dyDescent="0.25">
      <c r="A208" s="11">
        <v>232</v>
      </c>
      <c r="B208" s="11">
        <v>21809</v>
      </c>
      <c r="C208" s="11" t="s">
        <v>258</v>
      </c>
      <c r="D208" s="11" t="s">
        <v>293</v>
      </c>
      <c r="E208" s="11" t="s">
        <v>841</v>
      </c>
      <c r="F208" s="43">
        <v>200000</v>
      </c>
    </row>
    <row r="209" spans="1:6" x14ac:dyDescent="0.25">
      <c r="A209" s="11">
        <v>234</v>
      </c>
      <c r="B209" s="11">
        <v>21902</v>
      </c>
      <c r="C209" s="11" t="s">
        <v>258</v>
      </c>
      <c r="D209" s="11" t="s">
        <v>295</v>
      </c>
      <c r="E209" s="11" t="s">
        <v>842</v>
      </c>
      <c r="F209" s="43">
        <v>50000</v>
      </c>
    </row>
    <row r="210" spans="1:6" x14ac:dyDescent="0.25">
      <c r="A210" s="11">
        <v>235</v>
      </c>
      <c r="B210" s="11">
        <v>21903</v>
      </c>
      <c r="C210" s="11" t="s">
        <v>258</v>
      </c>
      <c r="D210" s="11" t="s">
        <v>295</v>
      </c>
      <c r="E210" s="11" t="s">
        <v>843</v>
      </c>
      <c r="F210" s="43">
        <v>50000</v>
      </c>
    </row>
    <row r="211" spans="1:6" x14ac:dyDescent="0.25">
      <c r="A211" s="11">
        <v>236</v>
      </c>
      <c r="B211" s="11">
        <v>21904</v>
      </c>
      <c r="C211" s="11" t="s">
        <v>258</v>
      </c>
      <c r="D211" s="11" t="s">
        <v>295</v>
      </c>
      <c r="E211" s="11" t="s">
        <v>844</v>
      </c>
      <c r="F211" s="43">
        <v>100000</v>
      </c>
    </row>
    <row r="212" spans="1:6" x14ac:dyDescent="0.25">
      <c r="A212" s="11">
        <v>237</v>
      </c>
      <c r="B212" s="11">
        <v>21905</v>
      </c>
      <c r="C212" s="11" t="s">
        <v>258</v>
      </c>
      <c r="D212" s="11" t="s">
        <v>295</v>
      </c>
      <c r="E212" s="11" t="s">
        <v>845</v>
      </c>
      <c r="F212" s="43">
        <v>50000</v>
      </c>
    </row>
    <row r="213" spans="1:6" x14ac:dyDescent="0.25">
      <c r="A213" s="11">
        <v>238</v>
      </c>
      <c r="B213" s="11">
        <v>21906</v>
      </c>
      <c r="C213" s="11" t="s">
        <v>258</v>
      </c>
      <c r="D213" s="11" t="s">
        <v>295</v>
      </c>
      <c r="E213" s="11" t="s">
        <v>846</v>
      </c>
      <c r="F213" s="43">
        <v>100000</v>
      </c>
    </row>
    <row r="214" spans="1:6" x14ac:dyDescent="0.25">
      <c r="A214" s="11">
        <v>239</v>
      </c>
      <c r="B214" s="11">
        <v>21907</v>
      </c>
      <c r="C214" s="11" t="s">
        <v>258</v>
      </c>
      <c r="D214" s="11" t="s">
        <v>295</v>
      </c>
      <c r="E214" s="11" t="s">
        <v>847</v>
      </c>
      <c r="F214" s="43">
        <v>50000</v>
      </c>
    </row>
    <row r="215" spans="1:6" x14ac:dyDescent="0.25">
      <c r="A215" s="11">
        <v>240</v>
      </c>
      <c r="B215" s="11">
        <v>21908</v>
      </c>
      <c r="C215" s="11" t="s">
        <v>258</v>
      </c>
      <c r="D215" s="11" t="s">
        <v>295</v>
      </c>
      <c r="E215" s="11" t="s">
        <v>848</v>
      </c>
      <c r="F215" s="43">
        <v>100000</v>
      </c>
    </row>
    <row r="216" spans="1:6" x14ac:dyDescent="0.25">
      <c r="A216" s="11">
        <v>241</v>
      </c>
      <c r="B216" s="11">
        <v>21909</v>
      </c>
      <c r="C216" s="11" t="s">
        <v>258</v>
      </c>
      <c r="D216" s="11" t="s">
        <v>295</v>
      </c>
      <c r="E216" s="11" t="s">
        <v>849</v>
      </c>
      <c r="F216" s="43">
        <v>200000</v>
      </c>
    </row>
    <row r="217" spans="1:6" x14ac:dyDescent="0.25">
      <c r="A217" s="11">
        <v>242</v>
      </c>
      <c r="B217" s="11">
        <v>21910</v>
      </c>
      <c r="C217" s="11" t="s">
        <v>258</v>
      </c>
      <c r="D217" s="11" t="s">
        <v>295</v>
      </c>
      <c r="E217" s="11" t="s">
        <v>850</v>
      </c>
      <c r="F217" s="43">
        <v>50000</v>
      </c>
    </row>
    <row r="218" spans="1:6" x14ac:dyDescent="0.25">
      <c r="A218" s="11">
        <v>244</v>
      </c>
      <c r="B218" s="11">
        <v>22002</v>
      </c>
      <c r="C218" s="11" t="s">
        <v>258</v>
      </c>
      <c r="D218" s="11" t="s">
        <v>297</v>
      </c>
      <c r="E218" s="11" t="s">
        <v>851</v>
      </c>
      <c r="F218" s="43">
        <v>50000</v>
      </c>
    </row>
    <row r="219" spans="1:6" x14ac:dyDescent="0.25">
      <c r="A219" s="11">
        <v>245</v>
      </c>
      <c r="B219" s="11">
        <v>22003</v>
      </c>
      <c r="C219" s="11" t="s">
        <v>258</v>
      </c>
      <c r="D219" s="11" t="s">
        <v>297</v>
      </c>
      <c r="E219" s="11" t="s">
        <v>852</v>
      </c>
      <c r="F219" s="43">
        <v>100000</v>
      </c>
    </row>
    <row r="220" spans="1:6" x14ac:dyDescent="0.25">
      <c r="A220" s="11">
        <v>246</v>
      </c>
      <c r="B220" s="11">
        <v>22004</v>
      </c>
      <c r="C220" s="11" t="s">
        <v>258</v>
      </c>
      <c r="D220" s="11" t="s">
        <v>297</v>
      </c>
      <c r="E220" s="11" t="s">
        <v>853</v>
      </c>
      <c r="F220" s="43">
        <v>50000</v>
      </c>
    </row>
    <row r="221" spans="1:6" x14ac:dyDescent="0.25">
      <c r="A221" s="11">
        <v>247</v>
      </c>
      <c r="B221" s="11">
        <v>22005</v>
      </c>
      <c r="C221" s="11" t="s">
        <v>258</v>
      </c>
      <c r="D221" s="11" t="s">
        <v>297</v>
      </c>
      <c r="E221" s="11" t="s">
        <v>854</v>
      </c>
      <c r="F221" s="43">
        <v>200000</v>
      </c>
    </row>
    <row r="222" spans="1:6" x14ac:dyDescent="0.25">
      <c r="A222" s="11">
        <v>248</v>
      </c>
      <c r="B222" s="11">
        <v>22006</v>
      </c>
      <c r="C222" s="11" t="s">
        <v>258</v>
      </c>
      <c r="D222" s="11" t="s">
        <v>297</v>
      </c>
      <c r="E222" s="11" t="s">
        <v>855</v>
      </c>
      <c r="F222" s="43">
        <v>50000</v>
      </c>
    </row>
    <row r="223" spans="1:6" x14ac:dyDescent="0.25">
      <c r="A223" s="11">
        <v>249</v>
      </c>
      <c r="B223" s="11">
        <v>22007</v>
      </c>
      <c r="C223" s="11" t="s">
        <v>258</v>
      </c>
      <c r="D223" s="11" t="s">
        <v>297</v>
      </c>
      <c r="E223" s="11" t="s">
        <v>856</v>
      </c>
      <c r="F223" s="43">
        <v>50000</v>
      </c>
    </row>
    <row r="224" spans="1:6" x14ac:dyDescent="0.25">
      <c r="A224" s="11">
        <v>250</v>
      </c>
      <c r="B224" s="11">
        <v>22008</v>
      </c>
      <c r="C224" s="11" t="s">
        <v>258</v>
      </c>
      <c r="D224" s="11" t="s">
        <v>297</v>
      </c>
      <c r="E224" s="11" t="s">
        <v>857</v>
      </c>
      <c r="F224" s="43">
        <v>100000</v>
      </c>
    </row>
    <row r="225" spans="1:6" x14ac:dyDescent="0.25">
      <c r="A225" s="11">
        <v>252</v>
      </c>
      <c r="B225" s="11">
        <v>30102</v>
      </c>
      <c r="C225" s="11" t="s">
        <v>299</v>
      </c>
      <c r="D225" s="11" t="s">
        <v>300</v>
      </c>
      <c r="E225" s="11" t="s">
        <v>858</v>
      </c>
      <c r="F225" s="43">
        <v>50000</v>
      </c>
    </row>
    <row r="226" spans="1:6" x14ac:dyDescent="0.25">
      <c r="A226" s="11">
        <v>253</v>
      </c>
      <c r="B226" s="11">
        <v>30103</v>
      </c>
      <c r="C226" s="11" t="s">
        <v>299</v>
      </c>
      <c r="D226" s="11" t="s">
        <v>300</v>
      </c>
      <c r="E226" s="11" t="s">
        <v>859</v>
      </c>
      <c r="F226" s="43">
        <v>50000</v>
      </c>
    </row>
    <row r="227" spans="1:6" x14ac:dyDescent="0.25">
      <c r="A227" s="11">
        <v>254</v>
      </c>
      <c r="B227" s="11">
        <v>30104</v>
      </c>
      <c r="C227" s="11" t="s">
        <v>299</v>
      </c>
      <c r="D227" s="11" t="s">
        <v>300</v>
      </c>
      <c r="E227" s="11" t="s">
        <v>860</v>
      </c>
      <c r="F227" s="43">
        <v>200000</v>
      </c>
    </row>
    <row r="228" spans="1:6" x14ac:dyDescent="0.25">
      <c r="A228" s="11">
        <v>255</v>
      </c>
      <c r="B228" s="11">
        <v>30105</v>
      </c>
      <c r="C228" s="11" t="s">
        <v>299</v>
      </c>
      <c r="D228" s="11" t="s">
        <v>300</v>
      </c>
      <c r="E228" s="11" t="s">
        <v>861</v>
      </c>
      <c r="F228" s="43">
        <v>50000</v>
      </c>
    </row>
    <row r="229" spans="1:6" x14ac:dyDescent="0.25">
      <c r="A229" s="11">
        <v>256</v>
      </c>
      <c r="B229" s="11">
        <v>30106</v>
      </c>
      <c r="C229" s="11" t="s">
        <v>299</v>
      </c>
      <c r="D229" s="11" t="s">
        <v>300</v>
      </c>
      <c r="E229" s="11" t="s">
        <v>862</v>
      </c>
      <c r="F229" s="43">
        <v>50000</v>
      </c>
    </row>
    <row r="230" spans="1:6" x14ac:dyDescent="0.25">
      <c r="A230" s="11">
        <v>257</v>
      </c>
      <c r="B230" s="11">
        <v>30107</v>
      </c>
      <c r="C230" s="11" t="s">
        <v>299</v>
      </c>
      <c r="D230" s="11" t="s">
        <v>300</v>
      </c>
      <c r="E230" s="11" t="s">
        <v>863</v>
      </c>
      <c r="F230" s="43">
        <v>50000</v>
      </c>
    </row>
    <row r="231" spans="1:6" x14ac:dyDescent="0.25">
      <c r="A231" s="11">
        <v>258</v>
      </c>
      <c r="B231" s="11">
        <v>30108</v>
      </c>
      <c r="C231" s="11" t="s">
        <v>299</v>
      </c>
      <c r="D231" s="11" t="s">
        <v>300</v>
      </c>
      <c r="E231" s="11" t="s">
        <v>864</v>
      </c>
      <c r="F231" s="43">
        <v>50000</v>
      </c>
    </row>
    <row r="232" spans="1:6" x14ac:dyDescent="0.25">
      <c r="A232" s="11">
        <v>259</v>
      </c>
      <c r="B232" s="11">
        <v>30109</v>
      </c>
      <c r="C232" s="11" t="s">
        <v>299</v>
      </c>
      <c r="D232" s="11" t="s">
        <v>300</v>
      </c>
      <c r="E232" s="11" t="s">
        <v>865</v>
      </c>
      <c r="F232" s="43">
        <v>100000</v>
      </c>
    </row>
    <row r="233" spans="1:6" x14ac:dyDescent="0.25">
      <c r="A233" s="11">
        <v>261</v>
      </c>
      <c r="B233" s="11">
        <v>30202</v>
      </c>
      <c r="C233" s="11" t="s">
        <v>299</v>
      </c>
      <c r="D233" s="11" t="s">
        <v>302</v>
      </c>
      <c r="E233" s="11" t="s">
        <v>866</v>
      </c>
      <c r="F233" s="43">
        <v>100000</v>
      </c>
    </row>
    <row r="234" spans="1:6" x14ac:dyDescent="0.25">
      <c r="A234" s="11">
        <v>262</v>
      </c>
      <c r="B234" s="11">
        <v>30203</v>
      </c>
      <c r="C234" s="11" t="s">
        <v>299</v>
      </c>
      <c r="D234" s="11" t="s">
        <v>302</v>
      </c>
      <c r="E234" s="11" t="s">
        <v>867</v>
      </c>
      <c r="F234" s="43">
        <v>50000</v>
      </c>
    </row>
    <row r="235" spans="1:6" x14ac:dyDescent="0.25">
      <c r="A235" s="11">
        <v>263</v>
      </c>
      <c r="B235" s="11">
        <v>30204</v>
      </c>
      <c r="C235" s="11" t="s">
        <v>299</v>
      </c>
      <c r="D235" s="11" t="s">
        <v>302</v>
      </c>
      <c r="E235" s="11" t="s">
        <v>868</v>
      </c>
      <c r="F235" s="43">
        <v>100000</v>
      </c>
    </row>
    <row r="236" spans="1:6" x14ac:dyDescent="0.25">
      <c r="A236" s="11">
        <v>264</v>
      </c>
      <c r="B236" s="11">
        <v>30205</v>
      </c>
      <c r="C236" s="11" t="s">
        <v>299</v>
      </c>
      <c r="D236" s="11" t="s">
        <v>302</v>
      </c>
      <c r="E236" s="11" t="s">
        <v>869</v>
      </c>
      <c r="F236" s="43">
        <v>100000</v>
      </c>
    </row>
    <row r="237" spans="1:6" x14ac:dyDescent="0.25">
      <c r="A237" s="11">
        <v>265</v>
      </c>
      <c r="B237" s="11">
        <v>30206</v>
      </c>
      <c r="C237" s="11" t="s">
        <v>299</v>
      </c>
      <c r="D237" s="11" t="s">
        <v>302</v>
      </c>
      <c r="E237" s="11" t="s">
        <v>870</v>
      </c>
      <c r="F237" s="43">
        <v>50000</v>
      </c>
    </row>
    <row r="238" spans="1:6" x14ac:dyDescent="0.25">
      <c r="A238" s="11">
        <v>266</v>
      </c>
      <c r="B238" s="11">
        <v>30207</v>
      </c>
      <c r="C238" s="11" t="s">
        <v>299</v>
      </c>
      <c r="D238" s="11" t="s">
        <v>302</v>
      </c>
      <c r="E238" s="11" t="s">
        <v>871</v>
      </c>
      <c r="F238" s="43">
        <v>100000</v>
      </c>
    </row>
    <row r="239" spans="1:6" x14ac:dyDescent="0.25">
      <c r="A239" s="11">
        <v>267</v>
      </c>
      <c r="B239" s="11">
        <v>30208</v>
      </c>
      <c r="C239" s="11" t="s">
        <v>299</v>
      </c>
      <c r="D239" s="11" t="s">
        <v>302</v>
      </c>
      <c r="E239" s="11" t="s">
        <v>872</v>
      </c>
      <c r="F239" s="43">
        <v>50000</v>
      </c>
    </row>
    <row r="240" spans="1:6" x14ac:dyDescent="0.25">
      <c r="A240" s="11">
        <v>268</v>
      </c>
      <c r="B240" s="11">
        <v>30209</v>
      </c>
      <c r="C240" s="11" t="s">
        <v>299</v>
      </c>
      <c r="D240" s="11" t="s">
        <v>302</v>
      </c>
      <c r="E240" s="11" t="s">
        <v>873</v>
      </c>
      <c r="F240" s="43">
        <v>200000</v>
      </c>
    </row>
    <row r="241" spans="1:6" x14ac:dyDescent="0.25">
      <c r="A241" s="11">
        <v>269</v>
      </c>
      <c r="B241" s="11">
        <v>30210</v>
      </c>
      <c r="C241" s="11" t="s">
        <v>299</v>
      </c>
      <c r="D241" s="11" t="s">
        <v>302</v>
      </c>
      <c r="E241" s="11" t="s">
        <v>874</v>
      </c>
      <c r="F241" s="43">
        <v>100000</v>
      </c>
    </row>
    <row r="242" spans="1:6" x14ac:dyDescent="0.25">
      <c r="A242" s="11">
        <v>270</v>
      </c>
      <c r="B242" s="11">
        <v>30211</v>
      </c>
      <c r="C242" s="11" t="s">
        <v>299</v>
      </c>
      <c r="D242" s="11" t="s">
        <v>302</v>
      </c>
      <c r="E242" s="11" t="s">
        <v>875</v>
      </c>
      <c r="F242" s="43">
        <v>50000</v>
      </c>
    </row>
    <row r="243" spans="1:6" x14ac:dyDescent="0.25">
      <c r="A243" s="11">
        <v>271</v>
      </c>
      <c r="B243" s="11">
        <v>30212</v>
      </c>
      <c r="C243" s="11" t="s">
        <v>299</v>
      </c>
      <c r="D243" s="11" t="s">
        <v>302</v>
      </c>
      <c r="E243" s="11" t="s">
        <v>876</v>
      </c>
      <c r="F243" s="43">
        <v>100000</v>
      </c>
    </row>
    <row r="244" spans="1:6" x14ac:dyDescent="0.25">
      <c r="A244" s="11">
        <v>272</v>
      </c>
      <c r="B244" s="11">
        <v>30213</v>
      </c>
      <c r="C244" s="11" t="s">
        <v>299</v>
      </c>
      <c r="D244" s="11" t="s">
        <v>302</v>
      </c>
      <c r="E244" s="11" t="s">
        <v>487</v>
      </c>
      <c r="F244" s="43">
        <v>200000</v>
      </c>
    </row>
    <row r="245" spans="1:6" x14ac:dyDescent="0.25">
      <c r="A245" s="11">
        <v>273</v>
      </c>
      <c r="B245" s="11">
        <v>30214</v>
      </c>
      <c r="C245" s="11" t="s">
        <v>299</v>
      </c>
      <c r="D245" s="11" t="s">
        <v>302</v>
      </c>
      <c r="E245" s="11" t="s">
        <v>877</v>
      </c>
      <c r="F245" s="43">
        <v>50000</v>
      </c>
    </row>
    <row r="246" spans="1:6" x14ac:dyDescent="0.25">
      <c r="A246" s="11">
        <v>274</v>
      </c>
      <c r="B246" s="11">
        <v>30215</v>
      </c>
      <c r="C246" s="11" t="s">
        <v>299</v>
      </c>
      <c r="D246" s="11" t="s">
        <v>302</v>
      </c>
      <c r="E246" s="11" t="s">
        <v>878</v>
      </c>
      <c r="F246" s="43">
        <v>200000</v>
      </c>
    </row>
    <row r="247" spans="1:6" x14ac:dyDescent="0.25">
      <c r="A247" s="11">
        <v>275</v>
      </c>
      <c r="B247" s="11">
        <v>30216</v>
      </c>
      <c r="C247" s="11" t="s">
        <v>299</v>
      </c>
      <c r="D247" s="11" t="s">
        <v>302</v>
      </c>
      <c r="E247" s="11" t="s">
        <v>879</v>
      </c>
      <c r="F247" s="43">
        <v>200000</v>
      </c>
    </row>
    <row r="248" spans="1:6" x14ac:dyDescent="0.25">
      <c r="A248" s="11">
        <v>276</v>
      </c>
      <c r="B248" s="11">
        <v>30217</v>
      </c>
      <c r="C248" s="11" t="s">
        <v>299</v>
      </c>
      <c r="D248" s="11" t="s">
        <v>302</v>
      </c>
      <c r="E248" s="11" t="s">
        <v>880</v>
      </c>
      <c r="F248" s="43">
        <v>50000</v>
      </c>
    </row>
    <row r="249" spans="1:6" x14ac:dyDescent="0.25">
      <c r="A249" s="11">
        <v>277</v>
      </c>
      <c r="B249" s="11">
        <v>30218</v>
      </c>
      <c r="C249" s="11" t="s">
        <v>299</v>
      </c>
      <c r="D249" s="11" t="s">
        <v>302</v>
      </c>
      <c r="E249" s="11" t="s">
        <v>881</v>
      </c>
      <c r="F249" s="43">
        <v>100000</v>
      </c>
    </row>
    <row r="250" spans="1:6" x14ac:dyDescent="0.25">
      <c r="A250" s="11">
        <v>278</v>
      </c>
      <c r="B250" s="11">
        <v>30219</v>
      </c>
      <c r="C250" s="11" t="s">
        <v>299</v>
      </c>
      <c r="D250" s="11" t="s">
        <v>302</v>
      </c>
      <c r="E250" s="11" t="s">
        <v>882</v>
      </c>
      <c r="F250" s="43">
        <v>50000</v>
      </c>
    </row>
    <row r="251" spans="1:6" x14ac:dyDescent="0.25">
      <c r="A251" s="11">
        <v>279</v>
      </c>
      <c r="B251" s="11">
        <v>30220</v>
      </c>
      <c r="C251" s="11" t="s">
        <v>299</v>
      </c>
      <c r="D251" s="11" t="s">
        <v>302</v>
      </c>
      <c r="E251" s="11" t="s">
        <v>883</v>
      </c>
      <c r="F251" s="43">
        <v>100000</v>
      </c>
    </row>
    <row r="252" spans="1:6" x14ac:dyDescent="0.25">
      <c r="A252" s="11">
        <v>281</v>
      </c>
      <c r="B252" s="11">
        <v>30302</v>
      </c>
      <c r="C252" s="11" t="s">
        <v>299</v>
      </c>
      <c r="D252" s="11" t="s">
        <v>304</v>
      </c>
      <c r="E252" s="11" t="s">
        <v>884</v>
      </c>
      <c r="F252" s="43">
        <v>50000</v>
      </c>
    </row>
    <row r="253" spans="1:6" x14ac:dyDescent="0.25">
      <c r="A253" s="11">
        <v>282</v>
      </c>
      <c r="B253" s="11">
        <v>30303</v>
      </c>
      <c r="C253" s="11" t="s">
        <v>299</v>
      </c>
      <c r="D253" s="11" t="s">
        <v>304</v>
      </c>
      <c r="E253" s="11" t="s">
        <v>885</v>
      </c>
      <c r="F253" s="43">
        <v>50000</v>
      </c>
    </row>
    <row r="254" spans="1:6" x14ac:dyDescent="0.25">
      <c r="A254" s="11">
        <v>283</v>
      </c>
      <c r="B254" s="11">
        <v>30304</v>
      </c>
      <c r="C254" s="11" t="s">
        <v>299</v>
      </c>
      <c r="D254" s="11" t="s">
        <v>304</v>
      </c>
      <c r="E254" s="11" t="s">
        <v>886</v>
      </c>
      <c r="F254" s="43">
        <v>50000</v>
      </c>
    </row>
    <row r="255" spans="1:6" x14ac:dyDescent="0.25">
      <c r="A255" s="11">
        <v>284</v>
      </c>
      <c r="B255" s="11">
        <v>30305</v>
      </c>
      <c r="C255" s="11" t="s">
        <v>299</v>
      </c>
      <c r="D255" s="11" t="s">
        <v>304</v>
      </c>
      <c r="E255" s="11" t="s">
        <v>887</v>
      </c>
      <c r="F255" s="43">
        <v>50000</v>
      </c>
    </row>
    <row r="256" spans="1:6" x14ac:dyDescent="0.25">
      <c r="A256" s="11">
        <v>285</v>
      </c>
      <c r="B256" s="11">
        <v>30306</v>
      </c>
      <c r="C256" s="11" t="s">
        <v>299</v>
      </c>
      <c r="D256" s="11" t="s">
        <v>304</v>
      </c>
      <c r="E256" s="11" t="s">
        <v>888</v>
      </c>
      <c r="F256" s="43">
        <v>50000</v>
      </c>
    </row>
    <row r="257" spans="1:6" x14ac:dyDescent="0.25">
      <c r="A257" s="11">
        <v>286</v>
      </c>
      <c r="B257" s="11">
        <v>30307</v>
      </c>
      <c r="C257" s="11" t="s">
        <v>299</v>
      </c>
      <c r="D257" s="11" t="s">
        <v>304</v>
      </c>
      <c r="E257" s="11" t="s">
        <v>889</v>
      </c>
      <c r="F257" s="43">
        <v>50000</v>
      </c>
    </row>
    <row r="258" spans="1:6" x14ac:dyDescent="0.25">
      <c r="A258" s="11">
        <v>288</v>
      </c>
      <c r="B258" s="11">
        <v>30402</v>
      </c>
      <c r="C258" s="11" t="s">
        <v>299</v>
      </c>
      <c r="D258" s="11" t="s">
        <v>306</v>
      </c>
      <c r="E258" s="11" t="s">
        <v>890</v>
      </c>
      <c r="F258" s="43">
        <v>50000</v>
      </c>
    </row>
    <row r="259" spans="1:6" x14ac:dyDescent="0.25">
      <c r="A259" s="11">
        <v>289</v>
      </c>
      <c r="B259" s="11">
        <v>30403</v>
      </c>
      <c r="C259" s="11" t="s">
        <v>299</v>
      </c>
      <c r="D259" s="11" t="s">
        <v>306</v>
      </c>
      <c r="E259" s="11" t="s">
        <v>891</v>
      </c>
      <c r="F259" s="43">
        <v>50000</v>
      </c>
    </row>
    <row r="260" spans="1:6" x14ac:dyDescent="0.25">
      <c r="A260" s="11">
        <v>290</v>
      </c>
      <c r="B260" s="11">
        <v>30404</v>
      </c>
      <c r="C260" s="11" t="s">
        <v>299</v>
      </c>
      <c r="D260" s="11" t="s">
        <v>306</v>
      </c>
      <c r="E260" s="11" t="s">
        <v>892</v>
      </c>
      <c r="F260" s="43">
        <v>50000</v>
      </c>
    </row>
    <row r="261" spans="1:6" x14ac:dyDescent="0.25">
      <c r="A261" s="11">
        <v>291</v>
      </c>
      <c r="B261" s="11">
        <v>30405</v>
      </c>
      <c r="C261" s="11" t="s">
        <v>299</v>
      </c>
      <c r="D261" s="11" t="s">
        <v>306</v>
      </c>
      <c r="E261" s="11" t="s">
        <v>554</v>
      </c>
      <c r="F261" s="43">
        <v>50000</v>
      </c>
    </row>
    <row r="262" spans="1:6" x14ac:dyDescent="0.25">
      <c r="A262" s="11">
        <v>292</v>
      </c>
      <c r="B262" s="11">
        <v>30406</v>
      </c>
      <c r="C262" s="11" t="s">
        <v>299</v>
      </c>
      <c r="D262" s="11" t="s">
        <v>306</v>
      </c>
      <c r="E262" s="11" t="s">
        <v>893</v>
      </c>
      <c r="F262" s="43">
        <v>50000</v>
      </c>
    </row>
    <row r="263" spans="1:6" x14ac:dyDescent="0.25">
      <c r="A263" s="11">
        <v>293</v>
      </c>
      <c r="B263" s="11">
        <v>30407</v>
      </c>
      <c r="C263" s="11" t="s">
        <v>299</v>
      </c>
      <c r="D263" s="11" t="s">
        <v>306</v>
      </c>
      <c r="E263" s="11" t="s">
        <v>894</v>
      </c>
      <c r="F263" s="43">
        <v>50000</v>
      </c>
    </row>
    <row r="264" spans="1:6" x14ac:dyDescent="0.25">
      <c r="A264" s="11">
        <v>294</v>
      </c>
      <c r="B264" s="11">
        <v>30408</v>
      </c>
      <c r="C264" s="11" t="s">
        <v>299</v>
      </c>
      <c r="D264" s="11" t="s">
        <v>306</v>
      </c>
      <c r="E264" s="11" t="s">
        <v>895</v>
      </c>
      <c r="F264" s="43">
        <v>50000</v>
      </c>
    </row>
    <row r="265" spans="1:6" x14ac:dyDescent="0.25">
      <c r="A265" s="11">
        <v>295</v>
      </c>
      <c r="B265" s="11">
        <v>30409</v>
      </c>
      <c r="C265" s="11" t="s">
        <v>299</v>
      </c>
      <c r="D265" s="11" t="s">
        <v>306</v>
      </c>
      <c r="E265" s="11" t="s">
        <v>896</v>
      </c>
      <c r="F265" s="43">
        <v>50000</v>
      </c>
    </row>
    <row r="266" spans="1:6" x14ac:dyDescent="0.25">
      <c r="A266" s="11">
        <v>296</v>
      </c>
      <c r="B266" s="11">
        <v>30410</v>
      </c>
      <c r="C266" s="11" t="s">
        <v>299</v>
      </c>
      <c r="D266" s="11" t="s">
        <v>306</v>
      </c>
      <c r="E266" s="11" t="s">
        <v>897</v>
      </c>
      <c r="F266" s="43">
        <v>50000</v>
      </c>
    </row>
    <row r="267" spans="1:6" x14ac:dyDescent="0.25">
      <c r="A267" s="11">
        <v>297</v>
      </c>
      <c r="B267" s="11">
        <v>30411</v>
      </c>
      <c r="C267" s="11" t="s">
        <v>299</v>
      </c>
      <c r="D267" s="11" t="s">
        <v>306</v>
      </c>
      <c r="E267" s="11" t="s">
        <v>898</v>
      </c>
      <c r="F267" s="43">
        <v>50000</v>
      </c>
    </row>
    <row r="268" spans="1:6" x14ac:dyDescent="0.25">
      <c r="A268" s="11">
        <v>298</v>
      </c>
      <c r="B268" s="11">
        <v>30412</v>
      </c>
      <c r="C268" s="11" t="s">
        <v>299</v>
      </c>
      <c r="D268" s="11" t="s">
        <v>306</v>
      </c>
      <c r="E268" s="11" t="s">
        <v>899</v>
      </c>
      <c r="F268" s="43">
        <v>50000</v>
      </c>
    </row>
    <row r="269" spans="1:6" x14ac:dyDescent="0.25">
      <c r="A269" s="11">
        <v>299</v>
      </c>
      <c r="B269" s="11">
        <v>30413</v>
      </c>
      <c r="C269" s="11" t="s">
        <v>299</v>
      </c>
      <c r="D269" s="11" t="s">
        <v>306</v>
      </c>
      <c r="E269" s="11" t="s">
        <v>900</v>
      </c>
      <c r="F269" s="43">
        <v>50000</v>
      </c>
    </row>
    <row r="270" spans="1:6" x14ac:dyDescent="0.25">
      <c r="A270" s="11">
        <v>300</v>
      </c>
      <c r="B270" s="11">
        <v>30414</v>
      </c>
      <c r="C270" s="11" t="s">
        <v>299</v>
      </c>
      <c r="D270" s="11" t="s">
        <v>306</v>
      </c>
      <c r="E270" s="11" t="s">
        <v>901</v>
      </c>
      <c r="F270" s="43">
        <v>50000</v>
      </c>
    </row>
    <row r="271" spans="1:6" x14ac:dyDescent="0.25">
      <c r="A271" s="11">
        <v>301</v>
      </c>
      <c r="B271" s="11">
        <v>30415</v>
      </c>
      <c r="C271" s="11" t="s">
        <v>299</v>
      </c>
      <c r="D271" s="11" t="s">
        <v>306</v>
      </c>
      <c r="E271" s="11" t="s">
        <v>902</v>
      </c>
      <c r="F271" s="43">
        <v>50000</v>
      </c>
    </row>
    <row r="272" spans="1:6" x14ac:dyDescent="0.25">
      <c r="A272" s="11">
        <v>302</v>
      </c>
      <c r="B272" s="11">
        <v>30416</v>
      </c>
      <c r="C272" s="11" t="s">
        <v>299</v>
      </c>
      <c r="D272" s="11" t="s">
        <v>306</v>
      </c>
      <c r="E272" s="11" t="s">
        <v>903</v>
      </c>
      <c r="F272" s="43">
        <v>50000</v>
      </c>
    </row>
    <row r="273" spans="1:6" x14ac:dyDescent="0.25">
      <c r="A273" s="11">
        <v>303</v>
      </c>
      <c r="B273" s="11">
        <v>30417</v>
      </c>
      <c r="C273" s="11" t="s">
        <v>299</v>
      </c>
      <c r="D273" s="11" t="s">
        <v>306</v>
      </c>
      <c r="E273" s="11" t="s">
        <v>904</v>
      </c>
      <c r="F273" s="43">
        <v>50000</v>
      </c>
    </row>
    <row r="274" spans="1:6" x14ac:dyDescent="0.25">
      <c r="A274" s="11">
        <v>305</v>
      </c>
      <c r="B274" s="11">
        <v>30502</v>
      </c>
      <c r="C274" s="11" t="s">
        <v>299</v>
      </c>
      <c r="D274" s="11" t="s">
        <v>308</v>
      </c>
      <c r="E274" s="11" t="s">
        <v>905</v>
      </c>
      <c r="F274" s="43">
        <v>100000</v>
      </c>
    </row>
    <row r="275" spans="1:6" x14ac:dyDescent="0.25">
      <c r="A275" s="11">
        <v>306</v>
      </c>
      <c r="B275" s="11">
        <v>30503</v>
      </c>
      <c r="C275" s="11" t="s">
        <v>299</v>
      </c>
      <c r="D275" s="11" t="s">
        <v>308</v>
      </c>
      <c r="E275" s="11" t="s">
        <v>906</v>
      </c>
      <c r="F275" s="43">
        <v>200000</v>
      </c>
    </row>
    <row r="276" spans="1:6" x14ac:dyDescent="0.25">
      <c r="A276" s="11">
        <v>307</v>
      </c>
      <c r="B276" s="11">
        <v>30504</v>
      </c>
      <c r="C276" s="11" t="s">
        <v>299</v>
      </c>
      <c r="D276" s="11" t="s">
        <v>308</v>
      </c>
      <c r="E276" s="11" t="s">
        <v>907</v>
      </c>
      <c r="F276" s="43">
        <v>200000</v>
      </c>
    </row>
    <row r="277" spans="1:6" x14ac:dyDescent="0.25">
      <c r="A277" s="11">
        <v>308</v>
      </c>
      <c r="B277" s="11">
        <v>30505</v>
      </c>
      <c r="C277" s="11" t="s">
        <v>299</v>
      </c>
      <c r="D277" s="11" t="s">
        <v>308</v>
      </c>
      <c r="E277" s="11" t="s">
        <v>908</v>
      </c>
      <c r="F277" s="43">
        <v>100000</v>
      </c>
    </row>
    <row r="278" spans="1:6" x14ac:dyDescent="0.25">
      <c r="A278" s="11">
        <v>309</v>
      </c>
      <c r="B278" s="11">
        <v>30506</v>
      </c>
      <c r="C278" s="11" t="s">
        <v>299</v>
      </c>
      <c r="D278" s="11" t="s">
        <v>308</v>
      </c>
      <c r="E278" s="11" t="s">
        <v>909</v>
      </c>
      <c r="F278" s="43">
        <v>200000</v>
      </c>
    </row>
    <row r="279" spans="1:6" x14ac:dyDescent="0.25">
      <c r="A279" s="11">
        <v>311</v>
      </c>
      <c r="B279" s="11">
        <v>30602</v>
      </c>
      <c r="C279" s="11" t="s">
        <v>299</v>
      </c>
      <c r="D279" s="11" t="s">
        <v>310</v>
      </c>
      <c r="E279" s="11" t="s">
        <v>910</v>
      </c>
      <c r="F279" s="43">
        <v>200000</v>
      </c>
    </row>
    <row r="280" spans="1:6" x14ac:dyDescent="0.25">
      <c r="A280" s="11">
        <v>312</v>
      </c>
      <c r="B280" s="11">
        <v>30603</v>
      </c>
      <c r="C280" s="11" t="s">
        <v>299</v>
      </c>
      <c r="D280" s="11" t="s">
        <v>310</v>
      </c>
      <c r="E280" s="11" t="s">
        <v>911</v>
      </c>
      <c r="F280" s="43">
        <v>50000</v>
      </c>
    </row>
    <row r="281" spans="1:6" x14ac:dyDescent="0.25">
      <c r="A281" s="11">
        <v>313</v>
      </c>
      <c r="B281" s="11">
        <v>30604</v>
      </c>
      <c r="C281" s="11" t="s">
        <v>299</v>
      </c>
      <c r="D281" s="11" t="s">
        <v>310</v>
      </c>
      <c r="E281" s="11" t="s">
        <v>912</v>
      </c>
      <c r="F281" s="43">
        <v>100000</v>
      </c>
    </row>
    <row r="282" spans="1:6" x14ac:dyDescent="0.25">
      <c r="A282" s="11">
        <v>314</v>
      </c>
      <c r="B282" s="11">
        <v>30605</v>
      </c>
      <c r="C282" s="11" t="s">
        <v>299</v>
      </c>
      <c r="D282" s="11" t="s">
        <v>310</v>
      </c>
      <c r="E282" s="11" t="s">
        <v>913</v>
      </c>
      <c r="F282" s="43">
        <v>100000</v>
      </c>
    </row>
    <row r="283" spans="1:6" x14ac:dyDescent="0.25">
      <c r="A283" s="11">
        <v>315</v>
      </c>
      <c r="B283" s="11">
        <v>30606</v>
      </c>
      <c r="C283" s="11" t="s">
        <v>299</v>
      </c>
      <c r="D283" s="11" t="s">
        <v>310</v>
      </c>
      <c r="E283" s="11" t="s">
        <v>914</v>
      </c>
      <c r="F283" s="43">
        <v>50000</v>
      </c>
    </row>
    <row r="284" spans="1:6" x14ac:dyDescent="0.25">
      <c r="A284" s="11">
        <v>316</v>
      </c>
      <c r="B284" s="11">
        <v>30607</v>
      </c>
      <c r="C284" s="11" t="s">
        <v>299</v>
      </c>
      <c r="D284" s="11" t="s">
        <v>310</v>
      </c>
      <c r="E284" s="11" t="s">
        <v>915</v>
      </c>
      <c r="F284" s="43">
        <v>100000</v>
      </c>
    </row>
    <row r="285" spans="1:6" x14ac:dyDescent="0.25">
      <c r="A285" s="11">
        <v>317</v>
      </c>
      <c r="B285" s="11">
        <v>30608</v>
      </c>
      <c r="C285" s="11" t="s">
        <v>299</v>
      </c>
      <c r="D285" s="11" t="s">
        <v>310</v>
      </c>
      <c r="E285" s="11" t="s">
        <v>916</v>
      </c>
      <c r="F285" s="43">
        <v>100000</v>
      </c>
    </row>
    <row r="286" spans="1:6" x14ac:dyDescent="0.25">
      <c r="A286" s="11">
        <v>318</v>
      </c>
      <c r="B286" s="11">
        <v>30609</v>
      </c>
      <c r="C286" s="11" t="s">
        <v>299</v>
      </c>
      <c r="D286" s="11" t="s">
        <v>310</v>
      </c>
      <c r="E286" s="11" t="s">
        <v>917</v>
      </c>
      <c r="F286" s="43">
        <v>100000</v>
      </c>
    </row>
    <row r="287" spans="1:6" x14ac:dyDescent="0.25">
      <c r="A287" s="11">
        <v>319</v>
      </c>
      <c r="B287" s="11">
        <v>30610</v>
      </c>
      <c r="C287" s="11" t="s">
        <v>299</v>
      </c>
      <c r="D287" s="11" t="s">
        <v>310</v>
      </c>
      <c r="E287" s="11" t="s">
        <v>918</v>
      </c>
      <c r="F287" s="43">
        <v>50000</v>
      </c>
    </row>
    <row r="288" spans="1:6" x14ac:dyDescent="0.25">
      <c r="A288" s="11">
        <v>320</v>
      </c>
      <c r="B288" s="11">
        <v>30611</v>
      </c>
      <c r="C288" s="11" t="s">
        <v>299</v>
      </c>
      <c r="D288" s="11" t="s">
        <v>310</v>
      </c>
      <c r="E288" s="11" t="s">
        <v>919</v>
      </c>
      <c r="F288" s="43">
        <v>50000</v>
      </c>
    </row>
    <row r="289" spans="1:6" x14ac:dyDescent="0.25">
      <c r="A289" s="11">
        <v>322</v>
      </c>
      <c r="B289" s="11">
        <v>30702</v>
      </c>
      <c r="C289" s="11" t="s">
        <v>299</v>
      </c>
      <c r="D289" s="11" t="s">
        <v>312</v>
      </c>
      <c r="E289" s="11" t="s">
        <v>920</v>
      </c>
      <c r="F289" s="43">
        <v>50000</v>
      </c>
    </row>
    <row r="290" spans="1:6" x14ac:dyDescent="0.25">
      <c r="A290" s="11">
        <v>323</v>
      </c>
      <c r="B290" s="11">
        <v>30703</v>
      </c>
      <c r="C290" s="11" t="s">
        <v>299</v>
      </c>
      <c r="D290" s="11" t="s">
        <v>312</v>
      </c>
      <c r="E290" s="11" t="s">
        <v>921</v>
      </c>
      <c r="F290" s="43">
        <v>100000</v>
      </c>
    </row>
    <row r="291" spans="1:6" x14ac:dyDescent="0.25">
      <c r="A291" s="11">
        <v>324</v>
      </c>
      <c r="B291" s="11">
        <v>30704</v>
      </c>
      <c r="C291" s="11" t="s">
        <v>299</v>
      </c>
      <c r="D291" s="11" t="s">
        <v>312</v>
      </c>
      <c r="E291" s="11" t="s">
        <v>922</v>
      </c>
      <c r="F291" s="43">
        <v>50000</v>
      </c>
    </row>
    <row r="292" spans="1:6" x14ac:dyDescent="0.25">
      <c r="A292" s="11">
        <v>325</v>
      </c>
      <c r="B292" s="11">
        <v>30705</v>
      </c>
      <c r="C292" s="11" t="s">
        <v>299</v>
      </c>
      <c r="D292" s="11" t="s">
        <v>312</v>
      </c>
      <c r="E292" s="11" t="s">
        <v>923</v>
      </c>
      <c r="F292" s="43">
        <v>50000</v>
      </c>
    </row>
    <row r="293" spans="1:6" x14ac:dyDescent="0.25">
      <c r="A293" s="11">
        <v>326</v>
      </c>
      <c r="B293" s="11">
        <v>30706</v>
      </c>
      <c r="C293" s="11" t="s">
        <v>299</v>
      </c>
      <c r="D293" s="11" t="s">
        <v>312</v>
      </c>
      <c r="E293" s="11" t="s">
        <v>924</v>
      </c>
      <c r="F293" s="43">
        <v>50000</v>
      </c>
    </row>
    <row r="294" spans="1:6" x14ac:dyDescent="0.25">
      <c r="A294" s="11">
        <v>327</v>
      </c>
      <c r="B294" s="11">
        <v>30707</v>
      </c>
      <c r="C294" s="11" t="s">
        <v>299</v>
      </c>
      <c r="D294" s="11" t="s">
        <v>312</v>
      </c>
      <c r="E294" s="11" t="s">
        <v>925</v>
      </c>
      <c r="F294" s="43">
        <v>50000</v>
      </c>
    </row>
    <row r="295" spans="1:6" x14ac:dyDescent="0.25">
      <c r="A295" s="11">
        <v>328</v>
      </c>
      <c r="B295" s="11">
        <v>30708</v>
      </c>
      <c r="C295" s="11" t="s">
        <v>299</v>
      </c>
      <c r="D295" s="11" t="s">
        <v>312</v>
      </c>
      <c r="E295" s="11" t="s">
        <v>926</v>
      </c>
      <c r="F295" s="43">
        <v>100000</v>
      </c>
    </row>
    <row r="296" spans="1:6" x14ac:dyDescent="0.25">
      <c r="A296" s="11">
        <v>329</v>
      </c>
      <c r="B296" s="11">
        <v>30709</v>
      </c>
      <c r="C296" s="11" t="s">
        <v>299</v>
      </c>
      <c r="D296" s="11" t="s">
        <v>312</v>
      </c>
      <c r="E296" s="11" t="s">
        <v>927</v>
      </c>
      <c r="F296" s="43">
        <v>50000</v>
      </c>
    </row>
    <row r="297" spans="1:6" x14ac:dyDescent="0.25">
      <c r="A297" s="11">
        <v>330</v>
      </c>
      <c r="B297" s="11">
        <v>30710</v>
      </c>
      <c r="C297" s="11" t="s">
        <v>299</v>
      </c>
      <c r="D297" s="11" t="s">
        <v>312</v>
      </c>
      <c r="E297" s="11" t="s">
        <v>526</v>
      </c>
      <c r="F297" s="43">
        <v>50000</v>
      </c>
    </row>
    <row r="298" spans="1:6" x14ac:dyDescent="0.25">
      <c r="A298" s="11">
        <v>331</v>
      </c>
      <c r="B298" s="11">
        <v>30711</v>
      </c>
      <c r="C298" s="11" t="s">
        <v>299</v>
      </c>
      <c r="D298" s="11" t="s">
        <v>312</v>
      </c>
      <c r="E298" s="11" t="s">
        <v>928</v>
      </c>
      <c r="F298" s="43">
        <v>50000</v>
      </c>
    </row>
    <row r="299" spans="1:6" x14ac:dyDescent="0.25">
      <c r="A299" s="11">
        <v>332</v>
      </c>
      <c r="B299" s="11">
        <v>30712</v>
      </c>
      <c r="C299" s="11" t="s">
        <v>299</v>
      </c>
      <c r="D299" s="11" t="s">
        <v>312</v>
      </c>
      <c r="E299" s="11" t="s">
        <v>929</v>
      </c>
      <c r="F299" s="43">
        <v>50000</v>
      </c>
    </row>
    <row r="300" spans="1:6" x14ac:dyDescent="0.25">
      <c r="A300" s="11">
        <v>333</v>
      </c>
      <c r="B300" s="11">
        <v>30713</v>
      </c>
      <c r="C300" s="11" t="s">
        <v>299</v>
      </c>
      <c r="D300" s="11" t="s">
        <v>312</v>
      </c>
      <c r="E300" s="11" t="s">
        <v>930</v>
      </c>
      <c r="F300" s="43">
        <v>50000</v>
      </c>
    </row>
    <row r="301" spans="1:6" x14ac:dyDescent="0.25">
      <c r="A301" s="11">
        <v>334</v>
      </c>
      <c r="B301" s="11">
        <v>30714</v>
      </c>
      <c r="C301" s="11" t="s">
        <v>299</v>
      </c>
      <c r="D301" s="11" t="s">
        <v>312</v>
      </c>
      <c r="E301" s="11" t="s">
        <v>931</v>
      </c>
      <c r="F301" s="43">
        <v>50000</v>
      </c>
    </row>
    <row r="302" spans="1:6" x14ac:dyDescent="0.25">
      <c r="A302" s="11">
        <v>336</v>
      </c>
      <c r="B302" s="11">
        <v>40102</v>
      </c>
      <c r="C302" s="11" t="s">
        <v>314</v>
      </c>
      <c r="D302" s="11" t="s">
        <v>314</v>
      </c>
      <c r="E302" s="11" t="s">
        <v>932</v>
      </c>
      <c r="F302" s="43">
        <v>200000</v>
      </c>
    </row>
    <row r="303" spans="1:6" x14ac:dyDescent="0.25">
      <c r="A303" s="11">
        <v>337</v>
      </c>
      <c r="B303" s="11">
        <v>40103</v>
      </c>
      <c r="C303" s="11" t="s">
        <v>314</v>
      </c>
      <c r="D303" s="11" t="s">
        <v>314</v>
      </c>
      <c r="E303" s="11" t="s">
        <v>933</v>
      </c>
      <c r="F303" s="43">
        <v>200000</v>
      </c>
    </row>
    <row r="304" spans="1:6" x14ac:dyDescent="0.25">
      <c r="A304" s="11">
        <v>338</v>
      </c>
      <c r="B304" s="11">
        <v>40104</v>
      </c>
      <c r="C304" s="11" t="s">
        <v>314</v>
      </c>
      <c r="D304" s="11" t="s">
        <v>314</v>
      </c>
      <c r="E304" s="11" t="s">
        <v>934</v>
      </c>
      <c r="F304" s="43">
        <v>500000</v>
      </c>
    </row>
    <row r="305" spans="1:6" x14ac:dyDescent="0.25">
      <c r="A305" s="11">
        <v>339</v>
      </c>
      <c r="B305" s="11">
        <v>40105</v>
      </c>
      <c r="C305" s="11" t="s">
        <v>314</v>
      </c>
      <c r="D305" s="11" t="s">
        <v>314</v>
      </c>
      <c r="E305" s="11" t="s">
        <v>935</v>
      </c>
      <c r="F305" s="43">
        <v>100000</v>
      </c>
    </row>
    <row r="306" spans="1:6" x14ac:dyDescent="0.25">
      <c r="A306" s="11">
        <v>340</v>
      </c>
      <c r="B306" s="11">
        <v>40106</v>
      </c>
      <c r="C306" s="11" t="s">
        <v>314</v>
      </c>
      <c r="D306" s="11" t="s">
        <v>314</v>
      </c>
      <c r="E306" s="11" t="s">
        <v>936</v>
      </c>
      <c r="F306" s="43">
        <v>50000</v>
      </c>
    </row>
    <row r="307" spans="1:6" x14ac:dyDescent="0.25">
      <c r="A307" s="11">
        <v>341</v>
      </c>
      <c r="B307" s="11">
        <v>40107</v>
      </c>
      <c r="C307" s="11" t="s">
        <v>314</v>
      </c>
      <c r="D307" s="11" t="s">
        <v>314</v>
      </c>
      <c r="E307" s="11" t="s">
        <v>937</v>
      </c>
      <c r="F307" s="43">
        <v>100000</v>
      </c>
    </row>
    <row r="308" spans="1:6" x14ac:dyDescent="0.25">
      <c r="A308" s="11">
        <v>342</v>
      </c>
      <c r="B308" s="11">
        <v>40108</v>
      </c>
      <c r="C308" s="11" t="s">
        <v>314</v>
      </c>
      <c r="D308" s="11" t="s">
        <v>314</v>
      </c>
      <c r="E308" s="11" t="s">
        <v>938</v>
      </c>
      <c r="F308" s="43">
        <v>200000</v>
      </c>
    </row>
    <row r="309" spans="1:6" x14ac:dyDescent="0.25">
      <c r="A309" s="11">
        <v>343</v>
      </c>
      <c r="B309" s="11">
        <v>40109</v>
      </c>
      <c r="C309" s="11" t="s">
        <v>314</v>
      </c>
      <c r="D309" s="11" t="s">
        <v>314</v>
      </c>
      <c r="E309" s="11" t="s">
        <v>939</v>
      </c>
      <c r="F309" s="43">
        <v>200000</v>
      </c>
    </row>
    <row r="310" spans="1:6" x14ac:dyDescent="0.25">
      <c r="A310" s="11">
        <v>344</v>
      </c>
      <c r="B310" s="11">
        <v>40110</v>
      </c>
      <c r="C310" s="11" t="s">
        <v>314</v>
      </c>
      <c r="D310" s="11" t="s">
        <v>314</v>
      </c>
      <c r="E310" s="11" t="s">
        <v>940</v>
      </c>
      <c r="F310" s="43">
        <v>100000</v>
      </c>
    </row>
    <row r="311" spans="1:6" x14ac:dyDescent="0.25">
      <c r="A311" s="11">
        <v>345</v>
      </c>
      <c r="B311" s="11">
        <v>40111</v>
      </c>
      <c r="C311" s="11" t="s">
        <v>314</v>
      </c>
      <c r="D311" s="11" t="s">
        <v>314</v>
      </c>
      <c r="E311" s="11" t="s">
        <v>941</v>
      </c>
      <c r="F311" s="43">
        <v>50000</v>
      </c>
    </row>
    <row r="312" spans="1:6" x14ac:dyDescent="0.25">
      <c r="A312" s="11">
        <v>346</v>
      </c>
      <c r="B312" s="11">
        <v>40112</v>
      </c>
      <c r="C312" s="11" t="s">
        <v>314</v>
      </c>
      <c r="D312" s="11" t="s">
        <v>314</v>
      </c>
      <c r="E312" s="11" t="s">
        <v>942</v>
      </c>
      <c r="F312" s="43">
        <v>200000</v>
      </c>
    </row>
    <row r="313" spans="1:6" x14ac:dyDescent="0.25">
      <c r="A313" s="11">
        <v>347</v>
      </c>
      <c r="B313" s="11">
        <v>40113</v>
      </c>
      <c r="C313" s="11" t="s">
        <v>314</v>
      </c>
      <c r="D313" s="11" t="s">
        <v>314</v>
      </c>
      <c r="E313" s="11" t="s">
        <v>943</v>
      </c>
      <c r="F313" s="43">
        <v>50000</v>
      </c>
    </row>
    <row r="314" spans="1:6" x14ac:dyDescent="0.25">
      <c r="A314" s="11">
        <v>348</v>
      </c>
      <c r="B314" s="11">
        <v>40114</v>
      </c>
      <c r="C314" s="11" t="s">
        <v>314</v>
      </c>
      <c r="D314" s="11" t="s">
        <v>314</v>
      </c>
      <c r="E314" s="11" t="s">
        <v>944</v>
      </c>
      <c r="F314" s="43">
        <v>50000</v>
      </c>
    </row>
    <row r="315" spans="1:6" x14ac:dyDescent="0.25">
      <c r="A315" s="11">
        <v>349</v>
      </c>
      <c r="B315" s="11">
        <v>40115</v>
      </c>
      <c r="C315" s="11" t="s">
        <v>314</v>
      </c>
      <c r="D315" s="11" t="s">
        <v>314</v>
      </c>
      <c r="E315" s="11" t="s">
        <v>945</v>
      </c>
      <c r="F315" s="43">
        <v>50000</v>
      </c>
    </row>
    <row r="316" spans="1:6" x14ac:dyDescent="0.25">
      <c r="A316" s="11">
        <v>350</v>
      </c>
      <c r="B316" s="11">
        <v>40116</v>
      </c>
      <c r="C316" s="11" t="s">
        <v>314</v>
      </c>
      <c r="D316" s="11" t="s">
        <v>314</v>
      </c>
      <c r="E316" s="11" t="s">
        <v>946</v>
      </c>
      <c r="F316" s="43">
        <v>50000</v>
      </c>
    </row>
    <row r="317" spans="1:6" x14ac:dyDescent="0.25">
      <c r="A317" s="11">
        <v>351</v>
      </c>
      <c r="B317" s="11">
        <v>40117</v>
      </c>
      <c r="C317" s="11" t="s">
        <v>314</v>
      </c>
      <c r="D317" s="11" t="s">
        <v>314</v>
      </c>
      <c r="E317" s="11" t="s">
        <v>947</v>
      </c>
      <c r="F317" s="43">
        <v>100000</v>
      </c>
    </row>
    <row r="318" spans="1:6" x14ac:dyDescent="0.25">
      <c r="A318" s="11">
        <v>352</v>
      </c>
      <c r="B318" s="11">
        <v>40118</v>
      </c>
      <c r="C318" s="11" t="s">
        <v>314</v>
      </c>
      <c r="D318" s="11" t="s">
        <v>314</v>
      </c>
      <c r="E318" s="11" t="s">
        <v>948</v>
      </c>
      <c r="F318" s="43">
        <v>50000</v>
      </c>
    </row>
    <row r="319" spans="1:6" x14ac:dyDescent="0.25">
      <c r="A319" s="11">
        <v>353</v>
      </c>
      <c r="B319" s="11">
        <v>40119</v>
      </c>
      <c r="C319" s="11" t="s">
        <v>314</v>
      </c>
      <c r="D319" s="11" t="s">
        <v>314</v>
      </c>
      <c r="E319" s="11" t="s">
        <v>949</v>
      </c>
      <c r="F319" s="43">
        <v>50000</v>
      </c>
    </row>
    <row r="320" spans="1:6" x14ac:dyDescent="0.25">
      <c r="A320" s="11">
        <v>354</v>
      </c>
      <c r="B320" s="11">
        <v>40120</v>
      </c>
      <c r="C320" s="11" t="s">
        <v>314</v>
      </c>
      <c r="D320" s="11" t="s">
        <v>314</v>
      </c>
      <c r="E320" s="11" t="s">
        <v>950</v>
      </c>
      <c r="F320" s="43">
        <v>50000</v>
      </c>
    </row>
    <row r="321" spans="1:6" x14ac:dyDescent="0.25">
      <c r="A321" s="11">
        <v>355</v>
      </c>
      <c r="B321" s="11">
        <v>40121</v>
      </c>
      <c r="C321" s="11" t="s">
        <v>314</v>
      </c>
      <c r="D321" s="11" t="s">
        <v>314</v>
      </c>
      <c r="E321" s="11" t="s">
        <v>951</v>
      </c>
      <c r="F321" s="43">
        <v>100000</v>
      </c>
    </row>
    <row r="322" spans="1:6" x14ac:dyDescent="0.25">
      <c r="A322" s="11">
        <v>356</v>
      </c>
      <c r="B322" s="11">
        <v>40122</v>
      </c>
      <c r="C322" s="11" t="s">
        <v>314</v>
      </c>
      <c r="D322" s="11" t="s">
        <v>314</v>
      </c>
      <c r="E322" s="11" t="s">
        <v>952</v>
      </c>
      <c r="F322" s="43">
        <v>200000</v>
      </c>
    </row>
    <row r="323" spans="1:6" x14ac:dyDescent="0.25">
      <c r="A323" s="11">
        <v>357</v>
      </c>
      <c r="B323" s="11">
        <v>40123</v>
      </c>
      <c r="C323" s="11" t="s">
        <v>314</v>
      </c>
      <c r="D323" s="11" t="s">
        <v>314</v>
      </c>
      <c r="E323" s="11" t="s">
        <v>953</v>
      </c>
      <c r="F323" s="43">
        <v>100000</v>
      </c>
    </row>
    <row r="324" spans="1:6" x14ac:dyDescent="0.25">
      <c r="A324" s="11">
        <v>358</v>
      </c>
      <c r="B324" s="11">
        <v>40124</v>
      </c>
      <c r="C324" s="11" t="s">
        <v>314</v>
      </c>
      <c r="D324" s="11" t="s">
        <v>314</v>
      </c>
      <c r="E324" s="11" t="s">
        <v>954</v>
      </c>
      <c r="F324" s="43">
        <v>50000</v>
      </c>
    </row>
    <row r="325" spans="1:6" x14ac:dyDescent="0.25">
      <c r="A325" s="11">
        <v>359</v>
      </c>
      <c r="B325" s="11">
        <v>40125</v>
      </c>
      <c r="C325" s="11" t="s">
        <v>314</v>
      </c>
      <c r="D325" s="11" t="s">
        <v>314</v>
      </c>
      <c r="E325" s="11" t="s">
        <v>955</v>
      </c>
      <c r="F325" s="43">
        <v>50000</v>
      </c>
    </row>
    <row r="326" spans="1:6" x14ac:dyDescent="0.25">
      <c r="A326" s="11">
        <v>360</v>
      </c>
      <c r="B326" s="11">
        <v>40126</v>
      </c>
      <c r="C326" s="11" t="s">
        <v>314</v>
      </c>
      <c r="D326" s="11" t="s">
        <v>314</v>
      </c>
      <c r="E326" s="11" t="s">
        <v>956</v>
      </c>
      <c r="F326" s="43">
        <v>50000</v>
      </c>
    </row>
    <row r="327" spans="1:6" x14ac:dyDescent="0.25">
      <c r="A327" s="11">
        <v>361</v>
      </c>
      <c r="B327" s="11">
        <v>40127</v>
      </c>
      <c r="C327" s="11" t="s">
        <v>314</v>
      </c>
      <c r="D327" s="11" t="s">
        <v>314</v>
      </c>
      <c r="E327" s="11" t="s">
        <v>957</v>
      </c>
      <c r="F327" s="43">
        <v>50000</v>
      </c>
    </row>
    <row r="328" spans="1:6" x14ac:dyDescent="0.25">
      <c r="A328" s="11">
        <v>362</v>
      </c>
      <c r="B328" s="11">
        <v>40128</v>
      </c>
      <c r="C328" s="11" t="s">
        <v>314</v>
      </c>
      <c r="D328" s="11" t="s">
        <v>314</v>
      </c>
      <c r="E328" s="11" t="s">
        <v>958</v>
      </c>
      <c r="F328" s="43">
        <v>200000</v>
      </c>
    </row>
    <row r="329" spans="1:6" x14ac:dyDescent="0.25">
      <c r="A329" s="11">
        <v>363</v>
      </c>
      <c r="B329" s="11">
        <v>40129</v>
      </c>
      <c r="C329" s="11" t="s">
        <v>314</v>
      </c>
      <c r="D329" s="11" t="s">
        <v>314</v>
      </c>
      <c r="E329" s="11" t="s">
        <v>959</v>
      </c>
      <c r="F329" s="43">
        <v>50000</v>
      </c>
    </row>
    <row r="330" spans="1:6" x14ac:dyDescent="0.25">
      <c r="A330" s="11">
        <v>365</v>
      </c>
      <c r="B330" s="11">
        <v>40202</v>
      </c>
      <c r="C330" s="11" t="s">
        <v>314</v>
      </c>
      <c r="D330" s="11" t="s">
        <v>316</v>
      </c>
      <c r="E330" s="11" t="s">
        <v>960</v>
      </c>
      <c r="F330" s="43">
        <v>50000</v>
      </c>
    </row>
    <row r="331" spans="1:6" x14ac:dyDescent="0.25">
      <c r="A331" s="11">
        <v>366</v>
      </c>
      <c r="B331" s="11">
        <v>40203</v>
      </c>
      <c r="C331" s="11" t="s">
        <v>314</v>
      </c>
      <c r="D331" s="11" t="s">
        <v>316</v>
      </c>
      <c r="E331" s="11" t="s">
        <v>961</v>
      </c>
      <c r="F331" s="43">
        <v>50000</v>
      </c>
    </row>
    <row r="332" spans="1:6" x14ac:dyDescent="0.25">
      <c r="A332" s="11">
        <v>367</v>
      </c>
      <c r="B332" s="11">
        <v>40204</v>
      </c>
      <c r="C332" s="11" t="s">
        <v>314</v>
      </c>
      <c r="D332" s="11" t="s">
        <v>316</v>
      </c>
      <c r="E332" s="11" t="s">
        <v>962</v>
      </c>
      <c r="F332" s="43">
        <v>100000</v>
      </c>
    </row>
    <row r="333" spans="1:6" x14ac:dyDescent="0.25">
      <c r="A333" s="11">
        <v>368</v>
      </c>
      <c r="B333" s="11">
        <v>40205</v>
      </c>
      <c r="C333" s="11" t="s">
        <v>314</v>
      </c>
      <c r="D333" s="11" t="s">
        <v>316</v>
      </c>
      <c r="E333" s="11" t="s">
        <v>963</v>
      </c>
      <c r="F333" s="43">
        <v>100000</v>
      </c>
    </row>
    <row r="334" spans="1:6" x14ac:dyDescent="0.25">
      <c r="A334" s="11">
        <v>369</v>
      </c>
      <c r="B334" s="11">
        <v>40206</v>
      </c>
      <c r="C334" s="11" t="s">
        <v>314</v>
      </c>
      <c r="D334" s="11" t="s">
        <v>316</v>
      </c>
      <c r="E334" s="11" t="s">
        <v>964</v>
      </c>
      <c r="F334" s="43">
        <v>50000</v>
      </c>
    </row>
    <row r="335" spans="1:6" x14ac:dyDescent="0.25">
      <c r="A335" s="11">
        <v>370</v>
      </c>
      <c r="B335" s="11">
        <v>40207</v>
      </c>
      <c r="C335" s="11" t="s">
        <v>314</v>
      </c>
      <c r="D335" s="11" t="s">
        <v>316</v>
      </c>
      <c r="E335" s="11" t="s">
        <v>965</v>
      </c>
      <c r="F335" s="43">
        <v>50000</v>
      </c>
    </row>
    <row r="336" spans="1:6" x14ac:dyDescent="0.25">
      <c r="A336" s="11">
        <v>371</v>
      </c>
      <c r="B336" s="11">
        <v>40208</v>
      </c>
      <c r="C336" s="11" t="s">
        <v>314</v>
      </c>
      <c r="D336" s="11" t="s">
        <v>316</v>
      </c>
      <c r="E336" s="11" t="s">
        <v>966</v>
      </c>
      <c r="F336" s="43">
        <v>100000</v>
      </c>
    </row>
    <row r="337" spans="1:6" x14ac:dyDescent="0.25">
      <c r="A337" s="11">
        <v>373</v>
      </c>
      <c r="B337" s="11">
        <v>40302</v>
      </c>
      <c r="C337" s="11" t="s">
        <v>314</v>
      </c>
      <c r="D337" s="11" t="s">
        <v>318</v>
      </c>
      <c r="E337" s="11" t="s">
        <v>967</v>
      </c>
      <c r="F337" s="43">
        <v>50000</v>
      </c>
    </row>
    <row r="338" spans="1:6" x14ac:dyDescent="0.25">
      <c r="A338" s="11">
        <v>374</v>
      </c>
      <c r="B338" s="11">
        <v>40303</v>
      </c>
      <c r="C338" s="11" t="s">
        <v>314</v>
      </c>
      <c r="D338" s="11" t="s">
        <v>318</v>
      </c>
      <c r="E338" s="11" t="s">
        <v>968</v>
      </c>
      <c r="F338" s="43">
        <v>50000</v>
      </c>
    </row>
    <row r="339" spans="1:6" x14ac:dyDescent="0.25">
      <c r="A339" s="11">
        <v>375</v>
      </c>
      <c r="B339" s="11">
        <v>40304</v>
      </c>
      <c r="C339" s="11" t="s">
        <v>314</v>
      </c>
      <c r="D339" s="11" t="s">
        <v>318</v>
      </c>
      <c r="E339" s="11" t="s">
        <v>969</v>
      </c>
      <c r="F339" s="43">
        <v>50000</v>
      </c>
    </row>
    <row r="340" spans="1:6" x14ac:dyDescent="0.25">
      <c r="A340" s="11">
        <v>376</v>
      </c>
      <c r="B340" s="11">
        <v>40305</v>
      </c>
      <c r="C340" s="11" t="s">
        <v>314</v>
      </c>
      <c r="D340" s="11" t="s">
        <v>318</v>
      </c>
      <c r="E340" s="11" t="s">
        <v>970</v>
      </c>
      <c r="F340" s="43">
        <v>50000</v>
      </c>
    </row>
    <row r="341" spans="1:6" x14ac:dyDescent="0.25">
      <c r="A341" s="11">
        <v>377</v>
      </c>
      <c r="B341" s="11">
        <v>40306</v>
      </c>
      <c r="C341" s="11" t="s">
        <v>314</v>
      </c>
      <c r="D341" s="11" t="s">
        <v>318</v>
      </c>
      <c r="E341" s="11" t="s">
        <v>971</v>
      </c>
      <c r="F341" s="43">
        <v>50000</v>
      </c>
    </row>
    <row r="342" spans="1:6" x14ac:dyDescent="0.25">
      <c r="A342" s="11">
        <v>378</v>
      </c>
      <c r="B342" s="11">
        <v>40307</v>
      </c>
      <c r="C342" s="11" t="s">
        <v>314</v>
      </c>
      <c r="D342" s="11" t="s">
        <v>318</v>
      </c>
      <c r="E342" s="11" t="s">
        <v>972</v>
      </c>
      <c r="F342" s="43">
        <v>50000</v>
      </c>
    </row>
    <row r="343" spans="1:6" x14ac:dyDescent="0.25">
      <c r="A343" s="11">
        <v>379</v>
      </c>
      <c r="B343" s="11">
        <v>40308</v>
      </c>
      <c r="C343" s="11" t="s">
        <v>314</v>
      </c>
      <c r="D343" s="11" t="s">
        <v>318</v>
      </c>
      <c r="E343" s="11" t="s">
        <v>973</v>
      </c>
      <c r="F343" s="43">
        <v>50000</v>
      </c>
    </row>
    <row r="344" spans="1:6" x14ac:dyDescent="0.25">
      <c r="A344" s="11">
        <v>380</v>
      </c>
      <c r="B344" s="11">
        <v>40309</v>
      </c>
      <c r="C344" s="11" t="s">
        <v>314</v>
      </c>
      <c r="D344" s="11" t="s">
        <v>318</v>
      </c>
      <c r="E344" s="11" t="s">
        <v>974</v>
      </c>
      <c r="F344" s="43">
        <v>50000</v>
      </c>
    </row>
    <row r="345" spans="1:6" x14ac:dyDescent="0.25">
      <c r="A345" s="11">
        <v>381</v>
      </c>
      <c r="B345" s="11">
        <v>40310</v>
      </c>
      <c r="C345" s="11" t="s">
        <v>314</v>
      </c>
      <c r="D345" s="11" t="s">
        <v>318</v>
      </c>
      <c r="E345" s="11" t="s">
        <v>975</v>
      </c>
      <c r="F345" s="43">
        <v>50000</v>
      </c>
    </row>
    <row r="346" spans="1:6" x14ac:dyDescent="0.25">
      <c r="A346" s="11">
        <v>382</v>
      </c>
      <c r="B346" s="11">
        <v>40311</v>
      </c>
      <c r="C346" s="11" t="s">
        <v>314</v>
      </c>
      <c r="D346" s="11" t="s">
        <v>318</v>
      </c>
      <c r="E346" s="11" t="s">
        <v>976</v>
      </c>
      <c r="F346" s="43">
        <v>50000</v>
      </c>
    </row>
    <row r="347" spans="1:6" x14ac:dyDescent="0.25">
      <c r="A347" s="11">
        <v>383</v>
      </c>
      <c r="B347" s="11">
        <v>40312</v>
      </c>
      <c r="C347" s="11" t="s">
        <v>314</v>
      </c>
      <c r="D347" s="11" t="s">
        <v>318</v>
      </c>
      <c r="E347" s="11" t="s">
        <v>977</v>
      </c>
      <c r="F347" s="43">
        <v>50000</v>
      </c>
    </row>
    <row r="348" spans="1:6" x14ac:dyDescent="0.25">
      <c r="A348" s="11">
        <v>384</v>
      </c>
      <c r="B348" s="11">
        <v>40313</v>
      </c>
      <c r="C348" s="11" t="s">
        <v>314</v>
      </c>
      <c r="D348" s="11" t="s">
        <v>318</v>
      </c>
      <c r="E348" s="11" t="s">
        <v>978</v>
      </c>
      <c r="F348" s="43">
        <v>50000</v>
      </c>
    </row>
    <row r="349" spans="1:6" x14ac:dyDescent="0.25">
      <c r="A349" s="11">
        <v>386</v>
      </c>
      <c r="B349" s="11">
        <v>40402</v>
      </c>
      <c r="C349" s="11" t="s">
        <v>314</v>
      </c>
      <c r="D349" s="11" t="s">
        <v>320</v>
      </c>
      <c r="E349" s="11" t="s">
        <v>979</v>
      </c>
      <c r="F349" s="43">
        <v>50000</v>
      </c>
    </row>
    <row r="350" spans="1:6" x14ac:dyDescent="0.25">
      <c r="A350" s="11">
        <v>387</v>
      </c>
      <c r="B350" s="11">
        <v>40403</v>
      </c>
      <c r="C350" s="11" t="s">
        <v>314</v>
      </c>
      <c r="D350" s="11" t="s">
        <v>320</v>
      </c>
      <c r="E350" s="11" t="s">
        <v>980</v>
      </c>
      <c r="F350" s="43">
        <v>50000</v>
      </c>
    </row>
    <row r="351" spans="1:6" x14ac:dyDescent="0.25">
      <c r="A351" s="11">
        <v>388</v>
      </c>
      <c r="B351" s="11">
        <v>40404</v>
      </c>
      <c r="C351" s="11" t="s">
        <v>314</v>
      </c>
      <c r="D351" s="11" t="s">
        <v>320</v>
      </c>
      <c r="E351" s="11" t="s">
        <v>981</v>
      </c>
      <c r="F351" s="43">
        <v>50000</v>
      </c>
    </row>
    <row r="352" spans="1:6" x14ac:dyDescent="0.25">
      <c r="A352" s="11">
        <v>389</v>
      </c>
      <c r="B352" s="11">
        <v>40405</v>
      </c>
      <c r="C352" s="11" t="s">
        <v>314</v>
      </c>
      <c r="D352" s="11" t="s">
        <v>320</v>
      </c>
      <c r="E352" s="11" t="s">
        <v>982</v>
      </c>
      <c r="F352" s="43">
        <v>50000</v>
      </c>
    </row>
    <row r="353" spans="1:6" x14ac:dyDescent="0.25">
      <c r="A353" s="11">
        <v>390</v>
      </c>
      <c r="B353" s="11">
        <v>40406</v>
      </c>
      <c r="C353" s="11" t="s">
        <v>314</v>
      </c>
      <c r="D353" s="11" t="s">
        <v>320</v>
      </c>
      <c r="E353" s="11" t="s">
        <v>983</v>
      </c>
      <c r="F353" s="43">
        <v>50000</v>
      </c>
    </row>
    <row r="354" spans="1:6" x14ac:dyDescent="0.25">
      <c r="A354" s="11">
        <v>391</v>
      </c>
      <c r="B354" s="11">
        <v>40407</v>
      </c>
      <c r="C354" s="11" t="s">
        <v>314</v>
      </c>
      <c r="D354" s="11" t="s">
        <v>320</v>
      </c>
      <c r="E354" s="11" t="s">
        <v>984</v>
      </c>
      <c r="F354" s="43">
        <v>50000</v>
      </c>
    </row>
    <row r="355" spans="1:6" x14ac:dyDescent="0.25">
      <c r="A355" s="11">
        <v>392</v>
      </c>
      <c r="B355" s="11">
        <v>40408</v>
      </c>
      <c r="C355" s="11" t="s">
        <v>314</v>
      </c>
      <c r="D355" s="11" t="s">
        <v>320</v>
      </c>
      <c r="E355" s="11" t="s">
        <v>985</v>
      </c>
      <c r="F355" s="43">
        <v>50000</v>
      </c>
    </row>
    <row r="356" spans="1:6" x14ac:dyDescent="0.25">
      <c r="A356" s="11">
        <v>393</v>
      </c>
      <c r="B356" s="11">
        <v>40409</v>
      </c>
      <c r="C356" s="11" t="s">
        <v>314</v>
      </c>
      <c r="D356" s="11" t="s">
        <v>320</v>
      </c>
      <c r="E356" s="11" t="s">
        <v>986</v>
      </c>
      <c r="F356" s="43">
        <v>100000</v>
      </c>
    </row>
    <row r="357" spans="1:6" x14ac:dyDescent="0.25">
      <c r="A357" s="11">
        <v>394</v>
      </c>
      <c r="B357" s="11">
        <v>40410</v>
      </c>
      <c r="C357" s="11" t="s">
        <v>314</v>
      </c>
      <c r="D357" s="11" t="s">
        <v>320</v>
      </c>
      <c r="E357" s="11" t="s">
        <v>987</v>
      </c>
      <c r="F357" s="43">
        <v>50000</v>
      </c>
    </row>
    <row r="358" spans="1:6" x14ac:dyDescent="0.25">
      <c r="A358" s="11">
        <v>395</v>
      </c>
      <c r="B358" s="11">
        <v>40411</v>
      </c>
      <c r="C358" s="11" t="s">
        <v>314</v>
      </c>
      <c r="D358" s="11" t="s">
        <v>320</v>
      </c>
      <c r="E358" s="11" t="s">
        <v>988</v>
      </c>
      <c r="F358" s="43">
        <v>50000</v>
      </c>
    </row>
    <row r="359" spans="1:6" x14ac:dyDescent="0.25">
      <c r="A359" s="11">
        <v>396</v>
      </c>
      <c r="B359" s="11">
        <v>40412</v>
      </c>
      <c r="C359" s="11" t="s">
        <v>314</v>
      </c>
      <c r="D359" s="11" t="s">
        <v>320</v>
      </c>
      <c r="E359" s="11" t="s">
        <v>989</v>
      </c>
      <c r="F359" s="43">
        <v>50000</v>
      </c>
    </row>
    <row r="360" spans="1:6" x14ac:dyDescent="0.25">
      <c r="A360" s="11">
        <v>397</v>
      </c>
      <c r="B360" s="11">
        <v>40413</v>
      </c>
      <c r="C360" s="11" t="s">
        <v>314</v>
      </c>
      <c r="D360" s="11" t="s">
        <v>320</v>
      </c>
      <c r="E360" s="11" t="s">
        <v>990</v>
      </c>
      <c r="F360" s="43">
        <v>50000</v>
      </c>
    </row>
    <row r="361" spans="1:6" x14ac:dyDescent="0.25">
      <c r="A361" s="11">
        <v>398</v>
      </c>
      <c r="B361" s="11">
        <v>40414</v>
      </c>
      <c r="C361" s="11" t="s">
        <v>314</v>
      </c>
      <c r="D361" s="11" t="s">
        <v>320</v>
      </c>
      <c r="E361" s="11" t="s">
        <v>991</v>
      </c>
      <c r="F361" s="43">
        <v>50000</v>
      </c>
    </row>
    <row r="362" spans="1:6" x14ac:dyDescent="0.25">
      <c r="A362" s="11">
        <v>400</v>
      </c>
      <c r="B362" s="11">
        <v>40502</v>
      </c>
      <c r="C362" s="11" t="s">
        <v>314</v>
      </c>
      <c r="D362" s="11" t="s">
        <v>322</v>
      </c>
      <c r="E362" s="11" t="s">
        <v>992</v>
      </c>
      <c r="F362" s="43">
        <v>50000</v>
      </c>
    </row>
    <row r="363" spans="1:6" x14ac:dyDescent="0.25">
      <c r="A363" s="11">
        <v>401</v>
      </c>
      <c r="B363" s="11">
        <v>40503</v>
      </c>
      <c r="C363" s="11" t="s">
        <v>314</v>
      </c>
      <c r="D363" s="11" t="s">
        <v>322</v>
      </c>
      <c r="E363" s="11" t="s">
        <v>993</v>
      </c>
      <c r="F363" s="43">
        <v>50000</v>
      </c>
    </row>
    <row r="364" spans="1:6" x14ac:dyDescent="0.25">
      <c r="A364" s="11">
        <v>402</v>
      </c>
      <c r="B364" s="11">
        <v>40504</v>
      </c>
      <c r="C364" s="11" t="s">
        <v>314</v>
      </c>
      <c r="D364" s="11" t="s">
        <v>322</v>
      </c>
      <c r="E364" s="11" t="s">
        <v>994</v>
      </c>
      <c r="F364" s="43">
        <v>50000</v>
      </c>
    </row>
    <row r="365" spans="1:6" x14ac:dyDescent="0.25">
      <c r="A365" s="11">
        <v>403</v>
      </c>
      <c r="B365" s="11">
        <v>40505</v>
      </c>
      <c r="C365" s="11" t="s">
        <v>314</v>
      </c>
      <c r="D365" s="11" t="s">
        <v>322</v>
      </c>
      <c r="E365" s="11" t="s">
        <v>995</v>
      </c>
      <c r="F365" s="43">
        <v>100000</v>
      </c>
    </row>
    <row r="366" spans="1:6" x14ac:dyDescent="0.25">
      <c r="A366" s="11">
        <v>404</v>
      </c>
      <c r="B366" s="11">
        <v>40506</v>
      </c>
      <c r="C366" s="11" t="s">
        <v>314</v>
      </c>
      <c r="D366" s="11" t="s">
        <v>322</v>
      </c>
      <c r="E366" s="11" t="s">
        <v>996</v>
      </c>
      <c r="F366" s="43">
        <v>50000</v>
      </c>
    </row>
    <row r="367" spans="1:6" x14ac:dyDescent="0.25">
      <c r="A367" s="11">
        <v>405</v>
      </c>
      <c r="B367" s="11">
        <v>40507</v>
      </c>
      <c r="C367" s="11" t="s">
        <v>314</v>
      </c>
      <c r="D367" s="11" t="s">
        <v>322</v>
      </c>
      <c r="E367" s="11" t="s">
        <v>507</v>
      </c>
      <c r="F367" s="43">
        <v>50000</v>
      </c>
    </row>
    <row r="368" spans="1:6" x14ac:dyDescent="0.25">
      <c r="A368" s="11">
        <v>406</v>
      </c>
      <c r="B368" s="11">
        <v>40508</v>
      </c>
      <c r="C368" s="11" t="s">
        <v>314</v>
      </c>
      <c r="D368" s="11" t="s">
        <v>322</v>
      </c>
      <c r="E368" s="11" t="s">
        <v>997</v>
      </c>
      <c r="F368" s="43">
        <v>50000</v>
      </c>
    </row>
    <row r="369" spans="1:6" x14ac:dyDescent="0.25">
      <c r="A369" s="11">
        <v>407</v>
      </c>
      <c r="B369" s="11">
        <v>40509</v>
      </c>
      <c r="C369" s="11" t="s">
        <v>314</v>
      </c>
      <c r="D369" s="11" t="s">
        <v>322</v>
      </c>
      <c r="E369" s="11" t="s">
        <v>998</v>
      </c>
      <c r="F369" s="43">
        <v>50000</v>
      </c>
    </row>
    <row r="370" spans="1:6" x14ac:dyDescent="0.25">
      <c r="A370" s="11">
        <v>408</v>
      </c>
      <c r="B370" s="11">
        <v>40510</v>
      </c>
      <c r="C370" s="11" t="s">
        <v>314</v>
      </c>
      <c r="D370" s="11" t="s">
        <v>322</v>
      </c>
      <c r="E370" s="11" t="s">
        <v>999</v>
      </c>
      <c r="F370" s="43">
        <v>50000</v>
      </c>
    </row>
    <row r="371" spans="1:6" x14ac:dyDescent="0.25">
      <c r="A371" s="11">
        <v>409</v>
      </c>
      <c r="B371" s="11">
        <v>40511</v>
      </c>
      <c r="C371" s="11" t="s">
        <v>314</v>
      </c>
      <c r="D371" s="11" t="s">
        <v>322</v>
      </c>
      <c r="E371" s="11" t="s">
        <v>1000</v>
      </c>
      <c r="F371" s="43">
        <v>50000</v>
      </c>
    </row>
    <row r="372" spans="1:6" x14ac:dyDescent="0.25">
      <c r="A372" s="11">
        <v>410</v>
      </c>
      <c r="B372" s="11">
        <v>40512</v>
      </c>
      <c r="C372" s="11" t="s">
        <v>314</v>
      </c>
      <c r="D372" s="11" t="s">
        <v>322</v>
      </c>
      <c r="E372" s="11" t="s">
        <v>1001</v>
      </c>
      <c r="F372" s="43">
        <v>50000</v>
      </c>
    </row>
    <row r="373" spans="1:6" x14ac:dyDescent="0.25">
      <c r="A373" s="11">
        <v>411</v>
      </c>
      <c r="B373" s="11">
        <v>40513</v>
      </c>
      <c r="C373" s="11" t="s">
        <v>314</v>
      </c>
      <c r="D373" s="11" t="s">
        <v>322</v>
      </c>
      <c r="E373" s="11" t="s">
        <v>1002</v>
      </c>
      <c r="F373" s="43">
        <v>50000</v>
      </c>
    </row>
    <row r="374" spans="1:6" x14ac:dyDescent="0.25">
      <c r="A374" s="11">
        <v>412</v>
      </c>
      <c r="B374" s="11">
        <v>40514</v>
      </c>
      <c r="C374" s="11" t="s">
        <v>314</v>
      </c>
      <c r="D374" s="11" t="s">
        <v>322</v>
      </c>
      <c r="E374" s="11" t="s">
        <v>1003</v>
      </c>
      <c r="F374" s="43">
        <v>50000</v>
      </c>
    </row>
    <row r="375" spans="1:6" x14ac:dyDescent="0.25">
      <c r="A375" s="11">
        <v>413</v>
      </c>
      <c r="B375" s="11">
        <v>40515</v>
      </c>
      <c r="C375" s="11" t="s">
        <v>314</v>
      </c>
      <c r="D375" s="11" t="s">
        <v>322</v>
      </c>
      <c r="E375" s="11" t="s">
        <v>1004</v>
      </c>
      <c r="F375" s="43">
        <v>50000</v>
      </c>
    </row>
    <row r="376" spans="1:6" x14ac:dyDescent="0.25">
      <c r="A376" s="11">
        <v>414</v>
      </c>
      <c r="B376" s="11">
        <v>40516</v>
      </c>
      <c r="C376" s="11" t="s">
        <v>314</v>
      </c>
      <c r="D376" s="11" t="s">
        <v>322</v>
      </c>
      <c r="E376" s="11" t="s">
        <v>1005</v>
      </c>
      <c r="F376" s="43">
        <v>50000</v>
      </c>
    </row>
    <row r="377" spans="1:6" x14ac:dyDescent="0.25">
      <c r="A377" s="11">
        <v>415</v>
      </c>
      <c r="B377" s="11">
        <v>40517</v>
      </c>
      <c r="C377" s="11" t="s">
        <v>314</v>
      </c>
      <c r="D377" s="11" t="s">
        <v>322</v>
      </c>
      <c r="E377" s="11" t="s">
        <v>1006</v>
      </c>
      <c r="F377" s="43">
        <v>50000</v>
      </c>
    </row>
    <row r="378" spans="1:6" x14ac:dyDescent="0.25">
      <c r="A378" s="11">
        <v>416</v>
      </c>
      <c r="B378" s="11">
        <v>40518</v>
      </c>
      <c r="C378" s="11" t="s">
        <v>314</v>
      </c>
      <c r="D378" s="11" t="s">
        <v>322</v>
      </c>
      <c r="E378" s="11" t="s">
        <v>1007</v>
      </c>
      <c r="F378" s="43">
        <v>50000</v>
      </c>
    </row>
    <row r="379" spans="1:6" x14ac:dyDescent="0.25">
      <c r="A379" s="11">
        <v>417</v>
      </c>
      <c r="B379" s="11">
        <v>40519</v>
      </c>
      <c r="C379" s="11" t="s">
        <v>314</v>
      </c>
      <c r="D379" s="11" t="s">
        <v>322</v>
      </c>
      <c r="E379" s="11" t="s">
        <v>1008</v>
      </c>
      <c r="F379" s="43">
        <v>50000</v>
      </c>
    </row>
    <row r="380" spans="1:6" x14ac:dyDescent="0.25">
      <c r="A380" s="11">
        <v>418</v>
      </c>
      <c r="B380" s="11">
        <v>40520</v>
      </c>
      <c r="C380" s="11" t="s">
        <v>314</v>
      </c>
      <c r="D380" s="11" t="s">
        <v>322</v>
      </c>
      <c r="E380" s="11" t="s">
        <v>1009</v>
      </c>
      <c r="F380" s="43">
        <v>200000</v>
      </c>
    </row>
    <row r="381" spans="1:6" x14ac:dyDescent="0.25">
      <c r="A381" s="11">
        <v>420</v>
      </c>
      <c r="B381" s="11">
        <v>40602</v>
      </c>
      <c r="C381" s="11" t="s">
        <v>314</v>
      </c>
      <c r="D381" s="11" t="s">
        <v>324</v>
      </c>
      <c r="E381" s="11" t="s">
        <v>1010</v>
      </c>
      <c r="F381" s="43">
        <v>50000</v>
      </c>
    </row>
    <row r="382" spans="1:6" x14ac:dyDescent="0.25">
      <c r="A382" s="11">
        <v>421</v>
      </c>
      <c r="B382" s="11">
        <v>40603</v>
      </c>
      <c r="C382" s="11" t="s">
        <v>314</v>
      </c>
      <c r="D382" s="11" t="s">
        <v>324</v>
      </c>
      <c r="E382" s="11" t="s">
        <v>1011</v>
      </c>
      <c r="F382" s="43">
        <v>100000</v>
      </c>
    </row>
    <row r="383" spans="1:6" x14ac:dyDescent="0.25">
      <c r="A383" s="11">
        <v>422</v>
      </c>
      <c r="B383" s="11">
        <v>40604</v>
      </c>
      <c r="C383" s="11" t="s">
        <v>314</v>
      </c>
      <c r="D383" s="11" t="s">
        <v>324</v>
      </c>
      <c r="E383" s="11" t="s">
        <v>1012</v>
      </c>
      <c r="F383" s="43">
        <v>50000</v>
      </c>
    </row>
    <row r="384" spans="1:6" x14ac:dyDescent="0.25">
      <c r="A384" s="11">
        <v>423</v>
      </c>
      <c r="B384" s="11">
        <v>40605</v>
      </c>
      <c r="C384" s="11" t="s">
        <v>314</v>
      </c>
      <c r="D384" s="11" t="s">
        <v>324</v>
      </c>
      <c r="E384" s="11" t="s">
        <v>1013</v>
      </c>
      <c r="F384" s="43">
        <v>50000</v>
      </c>
    </row>
    <row r="385" spans="1:6" x14ac:dyDescent="0.25">
      <c r="A385" s="11">
        <v>424</v>
      </c>
      <c r="B385" s="11">
        <v>40606</v>
      </c>
      <c r="C385" s="11" t="s">
        <v>314</v>
      </c>
      <c r="D385" s="11" t="s">
        <v>324</v>
      </c>
      <c r="E385" s="11" t="s">
        <v>1014</v>
      </c>
      <c r="F385" s="43">
        <v>50000</v>
      </c>
    </row>
    <row r="386" spans="1:6" x14ac:dyDescent="0.25">
      <c r="A386" s="11">
        <v>425</v>
      </c>
      <c r="B386" s="11">
        <v>40607</v>
      </c>
      <c r="C386" s="11" t="s">
        <v>314</v>
      </c>
      <c r="D386" s="11" t="s">
        <v>324</v>
      </c>
      <c r="E386" s="11" t="s">
        <v>1015</v>
      </c>
      <c r="F386" s="43">
        <v>50000</v>
      </c>
    </row>
    <row r="387" spans="1:6" x14ac:dyDescent="0.25">
      <c r="A387" s="11">
        <v>426</v>
      </c>
      <c r="B387" s="11">
        <v>40608</v>
      </c>
      <c r="C387" s="11" t="s">
        <v>314</v>
      </c>
      <c r="D387" s="11" t="s">
        <v>324</v>
      </c>
      <c r="E387" s="11" t="s">
        <v>1016</v>
      </c>
      <c r="F387" s="43">
        <v>50000</v>
      </c>
    </row>
    <row r="388" spans="1:6" x14ac:dyDescent="0.25">
      <c r="A388" s="11">
        <v>428</v>
      </c>
      <c r="B388" s="11">
        <v>40702</v>
      </c>
      <c r="C388" s="11" t="s">
        <v>314</v>
      </c>
      <c r="D388" s="11" t="s">
        <v>326</v>
      </c>
      <c r="E388" s="11" t="s">
        <v>1017</v>
      </c>
      <c r="F388" s="43">
        <v>50000</v>
      </c>
    </row>
    <row r="389" spans="1:6" x14ac:dyDescent="0.25">
      <c r="A389" s="11">
        <v>429</v>
      </c>
      <c r="B389" s="11">
        <v>40703</v>
      </c>
      <c r="C389" s="11" t="s">
        <v>314</v>
      </c>
      <c r="D389" s="11" t="s">
        <v>326</v>
      </c>
      <c r="E389" s="11" t="s">
        <v>1018</v>
      </c>
      <c r="F389" s="43">
        <v>100000</v>
      </c>
    </row>
    <row r="390" spans="1:6" x14ac:dyDescent="0.25">
      <c r="A390" s="11">
        <v>430</v>
      </c>
      <c r="B390" s="11">
        <v>40704</v>
      </c>
      <c r="C390" s="11" t="s">
        <v>314</v>
      </c>
      <c r="D390" s="11" t="s">
        <v>326</v>
      </c>
      <c r="E390" s="11" t="s">
        <v>1019</v>
      </c>
      <c r="F390" s="43">
        <v>50000</v>
      </c>
    </row>
    <row r="391" spans="1:6" x14ac:dyDescent="0.25">
      <c r="A391" s="11">
        <v>431</v>
      </c>
      <c r="B391" s="11">
        <v>40705</v>
      </c>
      <c r="C391" s="11" t="s">
        <v>314</v>
      </c>
      <c r="D391" s="11" t="s">
        <v>326</v>
      </c>
      <c r="E391" s="11" t="s">
        <v>1020</v>
      </c>
      <c r="F391" s="43">
        <v>50000</v>
      </c>
    </row>
    <row r="392" spans="1:6" x14ac:dyDescent="0.25">
      <c r="A392" s="11">
        <v>432</v>
      </c>
      <c r="B392" s="11">
        <v>40706</v>
      </c>
      <c r="C392" s="11" t="s">
        <v>314</v>
      </c>
      <c r="D392" s="11" t="s">
        <v>326</v>
      </c>
      <c r="E392" s="11" t="s">
        <v>1021</v>
      </c>
      <c r="F392" s="43">
        <v>50000</v>
      </c>
    </row>
    <row r="393" spans="1:6" x14ac:dyDescent="0.25">
      <c r="A393" s="11">
        <v>434</v>
      </c>
      <c r="B393" s="11">
        <v>40802</v>
      </c>
      <c r="C393" s="11" t="s">
        <v>314</v>
      </c>
      <c r="D393" s="11" t="s">
        <v>328</v>
      </c>
      <c r="E393" s="11" t="s">
        <v>1022</v>
      </c>
      <c r="F393" s="43">
        <v>50000</v>
      </c>
    </row>
    <row r="394" spans="1:6" x14ac:dyDescent="0.25">
      <c r="A394" s="11">
        <v>435</v>
      </c>
      <c r="B394" s="11">
        <v>40803</v>
      </c>
      <c r="C394" s="11" t="s">
        <v>314</v>
      </c>
      <c r="D394" s="11" t="s">
        <v>328</v>
      </c>
      <c r="E394" s="11" t="s">
        <v>1023</v>
      </c>
      <c r="F394" s="43">
        <v>50000</v>
      </c>
    </row>
    <row r="395" spans="1:6" x14ac:dyDescent="0.25">
      <c r="A395" s="11">
        <v>436</v>
      </c>
      <c r="B395" s="11">
        <v>40804</v>
      </c>
      <c r="C395" s="11" t="s">
        <v>314</v>
      </c>
      <c r="D395" s="11" t="s">
        <v>328</v>
      </c>
      <c r="E395" s="11" t="s">
        <v>1024</v>
      </c>
      <c r="F395" s="43">
        <v>50000</v>
      </c>
    </row>
    <row r="396" spans="1:6" x14ac:dyDescent="0.25">
      <c r="A396" s="11">
        <v>437</v>
      </c>
      <c r="B396" s="11">
        <v>40805</v>
      </c>
      <c r="C396" s="11" t="s">
        <v>314</v>
      </c>
      <c r="D396" s="11" t="s">
        <v>328</v>
      </c>
      <c r="E396" s="11" t="s">
        <v>1025</v>
      </c>
      <c r="F396" s="43">
        <v>50000</v>
      </c>
    </row>
    <row r="397" spans="1:6" x14ac:dyDescent="0.25">
      <c r="A397" s="11">
        <v>438</v>
      </c>
      <c r="B397" s="11">
        <v>40806</v>
      </c>
      <c r="C397" s="11" t="s">
        <v>314</v>
      </c>
      <c r="D397" s="11" t="s">
        <v>328</v>
      </c>
      <c r="E397" s="11" t="s">
        <v>1026</v>
      </c>
      <c r="F397" s="43">
        <v>50000</v>
      </c>
    </row>
    <row r="398" spans="1:6" x14ac:dyDescent="0.25">
      <c r="A398" s="11">
        <v>439</v>
      </c>
      <c r="B398" s="11">
        <v>40807</v>
      </c>
      <c r="C398" s="11" t="s">
        <v>314</v>
      </c>
      <c r="D398" s="11" t="s">
        <v>328</v>
      </c>
      <c r="E398" s="11" t="s">
        <v>1027</v>
      </c>
      <c r="F398" s="43">
        <v>50000</v>
      </c>
    </row>
    <row r="399" spans="1:6" x14ac:dyDescent="0.25">
      <c r="A399" s="11">
        <v>440</v>
      </c>
      <c r="B399" s="11">
        <v>40808</v>
      </c>
      <c r="C399" s="11" t="s">
        <v>314</v>
      </c>
      <c r="D399" s="11" t="s">
        <v>328</v>
      </c>
      <c r="E399" s="11" t="s">
        <v>1028</v>
      </c>
      <c r="F399" s="43">
        <v>50000</v>
      </c>
    </row>
    <row r="400" spans="1:6" x14ac:dyDescent="0.25">
      <c r="A400" s="11">
        <v>441</v>
      </c>
      <c r="B400" s="11">
        <v>40809</v>
      </c>
      <c r="C400" s="11" t="s">
        <v>314</v>
      </c>
      <c r="D400" s="11" t="s">
        <v>328</v>
      </c>
      <c r="E400" s="11" t="s">
        <v>1029</v>
      </c>
      <c r="F400" s="43">
        <v>50000</v>
      </c>
    </row>
    <row r="401" spans="1:6" x14ac:dyDescent="0.25">
      <c r="A401" s="11">
        <v>442</v>
      </c>
      <c r="B401" s="11">
        <v>40810</v>
      </c>
      <c r="C401" s="11" t="s">
        <v>314</v>
      </c>
      <c r="D401" s="11" t="s">
        <v>328</v>
      </c>
      <c r="E401" s="11" t="s">
        <v>1030</v>
      </c>
      <c r="F401" s="43">
        <v>50000</v>
      </c>
    </row>
    <row r="402" spans="1:6" x14ac:dyDescent="0.25">
      <c r="A402" s="11">
        <v>443</v>
      </c>
      <c r="B402" s="11">
        <v>40811</v>
      </c>
      <c r="C402" s="11" t="s">
        <v>314</v>
      </c>
      <c r="D402" s="11" t="s">
        <v>328</v>
      </c>
      <c r="E402" s="11" t="s">
        <v>1031</v>
      </c>
      <c r="F402" s="43">
        <v>50000</v>
      </c>
    </row>
    <row r="403" spans="1:6" x14ac:dyDescent="0.25">
      <c r="A403" s="11">
        <v>445</v>
      </c>
      <c r="B403" s="11">
        <v>50102</v>
      </c>
      <c r="C403" s="11" t="s">
        <v>330</v>
      </c>
      <c r="D403" s="11" t="s">
        <v>331</v>
      </c>
      <c r="E403" s="11" t="s">
        <v>1032</v>
      </c>
      <c r="F403" s="43">
        <v>200000</v>
      </c>
    </row>
    <row r="404" spans="1:6" x14ac:dyDescent="0.25">
      <c r="A404" s="11">
        <v>446</v>
      </c>
      <c r="B404" s="11">
        <v>50103</v>
      </c>
      <c r="C404" s="11" t="s">
        <v>330</v>
      </c>
      <c r="D404" s="11" t="s">
        <v>331</v>
      </c>
      <c r="E404" s="11" t="s">
        <v>1033</v>
      </c>
      <c r="F404" s="43">
        <v>100000</v>
      </c>
    </row>
    <row r="405" spans="1:6" x14ac:dyDescent="0.25">
      <c r="A405" s="11">
        <v>447</v>
      </c>
      <c r="B405" s="11">
        <v>50104</v>
      </c>
      <c r="C405" s="11" t="s">
        <v>330</v>
      </c>
      <c r="D405" s="11" t="s">
        <v>331</v>
      </c>
      <c r="E405" s="11" t="s">
        <v>1034</v>
      </c>
      <c r="F405" s="43">
        <v>200000</v>
      </c>
    </row>
    <row r="406" spans="1:6" x14ac:dyDescent="0.25">
      <c r="A406" s="11">
        <v>448</v>
      </c>
      <c r="B406" s="11">
        <v>50105</v>
      </c>
      <c r="C406" s="11" t="s">
        <v>330</v>
      </c>
      <c r="D406" s="11" t="s">
        <v>331</v>
      </c>
      <c r="E406" s="11" t="s">
        <v>867</v>
      </c>
      <c r="F406" s="43">
        <v>200000</v>
      </c>
    </row>
    <row r="407" spans="1:6" x14ac:dyDescent="0.25">
      <c r="A407" s="11">
        <v>449</v>
      </c>
      <c r="B407" s="11">
        <v>50106</v>
      </c>
      <c r="C407" s="11" t="s">
        <v>330</v>
      </c>
      <c r="D407" s="11" t="s">
        <v>331</v>
      </c>
      <c r="E407" s="11" t="s">
        <v>1035</v>
      </c>
      <c r="F407" s="43">
        <v>100000</v>
      </c>
    </row>
    <row r="408" spans="1:6" x14ac:dyDescent="0.25">
      <c r="A408" s="11">
        <v>450</v>
      </c>
      <c r="B408" s="11">
        <v>50107</v>
      </c>
      <c r="C408" s="11" t="s">
        <v>330</v>
      </c>
      <c r="D408" s="11" t="s">
        <v>331</v>
      </c>
      <c r="E408" s="11" t="s">
        <v>1036</v>
      </c>
      <c r="F408" s="43">
        <v>50000</v>
      </c>
    </row>
    <row r="409" spans="1:6" x14ac:dyDescent="0.25">
      <c r="A409" s="11">
        <v>451</v>
      </c>
      <c r="B409" s="11">
        <v>50108</v>
      </c>
      <c r="C409" s="11" t="s">
        <v>330</v>
      </c>
      <c r="D409" s="11" t="s">
        <v>331</v>
      </c>
      <c r="E409" s="11" t="s">
        <v>1037</v>
      </c>
      <c r="F409" s="43">
        <v>100000</v>
      </c>
    </row>
    <row r="410" spans="1:6" x14ac:dyDescent="0.25">
      <c r="A410" s="11">
        <v>452</v>
      </c>
      <c r="B410" s="11">
        <v>50109</v>
      </c>
      <c r="C410" s="11" t="s">
        <v>330</v>
      </c>
      <c r="D410" s="11" t="s">
        <v>331</v>
      </c>
      <c r="E410" s="11" t="s">
        <v>1038</v>
      </c>
      <c r="F410" s="43">
        <v>50000</v>
      </c>
    </row>
    <row r="411" spans="1:6" x14ac:dyDescent="0.25">
      <c r="A411" s="11">
        <v>453</v>
      </c>
      <c r="B411" s="11">
        <v>50110</v>
      </c>
      <c r="C411" s="11" t="s">
        <v>330</v>
      </c>
      <c r="D411" s="11" t="s">
        <v>331</v>
      </c>
      <c r="E411" s="11" t="s">
        <v>1039</v>
      </c>
      <c r="F411" s="43">
        <v>200000</v>
      </c>
    </row>
    <row r="412" spans="1:6" x14ac:dyDescent="0.25">
      <c r="A412" s="11">
        <v>454</v>
      </c>
      <c r="B412" s="11">
        <v>50111</v>
      </c>
      <c r="C412" s="11" t="s">
        <v>330</v>
      </c>
      <c r="D412" s="11" t="s">
        <v>331</v>
      </c>
      <c r="E412" s="11" t="s">
        <v>1040</v>
      </c>
      <c r="F412" s="43">
        <v>50000</v>
      </c>
    </row>
    <row r="413" spans="1:6" x14ac:dyDescent="0.25">
      <c r="A413" s="11">
        <v>455</v>
      </c>
      <c r="B413" s="11">
        <v>50112</v>
      </c>
      <c r="C413" s="11" t="s">
        <v>330</v>
      </c>
      <c r="D413" s="11" t="s">
        <v>331</v>
      </c>
      <c r="E413" s="11" t="s">
        <v>1041</v>
      </c>
      <c r="F413" s="43">
        <v>200000</v>
      </c>
    </row>
    <row r="414" spans="1:6" x14ac:dyDescent="0.25">
      <c r="A414" s="11">
        <v>456</v>
      </c>
      <c r="B414" s="11">
        <v>50113</v>
      </c>
      <c r="C414" s="11" t="s">
        <v>330</v>
      </c>
      <c r="D414" s="11" t="s">
        <v>331</v>
      </c>
      <c r="E414" s="11" t="s">
        <v>1042</v>
      </c>
      <c r="F414" s="43">
        <v>100000</v>
      </c>
    </row>
    <row r="415" spans="1:6" x14ac:dyDescent="0.25">
      <c r="A415" s="11">
        <v>457</v>
      </c>
      <c r="B415" s="11">
        <v>50114</v>
      </c>
      <c r="C415" s="11" t="s">
        <v>330</v>
      </c>
      <c r="D415" s="11" t="s">
        <v>331</v>
      </c>
      <c r="E415" s="11" t="s">
        <v>1043</v>
      </c>
      <c r="F415" s="43">
        <v>200000</v>
      </c>
    </row>
    <row r="416" spans="1:6" x14ac:dyDescent="0.25">
      <c r="A416" s="11">
        <v>458</v>
      </c>
      <c r="B416" s="11">
        <v>50115</v>
      </c>
      <c r="C416" s="11" t="s">
        <v>330</v>
      </c>
      <c r="D416" s="11" t="s">
        <v>331</v>
      </c>
      <c r="E416" s="11" t="s">
        <v>1044</v>
      </c>
      <c r="F416" s="43">
        <v>200000</v>
      </c>
    </row>
    <row r="417" spans="1:6" x14ac:dyDescent="0.25">
      <c r="A417" s="11">
        <v>459</v>
      </c>
      <c r="B417" s="11">
        <v>50116</v>
      </c>
      <c r="C417" s="11" t="s">
        <v>330</v>
      </c>
      <c r="D417" s="11" t="s">
        <v>331</v>
      </c>
      <c r="E417" s="11" t="s">
        <v>1045</v>
      </c>
      <c r="F417" s="43">
        <v>200000</v>
      </c>
    </row>
    <row r="418" spans="1:6" x14ac:dyDescent="0.25">
      <c r="A418" s="11">
        <v>461</v>
      </c>
      <c r="B418" s="11">
        <v>50202</v>
      </c>
      <c r="C418" s="11" t="s">
        <v>330</v>
      </c>
      <c r="D418" s="11" t="s">
        <v>333</v>
      </c>
      <c r="E418" s="11" t="s">
        <v>1046</v>
      </c>
      <c r="F418" s="43">
        <v>200000</v>
      </c>
    </row>
    <row r="419" spans="1:6" x14ac:dyDescent="0.25">
      <c r="A419" s="11">
        <v>462</v>
      </c>
      <c r="B419" s="11">
        <v>50203</v>
      </c>
      <c r="C419" s="11" t="s">
        <v>330</v>
      </c>
      <c r="D419" s="11" t="s">
        <v>333</v>
      </c>
      <c r="E419" s="11" t="s">
        <v>1047</v>
      </c>
      <c r="F419" s="43">
        <v>200000</v>
      </c>
    </row>
    <row r="420" spans="1:6" x14ac:dyDescent="0.25">
      <c r="A420" s="11">
        <v>463</v>
      </c>
      <c r="B420" s="11">
        <v>50204</v>
      </c>
      <c r="C420" s="11" t="s">
        <v>330</v>
      </c>
      <c r="D420" s="11" t="s">
        <v>333</v>
      </c>
      <c r="E420" s="11" t="s">
        <v>1048</v>
      </c>
      <c r="F420" s="43">
        <v>50000</v>
      </c>
    </row>
    <row r="421" spans="1:6" x14ac:dyDescent="0.25">
      <c r="A421" s="11">
        <v>464</v>
      </c>
      <c r="B421" s="11">
        <v>50205</v>
      </c>
      <c r="C421" s="11" t="s">
        <v>330</v>
      </c>
      <c r="D421" s="11" t="s">
        <v>333</v>
      </c>
      <c r="E421" s="11" t="s">
        <v>1049</v>
      </c>
      <c r="F421" s="43">
        <v>100000</v>
      </c>
    </row>
    <row r="422" spans="1:6" x14ac:dyDescent="0.25">
      <c r="A422" s="11">
        <v>465</v>
      </c>
      <c r="B422" s="11">
        <v>50206</v>
      </c>
      <c r="C422" s="11" t="s">
        <v>330</v>
      </c>
      <c r="D422" s="11" t="s">
        <v>333</v>
      </c>
      <c r="E422" s="11" t="s">
        <v>1050</v>
      </c>
      <c r="F422" s="43">
        <v>100000</v>
      </c>
    </row>
    <row r="423" spans="1:6" x14ac:dyDescent="0.25">
      <c r="A423" s="11">
        <v>467</v>
      </c>
      <c r="B423" s="11">
        <v>50302</v>
      </c>
      <c r="C423" s="11" t="s">
        <v>330</v>
      </c>
      <c r="D423" s="11" t="s">
        <v>335</v>
      </c>
      <c r="E423" s="11" t="s">
        <v>1051</v>
      </c>
      <c r="F423" s="43">
        <v>50000</v>
      </c>
    </row>
    <row r="424" spans="1:6" x14ac:dyDescent="0.25">
      <c r="A424" s="11">
        <v>468</v>
      </c>
      <c r="B424" s="11">
        <v>50303</v>
      </c>
      <c r="C424" s="11" t="s">
        <v>330</v>
      </c>
      <c r="D424" s="11" t="s">
        <v>335</v>
      </c>
      <c r="E424" s="11" t="s">
        <v>1052</v>
      </c>
      <c r="F424" s="43">
        <v>50000</v>
      </c>
    </row>
    <row r="425" spans="1:6" x14ac:dyDescent="0.25">
      <c r="A425" s="11">
        <v>469</v>
      </c>
      <c r="B425" s="11">
        <v>50304</v>
      </c>
      <c r="C425" s="11" t="s">
        <v>330</v>
      </c>
      <c r="D425" s="11" t="s">
        <v>335</v>
      </c>
      <c r="E425" s="11" t="s">
        <v>1053</v>
      </c>
      <c r="F425" s="43">
        <v>50000</v>
      </c>
    </row>
    <row r="426" spans="1:6" x14ac:dyDescent="0.25">
      <c r="A426" s="11">
        <v>471</v>
      </c>
      <c r="B426" s="11">
        <v>50402</v>
      </c>
      <c r="C426" s="11" t="s">
        <v>330</v>
      </c>
      <c r="D426" s="11" t="s">
        <v>337</v>
      </c>
      <c r="E426" s="11" t="s">
        <v>1054</v>
      </c>
      <c r="F426" s="43">
        <v>50000</v>
      </c>
    </row>
    <row r="427" spans="1:6" x14ac:dyDescent="0.25">
      <c r="A427" s="11">
        <v>472</v>
      </c>
      <c r="B427" s="11">
        <v>50403</v>
      </c>
      <c r="C427" s="11" t="s">
        <v>330</v>
      </c>
      <c r="D427" s="11" t="s">
        <v>337</v>
      </c>
      <c r="E427" s="11" t="s">
        <v>1055</v>
      </c>
      <c r="F427" s="43">
        <v>100000</v>
      </c>
    </row>
    <row r="428" spans="1:6" x14ac:dyDescent="0.25">
      <c r="A428" s="11">
        <v>473</v>
      </c>
      <c r="B428" s="11">
        <v>50404</v>
      </c>
      <c r="C428" s="11" t="s">
        <v>330</v>
      </c>
      <c r="D428" s="11" t="s">
        <v>337</v>
      </c>
      <c r="E428" s="11" t="s">
        <v>1056</v>
      </c>
      <c r="F428" s="43">
        <v>100000</v>
      </c>
    </row>
    <row r="429" spans="1:6" x14ac:dyDescent="0.25">
      <c r="A429" s="11">
        <v>474</v>
      </c>
      <c r="B429" s="11">
        <v>50405</v>
      </c>
      <c r="C429" s="11" t="s">
        <v>330</v>
      </c>
      <c r="D429" s="11" t="s">
        <v>337</v>
      </c>
      <c r="E429" s="11" t="s">
        <v>1057</v>
      </c>
      <c r="F429" s="43">
        <v>100000</v>
      </c>
    </row>
    <row r="430" spans="1:6" x14ac:dyDescent="0.25">
      <c r="A430" s="11">
        <v>475</v>
      </c>
      <c r="B430" s="11">
        <v>50406</v>
      </c>
      <c r="C430" s="11" t="s">
        <v>330</v>
      </c>
      <c r="D430" s="11" t="s">
        <v>337</v>
      </c>
      <c r="E430" s="11" t="s">
        <v>1058</v>
      </c>
      <c r="F430" s="43">
        <v>100000</v>
      </c>
    </row>
    <row r="431" spans="1:6" x14ac:dyDescent="0.25">
      <c r="A431" s="11">
        <v>476</v>
      </c>
      <c r="B431" s="11">
        <v>50407</v>
      </c>
      <c r="C431" s="11" t="s">
        <v>330</v>
      </c>
      <c r="D431" s="11" t="s">
        <v>337</v>
      </c>
      <c r="E431" s="11" t="s">
        <v>1059</v>
      </c>
      <c r="F431" s="43">
        <v>200000</v>
      </c>
    </row>
    <row r="432" spans="1:6" x14ac:dyDescent="0.25">
      <c r="A432" s="11">
        <v>477</v>
      </c>
      <c r="B432" s="11">
        <v>50408</v>
      </c>
      <c r="C432" s="11" t="s">
        <v>330</v>
      </c>
      <c r="D432" s="11" t="s">
        <v>337</v>
      </c>
      <c r="E432" s="11" t="s">
        <v>1060</v>
      </c>
      <c r="F432" s="43">
        <v>200000</v>
      </c>
    </row>
    <row r="433" spans="1:6" x14ac:dyDescent="0.25">
      <c r="A433" s="11">
        <v>478</v>
      </c>
      <c r="B433" s="11">
        <v>50409</v>
      </c>
      <c r="C433" s="11" t="s">
        <v>330</v>
      </c>
      <c r="D433" s="11" t="s">
        <v>337</v>
      </c>
      <c r="E433" s="11" t="s">
        <v>1061</v>
      </c>
      <c r="F433" s="43">
        <v>100000</v>
      </c>
    </row>
    <row r="434" spans="1:6" x14ac:dyDescent="0.25">
      <c r="A434" s="11">
        <v>479</v>
      </c>
      <c r="B434" s="11">
        <v>50410</v>
      </c>
      <c r="C434" s="11" t="s">
        <v>330</v>
      </c>
      <c r="D434" s="11" t="s">
        <v>337</v>
      </c>
      <c r="E434" s="11" t="s">
        <v>1062</v>
      </c>
      <c r="F434" s="43">
        <v>100000</v>
      </c>
    </row>
    <row r="435" spans="1:6" x14ac:dyDescent="0.25">
      <c r="A435" s="11">
        <v>480</v>
      </c>
      <c r="B435" s="11">
        <v>50411</v>
      </c>
      <c r="C435" s="11" t="s">
        <v>330</v>
      </c>
      <c r="D435" s="11" t="s">
        <v>337</v>
      </c>
      <c r="E435" s="11" t="s">
        <v>1063</v>
      </c>
      <c r="F435" s="43">
        <v>100000</v>
      </c>
    </row>
    <row r="436" spans="1:6" x14ac:dyDescent="0.25">
      <c r="A436" s="11">
        <v>481</v>
      </c>
      <c r="B436" s="11">
        <v>50412</v>
      </c>
      <c r="C436" s="11" t="s">
        <v>330</v>
      </c>
      <c r="D436" s="11" t="s">
        <v>337</v>
      </c>
      <c r="E436" s="11" t="s">
        <v>1064</v>
      </c>
      <c r="F436" s="43">
        <v>100000</v>
      </c>
    </row>
    <row r="437" spans="1:6" x14ac:dyDescent="0.25">
      <c r="A437" s="11">
        <v>483</v>
      </c>
      <c r="B437" s="11">
        <v>50502</v>
      </c>
      <c r="C437" s="11" t="s">
        <v>330</v>
      </c>
      <c r="D437" s="11" t="s">
        <v>339</v>
      </c>
      <c r="E437" s="11" t="s">
        <v>1065</v>
      </c>
      <c r="F437" s="43">
        <v>200000</v>
      </c>
    </row>
    <row r="438" spans="1:6" x14ac:dyDescent="0.25">
      <c r="A438" s="11">
        <v>484</v>
      </c>
      <c r="B438" s="11">
        <v>50503</v>
      </c>
      <c r="C438" s="11" t="s">
        <v>330</v>
      </c>
      <c r="D438" s="11" t="s">
        <v>339</v>
      </c>
      <c r="E438" s="11" t="s">
        <v>1066</v>
      </c>
      <c r="F438" s="43">
        <v>200000</v>
      </c>
    </row>
    <row r="439" spans="1:6" x14ac:dyDescent="0.25">
      <c r="A439" s="11">
        <v>485</v>
      </c>
      <c r="B439" s="11">
        <v>50504</v>
      </c>
      <c r="C439" s="11" t="s">
        <v>330</v>
      </c>
      <c r="D439" s="11" t="s">
        <v>339</v>
      </c>
      <c r="E439" s="11" t="s">
        <v>1067</v>
      </c>
      <c r="F439" s="43">
        <v>50000</v>
      </c>
    </row>
    <row r="440" spans="1:6" x14ac:dyDescent="0.25">
      <c r="A440" s="11">
        <v>486</v>
      </c>
      <c r="B440" s="11">
        <v>50505</v>
      </c>
      <c r="C440" s="11" t="s">
        <v>330</v>
      </c>
      <c r="D440" s="11" t="s">
        <v>339</v>
      </c>
      <c r="E440" s="11" t="s">
        <v>1068</v>
      </c>
      <c r="F440" s="43">
        <v>100000</v>
      </c>
    </row>
    <row r="441" spans="1:6" x14ac:dyDescent="0.25">
      <c r="A441" s="11">
        <v>487</v>
      </c>
      <c r="B441" s="11">
        <v>50506</v>
      </c>
      <c r="C441" s="11" t="s">
        <v>330</v>
      </c>
      <c r="D441" s="11" t="s">
        <v>339</v>
      </c>
      <c r="E441" s="11" t="s">
        <v>1069</v>
      </c>
      <c r="F441" s="43">
        <v>50000</v>
      </c>
    </row>
    <row r="442" spans="1:6" x14ac:dyDescent="0.25">
      <c r="A442" s="11">
        <v>488</v>
      </c>
      <c r="B442" s="11">
        <v>50507</v>
      </c>
      <c r="C442" s="11" t="s">
        <v>330</v>
      </c>
      <c r="D442" s="11" t="s">
        <v>339</v>
      </c>
      <c r="E442" s="11" t="s">
        <v>526</v>
      </c>
      <c r="F442" s="43">
        <v>200000</v>
      </c>
    </row>
    <row r="443" spans="1:6" x14ac:dyDescent="0.25">
      <c r="A443" s="11">
        <v>489</v>
      </c>
      <c r="B443" s="11">
        <v>50508</v>
      </c>
      <c r="C443" s="11" t="s">
        <v>330</v>
      </c>
      <c r="D443" s="11" t="s">
        <v>339</v>
      </c>
      <c r="E443" s="11" t="s">
        <v>1070</v>
      </c>
      <c r="F443" s="43">
        <v>200000</v>
      </c>
    </row>
    <row r="444" spans="1:6" x14ac:dyDescent="0.25">
      <c r="A444" s="11">
        <v>490</v>
      </c>
      <c r="B444" s="11">
        <v>50509</v>
      </c>
      <c r="C444" s="11" t="s">
        <v>330</v>
      </c>
      <c r="D444" s="11" t="s">
        <v>339</v>
      </c>
      <c r="E444" s="11" t="s">
        <v>1071</v>
      </c>
      <c r="F444" s="43">
        <v>200000</v>
      </c>
    </row>
    <row r="445" spans="1:6" x14ac:dyDescent="0.25">
      <c r="A445" s="11">
        <v>491</v>
      </c>
      <c r="B445" s="11">
        <v>50510</v>
      </c>
      <c r="C445" s="11" t="s">
        <v>330</v>
      </c>
      <c r="D445" s="11" t="s">
        <v>339</v>
      </c>
      <c r="E445" s="11" t="s">
        <v>1072</v>
      </c>
      <c r="F445" s="43">
        <v>100000</v>
      </c>
    </row>
    <row r="446" spans="1:6" x14ac:dyDescent="0.25">
      <c r="A446" s="11">
        <v>492</v>
      </c>
      <c r="B446" s="11">
        <v>50511</v>
      </c>
      <c r="C446" s="11" t="s">
        <v>330</v>
      </c>
      <c r="D446" s="11" t="s">
        <v>339</v>
      </c>
      <c r="E446" s="11" t="s">
        <v>1073</v>
      </c>
      <c r="F446" s="43">
        <v>50000</v>
      </c>
    </row>
    <row r="447" spans="1:6" x14ac:dyDescent="0.25">
      <c r="A447" s="11">
        <v>494</v>
      </c>
      <c r="B447" s="11">
        <v>50602</v>
      </c>
      <c r="C447" s="11" t="s">
        <v>330</v>
      </c>
      <c r="D447" s="11" t="s">
        <v>341</v>
      </c>
      <c r="E447" s="11" t="s">
        <v>1074</v>
      </c>
      <c r="F447" s="43">
        <v>100000</v>
      </c>
    </row>
    <row r="448" spans="1:6" x14ac:dyDescent="0.25">
      <c r="A448" s="11">
        <v>495</v>
      </c>
      <c r="B448" s="11">
        <v>50603</v>
      </c>
      <c r="C448" s="11" t="s">
        <v>330</v>
      </c>
      <c r="D448" s="11" t="s">
        <v>341</v>
      </c>
      <c r="E448" s="11" t="s">
        <v>1075</v>
      </c>
      <c r="F448" s="43">
        <v>50000</v>
      </c>
    </row>
    <row r="449" spans="1:6" x14ac:dyDescent="0.25">
      <c r="A449" s="11">
        <v>496</v>
      </c>
      <c r="B449" s="11">
        <v>50604</v>
      </c>
      <c r="C449" s="11" t="s">
        <v>330</v>
      </c>
      <c r="D449" s="11" t="s">
        <v>341</v>
      </c>
      <c r="E449" s="11" t="s">
        <v>1076</v>
      </c>
      <c r="F449" s="43">
        <v>50000</v>
      </c>
    </row>
    <row r="450" spans="1:6" x14ac:dyDescent="0.25">
      <c r="A450" s="11">
        <v>497</v>
      </c>
      <c r="B450" s="11">
        <v>50605</v>
      </c>
      <c r="C450" s="11" t="s">
        <v>330</v>
      </c>
      <c r="D450" s="11" t="s">
        <v>341</v>
      </c>
      <c r="E450" s="11" t="s">
        <v>1077</v>
      </c>
      <c r="F450" s="43">
        <v>50000</v>
      </c>
    </row>
    <row r="451" spans="1:6" x14ac:dyDescent="0.25">
      <c r="A451" s="11">
        <v>498</v>
      </c>
      <c r="B451" s="11">
        <v>50606</v>
      </c>
      <c r="C451" s="11" t="s">
        <v>330</v>
      </c>
      <c r="D451" s="11" t="s">
        <v>341</v>
      </c>
      <c r="E451" s="11" t="s">
        <v>1078</v>
      </c>
      <c r="F451" s="43">
        <v>50000</v>
      </c>
    </row>
    <row r="452" spans="1:6" x14ac:dyDescent="0.25">
      <c r="A452" s="11">
        <v>499</v>
      </c>
      <c r="B452" s="11">
        <v>50607</v>
      </c>
      <c r="C452" s="11" t="s">
        <v>330</v>
      </c>
      <c r="D452" s="11" t="s">
        <v>341</v>
      </c>
      <c r="E452" s="11" t="s">
        <v>1079</v>
      </c>
      <c r="F452" s="43">
        <v>50000</v>
      </c>
    </row>
    <row r="453" spans="1:6" x14ac:dyDescent="0.25">
      <c r="A453" s="11">
        <v>500</v>
      </c>
      <c r="B453" s="11">
        <v>50608</v>
      </c>
      <c r="C453" s="11" t="s">
        <v>330</v>
      </c>
      <c r="D453" s="11" t="s">
        <v>341</v>
      </c>
      <c r="E453" s="11" t="s">
        <v>1080</v>
      </c>
      <c r="F453" s="43">
        <v>50000</v>
      </c>
    </row>
    <row r="454" spans="1:6" x14ac:dyDescent="0.25">
      <c r="A454" s="11">
        <v>501</v>
      </c>
      <c r="B454" s="11">
        <v>50609</v>
      </c>
      <c r="C454" s="11" t="s">
        <v>330</v>
      </c>
      <c r="D454" s="11" t="s">
        <v>341</v>
      </c>
      <c r="E454" s="11" t="s">
        <v>1081</v>
      </c>
      <c r="F454" s="43">
        <v>50000</v>
      </c>
    </row>
    <row r="455" spans="1:6" x14ac:dyDescent="0.25">
      <c r="A455" s="11">
        <v>502</v>
      </c>
      <c r="B455" s="11">
        <v>50610</v>
      </c>
      <c r="C455" s="11" t="s">
        <v>330</v>
      </c>
      <c r="D455" s="11" t="s">
        <v>341</v>
      </c>
      <c r="E455" s="11" t="s">
        <v>1082</v>
      </c>
      <c r="F455" s="43">
        <v>50000</v>
      </c>
    </row>
    <row r="456" spans="1:6" x14ac:dyDescent="0.25">
      <c r="A456" s="11">
        <v>503</v>
      </c>
      <c r="B456" s="11">
        <v>50611</v>
      </c>
      <c r="C456" s="11" t="s">
        <v>330</v>
      </c>
      <c r="D456" s="11" t="s">
        <v>341</v>
      </c>
      <c r="E456" s="11" t="s">
        <v>1083</v>
      </c>
      <c r="F456" s="43">
        <v>50000</v>
      </c>
    </row>
    <row r="457" spans="1:6" x14ac:dyDescent="0.25">
      <c r="A457" s="11">
        <v>504</v>
      </c>
      <c r="B457" s="11">
        <v>50612</v>
      </c>
      <c r="C457" s="11" t="s">
        <v>330</v>
      </c>
      <c r="D457" s="11" t="s">
        <v>341</v>
      </c>
      <c r="E457" s="11" t="s">
        <v>1084</v>
      </c>
      <c r="F457" s="43">
        <v>50000</v>
      </c>
    </row>
    <row r="458" spans="1:6" x14ac:dyDescent="0.25">
      <c r="A458" s="11">
        <v>505</v>
      </c>
      <c r="B458" s="11">
        <v>50613</v>
      </c>
      <c r="C458" s="11" t="s">
        <v>330</v>
      </c>
      <c r="D458" s="11" t="s">
        <v>341</v>
      </c>
      <c r="E458" s="11" t="s">
        <v>1085</v>
      </c>
      <c r="F458" s="43">
        <v>50000</v>
      </c>
    </row>
    <row r="459" spans="1:6" x14ac:dyDescent="0.25">
      <c r="A459" s="11">
        <v>506</v>
      </c>
      <c r="B459" s="11">
        <v>50614</v>
      </c>
      <c r="C459" s="11" t="s">
        <v>330</v>
      </c>
      <c r="D459" s="11" t="s">
        <v>341</v>
      </c>
      <c r="E459" s="11" t="s">
        <v>1086</v>
      </c>
      <c r="F459" s="43">
        <v>50000</v>
      </c>
    </row>
    <row r="460" spans="1:6" x14ac:dyDescent="0.25">
      <c r="A460" s="11">
        <v>507</v>
      </c>
      <c r="B460" s="11">
        <v>50615</v>
      </c>
      <c r="C460" s="11" t="s">
        <v>330</v>
      </c>
      <c r="D460" s="11" t="s">
        <v>341</v>
      </c>
      <c r="E460" s="11" t="s">
        <v>483</v>
      </c>
      <c r="F460" s="43">
        <v>50000</v>
      </c>
    </row>
    <row r="461" spans="1:6" x14ac:dyDescent="0.25">
      <c r="A461" s="11">
        <v>508</v>
      </c>
      <c r="B461" s="11">
        <v>50616</v>
      </c>
      <c r="C461" s="11" t="s">
        <v>330</v>
      </c>
      <c r="D461" s="11" t="s">
        <v>341</v>
      </c>
      <c r="E461" s="11" t="s">
        <v>849</v>
      </c>
      <c r="F461" s="43">
        <v>50000</v>
      </c>
    </row>
    <row r="462" spans="1:6" x14ac:dyDescent="0.25">
      <c r="A462" s="11">
        <v>509</v>
      </c>
      <c r="B462" s="11">
        <v>50617</v>
      </c>
      <c r="C462" s="11" t="s">
        <v>330</v>
      </c>
      <c r="D462" s="11" t="s">
        <v>341</v>
      </c>
      <c r="E462" s="11" t="s">
        <v>812</v>
      </c>
      <c r="F462" s="43">
        <v>100000</v>
      </c>
    </row>
    <row r="463" spans="1:6" x14ac:dyDescent="0.25">
      <c r="A463" s="11">
        <v>510</v>
      </c>
      <c r="B463" s="11">
        <v>50618</v>
      </c>
      <c r="C463" s="11" t="s">
        <v>330</v>
      </c>
      <c r="D463" s="11" t="s">
        <v>341</v>
      </c>
      <c r="E463" s="11" t="s">
        <v>1087</v>
      </c>
      <c r="F463" s="43">
        <v>50000</v>
      </c>
    </row>
    <row r="464" spans="1:6" x14ac:dyDescent="0.25">
      <c r="A464" s="11">
        <v>511</v>
      </c>
      <c r="B464" s="11">
        <v>50619</v>
      </c>
      <c r="C464" s="11" t="s">
        <v>330</v>
      </c>
      <c r="D464" s="11" t="s">
        <v>341</v>
      </c>
      <c r="E464" s="11" t="s">
        <v>1088</v>
      </c>
      <c r="F464" s="43">
        <v>100000</v>
      </c>
    </row>
    <row r="465" spans="1:6" x14ac:dyDescent="0.25">
      <c r="A465" s="11">
        <v>512</v>
      </c>
      <c r="B465" s="11">
        <v>50620</v>
      </c>
      <c r="C465" s="11" t="s">
        <v>330</v>
      </c>
      <c r="D465" s="11" t="s">
        <v>341</v>
      </c>
      <c r="E465" s="11" t="s">
        <v>1089</v>
      </c>
      <c r="F465" s="43">
        <v>50000</v>
      </c>
    </row>
    <row r="466" spans="1:6" x14ac:dyDescent="0.25">
      <c r="A466" s="11">
        <v>513</v>
      </c>
      <c r="B466" s="11">
        <v>50621</v>
      </c>
      <c r="C466" s="11" t="s">
        <v>330</v>
      </c>
      <c r="D466" s="11" t="s">
        <v>341</v>
      </c>
      <c r="E466" s="11" t="s">
        <v>1090</v>
      </c>
      <c r="F466" s="43">
        <v>50000</v>
      </c>
    </row>
    <row r="467" spans="1:6" x14ac:dyDescent="0.25">
      <c r="A467" s="11">
        <v>515</v>
      </c>
      <c r="B467" s="11">
        <v>50702</v>
      </c>
      <c r="C467" s="11" t="s">
        <v>330</v>
      </c>
      <c r="D467" s="11" t="s">
        <v>343</v>
      </c>
      <c r="E467" s="11" t="s">
        <v>1091</v>
      </c>
      <c r="F467" s="43">
        <v>50000</v>
      </c>
    </row>
    <row r="468" spans="1:6" x14ac:dyDescent="0.25">
      <c r="A468" s="11">
        <v>516</v>
      </c>
      <c r="B468" s="11">
        <v>50703</v>
      </c>
      <c r="C468" s="11" t="s">
        <v>330</v>
      </c>
      <c r="D468" s="11" t="s">
        <v>343</v>
      </c>
      <c r="E468" s="11" t="s">
        <v>1092</v>
      </c>
      <c r="F468" s="43">
        <v>50000</v>
      </c>
    </row>
    <row r="469" spans="1:6" x14ac:dyDescent="0.25">
      <c r="A469" s="11">
        <v>517</v>
      </c>
      <c r="B469" s="11">
        <v>50704</v>
      </c>
      <c r="C469" s="11" t="s">
        <v>330</v>
      </c>
      <c r="D469" s="11" t="s">
        <v>343</v>
      </c>
      <c r="E469" s="11" t="s">
        <v>1093</v>
      </c>
      <c r="F469" s="43">
        <v>50000</v>
      </c>
    </row>
    <row r="470" spans="1:6" x14ac:dyDescent="0.25">
      <c r="A470" s="11">
        <v>518</v>
      </c>
      <c r="B470" s="11">
        <v>50705</v>
      </c>
      <c r="C470" s="11" t="s">
        <v>330</v>
      </c>
      <c r="D470" s="11" t="s">
        <v>343</v>
      </c>
      <c r="E470" s="11" t="s">
        <v>1094</v>
      </c>
      <c r="F470" s="43">
        <v>100000</v>
      </c>
    </row>
    <row r="471" spans="1:6" x14ac:dyDescent="0.25">
      <c r="A471" s="11">
        <v>519</v>
      </c>
      <c r="B471" s="11">
        <v>50706</v>
      </c>
      <c r="C471" s="11" t="s">
        <v>330</v>
      </c>
      <c r="D471" s="11" t="s">
        <v>343</v>
      </c>
      <c r="E471" s="11" t="s">
        <v>1095</v>
      </c>
      <c r="F471" s="43">
        <v>50000</v>
      </c>
    </row>
    <row r="472" spans="1:6" x14ac:dyDescent="0.25">
      <c r="A472" s="11">
        <v>520</v>
      </c>
      <c r="B472" s="11">
        <v>50707</v>
      </c>
      <c r="C472" s="11" t="s">
        <v>330</v>
      </c>
      <c r="D472" s="11" t="s">
        <v>343</v>
      </c>
      <c r="E472" s="11" t="s">
        <v>1096</v>
      </c>
      <c r="F472" s="43">
        <v>50000</v>
      </c>
    </row>
    <row r="473" spans="1:6" x14ac:dyDescent="0.25">
      <c r="A473" s="11">
        <v>521</v>
      </c>
      <c r="B473" s="11">
        <v>50708</v>
      </c>
      <c r="C473" s="11" t="s">
        <v>330</v>
      </c>
      <c r="D473" s="11" t="s">
        <v>343</v>
      </c>
      <c r="E473" s="11" t="s">
        <v>1097</v>
      </c>
      <c r="F473" s="43">
        <v>50000</v>
      </c>
    </row>
    <row r="474" spans="1:6" x14ac:dyDescent="0.25">
      <c r="A474" s="11">
        <v>523</v>
      </c>
      <c r="B474" s="11">
        <v>50802</v>
      </c>
      <c r="C474" s="11" t="s">
        <v>330</v>
      </c>
      <c r="D474" s="11" t="s">
        <v>345</v>
      </c>
      <c r="E474" s="11" t="s">
        <v>1098</v>
      </c>
      <c r="F474" s="43">
        <v>50000</v>
      </c>
    </row>
    <row r="475" spans="1:6" x14ac:dyDescent="0.25">
      <c r="A475" s="11">
        <v>524</v>
      </c>
      <c r="B475" s="11">
        <v>50803</v>
      </c>
      <c r="C475" s="11" t="s">
        <v>330</v>
      </c>
      <c r="D475" s="11" t="s">
        <v>345</v>
      </c>
      <c r="E475" s="11" t="s">
        <v>1099</v>
      </c>
      <c r="F475" s="43">
        <v>50000</v>
      </c>
    </row>
    <row r="476" spans="1:6" x14ac:dyDescent="0.25">
      <c r="A476" s="11">
        <v>525</v>
      </c>
      <c r="B476" s="11">
        <v>50804</v>
      </c>
      <c r="C476" s="11" t="s">
        <v>330</v>
      </c>
      <c r="D476" s="11" t="s">
        <v>345</v>
      </c>
      <c r="E476" s="11" t="s">
        <v>1100</v>
      </c>
      <c r="F476" s="43">
        <v>50000</v>
      </c>
    </row>
    <row r="477" spans="1:6" x14ac:dyDescent="0.25">
      <c r="A477" s="11">
        <v>526</v>
      </c>
      <c r="B477" s="11">
        <v>50805</v>
      </c>
      <c r="C477" s="11" t="s">
        <v>330</v>
      </c>
      <c r="D477" s="11" t="s">
        <v>345</v>
      </c>
      <c r="E477" s="11" t="s">
        <v>1101</v>
      </c>
      <c r="F477" s="43">
        <v>50000</v>
      </c>
    </row>
    <row r="478" spans="1:6" x14ac:dyDescent="0.25">
      <c r="A478" s="11">
        <v>527</v>
      </c>
      <c r="B478" s="11">
        <v>50806</v>
      </c>
      <c r="C478" s="11" t="s">
        <v>330</v>
      </c>
      <c r="D478" s="11" t="s">
        <v>345</v>
      </c>
      <c r="E478" s="11" t="s">
        <v>1102</v>
      </c>
      <c r="F478" s="43">
        <v>50000</v>
      </c>
    </row>
    <row r="479" spans="1:6" x14ac:dyDescent="0.25">
      <c r="A479" s="11">
        <v>528</v>
      </c>
      <c r="B479" s="11">
        <v>50807</v>
      </c>
      <c r="C479" s="11" t="s">
        <v>330</v>
      </c>
      <c r="D479" s="11" t="s">
        <v>345</v>
      </c>
      <c r="E479" s="11" t="s">
        <v>1103</v>
      </c>
      <c r="F479" s="43">
        <v>50000</v>
      </c>
    </row>
    <row r="480" spans="1:6" x14ac:dyDescent="0.25">
      <c r="A480" s="11">
        <v>529</v>
      </c>
      <c r="B480" s="11">
        <v>50808</v>
      </c>
      <c r="C480" s="11" t="s">
        <v>330</v>
      </c>
      <c r="D480" s="11" t="s">
        <v>345</v>
      </c>
      <c r="E480" s="11" t="s">
        <v>1104</v>
      </c>
      <c r="F480" s="43">
        <v>50000</v>
      </c>
    </row>
    <row r="481" spans="1:6" x14ac:dyDescent="0.25">
      <c r="A481" s="11">
        <v>530</v>
      </c>
      <c r="B481" s="11">
        <v>50809</v>
      </c>
      <c r="C481" s="11" t="s">
        <v>330</v>
      </c>
      <c r="D481" s="11" t="s">
        <v>345</v>
      </c>
      <c r="E481" s="11" t="s">
        <v>1105</v>
      </c>
      <c r="F481" s="43">
        <v>50000</v>
      </c>
    </row>
    <row r="482" spans="1:6" x14ac:dyDescent="0.25">
      <c r="A482" s="11">
        <v>531</v>
      </c>
      <c r="B482" s="11">
        <v>50810</v>
      </c>
      <c r="C482" s="11" t="s">
        <v>330</v>
      </c>
      <c r="D482" s="11" t="s">
        <v>345</v>
      </c>
      <c r="E482" s="11" t="s">
        <v>1106</v>
      </c>
      <c r="F482" s="43">
        <v>50000</v>
      </c>
    </row>
    <row r="483" spans="1:6" x14ac:dyDescent="0.25">
      <c r="A483" s="11">
        <v>533</v>
      </c>
      <c r="B483" s="11">
        <v>50902</v>
      </c>
      <c r="C483" s="11" t="s">
        <v>330</v>
      </c>
      <c r="D483" s="11" t="s">
        <v>347</v>
      </c>
      <c r="E483" s="11" t="s">
        <v>1107</v>
      </c>
      <c r="F483" s="43">
        <v>50000</v>
      </c>
    </row>
    <row r="484" spans="1:6" x14ac:dyDescent="0.25">
      <c r="A484" s="11">
        <v>534</v>
      </c>
      <c r="B484" s="11">
        <v>50903</v>
      </c>
      <c r="C484" s="11" t="s">
        <v>330</v>
      </c>
      <c r="D484" s="11" t="s">
        <v>347</v>
      </c>
      <c r="E484" s="11" t="s">
        <v>1108</v>
      </c>
      <c r="F484" s="43">
        <v>50000</v>
      </c>
    </row>
    <row r="485" spans="1:6" x14ac:dyDescent="0.25">
      <c r="A485" s="11">
        <v>535</v>
      </c>
      <c r="B485" s="11">
        <v>50904</v>
      </c>
      <c r="C485" s="11" t="s">
        <v>330</v>
      </c>
      <c r="D485" s="11" t="s">
        <v>347</v>
      </c>
      <c r="E485" s="11" t="s">
        <v>1109</v>
      </c>
      <c r="F485" s="43">
        <v>50000</v>
      </c>
    </row>
    <row r="486" spans="1:6" x14ac:dyDescent="0.25">
      <c r="A486" s="11">
        <v>536</v>
      </c>
      <c r="B486" s="11">
        <v>50905</v>
      </c>
      <c r="C486" s="11" t="s">
        <v>330</v>
      </c>
      <c r="D486" s="11" t="s">
        <v>347</v>
      </c>
      <c r="E486" s="11" t="s">
        <v>1110</v>
      </c>
      <c r="F486" s="43">
        <v>50000</v>
      </c>
    </row>
    <row r="487" spans="1:6" x14ac:dyDescent="0.25">
      <c r="A487" s="11">
        <v>537</v>
      </c>
      <c r="B487" s="11">
        <v>50906</v>
      </c>
      <c r="C487" s="11" t="s">
        <v>330</v>
      </c>
      <c r="D487" s="11" t="s">
        <v>347</v>
      </c>
      <c r="E487" s="11" t="s">
        <v>1111</v>
      </c>
      <c r="F487" s="43">
        <v>50000</v>
      </c>
    </row>
    <row r="488" spans="1:6" x14ac:dyDescent="0.25">
      <c r="A488" s="11">
        <v>538</v>
      </c>
      <c r="B488" s="11">
        <v>50907</v>
      </c>
      <c r="C488" s="11" t="s">
        <v>330</v>
      </c>
      <c r="D488" s="11" t="s">
        <v>347</v>
      </c>
      <c r="E488" s="11" t="s">
        <v>1112</v>
      </c>
      <c r="F488" s="43">
        <v>50000</v>
      </c>
    </row>
    <row r="489" spans="1:6" x14ac:dyDescent="0.25">
      <c r="A489" s="11">
        <v>539</v>
      </c>
      <c r="B489" s="11">
        <v>50908</v>
      </c>
      <c r="C489" s="11" t="s">
        <v>330</v>
      </c>
      <c r="D489" s="11" t="s">
        <v>347</v>
      </c>
      <c r="E489" s="11" t="s">
        <v>1113</v>
      </c>
      <c r="F489" s="43">
        <v>50000</v>
      </c>
    </row>
    <row r="490" spans="1:6" x14ac:dyDescent="0.25">
      <c r="A490" s="11">
        <v>540</v>
      </c>
      <c r="B490" s="11">
        <v>50909</v>
      </c>
      <c r="C490" s="11" t="s">
        <v>330</v>
      </c>
      <c r="D490" s="11" t="s">
        <v>347</v>
      </c>
      <c r="E490" s="11" t="s">
        <v>1114</v>
      </c>
      <c r="F490" s="43">
        <v>50000</v>
      </c>
    </row>
    <row r="491" spans="1:6" x14ac:dyDescent="0.25">
      <c r="A491" s="11">
        <v>541</v>
      </c>
      <c r="B491" s="11">
        <v>50910</v>
      </c>
      <c r="C491" s="11" t="s">
        <v>330</v>
      </c>
      <c r="D491" s="11" t="s">
        <v>347</v>
      </c>
      <c r="E491" s="11" t="s">
        <v>1115</v>
      </c>
      <c r="F491" s="43">
        <v>50000</v>
      </c>
    </row>
    <row r="492" spans="1:6" x14ac:dyDescent="0.25">
      <c r="A492" s="11">
        <v>542</v>
      </c>
      <c r="B492" s="11">
        <v>50911</v>
      </c>
      <c r="C492" s="11" t="s">
        <v>330</v>
      </c>
      <c r="D492" s="11" t="s">
        <v>347</v>
      </c>
      <c r="E492" s="11" t="s">
        <v>1116</v>
      </c>
      <c r="F492" s="43">
        <v>50000</v>
      </c>
    </row>
    <row r="493" spans="1:6" x14ac:dyDescent="0.25">
      <c r="A493" s="11">
        <v>544</v>
      </c>
      <c r="B493" s="11">
        <v>51002</v>
      </c>
      <c r="C493" s="11" t="s">
        <v>330</v>
      </c>
      <c r="D493" s="11" t="s">
        <v>349</v>
      </c>
      <c r="E493" s="11" t="s">
        <v>1117</v>
      </c>
      <c r="F493" s="43">
        <v>50000</v>
      </c>
    </row>
    <row r="494" spans="1:6" x14ac:dyDescent="0.25">
      <c r="A494" s="11">
        <v>545</v>
      </c>
      <c r="B494" s="11">
        <v>51003</v>
      </c>
      <c r="C494" s="11" t="s">
        <v>330</v>
      </c>
      <c r="D494" s="11" t="s">
        <v>349</v>
      </c>
      <c r="E494" s="11" t="s">
        <v>1118</v>
      </c>
      <c r="F494" s="43">
        <v>50000</v>
      </c>
    </row>
    <row r="495" spans="1:6" x14ac:dyDescent="0.25">
      <c r="A495" s="11">
        <v>546</v>
      </c>
      <c r="B495" s="11">
        <v>51004</v>
      </c>
      <c r="C495" s="11" t="s">
        <v>330</v>
      </c>
      <c r="D495" s="11" t="s">
        <v>349</v>
      </c>
      <c r="E495" s="11" t="s">
        <v>1119</v>
      </c>
      <c r="F495" s="43">
        <v>50000</v>
      </c>
    </row>
    <row r="496" spans="1:6" x14ac:dyDescent="0.25">
      <c r="A496" s="11">
        <v>547</v>
      </c>
      <c r="B496" s="11">
        <v>51005</v>
      </c>
      <c r="C496" s="11" t="s">
        <v>330</v>
      </c>
      <c r="D496" s="11" t="s">
        <v>349</v>
      </c>
      <c r="E496" s="11" t="s">
        <v>1120</v>
      </c>
      <c r="F496" s="43">
        <v>100000</v>
      </c>
    </row>
    <row r="497" spans="1:6" x14ac:dyDescent="0.25">
      <c r="A497" s="11">
        <v>548</v>
      </c>
      <c r="B497" s="11">
        <v>51006</v>
      </c>
      <c r="C497" s="11" t="s">
        <v>330</v>
      </c>
      <c r="D497" s="11" t="s">
        <v>349</v>
      </c>
      <c r="E497" s="11" t="s">
        <v>1121</v>
      </c>
      <c r="F497" s="43">
        <v>50000</v>
      </c>
    </row>
    <row r="498" spans="1:6" x14ac:dyDescent="0.25">
      <c r="A498" s="11">
        <v>549</v>
      </c>
      <c r="B498" s="11">
        <v>51007</v>
      </c>
      <c r="C498" s="11" t="s">
        <v>330</v>
      </c>
      <c r="D498" s="11" t="s">
        <v>349</v>
      </c>
      <c r="E498" s="11" t="s">
        <v>1122</v>
      </c>
      <c r="F498" s="43">
        <v>50000</v>
      </c>
    </row>
    <row r="499" spans="1:6" x14ac:dyDescent="0.25">
      <c r="A499" s="11">
        <v>550</v>
      </c>
      <c r="B499" s="11">
        <v>51008</v>
      </c>
      <c r="C499" s="11" t="s">
        <v>330</v>
      </c>
      <c r="D499" s="11" t="s">
        <v>349</v>
      </c>
      <c r="E499" s="11" t="s">
        <v>1123</v>
      </c>
      <c r="F499" s="43">
        <v>50000</v>
      </c>
    </row>
    <row r="500" spans="1:6" x14ac:dyDescent="0.25">
      <c r="A500" s="11">
        <v>551</v>
      </c>
      <c r="B500" s="11">
        <v>51009</v>
      </c>
      <c r="C500" s="11" t="s">
        <v>330</v>
      </c>
      <c r="D500" s="11" t="s">
        <v>349</v>
      </c>
      <c r="E500" s="11" t="s">
        <v>1124</v>
      </c>
      <c r="F500" s="43">
        <v>50000</v>
      </c>
    </row>
    <row r="501" spans="1:6" x14ac:dyDescent="0.25">
      <c r="A501" s="11">
        <v>552</v>
      </c>
      <c r="B501" s="11">
        <v>51010</v>
      </c>
      <c r="C501" s="11" t="s">
        <v>330</v>
      </c>
      <c r="D501" s="11" t="s">
        <v>349</v>
      </c>
      <c r="E501" s="11" t="s">
        <v>1125</v>
      </c>
      <c r="F501" s="43">
        <v>50000</v>
      </c>
    </row>
    <row r="502" spans="1:6" x14ac:dyDescent="0.25">
      <c r="A502" s="11">
        <v>553</v>
      </c>
      <c r="B502" s="11">
        <v>51011</v>
      </c>
      <c r="C502" s="11" t="s">
        <v>330</v>
      </c>
      <c r="D502" s="11" t="s">
        <v>349</v>
      </c>
      <c r="E502" s="11" t="s">
        <v>1126</v>
      </c>
      <c r="F502" s="43">
        <v>100000</v>
      </c>
    </row>
    <row r="503" spans="1:6" x14ac:dyDescent="0.25">
      <c r="A503" s="11">
        <v>554</v>
      </c>
      <c r="B503" s="11">
        <v>51012</v>
      </c>
      <c r="C503" s="11" t="s">
        <v>330</v>
      </c>
      <c r="D503" s="11" t="s">
        <v>349</v>
      </c>
      <c r="E503" s="11" t="s">
        <v>1127</v>
      </c>
      <c r="F503" s="43">
        <v>100000</v>
      </c>
    </row>
    <row r="504" spans="1:6" x14ac:dyDescent="0.25">
      <c r="A504" s="11">
        <v>556</v>
      </c>
      <c r="B504" s="11">
        <v>51102</v>
      </c>
      <c r="C504" s="11" t="s">
        <v>330</v>
      </c>
      <c r="D504" s="11" t="s">
        <v>351</v>
      </c>
      <c r="E504" s="11" t="s">
        <v>1128</v>
      </c>
      <c r="F504" s="43">
        <v>50000</v>
      </c>
    </row>
    <row r="505" spans="1:6" x14ac:dyDescent="0.25">
      <c r="A505" s="11">
        <v>557</v>
      </c>
      <c r="B505" s="11">
        <v>51103</v>
      </c>
      <c r="C505" s="11" t="s">
        <v>330</v>
      </c>
      <c r="D505" s="11" t="s">
        <v>351</v>
      </c>
      <c r="E505" s="11" t="s">
        <v>1129</v>
      </c>
      <c r="F505" s="43">
        <v>50000</v>
      </c>
    </row>
    <row r="506" spans="1:6" x14ac:dyDescent="0.25">
      <c r="A506" s="11">
        <v>558</v>
      </c>
      <c r="B506" s="11">
        <v>51104</v>
      </c>
      <c r="C506" s="11" t="s">
        <v>330</v>
      </c>
      <c r="D506" s="11" t="s">
        <v>351</v>
      </c>
      <c r="E506" s="11" t="s">
        <v>1130</v>
      </c>
      <c r="F506" s="43">
        <v>50000</v>
      </c>
    </row>
    <row r="507" spans="1:6" x14ac:dyDescent="0.25">
      <c r="A507" s="11">
        <v>559</v>
      </c>
      <c r="B507" s="11">
        <v>51105</v>
      </c>
      <c r="C507" s="11" t="s">
        <v>330</v>
      </c>
      <c r="D507" s="11" t="s">
        <v>351</v>
      </c>
      <c r="E507" s="11" t="s">
        <v>1131</v>
      </c>
      <c r="F507" s="43">
        <v>50000</v>
      </c>
    </row>
    <row r="508" spans="1:6" x14ac:dyDescent="0.25">
      <c r="A508" s="11">
        <v>560</v>
      </c>
      <c r="B508" s="11">
        <v>51106</v>
      </c>
      <c r="C508" s="11" t="s">
        <v>330</v>
      </c>
      <c r="D508" s="11" t="s">
        <v>351</v>
      </c>
      <c r="E508" s="11" t="s">
        <v>560</v>
      </c>
      <c r="F508" s="43">
        <v>50000</v>
      </c>
    </row>
    <row r="509" spans="1:6" x14ac:dyDescent="0.25">
      <c r="A509" s="11">
        <v>561</v>
      </c>
      <c r="B509" s="11">
        <v>51107</v>
      </c>
      <c r="C509" s="11" t="s">
        <v>330</v>
      </c>
      <c r="D509" s="11" t="s">
        <v>351</v>
      </c>
      <c r="E509" s="11" t="s">
        <v>1132</v>
      </c>
      <c r="F509" s="43">
        <v>50000</v>
      </c>
    </row>
    <row r="510" spans="1:6" x14ac:dyDescent="0.25">
      <c r="A510" s="11">
        <v>562</v>
      </c>
      <c r="B510" s="11">
        <v>51108</v>
      </c>
      <c r="C510" s="11" t="s">
        <v>330</v>
      </c>
      <c r="D510" s="11" t="s">
        <v>351</v>
      </c>
      <c r="E510" s="11" t="s">
        <v>1133</v>
      </c>
      <c r="F510" s="43">
        <v>100000</v>
      </c>
    </row>
    <row r="511" spans="1:6" x14ac:dyDescent="0.25">
      <c r="A511" s="11">
        <v>564</v>
      </c>
      <c r="B511" s="11">
        <v>60102</v>
      </c>
      <c r="C511" s="11" t="s">
        <v>353</v>
      </c>
      <c r="D511" s="11" t="s">
        <v>353</v>
      </c>
      <c r="E511" s="11" t="s">
        <v>361</v>
      </c>
      <c r="F511" s="43">
        <v>200000</v>
      </c>
    </row>
    <row r="512" spans="1:6" x14ac:dyDescent="0.25">
      <c r="A512" s="11">
        <v>565</v>
      </c>
      <c r="B512" s="11">
        <v>60103</v>
      </c>
      <c r="C512" s="11" t="s">
        <v>353</v>
      </c>
      <c r="D512" s="11" t="s">
        <v>353</v>
      </c>
      <c r="E512" s="11" t="s">
        <v>1134</v>
      </c>
      <c r="F512" s="43">
        <v>100000</v>
      </c>
    </row>
    <row r="513" spans="1:6" x14ac:dyDescent="0.25">
      <c r="A513" s="11">
        <v>566</v>
      </c>
      <c r="B513" s="11">
        <v>60104</v>
      </c>
      <c r="C513" s="11" t="s">
        <v>353</v>
      </c>
      <c r="D513" s="11" t="s">
        <v>353</v>
      </c>
      <c r="E513" s="11" t="s">
        <v>1135</v>
      </c>
      <c r="F513" s="43">
        <v>200000</v>
      </c>
    </row>
    <row r="514" spans="1:6" x14ac:dyDescent="0.25">
      <c r="A514" s="11">
        <v>567</v>
      </c>
      <c r="B514" s="11">
        <v>60105</v>
      </c>
      <c r="C514" s="11" t="s">
        <v>353</v>
      </c>
      <c r="D514" s="11" t="s">
        <v>353</v>
      </c>
      <c r="E514" s="11" t="s">
        <v>1136</v>
      </c>
      <c r="F514" s="43">
        <v>200000</v>
      </c>
    </row>
    <row r="515" spans="1:6" x14ac:dyDescent="0.25">
      <c r="A515" s="11">
        <v>568</v>
      </c>
      <c r="B515" s="11">
        <v>60106</v>
      </c>
      <c r="C515" s="11" t="s">
        <v>353</v>
      </c>
      <c r="D515" s="11" t="s">
        <v>353</v>
      </c>
      <c r="E515" s="11" t="s">
        <v>1137</v>
      </c>
      <c r="F515" s="43">
        <v>200000</v>
      </c>
    </row>
    <row r="516" spans="1:6" x14ac:dyDescent="0.25">
      <c r="A516" s="11">
        <v>569</v>
      </c>
      <c r="B516" s="11">
        <v>60107</v>
      </c>
      <c r="C516" s="11" t="s">
        <v>353</v>
      </c>
      <c r="D516" s="11" t="s">
        <v>353</v>
      </c>
      <c r="E516" s="11" t="s">
        <v>1138</v>
      </c>
      <c r="F516" s="43">
        <v>200000</v>
      </c>
    </row>
    <row r="517" spans="1:6" x14ac:dyDescent="0.25">
      <c r="A517" s="11">
        <v>570</v>
      </c>
      <c r="B517" s="11">
        <v>60108</v>
      </c>
      <c r="C517" s="11" t="s">
        <v>353</v>
      </c>
      <c r="D517" s="11" t="s">
        <v>353</v>
      </c>
      <c r="E517" s="11" t="s">
        <v>1139</v>
      </c>
      <c r="F517" s="43">
        <v>200000</v>
      </c>
    </row>
    <row r="518" spans="1:6" x14ac:dyDescent="0.25">
      <c r="A518" s="11">
        <v>571</v>
      </c>
      <c r="B518" s="11">
        <v>60109</v>
      </c>
      <c r="C518" s="11" t="s">
        <v>353</v>
      </c>
      <c r="D518" s="11" t="s">
        <v>353</v>
      </c>
      <c r="E518" s="11" t="s">
        <v>389</v>
      </c>
      <c r="F518" s="43">
        <v>200000</v>
      </c>
    </row>
    <row r="519" spans="1:6" x14ac:dyDescent="0.25">
      <c r="A519" s="11">
        <v>572</v>
      </c>
      <c r="B519" s="11">
        <v>60110</v>
      </c>
      <c r="C519" s="11" t="s">
        <v>353</v>
      </c>
      <c r="D519" s="11" t="s">
        <v>353</v>
      </c>
      <c r="E519" s="11" t="s">
        <v>1140</v>
      </c>
      <c r="F519" s="43">
        <v>100000</v>
      </c>
    </row>
    <row r="520" spans="1:6" x14ac:dyDescent="0.25">
      <c r="A520" s="11">
        <v>573</v>
      </c>
      <c r="B520" s="11">
        <v>60111</v>
      </c>
      <c r="C520" s="11" t="s">
        <v>353</v>
      </c>
      <c r="D520" s="11" t="s">
        <v>353</v>
      </c>
      <c r="E520" s="11" t="s">
        <v>1141</v>
      </c>
      <c r="F520" s="43">
        <v>200000</v>
      </c>
    </row>
    <row r="521" spans="1:6" x14ac:dyDescent="0.25">
      <c r="A521" s="11">
        <v>574</v>
      </c>
      <c r="B521" s="11">
        <v>60112</v>
      </c>
      <c r="C521" s="11" t="s">
        <v>353</v>
      </c>
      <c r="D521" s="11" t="s">
        <v>353</v>
      </c>
      <c r="E521" s="11" t="s">
        <v>849</v>
      </c>
      <c r="F521" s="43">
        <v>100000</v>
      </c>
    </row>
    <row r="522" spans="1:6" x14ac:dyDescent="0.25">
      <c r="A522" s="11">
        <v>576</v>
      </c>
      <c r="B522" s="11">
        <v>60202</v>
      </c>
      <c r="C522" s="11" t="s">
        <v>353</v>
      </c>
      <c r="D522" s="11" t="s">
        <v>355</v>
      </c>
      <c r="E522" s="11" t="s">
        <v>1142</v>
      </c>
      <c r="F522" s="43">
        <v>200000</v>
      </c>
    </row>
    <row r="523" spans="1:6" x14ac:dyDescent="0.25">
      <c r="A523" s="11">
        <v>577</v>
      </c>
      <c r="B523" s="11">
        <v>60203</v>
      </c>
      <c r="C523" s="11" t="s">
        <v>353</v>
      </c>
      <c r="D523" s="11" t="s">
        <v>355</v>
      </c>
      <c r="E523" s="11" t="s">
        <v>1143</v>
      </c>
      <c r="F523" s="43">
        <v>200000</v>
      </c>
    </row>
    <row r="524" spans="1:6" x14ac:dyDescent="0.25">
      <c r="A524" s="11">
        <v>578</v>
      </c>
      <c r="B524" s="11">
        <v>60204</v>
      </c>
      <c r="C524" s="11" t="s">
        <v>353</v>
      </c>
      <c r="D524" s="11" t="s">
        <v>355</v>
      </c>
      <c r="E524" s="11" t="s">
        <v>1144</v>
      </c>
      <c r="F524" s="43">
        <v>200000</v>
      </c>
    </row>
    <row r="525" spans="1:6" x14ac:dyDescent="0.25">
      <c r="A525" s="11">
        <v>580</v>
      </c>
      <c r="B525" s="11">
        <v>60302</v>
      </c>
      <c r="C525" s="11" t="s">
        <v>353</v>
      </c>
      <c r="D525" s="11" t="s">
        <v>357</v>
      </c>
      <c r="E525" s="11" t="s">
        <v>1145</v>
      </c>
      <c r="F525" s="43">
        <v>100000</v>
      </c>
    </row>
    <row r="526" spans="1:6" x14ac:dyDescent="0.25">
      <c r="A526" s="11">
        <v>581</v>
      </c>
      <c r="B526" s="11">
        <v>60303</v>
      </c>
      <c r="C526" s="11" t="s">
        <v>353</v>
      </c>
      <c r="D526" s="11" t="s">
        <v>357</v>
      </c>
      <c r="E526" s="11" t="s">
        <v>1146</v>
      </c>
      <c r="F526" s="43">
        <v>200000</v>
      </c>
    </row>
    <row r="527" spans="1:6" x14ac:dyDescent="0.25">
      <c r="A527" s="11">
        <v>582</v>
      </c>
      <c r="B527" s="11">
        <v>60304</v>
      </c>
      <c r="C527" s="11" t="s">
        <v>353</v>
      </c>
      <c r="D527" s="11" t="s">
        <v>357</v>
      </c>
      <c r="E527" s="11" t="s">
        <v>1147</v>
      </c>
      <c r="F527" s="43">
        <v>200000</v>
      </c>
    </row>
    <row r="528" spans="1:6" x14ac:dyDescent="0.25">
      <c r="A528" s="11">
        <v>583</v>
      </c>
      <c r="B528" s="11">
        <v>60305</v>
      </c>
      <c r="C528" s="11" t="s">
        <v>353</v>
      </c>
      <c r="D528" s="11" t="s">
        <v>357</v>
      </c>
      <c r="E528" s="11" t="s">
        <v>1148</v>
      </c>
      <c r="F528" s="43">
        <v>50000</v>
      </c>
    </row>
    <row r="529" spans="1:6" x14ac:dyDescent="0.25">
      <c r="A529" s="11">
        <v>584</v>
      </c>
      <c r="B529" s="11">
        <v>60306</v>
      </c>
      <c r="C529" s="11" t="s">
        <v>353</v>
      </c>
      <c r="D529" s="11" t="s">
        <v>357</v>
      </c>
      <c r="E529" s="11" t="s">
        <v>1149</v>
      </c>
      <c r="F529" s="43">
        <v>100000</v>
      </c>
    </row>
    <row r="530" spans="1:6" x14ac:dyDescent="0.25">
      <c r="A530" s="11">
        <v>585</v>
      </c>
      <c r="B530" s="11">
        <v>60307</v>
      </c>
      <c r="C530" s="11" t="s">
        <v>353</v>
      </c>
      <c r="D530" s="11" t="s">
        <v>357</v>
      </c>
      <c r="E530" s="11" t="s">
        <v>1150</v>
      </c>
      <c r="F530" s="43">
        <v>100000</v>
      </c>
    </row>
    <row r="531" spans="1:6" x14ac:dyDescent="0.25">
      <c r="A531" s="11">
        <v>586</v>
      </c>
      <c r="B531" s="11">
        <v>60308</v>
      </c>
      <c r="C531" s="11" t="s">
        <v>353</v>
      </c>
      <c r="D531" s="11" t="s">
        <v>357</v>
      </c>
      <c r="E531" s="11" t="s">
        <v>1151</v>
      </c>
      <c r="F531" s="43">
        <v>200000</v>
      </c>
    </row>
    <row r="532" spans="1:6" x14ac:dyDescent="0.25">
      <c r="A532" s="11">
        <v>587</v>
      </c>
      <c r="B532" s="11">
        <v>60309</v>
      </c>
      <c r="C532" s="11" t="s">
        <v>353</v>
      </c>
      <c r="D532" s="11" t="s">
        <v>357</v>
      </c>
      <c r="E532" s="11" t="s">
        <v>1152</v>
      </c>
      <c r="F532" s="43">
        <v>200000</v>
      </c>
    </row>
    <row r="533" spans="1:6" x14ac:dyDescent="0.25">
      <c r="A533" s="11">
        <v>588</v>
      </c>
      <c r="B533" s="11">
        <v>60310</v>
      </c>
      <c r="C533" s="11" t="s">
        <v>353</v>
      </c>
      <c r="D533" s="11" t="s">
        <v>357</v>
      </c>
      <c r="E533" s="11" t="s">
        <v>1153</v>
      </c>
      <c r="F533" s="43">
        <v>100000</v>
      </c>
    </row>
    <row r="534" spans="1:6" x14ac:dyDescent="0.25">
      <c r="A534" s="11">
        <v>589</v>
      </c>
      <c r="B534" s="11">
        <v>60311</v>
      </c>
      <c r="C534" s="11" t="s">
        <v>353</v>
      </c>
      <c r="D534" s="11" t="s">
        <v>357</v>
      </c>
      <c r="E534" s="11" t="s">
        <v>1154</v>
      </c>
      <c r="F534" s="43">
        <v>50000</v>
      </c>
    </row>
    <row r="535" spans="1:6" x14ac:dyDescent="0.25">
      <c r="A535" s="11">
        <v>590</v>
      </c>
      <c r="B535" s="11">
        <v>60312</v>
      </c>
      <c r="C535" s="11" t="s">
        <v>353</v>
      </c>
      <c r="D535" s="11" t="s">
        <v>357</v>
      </c>
      <c r="E535" s="11" t="s">
        <v>1155</v>
      </c>
      <c r="F535" s="43">
        <v>200000</v>
      </c>
    </row>
    <row r="536" spans="1:6" x14ac:dyDescent="0.25">
      <c r="A536" s="11">
        <v>592</v>
      </c>
      <c r="B536" s="11">
        <v>60402</v>
      </c>
      <c r="C536" s="11" t="s">
        <v>353</v>
      </c>
      <c r="D536" s="11" t="s">
        <v>359</v>
      </c>
      <c r="E536" s="11" t="s">
        <v>1156</v>
      </c>
      <c r="F536" s="43">
        <v>100000</v>
      </c>
    </row>
    <row r="537" spans="1:6" x14ac:dyDescent="0.25">
      <c r="A537" s="11">
        <v>593</v>
      </c>
      <c r="B537" s="11">
        <v>60403</v>
      </c>
      <c r="C537" s="11" t="s">
        <v>353</v>
      </c>
      <c r="D537" s="11" t="s">
        <v>359</v>
      </c>
      <c r="E537" s="11" t="s">
        <v>1157</v>
      </c>
      <c r="F537" s="43">
        <v>100000</v>
      </c>
    </row>
    <row r="538" spans="1:6" x14ac:dyDescent="0.25">
      <c r="A538" s="11">
        <v>594</v>
      </c>
      <c r="B538" s="11">
        <v>60404</v>
      </c>
      <c r="C538" s="11" t="s">
        <v>353</v>
      </c>
      <c r="D538" s="11" t="s">
        <v>359</v>
      </c>
      <c r="E538" s="11" t="s">
        <v>1158</v>
      </c>
      <c r="F538" s="43">
        <v>100000</v>
      </c>
    </row>
    <row r="539" spans="1:6" x14ac:dyDescent="0.25">
      <c r="A539" s="11">
        <v>595</v>
      </c>
      <c r="B539" s="11">
        <v>60405</v>
      </c>
      <c r="C539" s="11" t="s">
        <v>353</v>
      </c>
      <c r="D539" s="11" t="s">
        <v>359</v>
      </c>
      <c r="E539" s="11" t="s">
        <v>1159</v>
      </c>
      <c r="F539" s="43">
        <v>100000</v>
      </c>
    </row>
    <row r="540" spans="1:6" x14ac:dyDescent="0.25">
      <c r="A540" s="11">
        <v>596</v>
      </c>
      <c r="B540" s="11">
        <v>60406</v>
      </c>
      <c r="C540" s="11" t="s">
        <v>353</v>
      </c>
      <c r="D540" s="11" t="s">
        <v>359</v>
      </c>
      <c r="E540" s="11" t="s">
        <v>1160</v>
      </c>
      <c r="F540" s="43">
        <v>100000</v>
      </c>
    </row>
    <row r="541" spans="1:6" x14ac:dyDescent="0.25">
      <c r="A541" s="11">
        <v>597</v>
      </c>
      <c r="B541" s="11">
        <v>60407</v>
      </c>
      <c r="C541" s="11" t="s">
        <v>353</v>
      </c>
      <c r="D541" s="11" t="s">
        <v>359</v>
      </c>
      <c r="E541" s="11" t="s">
        <v>552</v>
      </c>
      <c r="F541" s="43">
        <v>200000</v>
      </c>
    </row>
    <row r="542" spans="1:6" x14ac:dyDescent="0.25">
      <c r="A542" s="11">
        <v>598</v>
      </c>
      <c r="B542" s="11">
        <v>60408</v>
      </c>
      <c r="C542" s="11" t="s">
        <v>353</v>
      </c>
      <c r="D542" s="11" t="s">
        <v>359</v>
      </c>
      <c r="E542" s="11" t="s">
        <v>1161</v>
      </c>
      <c r="F542" s="43">
        <v>200000</v>
      </c>
    </row>
    <row r="543" spans="1:6" x14ac:dyDescent="0.25">
      <c r="A543" s="11">
        <v>599</v>
      </c>
      <c r="B543" s="11">
        <v>60409</v>
      </c>
      <c r="C543" s="11" t="s">
        <v>353</v>
      </c>
      <c r="D543" s="11" t="s">
        <v>359</v>
      </c>
      <c r="E543" s="11" t="s">
        <v>1162</v>
      </c>
      <c r="F543" s="43">
        <v>200000</v>
      </c>
    </row>
    <row r="544" spans="1:6" x14ac:dyDescent="0.25">
      <c r="A544" s="11">
        <v>600</v>
      </c>
      <c r="B544" s="11">
        <v>60410</v>
      </c>
      <c r="C544" s="11" t="s">
        <v>353</v>
      </c>
      <c r="D544" s="11" t="s">
        <v>359</v>
      </c>
      <c r="E544" s="11" t="s">
        <v>1163</v>
      </c>
      <c r="F544" s="43">
        <v>200000</v>
      </c>
    </row>
    <row r="545" spans="1:6" x14ac:dyDescent="0.25">
      <c r="A545" s="11">
        <v>601</v>
      </c>
      <c r="B545" s="11">
        <v>60411</v>
      </c>
      <c r="C545" s="11" t="s">
        <v>353</v>
      </c>
      <c r="D545" s="11" t="s">
        <v>359</v>
      </c>
      <c r="E545" s="11" t="s">
        <v>783</v>
      </c>
      <c r="F545" s="43">
        <v>200000</v>
      </c>
    </row>
    <row r="546" spans="1:6" x14ac:dyDescent="0.25">
      <c r="A546" s="11">
        <v>602</v>
      </c>
      <c r="B546" s="11">
        <v>60412</v>
      </c>
      <c r="C546" s="11" t="s">
        <v>353</v>
      </c>
      <c r="D546" s="11" t="s">
        <v>359</v>
      </c>
      <c r="E546" s="11" t="s">
        <v>1164</v>
      </c>
      <c r="F546" s="43">
        <v>100000</v>
      </c>
    </row>
    <row r="547" spans="1:6" x14ac:dyDescent="0.25">
      <c r="A547" s="11">
        <v>603</v>
      </c>
      <c r="B547" s="11">
        <v>60413</v>
      </c>
      <c r="C547" s="11" t="s">
        <v>353</v>
      </c>
      <c r="D547" s="11" t="s">
        <v>359</v>
      </c>
      <c r="E547" s="11" t="s">
        <v>1165</v>
      </c>
      <c r="F547" s="43">
        <v>100000</v>
      </c>
    </row>
    <row r="548" spans="1:6" x14ac:dyDescent="0.25">
      <c r="A548" s="11">
        <v>604</v>
      </c>
      <c r="B548" s="11">
        <v>60414</v>
      </c>
      <c r="C548" s="11" t="s">
        <v>353</v>
      </c>
      <c r="D548" s="11" t="s">
        <v>359</v>
      </c>
      <c r="E548" s="11" t="s">
        <v>1166</v>
      </c>
      <c r="F548" s="43">
        <v>50000</v>
      </c>
    </row>
    <row r="549" spans="1:6" x14ac:dyDescent="0.25">
      <c r="A549" s="11">
        <v>605</v>
      </c>
      <c r="B549" s="11">
        <v>60415</v>
      </c>
      <c r="C549" s="11" t="s">
        <v>353</v>
      </c>
      <c r="D549" s="11" t="s">
        <v>359</v>
      </c>
      <c r="E549" s="11" t="s">
        <v>1167</v>
      </c>
      <c r="F549" s="43">
        <v>200000</v>
      </c>
    </row>
    <row r="550" spans="1:6" x14ac:dyDescent="0.25">
      <c r="A550" s="11">
        <v>606</v>
      </c>
      <c r="B550" s="11">
        <v>60416</v>
      </c>
      <c r="C550" s="11" t="s">
        <v>353</v>
      </c>
      <c r="D550" s="11" t="s">
        <v>359</v>
      </c>
      <c r="E550" s="11" t="s">
        <v>1168</v>
      </c>
      <c r="F550" s="43">
        <v>50000</v>
      </c>
    </row>
    <row r="551" spans="1:6" x14ac:dyDescent="0.25">
      <c r="A551" s="11">
        <v>607</v>
      </c>
      <c r="B551" s="11">
        <v>60417</v>
      </c>
      <c r="C551" s="11" t="s">
        <v>353</v>
      </c>
      <c r="D551" s="11" t="s">
        <v>359</v>
      </c>
      <c r="E551" s="11" t="s">
        <v>1169</v>
      </c>
      <c r="F551" s="43">
        <v>200000</v>
      </c>
    </row>
    <row r="552" spans="1:6" x14ac:dyDescent="0.25">
      <c r="A552" s="11">
        <v>608</v>
      </c>
      <c r="B552" s="11">
        <v>60418</v>
      </c>
      <c r="C552" s="11" t="s">
        <v>353</v>
      </c>
      <c r="D552" s="11" t="s">
        <v>359</v>
      </c>
      <c r="E552" s="11" t="s">
        <v>1170</v>
      </c>
      <c r="F552" s="43">
        <v>50000</v>
      </c>
    </row>
    <row r="553" spans="1:6" x14ac:dyDescent="0.25">
      <c r="A553" s="11">
        <v>609</v>
      </c>
      <c r="B553" s="11">
        <v>60419</v>
      </c>
      <c r="C553" s="11" t="s">
        <v>353</v>
      </c>
      <c r="D553" s="11" t="s">
        <v>359</v>
      </c>
      <c r="E553" s="11" t="s">
        <v>1171</v>
      </c>
      <c r="F553" s="43">
        <v>200000</v>
      </c>
    </row>
    <row r="554" spans="1:6" x14ac:dyDescent="0.25">
      <c r="A554" s="11">
        <v>611</v>
      </c>
      <c r="B554" s="11">
        <v>60502</v>
      </c>
      <c r="C554" s="11" t="s">
        <v>353</v>
      </c>
      <c r="D554" s="11" t="s">
        <v>363</v>
      </c>
      <c r="E554" s="11" t="s">
        <v>1172</v>
      </c>
      <c r="F554" s="43">
        <v>50000</v>
      </c>
    </row>
    <row r="555" spans="1:6" x14ac:dyDescent="0.25">
      <c r="A555" s="11">
        <v>612</v>
      </c>
      <c r="B555" s="11">
        <v>60503</v>
      </c>
      <c r="C555" s="11" t="s">
        <v>353</v>
      </c>
      <c r="D555" s="11" t="s">
        <v>363</v>
      </c>
      <c r="E555" s="11" t="s">
        <v>1173</v>
      </c>
      <c r="F555" s="43">
        <v>50000</v>
      </c>
    </row>
    <row r="556" spans="1:6" x14ac:dyDescent="0.25">
      <c r="A556" s="11">
        <v>613</v>
      </c>
      <c r="B556" s="11">
        <v>60504</v>
      </c>
      <c r="C556" s="11" t="s">
        <v>353</v>
      </c>
      <c r="D556" s="11" t="s">
        <v>363</v>
      </c>
      <c r="E556" s="11" t="s">
        <v>1174</v>
      </c>
      <c r="F556" s="43">
        <v>100000</v>
      </c>
    </row>
    <row r="557" spans="1:6" x14ac:dyDescent="0.25">
      <c r="A557" s="11">
        <v>614</v>
      </c>
      <c r="B557" s="11">
        <v>60505</v>
      </c>
      <c r="C557" s="11" t="s">
        <v>353</v>
      </c>
      <c r="D557" s="11" t="s">
        <v>363</v>
      </c>
      <c r="E557" s="11" t="s">
        <v>1175</v>
      </c>
      <c r="F557" s="43">
        <v>100000</v>
      </c>
    </row>
    <row r="558" spans="1:6" x14ac:dyDescent="0.25">
      <c r="A558" s="11">
        <v>615</v>
      </c>
      <c r="B558" s="11">
        <v>60506</v>
      </c>
      <c r="C558" s="11" t="s">
        <v>353</v>
      </c>
      <c r="D558" s="11" t="s">
        <v>363</v>
      </c>
      <c r="E558" s="11" t="s">
        <v>1176</v>
      </c>
      <c r="F558" s="43">
        <v>50000</v>
      </c>
    </row>
    <row r="559" spans="1:6" x14ac:dyDescent="0.25">
      <c r="A559" s="11">
        <v>616</v>
      </c>
      <c r="B559" s="11">
        <v>60507</v>
      </c>
      <c r="C559" s="11" t="s">
        <v>353</v>
      </c>
      <c r="D559" s="11" t="s">
        <v>363</v>
      </c>
      <c r="E559" s="11" t="s">
        <v>1177</v>
      </c>
      <c r="F559" s="43">
        <v>100000</v>
      </c>
    </row>
    <row r="560" spans="1:6" x14ac:dyDescent="0.25">
      <c r="A560" s="11">
        <v>617</v>
      </c>
      <c r="B560" s="11">
        <v>60508</v>
      </c>
      <c r="C560" s="11" t="s">
        <v>353</v>
      </c>
      <c r="D560" s="11" t="s">
        <v>363</v>
      </c>
      <c r="E560" s="11" t="s">
        <v>1178</v>
      </c>
      <c r="F560" s="43">
        <v>100000</v>
      </c>
    </row>
    <row r="561" spans="1:6" x14ac:dyDescent="0.25">
      <c r="A561" s="11">
        <v>619</v>
      </c>
      <c r="B561" s="11">
        <v>60602</v>
      </c>
      <c r="C561" s="11" t="s">
        <v>353</v>
      </c>
      <c r="D561" s="11" t="s">
        <v>365</v>
      </c>
      <c r="E561" s="11" t="s">
        <v>1179</v>
      </c>
      <c r="F561" s="43">
        <v>200000</v>
      </c>
    </row>
    <row r="562" spans="1:6" x14ac:dyDescent="0.25">
      <c r="A562" s="11">
        <v>620</v>
      </c>
      <c r="B562" s="11">
        <v>60603</v>
      </c>
      <c r="C562" s="11" t="s">
        <v>353</v>
      </c>
      <c r="D562" s="11" t="s">
        <v>365</v>
      </c>
      <c r="E562" s="11" t="s">
        <v>1180</v>
      </c>
      <c r="F562" s="43">
        <v>100000</v>
      </c>
    </row>
    <row r="563" spans="1:6" x14ac:dyDescent="0.25">
      <c r="A563" s="11">
        <v>621</v>
      </c>
      <c r="B563" s="11">
        <v>60604</v>
      </c>
      <c r="C563" s="11" t="s">
        <v>353</v>
      </c>
      <c r="D563" s="11" t="s">
        <v>365</v>
      </c>
      <c r="E563" s="11" t="s">
        <v>1181</v>
      </c>
      <c r="F563" s="43">
        <v>100000</v>
      </c>
    </row>
    <row r="564" spans="1:6" x14ac:dyDescent="0.25">
      <c r="A564" s="11">
        <v>622</v>
      </c>
      <c r="B564" s="11">
        <v>60605</v>
      </c>
      <c r="C564" s="11" t="s">
        <v>353</v>
      </c>
      <c r="D564" s="11" t="s">
        <v>365</v>
      </c>
      <c r="E564" s="11" t="s">
        <v>1182</v>
      </c>
      <c r="F564" s="43">
        <v>100000</v>
      </c>
    </row>
    <row r="565" spans="1:6" x14ac:dyDescent="0.25">
      <c r="A565" s="11">
        <v>623</v>
      </c>
      <c r="B565" s="11">
        <v>60606</v>
      </c>
      <c r="C565" s="11" t="s">
        <v>353</v>
      </c>
      <c r="D565" s="11" t="s">
        <v>365</v>
      </c>
      <c r="E565" s="11" t="s">
        <v>1183</v>
      </c>
      <c r="F565" s="43">
        <v>100000</v>
      </c>
    </row>
    <row r="566" spans="1:6" x14ac:dyDescent="0.25">
      <c r="A566" s="11">
        <v>624</v>
      </c>
      <c r="B566" s="11">
        <v>60607</v>
      </c>
      <c r="C566" s="11" t="s">
        <v>353</v>
      </c>
      <c r="D566" s="11" t="s">
        <v>365</v>
      </c>
      <c r="E566" s="11" t="s">
        <v>1184</v>
      </c>
      <c r="F566" s="43">
        <v>200000</v>
      </c>
    </row>
    <row r="567" spans="1:6" x14ac:dyDescent="0.25">
      <c r="A567" s="11">
        <v>625</v>
      </c>
      <c r="B567" s="11">
        <v>60608</v>
      </c>
      <c r="C567" s="11" t="s">
        <v>353</v>
      </c>
      <c r="D567" s="11" t="s">
        <v>365</v>
      </c>
      <c r="E567" s="11" t="s">
        <v>1185</v>
      </c>
      <c r="F567" s="43">
        <v>100000</v>
      </c>
    </row>
    <row r="568" spans="1:6" x14ac:dyDescent="0.25">
      <c r="A568" s="11">
        <v>626</v>
      </c>
      <c r="B568" s="11">
        <v>60609</v>
      </c>
      <c r="C568" s="11" t="s">
        <v>353</v>
      </c>
      <c r="D568" s="11" t="s">
        <v>365</v>
      </c>
      <c r="E568" s="11" t="s">
        <v>1186</v>
      </c>
      <c r="F568" s="43">
        <v>50000</v>
      </c>
    </row>
    <row r="569" spans="1:6" x14ac:dyDescent="0.25">
      <c r="A569" s="11">
        <v>627</v>
      </c>
      <c r="B569" s="11">
        <v>60610</v>
      </c>
      <c r="C569" s="11" t="s">
        <v>353</v>
      </c>
      <c r="D569" s="11" t="s">
        <v>365</v>
      </c>
      <c r="E569" s="11" t="s">
        <v>1187</v>
      </c>
      <c r="F569" s="43">
        <v>100000</v>
      </c>
    </row>
    <row r="570" spans="1:6" x14ac:dyDescent="0.25">
      <c r="A570" s="11">
        <v>628</v>
      </c>
      <c r="B570" s="11">
        <v>60611</v>
      </c>
      <c r="C570" s="11" t="s">
        <v>353</v>
      </c>
      <c r="D570" s="11" t="s">
        <v>365</v>
      </c>
      <c r="E570" s="11" t="s">
        <v>770</v>
      </c>
      <c r="F570" s="43">
        <v>100000</v>
      </c>
    </row>
    <row r="571" spans="1:6" x14ac:dyDescent="0.25">
      <c r="A571" s="11">
        <v>629</v>
      </c>
      <c r="B571" s="11">
        <v>60612</v>
      </c>
      <c r="C571" s="11" t="s">
        <v>353</v>
      </c>
      <c r="D571" s="11" t="s">
        <v>365</v>
      </c>
      <c r="E571" s="11" t="s">
        <v>1188</v>
      </c>
      <c r="F571" s="43">
        <v>200000</v>
      </c>
    </row>
    <row r="572" spans="1:6" x14ac:dyDescent="0.25">
      <c r="A572" s="11">
        <v>630</v>
      </c>
      <c r="B572" s="11">
        <v>60613</v>
      </c>
      <c r="C572" s="11" t="s">
        <v>353</v>
      </c>
      <c r="D572" s="11" t="s">
        <v>365</v>
      </c>
      <c r="E572" s="11" t="s">
        <v>494</v>
      </c>
      <c r="F572" s="43">
        <v>200000</v>
      </c>
    </row>
    <row r="573" spans="1:6" x14ac:dyDescent="0.25">
      <c r="A573" s="11">
        <v>631</v>
      </c>
      <c r="B573" s="11">
        <v>60614</v>
      </c>
      <c r="C573" s="11" t="s">
        <v>353</v>
      </c>
      <c r="D573" s="11" t="s">
        <v>365</v>
      </c>
      <c r="E573" s="11" t="s">
        <v>1189</v>
      </c>
      <c r="F573" s="43">
        <v>200000</v>
      </c>
    </row>
    <row r="574" spans="1:6" x14ac:dyDescent="0.25">
      <c r="A574" s="11">
        <v>632</v>
      </c>
      <c r="B574" s="11">
        <v>60615</v>
      </c>
      <c r="C574" s="11" t="s">
        <v>353</v>
      </c>
      <c r="D574" s="11" t="s">
        <v>365</v>
      </c>
      <c r="E574" s="11" t="s">
        <v>1190</v>
      </c>
      <c r="F574" s="43">
        <v>50000</v>
      </c>
    </row>
    <row r="575" spans="1:6" x14ac:dyDescent="0.25">
      <c r="A575" s="11">
        <v>634</v>
      </c>
      <c r="B575" s="11">
        <v>60702</v>
      </c>
      <c r="C575" s="11" t="s">
        <v>353</v>
      </c>
      <c r="D575" s="11" t="s">
        <v>368</v>
      </c>
      <c r="E575" s="11" t="s">
        <v>1191</v>
      </c>
      <c r="F575" s="43">
        <v>100000</v>
      </c>
    </row>
    <row r="576" spans="1:6" x14ac:dyDescent="0.25">
      <c r="A576" s="11">
        <v>635</v>
      </c>
      <c r="B576" s="11">
        <v>60703</v>
      </c>
      <c r="C576" s="11" t="s">
        <v>353</v>
      </c>
      <c r="D576" s="11" t="s">
        <v>368</v>
      </c>
      <c r="E576" s="11" t="s">
        <v>1192</v>
      </c>
      <c r="F576" s="43">
        <v>200000</v>
      </c>
    </row>
    <row r="577" spans="1:6" x14ac:dyDescent="0.25">
      <c r="A577" s="11">
        <v>637</v>
      </c>
      <c r="B577" s="11">
        <v>60802</v>
      </c>
      <c r="C577" s="11" t="s">
        <v>353</v>
      </c>
      <c r="D577" s="11" t="s">
        <v>372</v>
      </c>
      <c r="E577" s="11" t="s">
        <v>1193</v>
      </c>
      <c r="F577" s="43">
        <v>200000</v>
      </c>
    </row>
    <row r="578" spans="1:6" x14ac:dyDescent="0.25">
      <c r="A578" s="11">
        <v>638</v>
      </c>
      <c r="B578" s="11">
        <v>60803</v>
      </c>
      <c r="C578" s="11" t="s">
        <v>353</v>
      </c>
      <c r="D578" s="11" t="s">
        <v>372</v>
      </c>
      <c r="E578" s="11" t="s">
        <v>1194</v>
      </c>
      <c r="F578" s="43">
        <v>200000</v>
      </c>
    </row>
    <row r="579" spans="1:6" x14ac:dyDescent="0.25">
      <c r="A579" s="11">
        <v>639</v>
      </c>
      <c r="B579" s="11">
        <v>60804</v>
      </c>
      <c r="C579" s="11" t="s">
        <v>353</v>
      </c>
      <c r="D579" s="11" t="s">
        <v>372</v>
      </c>
      <c r="E579" s="11" t="s">
        <v>1195</v>
      </c>
      <c r="F579" s="43">
        <v>200000</v>
      </c>
    </row>
    <row r="580" spans="1:6" x14ac:dyDescent="0.25">
      <c r="A580" s="11">
        <v>640</v>
      </c>
      <c r="B580" s="11">
        <v>60805</v>
      </c>
      <c r="C580" s="11" t="s">
        <v>353</v>
      </c>
      <c r="D580" s="11" t="s">
        <v>372</v>
      </c>
      <c r="E580" s="11" t="s">
        <v>1196</v>
      </c>
      <c r="F580" s="43">
        <v>200000</v>
      </c>
    </row>
    <row r="581" spans="1:6" x14ac:dyDescent="0.25">
      <c r="A581" s="11">
        <v>641</v>
      </c>
      <c r="B581" s="11">
        <v>60806</v>
      </c>
      <c r="C581" s="11" t="s">
        <v>353</v>
      </c>
      <c r="D581" s="11" t="s">
        <v>372</v>
      </c>
      <c r="E581" s="11" t="s">
        <v>1197</v>
      </c>
      <c r="F581" s="43">
        <v>100000</v>
      </c>
    </row>
    <row r="582" spans="1:6" x14ac:dyDescent="0.25">
      <c r="A582" s="11">
        <v>642</v>
      </c>
      <c r="B582" s="11">
        <v>60807</v>
      </c>
      <c r="C582" s="11" t="s">
        <v>353</v>
      </c>
      <c r="D582" s="11" t="s">
        <v>372</v>
      </c>
      <c r="E582" s="11" t="s">
        <v>1198</v>
      </c>
      <c r="F582" s="43">
        <v>200000</v>
      </c>
    </row>
    <row r="583" spans="1:6" x14ac:dyDescent="0.25">
      <c r="A583" s="11">
        <v>643</v>
      </c>
      <c r="B583" s="11">
        <v>60808</v>
      </c>
      <c r="C583" s="11" t="s">
        <v>353</v>
      </c>
      <c r="D583" s="11" t="s">
        <v>372</v>
      </c>
      <c r="E583" s="11" t="s">
        <v>1199</v>
      </c>
      <c r="F583" s="43">
        <v>100000</v>
      </c>
    </row>
    <row r="584" spans="1:6" x14ac:dyDescent="0.25">
      <c r="A584" s="11">
        <v>644</v>
      </c>
      <c r="B584" s="11">
        <v>60809</v>
      </c>
      <c r="C584" s="11" t="s">
        <v>353</v>
      </c>
      <c r="D584" s="11" t="s">
        <v>372</v>
      </c>
      <c r="E584" s="11" t="s">
        <v>1200</v>
      </c>
      <c r="F584" s="43">
        <v>200000</v>
      </c>
    </row>
    <row r="585" spans="1:6" x14ac:dyDescent="0.25">
      <c r="A585" s="11">
        <v>645</v>
      </c>
      <c r="B585" s="11">
        <v>60810</v>
      </c>
      <c r="C585" s="11" t="s">
        <v>353</v>
      </c>
      <c r="D585" s="11" t="s">
        <v>372</v>
      </c>
      <c r="E585" s="11" t="s">
        <v>1201</v>
      </c>
      <c r="F585" s="43">
        <v>100000</v>
      </c>
    </row>
    <row r="586" spans="1:6" x14ac:dyDescent="0.25">
      <c r="A586" s="11">
        <v>646</v>
      </c>
      <c r="B586" s="11">
        <v>60811</v>
      </c>
      <c r="C586" s="11" t="s">
        <v>353</v>
      </c>
      <c r="D586" s="11" t="s">
        <v>372</v>
      </c>
      <c r="E586" s="11" t="s">
        <v>1202</v>
      </c>
      <c r="F586" s="43">
        <v>200000</v>
      </c>
    </row>
    <row r="587" spans="1:6" x14ac:dyDescent="0.25">
      <c r="A587" s="11">
        <v>647</v>
      </c>
      <c r="B587" s="11">
        <v>60812</v>
      </c>
      <c r="C587" s="11" t="s">
        <v>353</v>
      </c>
      <c r="D587" s="11" t="s">
        <v>372</v>
      </c>
      <c r="E587" s="11" t="s">
        <v>526</v>
      </c>
      <c r="F587" s="43">
        <v>200000</v>
      </c>
    </row>
    <row r="588" spans="1:6" x14ac:dyDescent="0.25">
      <c r="A588" s="11">
        <v>649</v>
      </c>
      <c r="B588" s="11">
        <v>60902</v>
      </c>
      <c r="C588" s="11" t="s">
        <v>353</v>
      </c>
      <c r="D588" s="11" t="s">
        <v>375</v>
      </c>
      <c r="E588" s="11" t="s">
        <v>1203</v>
      </c>
      <c r="F588" s="43">
        <v>200000</v>
      </c>
    </row>
    <row r="589" spans="1:6" x14ac:dyDescent="0.25">
      <c r="A589" s="11">
        <v>650</v>
      </c>
      <c r="B589" s="11">
        <v>60903</v>
      </c>
      <c r="C589" s="11" t="s">
        <v>353</v>
      </c>
      <c r="D589" s="11" t="s">
        <v>375</v>
      </c>
      <c r="E589" s="11" t="s">
        <v>1204</v>
      </c>
      <c r="F589" s="43">
        <v>200000</v>
      </c>
    </row>
    <row r="590" spans="1:6" x14ac:dyDescent="0.25">
      <c r="A590" s="11">
        <v>651</v>
      </c>
      <c r="B590" s="11">
        <v>60904</v>
      </c>
      <c r="C590" s="11" t="s">
        <v>353</v>
      </c>
      <c r="D590" s="11" t="s">
        <v>375</v>
      </c>
      <c r="E590" s="11" t="s">
        <v>1205</v>
      </c>
      <c r="F590" s="43">
        <v>200000</v>
      </c>
    </row>
    <row r="591" spans="1:6" x14ac:dyDescent="0.25">
      <c r="A591" s="11">
        <v>652</v>
      </c>
      <c r="B591" s="11">
        <v>60905</v>
      </c>
      <c r="C591" s="11" t="s">
        <v>353</v>
      </c>
      <c r="D591" s="11" t="s">
        <v>375</v>
      </c>
      <c r="E591" s="11" t="s">
        <v>1206</v>
      </c>
      <c r="F591" s="43">
        <v>200000</v>
      </c>
    </row>
    <row r="592" spans="1:6" x14ac:dyDescent="0.25">
      <c r="A592" s="11">
        <v>653</v>
      </c>
      <c r="B592" s="11">
        <v>60906</v>
      </c>
      <c r="C592" s="11" t="s">
        <v>353</v>
      </c>
      <c r="D592" s="11" t="s">
        <v>375</v>
      </c>
      <c r="E592" s="11" t="s">
        <v>1207</v>
      </c>
      <c r="F592" s="43">
        <v>200000</v>
      </c>
    </row>
    <row r="593" spans="1:6" x14ac:dyDescent="0.25">
      <c r="A593" s="11">
        <v>654</v>
      </c>
      <c r="B593" s="11">
        <v>60907</v>
      </c>
      <c r="C593" s="11" t="s">
        <v>353</v>
      </c>
      <c r="D593" s="11" t="s">
        <v>375</v>
      </c>
      <c r="E593" s="11" t="s">
        <v>1208</v>
      </c>
      <c r="F593" s="43">
        <v>200000</v>
      </c>
    </row>
    <row r="594" spans="1:6" x14ac:dyDescent="0.25">
      <c r="A594" s="11">
        <v>656</v>
      </c>
      <c r="B594" s="11">
        <v>61002</v>
      </c>
      <c r="C594" s="11" t="s">
        <v>353</v>
      </c>
      <c r="D594" s="11" t="s">
        <v>377</v>
      </c>
      <c r="E594" s="11" t="s">
        <v>1209</v>
      </c>
      <c r="F594" s="43">
        <v>100000</v>
      </c>
    </row>
    <row r="595" spans="1:6" x14ac:dyDescent="0.25">
      <c r="A595" s="11">
        <v>657</v>
      </c>
      <c r="B595" s="11">
        <v>61003</v>
      </c>
      <c r="C595" s="11" t="s">
        <v>353</v>
      </c>
      <c r="D595" s="11" t="s">
        <v>377</v>
      </c>
      <c r="E595" s="11" t="s">
        <v>1210</v>
      </c>
      <c r="F595" s="43">
        <v>100000</v>
      </c>
    </row>
    <row r="596" spans="1:6" x14ac:dyDescent="0.25">
      <c r="A596" s="11">
        <v>658</v>
      </c>
      <c r="B596" s="11">
        <v>61004</v>
      </c>
      <c r="C596" s="11" t="s">
        <v>353</v>
      </c>
      <c r="D596" s="11" t="s">
        <v>377</v>
      </c>
      <c r="E596" s="11" t="s">
        <v>1211</v>
      </c>
      <c r="F596" s="43">
        <v>100000</v>
      </c>
    </row>
    <row r="597" spans="1:6" x14ac:dyDescent="0.25">
      <c r="A597" s="11">
        <v>659</v>
      </c>
      <c r="B597" s="11">
        <v>61005</v>
      </c>
      <c r="C597" s="11" t="s">
        <v>353</v>
      </c>
      <c r="D597" s="11" t="s">
        <v>377</v>
      </c>
      <c r="E597" s="11" t="s">
        <v>1212</v>
      </c>
      <c r="F597" s="43">
        <v>50000</v>
      </c>
    </row>
    <row r="598" spans="1:6" x14ac:dyDescent="0.25">
      <c r="A598" s="11">
        <v>660</v>
      </c>
      <c r="B598" s="11">
        <v>61006</v>
      </c>
      <c r="C598" s="11" t="s">
        <v>353</v>
      </c>
      <c r="D598" s="11" t="s">
        <v>377</v>
      </c>
      <c r="E598" s="11" t="s">
        <v>1213</v>
      </c>
      <c r="F598" s="43">
        <v>100000</v>
      </c>
    </row>
    <row r="599" spans="1:6" x14ac:dyDescent="0.25">
      <c r="A599" s="11">
        <v>661</v>
      </c>
      <c r="B599" s="11">
        <v>61007</v>
      </c>
      <c r="C599" s="11" t="s">
        <v>353</v>
      </c>
      <c r="D599" s="11" t="s">
        <v>377</v>
      </c>
      <c r="E599" s="11" t="s">
        <v>1214</v>
      </c>
      <c r="F599" s="43">
        <v>200000</v>
      </c>
    </row>
    <row r="600" spans="1:6" x14ac:dyDescent="0.25">
      <c r="A600" s="11">
        <v>663</v>
      </c>
      <c r="B600" s="11">
        <v>61102</v>
      </c>
      <c r="C600" s="11" t="s">
        <v>353</v>
      </c>
      <c r="D600" s="11" t="s">
        <v>381</v>
      </c>
      <c r="E600" s="11" t="s">
        <v>1215</v>
      </c>
      <c r="F600" s="43">
        <v>50000</v>
      </c>
    </row>
    <row r="601" spans="1:6" x14ac:dyDescent="0.25">
      <c r="A601" s="11">
        <v>664</v>
      </c>
      <c r="B601" s="11">
        <v>61103</v>
      </c>
      <c r="C601" s="11" t="s">
        <v>353</v>
      </c>
      <c r="D601" s="11" t="s">
        <v>381</v>
      </c>
      <c r="E601" s="11" t="s">
        <v>1216</v>
      </c>
      <c r="F601" s="43">
        <v>100000</v>
      </c>
    </row>
    <row r="602" spans="1:6" x14ac:dyDescent="0.25">
      <c r="A602" s="11">
        <v>665</v>
      </c>
      <c r="B602" s="11">
        <v>61104</v>
      </c>
      <c r="C602" s="11" t="s">
        <v>353</v>
      </c>
      <c r="D602" s="11" t="s">
        <v>381</v>
      </c>
      <c r="E602" s="11" t="s">
        <v>1217</v>
      </c>
      <c r="F602" s="43">
        <v>100000</v>
      </c>
    </row>
    <row r="603" spans="1:6" x14ac:dyDescent="0.25">
      <c r="A603" s="11">
        <v>666</v>
      </c>
      <c r="B603" s="11">
        <v>61105</v>
      </c>
      <c r="C603" s="11" t="s">
        <v>353</v>
      </c>
      <c r="D603" s="11" t="s">
        <v>381</v>
      </c>
      <c r="E603" s="11" t="s">
        <v>1218</v>
      </c>
      <c r="F603" s="43">
        <v>50000</v>
      </c>
    </row>
    <row r="604" spans="1:6" x14ac:dyDescent="0.25">
      <c r="A604" s="11">
        <v>667</v>
      </c>
      <c r="B604" s="11">
        <v>61106</v>
      </c>
      <c r="C604" s="11" t="s">
        <v>353</v>
      </c>
      <c r="D604" s="11" t="s">
        <v>381</v>
      </c>
      <c r="E604" s="11" t="s">
        <v>1219</v>
      </c>
      <c r="F604" s="43">
        <v>50000</v>
      </c>
    </row>
    <row r="605" spans="1:6" x14ac:dyDescent="0.25">
      <c r="A605" s="11">
        <v>668</v>
      </c>
      <c r="B605" s="11">
        <v>61107</v>
      </c>
      <c r="C605" s="11" t="s">
        <v>353</v>
      </c>
      <c r="D605" s="11" t="s">
        <v>381</v>
      </c>
      <c r="E605" s="11" t="s">
        <v>1220</v>
      </c>
      <c r="F605" s="43">
        <v>100000</v>
      </c>
    </row>
    <row r="606" spans="1:6" x14ac:dyDescent="0.25">
      <c r="A606" s="11">
        <v>669</v>
      </c>
      <c r="B606" s="11">
        <v>61108</v>
      </c>
      <c r="C606" s="11" t="s">
        <v>353</v>
      </c>
      <c r="D606" s="11" t="s">
        <v>381</v>
      </c>
      <c r="E606" s="11" t="s">
        <v>1221</v>
      </c>
      <c r="F606" s="43">
        <v>50000</v>
      </c>
    </row>
    <row r="607" spans="1:6" x14ac:dyDescent="0.25">
      <c r="A607" s="11">
        <v>670</v>
      </c>
      <c r="B607" s="11">
        <v>61109</v>
      </c>
      <c r="C607" s="11" t="s">
        <v>353</v>
      </c>
      <c r="D607" s="11" t="s">
        <v>381</v>
      </c>
      <c r="E607" s="11" t="s">
        <v>1222</v>
      </c>
      <c r="F607" s="43">
        <v>100000</v>
      </c>
    </row>
    <row r="608" spans="1:6" x14ac:dyDescent="0.25">
      <c r="A608" s="11">
        <v>671</v>
      </c>
      <c r="B608" s="11">
        <v>61110</v>
      </c>
      <c r="C608" s="11" t="s">
        <v>353</v>
      </c>
      <c r="D608" s="11" t="s">
        <v>381</v>
      </c>
      <c r="E608" s="11" t="s">
        <v>1223</v>
      </c>
      <c r="F608" s="43">
        <v>100000</v>
      </c>
    </row>
    <row r="609" spans="1:6" x14ac:dyDescent="0.25">
      <c r="A609" s="11">
        <v>672</v>
      </c>
      <c r="B609" s="11">
        <v>61111</v>
      </c>
      <c r="C609" s="11" t="s">
        <v>353</v>
      </c>
      <c r="D609" s="11" t="s">
        <v>381</v>
      </c>
      <c r="E609" s="11" t="s">
        <v>1224</v>
      </c>
      <c r="F609" s="43">
        <v>100000</v>
      </c>
    </row>
    <row r="610" spans="1:6" x14ac:dyDescent="0.25">
      <c r="A610" s="11">
        <v>673</v>
      </c>
      <c r="B610" s="11">
        <v>61112</v>
      </c>
      <c r="C610" s="11" t="s">
        <v>353</v>
      </c>
      <c r="D610" s="11" t="s">
        <v>381</v>
      </c>
      <c r="E610" s="11" t="s">
        <v>1225</v>
      </c>
      <c r="F610" s="43">
        <v>100000</v>
      </c>
    </row>
    <row r="611" spans="1:6" x14ac:dyDescent="0.25">
      <c r="A611" s="11">
        <v>674</v>
      </c>
      <c r="B611" s="11">
        <v>61113</v>
      </c>
      <c r="C611" s="11" t="s">
        <v>353</v>
      </c>
      <c r="D611" s="11" t="s">
        <v>381</v>
      </c>
      <c r="E611" s="11" t="s">
        <v>1226</v>
      </c>
      <c r="F611" s="43">
        <v>100000</v>
      </c>
    </row>
    <row r="612" spans="1:6" x14ac:dyDescent="0.25">
      <c r="A612" s="11">
        <v>676</v>
      </c>
      <c r="B612" s="11">
        <v>61202</v>
      </c>
      <c r="C612" s="11" t="s">
        <v>353</v>
      </c>
      <c r="D612" s="11" t="s">
        <v>384</v>
      </c>
      <c r="E612" s="11" t="s">
        <v>1227</v>
      </c>
      <c r="F612" s="43">
        <v>100000</v>
      </c>
    </row>
    <row r="613" spans="1:6" x14ac:dyDescent="0.25">
      <c r="A613" s="11">
        <v>677</v>
      </c>
      <c r="B613" s="11">
        <v>61203</v>
      </c>
      <c r="C613" s="11" t="s">
        <v>353</v>
      </c>
      <c r="D613" s="11" t="s">
        <v>384</v>
      </c>
      <c r="E613" s="11" t="s">
        <v>1228</v>
      </c>
      <c r="F613" s="43">
        <v>50000</v>
      </c>
    </row>
    <row r="614" spans="1:6" x14ac:dyDescent="0.25">
      <c r="A614" s="11">
        <v>678</v>
      </c>
      <c r="B614" s="11">
        <v>61204</v>
      </c>
      <c r="C614" s="11" t="s">
        <v>353</v>
      </c>
      <c r="D614" s="11" t="s">
        <v>384</v>
      </c>
      <c r="E614" s="11" t="s">
        <v>1229</v>
      </c>
      <c r="F614" s="43">
        <v>100000</v>
      </c>
    </row>
    <row r="615" spans="1:6" x14ac:dyDescent="0.25">
      <c r="A615" s="11">
        <v>680</v>
      </c>
      <c r="B615" s="11">
        <v>61302</v>
      </c>
      <c r="C615" s="11" t="s">
        <v>353</v>
      </c>
      <c r="D615" s="11" t="s">
        <v>387</v>
      </c>
      <c r="E615" s="11" t="s">
        <v>1230</v>
      </c>
      <c r="F615" s="43">
        <v>50000</v>
      </c>
    </row>
    <row r="616" spans="1:6" x14ac:dyDescent="0.25">
      <c r="A616" s="11">
        <v>681</v>
      </c>
      <c r="B616" s="11">
        <v>61303</v>
      </c>
      <c r="C616" s="11" t="s">
        <v>353</v>
      </c>
      <c r="D616" s="11" t="s">
        <v>387</v>
      </c>
      <c r="E616" s="11" t="s">
        <v>1231</v>
      </c>
      <c r="F616" s="43">
        <v>200000</v>
      </c>
    </row>
    <row r="617" spans="1:6" x14ac:dyDescent="0.25">
      <c r="A617" s="11">
        <v>682</v>
      </c>
      <c r="B617" s="11">
        <v>61304</v>
      </c>
      <c r="C617" s="11" t="s">
        <v>353</v>
      </c>
      <c r="D617" s="11" t="s">
        <v>387</v>
      </c>
      <c r="E617" s="11" t="s">
        <v>1232</v>
      </c>
      <c r="F617" s="43">
        <v>100000</v>
      </c>
    </row>
    <row r="618" spans="1:6" x14ac:dyDescent="0.25">
      <c r="A618" s="11">
        <v>683</v>
      </c>
      <c r="B618" s="11">
        <v>61305</v>
      </c>
      <c r="C618" s="11" t="s">
        <v>353</v>
      </c>
      <c r="D618" s="11" t="s">
        <v>387</v>
      </c>
      <c r="E618" s="11" t="s">
        <v>1233</v>
      </c>
      <c r="F618" s="43">
        <v>100000</v>
      </c>
    </row>
    <row r="619" spans="1:6" x14ac:dyDescent="0.25">
      <c r="A619" s="11">
        <v>684</v>
      </c>
      <c r="B619" s="11">
        <v>61306</v>
      </c>
      <c r="C619" s="11" t="s">
        <v>353</v>
      </c>
      <c r="D619" s="11" t="s">
        <v>387</v>
      </c>
      <c r="E619" s="11" t="s">
        <v>1234</v>
      </c>
      <c r="F619" s="43">
        <v>50000</v>
      </c>
    </row>
    <row r="620" spans="1:6" x14ac:dyDescent="0.25">
      <c r="A620" s="11">
        <v>685</v>
      </c>
      <c r="B620" s="11">
        <v>61307</v>
      </c>
      <c r="C620" s="11" t="s">
        <v>353</v>
      </c>
      <c r="D620" s="11" t="s">
        <v>387</v>
      </c>
      <c r="E620" s="11" t="s">
        <v>1235</v>
      </c>
      <c r="F620" s="43">
        <v>100000</v>
      </c>
    </row>
    <row r="621" spans="1:6" x14ac:dyDescent="0.25">
      <c r="A621" s="11">
        <v>686</v>
      </c>
      <c r="B621" s="11">
        <v>61308</v>
      </c>
      <c r="C621" s="11" t="s">
        <v>353</v>
      </c>
      <c r="D621" s="11" t="s">
        <v>387</v>
      </c>
      <c r="E621" s="11" t="s">
        <v>1236</v>
      </c>
      <c r="F621" s="43">
        <v>50000</v>
      </c>
    </row>
    <row r="622" spans="1:6" x14ac:dyDescent="0.25">
      <c r="A622" s="11">
        <v>687</v>
      </c>
      <c r="B622" s="11">
        <v>61309</v>
      </c>
      <c r="C622" s="11" t="s">
        <v>353</v>
      </c>
      <c r="D622" s="11" t="s">
        <v>387</v>
      </c>
      <c r="E622" s="11" t="s">
        <v>1237</v>
      </c>
      <c r="F622" s="43">
        <v>50000</v>
      </c>
    </row>
    <row r="623" spans="1:6" x14ac:dyDescent="0.25">
      <c r="A623" s="11">
        <v>688</v>
      </c>
      <c r="B623" s="11">
        <v>61310</v>
      </c>
      <c r="C623" s="11" t="s">
        <v>353</v>
      </c>
      <c r="D623" s="11" t="s">
        <v>387</v>
      </c>
      <c r="E623" s="11" t="s">
        <v>1238</v>
      </c>
      <c r="F623" s="43">
        <v>50000</v>
      </c>
    </row>
    <row r="624" spans="1:6" x14ac:dyDescent="0.25">
      <c r="A624" s="11">
        <v>689</v>
      </c>
      <c r="B624" s="11">
        <v>61311</v>
      </c>
      <c r="C624" s="11" t="s">
        <v>353</v>
      </c>
      <c r="D624" s="11" t="s">
        <v>387</v>
      </c>
      <c r="E624" s="11" t="s">
        <v>1239</v>
      </c>
      <c r="F624" s="43">
        <v>100000</v>
      </c>
    </row>
    <row r="625" spans="1:6" x14ac:dyDescent="0.25">
      <c r="A625" s="11">
        <v>691</v>
      </c>
      <c r="B625" s="11">
        <v>70102</v>
      </c>
      <c r="C625" s="11" t="s">
        <v>1240</v>
      </c>
      <c r="D625" s="11" t="s">
        <v>1240</v>
      </c>
      <c r="E625" s="11" t="s">
        <v>1193</v>
      </c>
      <c r="F625" s="43">
        <v>200000</v>
      </c>
    </row>
    <row r="626" spans="1:6" x14ac:dyDescent="0.25">
      <c r="A626" s="11">
        <v>692</v>
      </c>
      <c r="B626" s="11">
        <v>70103</v>
      </c>
      <c r="C626" s="11" t="s">
        <v>1240</v>
      </c>
      <c r="D626" s="11" t="s">
        <v>1240</v>
      </c>
      <c r="E626" s="11" t="s">
        <v>1241</v>
      </c>
      <c r="F626" s="43">
        <v>200000</v>
      </c>
    </row>
    <row r="627" spans="1:6" x14ac:dyDescent="0.25">
      <c r="A627" s="11">
        <v>693</v>
      </c>
      <c r="B627" s="11">
        <v>70104</v>
      </c>
      <c r="C627" s="11" t="s">
        <v>1240</v>
      </c>
      <c r="D627" s="11" t="s">
        <v>1240</v>
      </c>
      <c r="E627" s="11" t="s">
        <v>1242</v>
      </c>
      <c r="F627" s="43">
        <v>100000</v>
      </c>
    </row>
    <row r="628" spans="1:6" x14ac:dyDescent="0.25">
      <c r="A628" s="11">
        <v>694</v>
      </c>
      <c r="B628" s="11">
        <v>70105</v>
      </c>
      <c r="C628" s="11" t="s">
        <v>1240</v>
      </c>
      <c r="D628" s="11" t="s">
        <v>1240</v>
      </c>
      <c r="E628" s="11" t="s">
        <v>1243</v>
      </c>
      <c r="F628" s="43">
        <v>50000</v>
      </c>
    </row>
    <row r="629" spans="1:6" x14ac:dyDescent="0.25">
      <c r="A629" s="11">
        <v>695</v>
      </c>
      <c r="B629" s="11">
        <v>70106</v>
      </c>
      <c r="C629" s="11" t="s">
        <v>1240</v>
      </c>
      <c r="D629" s="11" t="s">
        <v>1240</v>
      </c>
      <c r="E629" s="11" t="s">
        <v>1244</v>
      </c>
      <c r="F629" s="43" t="e">
        <v>#VALUE!</v>
      </c>
    </row>
    <row r="630" spans="1:6" x14ac:dyDescent="0.25">
      <c r="A630" s="11">
        <v>696</v>
      </c>
      <c r="B630" s="11">
        <v>70107</v>
      </c>
      <c r="C630" s="11" t="s">
        <v>1240</v>
      </c>
      <c r="D630" s="11" t="s">
        <v>1240</v>
      </c>
      <c r="E630" s="11" t="s">
        <v>1245</v>
      </c>
      <c r="F630" s="43">
        <v>200000</v>
      </c>
    </row>
    <row r="631" spans="1:6" x14ac:dyDescent="0.25">
      <c r="A631" s="11">
        <v>698</v>
      </c>
      <c r="B631" s="11">
        <v>80102</v>
      </c>
      <c r="C631" s="11" t="s">
        <v>390</v>
      </c>
      <c r="D631" s="11" t="s">
        <v>390</v>
      </c>
      <c r="E631" s="11" t="s">
        <v>1246</v>
      </c>
      <c r="F631" s="43">
        <v>50000</v>
      </c>
    </row>
    <row r="632" spans="1:6" x14ac:dyDescent="0.25">
      <c r="A632" s="11">
        <v>699</v>
      </c>
      <c r="B632" s="11">
        <v>80103</v>
      </c>
      <c r="C632" s="11" t="s">
        <v>390</v>
      </c>
      <c r="D632" s="11" t="s">
        <v>390</v>
      </c>
      <c r="E632" s="11" t="s">
        <v>1247</v>
      </c>
      <c r="F632" s="43">
        <v>100000</v>
      </c>
    </row>
    <row r="633" spans="1:6" x14ac:dyDescent="0.25">
      <c r="A633" s="11">
        <v>700</v>
      </c>
      <c r="B633" s="11">
        <v>80104</v>
      </c>
      <c r="C633" s="11" t="s">
        <v>390</v>
      </c>
      <c r="D633" s="11" t="s">
        <v>390</v>
      </c>
      <c r="E633" s="11" t="s">
        <v>487</v>
      </c>
      <c r="F633" s="43">
        <v>200000</v>
      </c>
    </row>
    <row r="634" spans="1:6" x14ac:dyDescent="0.25">
      <c r="A634" s="11">
        <v>701</v>
      </c>
      <c r="B634" s="11">
        <v>80105</v>
      </c>
      <c r="C634" s="11" t="s">
        <v>390</v>
      </c>
      <c r="D634" s="11" t="s">
        <v>390</v>
      </c>
      <c r="E634" s="11" t="s">
        <v>1248</v>
      </c>
      <c r="F634" s="43">
        <v>200000</v>
      </c>
    </row>
    <row r="635" spans="1:6" x14ac:dyDescent="0.25">
      <c r="A635" s="11">
        <v>702</v>
      </c>
      <c r="B635" s="11">
        <v>80106</v>
      </c>
      <c r="C635" s="11" t="s">
        <v>390</v>
      </c>
      <c r="D635" s="11" t="s">
        <v>390</v>
      </c>
      <c r="E635" s="11" t="s">
        <v>1249</v>
      </c>
      <c r="F635" s="43">
        <v>200000</v>
      </c>
    </row>
    <row r="636" spans="1:6" x14ac:dyDescent="0.25">
      <c r="A636" s="11">
        <v>703</v>
      </c>
      <c r="B636" s="11">
        <v>80107</v>
      </c>
      <c r="C636" s="11" t="s">
        <v>390</v>
      </c>
      <c r="D636" s="11" t="s">
        <v>390</v>
      </c>
      <c r="E636" s="11" t="s">
        <v>1250</v>
      </c>
      <c r="F636" s="43">
        <v>100000</v>
      </c>
    </row>
    <row r="637" spans="1:6" x14ac:dyDescent="0.25">
      <c r="A637" s="11">
        <v>704</v>
      </c>
      <c r="B637" s="11">
        <v>80108</v>
      </c>
      <c r="C637" s="11" t="s">
        <v>390</v>
      </c>
      <c r="D637" s="11" t="s">
        <v>390</v>
      </c>
      <c r="E637" s="11" t="s">
        <v>1251</v>
      </c>
      <c r="F637" s="43">
        <v>50000</v>
      </c>
    </row>
    <row r="638" spans="1:6" x14ac:dyDescent="0.25">
      <c r="A638" s="11">
        <v>706</v>
      </c>
      <c r="B638" s="11">
        <v>80202</v>
      </c>
      <c r="C638" s="11" t="s">
        <v>390</v>
      </c>
      <c r="D638" s="11" t="s">
        <v>394</v>
      </c>
      <c r="E638" s="11" t="s">
        <v>1252</v>
      </c>
      <c r="F638" s="43">
        <v>50000</v>
      </c>
    </row>
    <row r="639" spans="1:6" x14ac:dyDescent="0.25">
      <c r="A639" s="11">
        <v>707</v>
      </c>
      <c r="B639" s="11">
        <v>80203</v>
      </c>
      <c r="C639" s="11" t="s">
        <v>390</v>
      </c>
      <c r="D639" s="11" t="s">
        <v>394</v>
      </c>
      <c r="E639" s="11" t="s">
        <v>1253</v>
      </c>
      <c r="F639" s="43">
        <v>50000</v>
      </c>
    </row>
    <row r="640" spans="1:6" x14ac:dyDescent="0.25">
      <c r="A640" s="11">
        <v>708</v>
      </c>
      <c r="B640" s="11">
        <v>80204</v>
      </c>
      <c r="C640" s="11" t="s">
        <v>390</v>
      </c>
      <c r="D640" s="11" t="s">
        <v>394</v>
      </c>
      <c r="E640" s="11" t="s">
        <v>1254</v>
      </c>
      <c r="F640" s="43">
        <v>50000</v>
      </c>
    </row>
    <row r="641" spans="1:6" x14ac:dyDescent="0.25">
      <c r="A641" s="11">
        <v>709</v>
      </c>
      <c r="B641" s="11">
        <v>80205</v>
      </c>
      <c r="C641" s="11" t="s">
        <v>390</v>
      </c>
      <c r="D641" s="11" t="s">
        <v>394</v>
      </c>
      <c r="E641" s="11" t="s">
        <v>1255</v>
      </c>
      <c r="F641" s="43">
        <v>200000</v>
      </c>
    </row>
    <row r="642" spans="1:6" x14ac:dyDescent="0.25">
      <c r="A642" s="11">
        <v>710</v>
      </c>
      <c r="B642" s="11">
        <v>80206</v>
      </c>
      <c r="C642" s="11" t="s">
        <v>390</v>
      </c>
      <c r="D642" s="11" t="s">
        <v>394</v>
      </c>
      <c r="E642" s="11" t="s">
        <v>1256</v>
      </c>
      <c r="F642" s="43">
        <v>50000</v>
      </c>
    </row>
    <row r="643" spans="1:6" x14ac:dyDescent="0.25">
      <c r="A643" s="11">
        <v>711</v>
      </c>
      <c r="B643" s="11">
        <v>80207</v>
      </c>
      <c r="C643" s="11" t="s">
        <v>390</v>
      </c>
      <c r="D643" s="11" t="s">
        <v>394</v>
      </c>
      <c r="E643" s="11" t="s">
        <v>1257</v>
      </c>
      <c r="F643" s="43">
        <v>100000</v>
      </c>
    </row>
    <row r="644" spans="1:6" x14ac:dyDescent="0.25">
      <c r="A644" s="11">
        <v>713</v>
      </c>
      <c r="B644" s="11">
        <v>80302</v>
      </c>
      <c r="C644" s="11" t="s">
        <v>390</v>
      </c>
      <c r="D644" s="11" t="s">
        <v>397</v>
      </c>
      <c r="E644" s="11" t="s">
        <v>1258</v>
      </c>
      <c r="F644" s="43">
        <v>100000</v>
      </c>
    </row>
    <row r="645" spans="1:6" x14ac:dyDescent="0.25">
      <c r="A645" s="11">
        <v>714</v>
      </c>
      <c r="B645" s="11">
        <v>80303</v>
      </c>
      <c r="C645" s="11" t="s">
        <v>390</v>
      </c>
      <c r="D645" s="11" t="s">
        <v>397</v>
      </c>
      <c r="E645" s="11" t="s">
        <v>1259</v>
      </c>
      <c r="F645" s="43">
        <v>50000</v>
      </c>
    </row>
    <row r="646" spans="1:6" x14ac:dyDescent="0.25">
      <c r="A646" s="11">
        <v>715</v>
      </c>
      <c r="B646" s="11">
        <v>80304</v>
      </c>
      <c r="C646" s="11" t="s">
        <v>390</v>
      </c>
      <c r="D646" s="11" t="s">
        <v>397</v>
      </c>
      <c r="E646" s="11" t="s">
        <v>1260</v>
      </c>
      <c r="F646" s="43">
        <v>100000</v>
      </c>
    </row>
    <row r="647" spans="1:6" x14ac:dyDescent="0.25">
      <c r="A647" s="11">
        <v>716</v>
      </c>
      <c r="B647" s="11">
        <v>80305</v>
      </c>
      <c r="C647" s="11" t="s">
        <v>390</v>
      </c>
      <c r="D647" s="11" t="s">
        <v>397</v>
      </c>
      <c r="E647" s="11" t="s">
        <v>1261</v>
      </c>
      <c r="F647" s="43">
        <v>100000</v>
      </c>
    </row>
    <row r="648" spans="1:6" x14ac:dyDescent="0.25">
      <c r="A648" s="11">
        <v>717</v>
      </c>
      <c r="B648" s="11">
        <v>80306</v>
      </c>
      <c r="C648" s="11" t="s">
        <v>390</v>
      </c>
      <c r="D648" s="11" t="s">
        <v>397</v>
      </c>
      <c r="E648" s="11" t="s">
        <v>1262</v>
      </c>
      <c r="F648" s="43">
        <v>100000</v>
      </c>
    </row>
    <row r="649" spans="1:6" x14ac:dyDescent="0.25">
      <c r="A649" s="11">
        <v>718</v>
      </c>
      <c r="B649" s="11">
        <v>80307</v>
      </c>
      <c r="C649" s="11" t="s">
        <v>390</v>
      </c>
      <c r="D649" s="11" t="s">
        <v>397</v>
      </c>
      <c r="E649" s="11" t="s">
        <v>1263</v>
      </c>
      <c r="F649" s="43">
        <v>50000</v>
      </c>
    </row>
    <row r="650" spans="1:6" x14ac:dyDescent="0.25">
      <c r="A650" s="11">
        <v>719</v>
      </c>
      <c r="B650" s="11">
        <v>80308</v>
      </c>
      <c r="C650" s="11" t="s">
        <v>390</v>
      </c>
      <c r="D650" s="11" t="s">
        <v>397</v>
      </c>
      <c r="E650" s="11" t="s">
        <v>1264</v>
      </c>
      <c r="F650" s="43">
        <v>50000</v>
      </c>
    </row>
    <row r="651" spans="1:6" x14ac:dyDescent="0.25">
      <c r="A651" s="11">
        <v>720</v>
      </c>
      <c r="B651" s="11">
        <v>80309</v>
      </c>
      <c r="C651" s="11" t="s">
        <v>390</v>
      </c>
      <c r="D651" s="11" t="s">
        <v>397</v>
      </c>
      <c r="E651" s="11" t="s">
        <v>1265</v>
      </c>
      <c r="F651" s="43">
        <v>50000</v>
      </c>
    </row>
    <row r="652" spans="1:6" x14ac:dyDescent="0.25">
      <c r="A652" s="11">
        <v>722</v>
      </c>
      <c r="B652" s="11">
        <v>80402</v>
      </c>
      <c r="C652" s="11" t="s">
        <v>390</v>
      </c>
      <c r="D652" s="11" t="s">
        <v>400</v>
      </c>
      <c r="E652" s="11" t="s">
        <v>1266</v>
      </c>
      <c r="F652" s="43">
        <v>50000</v>
      </c>
    </row>
    <row r="653" spans="1:6" x14ac:dyDescent="0.25">
      <c r="A653" s="11">
        <v>723</v>
      </c>
      <c r="B653" s="11">
        <v>80403</v>
      </c>
      <c r="C653" s="11" t="s">
        <v>390</v>
      </c>
      <c r="D653" s="11" t="s">
        <v>400</v>
      </c>
      <c r="E653" s="11" t="s">
        <v>1267</v>
      </c>
      <c r="F653" s="43">
        <v>100000</v>
      </c>
    </row>
    <row r="654" spans="1:6" x14ac:dyDescent="0.25">
      <c r="A654" s="11">
        <v>724</v>
      </c>
      <c r="B654" s="11">
        <v>80404</v>
      </c>
      <c r="C654" s="11" t="s">
        <v>390</v>
      </c>
      <c r="D654" s="11" t="s">
        <v>400</v>
      </c>
      <c r="E654" s="11" t="s">
        <v>1268</v>
      </c>
      <c r="F654" s="43">
        <v>100000</v>
      </c>
    </row>
    <row r="655" spans="1:6" x14ac:dyDescent="0.25">
      <c r="A655" s="11">
        <v>725</v>
      </c>
      <c r="B655" s="11">
        <v>80405</v>
      </c>
      <c r="C655" s="11" t="s">
        <v>390</v>
      </c>
      <c r="D655" s="11" t="s">
        <v>400</v>
      </c>
      <c r="E655" s="11" t="s">
        <v>1269</v>
      </c>
      <c r="F655" s="43">
        <v>200000</v>
      </c>
    </row>
    <row r="656" spans="1:6" x14ac:dyDescent="0.25">
      <c r="A656" s="11">
        <v>726</v>
      </c>
      <c r="B656" s="11">
        <v>80406</v>
      </c>
      <c r="C656" s="11" t="s">
        <v>390</v>
      </c>
      <c r="D656" s="11" t="s">
        <v>400</v>
      </c>
      <c r="E656" s="11" t="s">
        <v>1270</v>
      </c>
      <c r="F656" s="43">
        <v>100000</v>
      </c>
    </row>
    <row r="657" spans="1:6" x14ac:dyDescent="0.25">
      <c r="A657" s="11">
        <v>727</v>
      </c>
      <c r="B657" s="11">
        <v>80407</v>
      </c>
      <c r="C657" s="11" t="s">
        <v>390</v>
      </c>
      <c r="D657" s="11" t="s">
        <v>400</v>
      </c>
      <c r="E657" s="11" t="s">
        <v>1271</v>
      </c>
      <c r="F657" s="43">
        <v>100000</v>
      </c>
    </row>
    <row r="658" spans="1:6" x14ac:dyDescent="0.25">
      <c r="A658" s="11">
        <v>728</v>
      </c>
      <c r="B658" s="11">
        <v>80408</v>
      </c>
      <c r="C658" s="11" t="s">
        <v>390</v>
      </c>
      <c r="D658" s="11" t="s">
        <v>400</v>
      </c>
      <c r="E658" s="11" t="s">
        <v>1272</v>
      </c>
      <c r="F658" s="43">
        <v>100000</v>
      </c>
    </row>
    <row r="659" spans="1:6" x14ac:dyDescent="0.25">
      <c r="A659" s="11">
        <v>730</v>
      </c>
      <c r="B659" s="11">
        <v>80502</v>
      </c>
      <c r="C659" s="11" t="s">
        <v>390</v>
      </c>
      <c r="D659" s="11" t="s">
        <v>404</v>
      </c>
      <c r="E659" s="11" t="s">
        <v>1273</v>
      </c>
      <c r="F659" s="43">
        <v>100000</v>
      </c>
    </row>
    <row r="660" spans="1:6" x14ac:dyDescent="0.25">
      <c r="A660" s="11">
        <v>731</v>
      </c>
      <c r="B660" s="11">
        <v>80503</v>
      </c>
      <c r="C660" s="11" t="s">
        <v>390</v>
      </c>
      <c r="D660" s="11" t="s">
        <v>404</v>
      </c>
      <c r="E660" s="11" t="s">
        <v>1274</v>
      </c>
      <c r="F660" s="43">
        <v>100000</v>
      </c>
    </row>
    <row r="661" spans="1:6" x14ac:dyDescent="0.25">
      <c r="A661" s="11">
        <v>732</v>
      </c>
      <c r="B661" s="11">
        <v>80504</v>
      </c>
      <c r="C661" s="11" t="s">
        <v>390</v>
      </c>
      <c r="D661" s="11" t="s">
        <v>404</v>
      </c>
      <c r="E661" s="11" t="s">
        <v>1275</v>
      </c>
      <c r="F661" s="43">
        <v>50000</v>
      </c>
    </row>
    <row r="662" spans="1:6" x14ac:dyDescent="0.25">
      <c r="A662" s="11">
        <v>733</v>
      </c>
      <c r="B662" s="11">
        <v>80505</v>
      </c>
      <c r="C662" s="11" t="s">
        <v>390</v>
      </c>
      <c r="D662" s="11" t="s">
        <v>404</v>
      </c>
      <c r="E662" s="11" t="s">
        <v>1276</v>
      </c>
      <c r="F662" s="43">
        <v>100000</v>
      </c>
    </row>
    <row r="663" spans="1:6" x14ac:dyDescent="0.25">
      <c r="A663" s="11">
        <v>734</v>
      </c>
      <c r="B663" s="11">
        <v>80506</v>
      </c>
      <c r="C663" s="11" t="s">
        <v>390</v>
      </c>
      <c r="D663" s="11" t="s">
        <v>404</v>
      </c>
      <c r="E663" s="11" t="s">
        <v>1025</v>
      </c>
      <c r="F663" s="43">
        <v>50000</v>
      </c>
    </row>
    <row r="664" spans="1:6" x14ac:dyDescent="0.25">
      <c r="A664" s="11">
        <v>735</v>
      </c>
      <c r="B664" s="11">
        <v>80507</v>
      </c>
      <c r="C664" s="11" t="s">
        <v>390</v>
      </c>
      <c r="D664" s="11" t="s">
        <v>404</v>
      </c>
      <c r="E664" s="11" t="s">
        <v>1277</v>
      </c>
      <c r="F664" s="43">
        <v>100000</v>
      </c>
    </row>
    <row r="665" spans="1:6" x14ac:dyDescent="0.25">
      <c r="A665" s="11">
        <v>736</v>
      </c>
      <c r="B665" s="11">
        <v>80508</v>
      </c>
      <c r="C665" s="11" t="s">
        <v>390</v>
      </c>
      <c r="D665" s="11" t="s">
        <v>404</v>
      </c>
      <c r="E665" s="11" t="s">
        <v>1278</v>
      </c>
      <c r="F665" s="43">
        <v>50000</v>
      </c>
    </row>
    <row r="666" spans="1:6" x14ac:dyDescent="0.25">
      <c r="A666" s="11">
        <v>738</v>
      </c>
      <c r="B666" s="11">
        <v>80602</v>
      </c>
      <c r="C666" s="11" t="s">
        <v>390</v>
      </c>
      <c r="D666" s="11" t="s">
        <v>407</v>
      </c>
      <c r="E666" s="11" t="s">
        <v>1279</v>
      </c>
      <c r="F666" s="43">
        <v>100000</v>
      </c>
    </row>
    <row r="667" spans="1:6" x14ac:dyDescent="0.25">
      <c r="A667" s="11">
        <v>739</v>
      </c>
      <c r="B667" s="11">
        <v>80603</v>
      </c>
      <c r="C667" s="11" t="s">
        <v>390</v>
      </c>
      <c r="D667" s="11" t="s">
        <v>407</v>
      </c>
      <c r="E667" s="11" t="s">
        <v>1280</v>
      </c>
      <c r="F667" s="43">
        <v>100000</v>
      </c>
    </row>
    <row r="668" spans="1:6" x14ac:dyDescent="0.25">
      <c r="A668" s="11">
        <v>740</v>
      </c>
      <c r="B668" s="11">
        <v>80604</v>
      </c>
      <c r="C668" s="11" t="s">
        <v>390</v>
      </c>
      <c r="D668" s="11" t="s">
        <v>407</v>
      </c>
      <c r="E668" s="11" t="s">
        <v>1281</v>
      </c>
      <c r="F668" s="43">
        <v>200000</v>
      </c>
    </row>
    <row r="669" spans="1:6" x14ac:dyDescent="0.25">
      <c r="A669" s="11">
        <v>741</v>
      </c>
      <c r="B669" s="11">
        <v>80605</v>
      </c>
      <c r="C669" s="11" t="s">
        <v>390</v>
      </c>
      <c r="D669" s="11" t="s">
        <v>407</v>
      </c>
      <c r="E669" s="11" t="s">
        <v>1282</v>
      </c>
      <c r="F669" s="43">
        <v>200000</v>
      </c>
    </row>
    <row r="670" spans="1:6" x14ac:dyDescent="0.25">
      <c r="A670" s="11">
        <v>742</v>
      </c>
      <c r="B670" s="11">
        <v>80606</v>
      </c>
      <c r="C670" s="11" t="s">
        <v>390</v>
      </c>
      <c r="D670" s="11" t="s">
        <v>407</v>
      </c>
      <c r="E670" s="11" t="s">
        <v>1283</v>
      </c>
      <c r="F670" s="43">
        <v>100000</v>
      </c>
    </row>
    <row r="671" spans="1:6" x14ac:dyDescent="0.25">
      <c r="A671" s="11">
        <v>743</v>
      </c>
      <c r="B671" s="11">
        <v>80607</v>
      </c>
      <c r="C671" s="11" t="s">
        <v>390</v>
      </c>
      <c r="D671" s="11" t="s">
        <v>407</v>
      </c>
      <c r="E671" s="11" t="s">
        <v>812</v>
      </c>
      <c r="F671" s="43">
        <v>50000</v>
      </c>
    </row>
    <row r="672" spans="1:6" x14ac:dyDescent="0.25">
      <c r="A672" s="11">
        <v>744</v>
      </c>
      <c r="B672" s="11">
        <v>80608</v>
      </c>
      <c r="C672" s="11" t="s">
        <v>390</v>
      </c>
      <c r="D672" s="11" t="s">
        <v>407</v>
      </c>
      <c r="E672" s="11" t="s">
        <v>1284</v>
      </c>
      <c r="F672" s="43">
        <v>100000</v>
      </c>
    </row>
    <row r="673" spans="1:6" x14ac:dyDescent="0.25">
      <c r="A673" s="11">
        <v>746</v>
      </c>
      <c r="B673" s="11">
        <v>80702</v>
      </c>
      <c r="C673" s="11" t="s">
        <v>390</v>
      </c>
      <c r="D673" s="11" t="s">
        <v>411</v>
      </c>
      <c r="E673" s="11" t="s">
        <v>1285</v>
      </c>
      <c r="F673" s="43">
        <v>100000</v>
      </c>
    </row>
    <row r="674" spans="1:6" x14ac:dyDescent="0.25">
      <c r="A674" s="11">
        <v>747</v>
      </c>
      <c r="B674" s="11">
        <v>80703</v>
      </c>
      <c r="C674" s="11" t="s">
        <v>390</v>
      </c>
      <c r="D674" s="11" t="s">
        <v>411</v>
      </c>
      <c r="E674" s="11" t="s">
        <v>1286</v>
      </c>
      <c r="F674" s="43">
        <v>100000</v>
      </c>
    </row>
    <row r="675" spans="1:6" x14ac:dyDescent="0.25">
      <c r="A675" s="11">
        <v>748</v>
      </c>
      <c r="B675" s="11">
        <v>80704</v>
      </c>
      <c r="C675" s="11" t="s">
        <v>390</v>
      </c>
      <c r="D675" s="11" t="s">
        <v>411</v>
      </c>
      <c r="E675" s="11" t="s">
        <v>1287</v>
      </c>
      <c r="F675" s="43">
        <v>200000</v>
      </c>
    </row>
    <row r="676" spans="1:6" x14ac:dyDescent="0.25">
      <c r="A676" s="11">
        <v>749</v>
      </c>
      <c r="B676" s="11">
        <v>80705</v>
      </c>
      <c r="C676" s="11" t="s">
        <v>390</v>
      </c>
      <c r="D676" s="11" t="s">
        <v>411</v>
      </c>
      <c r="E676" s="11" t="s">
        <v>1288</v>
      </c>
      <c r="F676" s="43">
        <v>200000</v>
      </c>
    </row>
    <row r="677" spans="1:6" x14ac:dyDescent="0.25">
      <c r="A677" s="11">
        <v>750</v>
      </c>
      <c r="B677" s="11">
        <v>80706</v>
      </c>
      <c r="C677" s="11" t="s">
        <v>390</v>
      </c>
      <c r="D677" s="11" t="s">
        <v>411</v>
      </c>
      <c r="E677" s="11" t="s">
        <v>1289</v>
      </c>
      <c r="F677" s="43">
        <v>100000</v>
      </c>
    </row>
    <row r="678" spans="1:6" x14ac:dyDescent="0.25">
      <c r="A678" s="11">
        <v>751</v>
      </c>
      <c r="B678" s="11">
        <v>80707</v>
      </c>
      <c r="C678" s="11" t="s">
        <v>390</v>
      </c>
      <c r="D678" s="11" t="s">
        <v>411</v>
      </c>
      <c r="E678" s="11" t="s">
        <v>1290</v>
      </c>
      <c r="F678" s="43">
        <v>100000</v>
      </c>
    </row>
    <row r="679" spans="1:6" x14ac:dyDescent="0.25">
      <c r="A679" s="11">
        <v>752</v>
      </c>
      <c r="B679" s="11">
        <v>80708</v>
      </c>
      <c r="C679" s="11" t="s">
        <v>390</v>
      </c>
      <c r="D679" s="11" t="s">
        <v>411</v>
      </c>
      <c r="E679" s="11" t="s">
        <v>1291</v>
      </c>
      <c r="F679" s="43">
        <v>100000</v>
      </c>
    </row>
    <row r="680" spans="1:6" x14ac:dyDescent="0.25">
      <c r="A680" s="11">
        <v>754</v>
      </c>
      <c r="B680" s="11">
        <v>80802</v>
      </c>
      <c r="C680" s="11" t="s">
        <v>390</v>
      </c>
      <c r="D680" s="11" t="s">
        <v>414</v>
      </c>
      <c r="E680" s="11" t="s">
        <v>1292</v>
      </c>
      <c r="F680" s="43">
        <v>50000</v>
      </c>
    </row>
    <row r="681" spans="1:6" x14ac:dyDescent="0.25">
      <c r="A681" s="11">
        <v>755</v>
      </c>
      <c r="B681" s="11">
        <v>80803</v>
      </c>
      <c r="C681" s="11" t="s">
        <v>390</v>
      </c>
      <c r="D681" s="11" t="s">
        <v>414</v>
      </c>
      <c r="E681" s="11" t="s">
        <v>996</v>
      </c>
      <c r="F681" s="43">
        <v>200000</v>
      </c>
    </row>
    <row r="682" spans="1:6" x14ac:dyDescent="0.25">
      <c r="A682" s="11">
        <v>756</v>
      </c>
      <c r="B682" s="11">
        <v>80804</v>
      </c>
      <c r="C682" s="11" t="s">
        <v>390</v>
      </c>
      <c r="D682" s="11" t="s">
        <v>414</v>
      </c>
      <c r="E682" s="11" t="s">
        <v>1293</v>
      </c>
      <c r="F682" s="43">
        <v>50000</v>
      </c>
    </row>
    <row r="683" spans="1:6" x14ac:dyDescent="0.25">
      <c r="A683" s="11">
        <v>757</v>
      </c>
      <c r="B683" s="11">
        <v>80805</v>
      </c>
      <c r="C683" s="11" t="s">
        <v>390</v>
      </c>
      <c r="D683" s="11" t="s">
        <v>414</v>
      </c>
      <c r="E683" s="11" t="s">
        <v>1294</v>
      </c>
      <c r="F683" s="43">
        <v>100000</v>
      </c>
    </row>
    <row r="684" spans="1:6" x14ac:dyDescent="0.25">
      <c r="A684" s="11">
        <v>758</v>
      </c>
      <c r="B684" s="11">
        <v>80806</v>
      </c>
      <c r="C684" s="11" t="s">
        <v>390</v>
      </c>
      <c r="D684" s="11" t="s">
        <v>414</v>
      </c>
      <c r="E684" s="11" t="s">
        <v>1295</v>
      </c>
      <c r="F684" s="43">
        <v>100000</v>
      </c>
    </row>
    <row r="685" spans="1:6" x14ac:dyDescent="0.25">
      <c r="A685" s="11">
        <v>759</v>
      </c>
      <c r="B685" s="11">
        <v>80807</v>
      </c>
      <c r="C685" s="11" t="s">
        <v>390</v>
      </c>
      <c r="D685" s="11" t="s">
        <v>414</v>
      </c>
      <c r="E685" s="11" t="s">
        <v>1296</v>
      </c>
      <c r="F685" s="43">
        <v>50000</v>
      </c>
    </row>
    <row r="686" spans="1:6" x14ac:dyDescent="0.25">
      <c r="A686" s="11">
        <v>760</v>
      </c>
      <c r="B686" s="11">
        <v>80808</v>
      </c>
      <c r="C686" s="11" t="s">
        <v>390</v>
      </c>
      <c r="D686" s="11" t="s">
        <v>414</v>
      </c>
      <c r="E686" s="11" t="s">
        <v>1297</v>
      </c>
      <c r="F686" s="43">
        <v>50000</v>
      </c>
    </row>
    <row r="687" spans="1:6" x14ac:dyDescent="0.25">
      <c r="A687" s="11">
        <v>762</v>
      </c>
      <c r="B687" s="11">
        <v>80902</v>
      </c>
      <c r="C687" s="11" t="s">
        <v>390</v>
      </c>
      <c r="D687" s="11" t="s">
        <v>418</v>
      </c>
      <c r="E687" s="11" t="s">
        <v>1298</v>
      </c>
      <c r="F687" s="43">
        <v>200000</v>
      </c>
    </row>
    <row r="688" spans="1:6" x14ac:dyDescent="0.25">
      <c r="A688" s="11">
        <v>763</v>
      </c>
      <c r="B688" s="11">
        <v>80903</v>
      </c>
      <c r="C688" s="11" t="s">
        <v>390</v>
      </c>
      <c r="D688" s="11" t="s">
        <v>418</v>
      </c>
      <c r="E688" s="11" t="s">
        <v>1299</v>
      </c>
      <c r="F688" s="43">
        <v>100000</v>
      </c>
    </row>
    <row r="689" spans="1:6" x14ac:dyDescent="0.25">
      <c r="A689" s="11">
        <v>764</v>
      </c>
      <c r="B689" s="11">
        <v>80904</v>
      </c>
      <c r="C689" s="11" t="s">
        <v>390</v>
      </c>
      <c r="D689" s="11" t="s">
        <v>418</v>
      </c>
      <c r="E689" s="11" t="s">
        <v>1300</v>
      </c>
      <c r="F689" s="43">
        <v>50000</v>
      </c>
    </row>
    <row r="690" spans="1:6" x14ac:dyDescent="0.25">
      <c r="A690" s="11">
        <v>765</v>
      </c>
      <c r="B690" s="11">
        <v>80905</v>
      </c>
      <c r="C690" s="11" t="s">
        <v>390</v>
      </c>
      <c r="D690" s="11" t="s">
        <v>418</v>
      </c>
      <c r="E690" s="11" t="s">
        <v>913</v>
      </c>
      <c r="F690" s="43">
        <v>100000</v>
      </c>
    </row>
    <row r="691" spans="1:6" x14ac:dyDescent="0.25">
      <c r="A691" s="11">
        <v>766</v>
      </c>
      <c r="B691" s="11">
        <v>80906</v>
      </c>
      <c r="C691" s="11" t="s">
        <v>390</v>
      </c>
      <c r="D691" s="11" t="s">
        <v>418</v>
      </c>
      <c r="E691" s="11" t="s">
        <v>1301</v>
      </c>
      <c r="F691" s="43">
        <v>100000</v>
      </c>
    </row>
    <row r="692" spans="1:6" x14ac:dyDescent="0.25">
      <c r="A692" s="11">
        <v>767</v>
      </c>
      <c r="B692" s="11">
        <v>80907</v>
      </c>
      <c r="C692" s="11" t="s">
        <v>390</v>
      </c>
      <c r="D692" s="11" t="s">
        <v>418</v>
      </c>
      <c r="E692" s="11" t="s">
        <v>1302</v>
      </c>
      <c r="F692" s="43">
        <v>200000</v>
      </c>
    </row>
    <row r="693" spans="1:6" x14ac:dyDescent="0.25">
      <c r="A693" s="11">
        <v>768</v>
      </c>
      <c r="B693" s="11">
        <v>80908</v>
      </c>
      <c r="C693" s="11" t="s">
        <v>390</v>
      </c>
      <c r="D693" s="11" t="s">
        <v>418</v>
      </c>
      <c r="E693" s="11" t="s">
        <v>1303</v>
      </c>
      <c r="F693" s="43">
        <v>100000</v>
      </c>
    </row>
    <row r="694" spans="1:6" x14ac:dyDescent="0.25">
      <c r="A694" s="11">
        <v>769</v>
      </c>
      <c r="B694" s="11">
        <v>80909</v>
      </c>
      <c r="C694" s="11" t="s">
        <v>390</v>
      </c>
      <c r="D694" s="11" t="s">
        <v>418</v>
      </c>
      <c r="E694" s="11" t="s">
        <v>929</v>
      </c>
      <c r="F694" s="43">
        <v>200000</v>
      </c>
    </row>
    <row r="695" spans="1:6" x14ac:dyDescent="0.25">
      <c r="A695" s="11">
        <v>770</v>
      </c>
      <c r="B695" s="11">
        <v>80910</v>
      </c>
      <c r="C695" s="11" t="s">
        <v>390</v>
      </c>
      <c r="D695" s="11" t="s">
        <v>418</v>
      </c>
      <c r="E695" s="11" t="s">
        <v>1304</v>
      </c>
      <c r="F695" s="43">
        <v>200000</v>
      </c>
    </row>
    <row r="696" spans="1:6" x14ac:dyDescent="0.25">
      <c r="A696" s="11">
        <v>771</v>
      </c>
      <c r="B696" s="11">
        <v>80911</v>
      </c>
      <c r="C696" s="11" t="s">
        <v>390</v>
      </c>
      <c r="D696" s="11" t="s">
        <v>418</v>
      </c>
      <c r="E696" s="11" t="s">
        <v>1305</v>
      </c>
      <c r="F696" s="43">
        <v>100000</v>
      </c>
    </row>
    <row r="697" spans="1:6" x14ac:dyDescent="0.25">
      <c r="A697" s="11">
        <v>772</v>
      </c>
      <c r="B697" s="11">
        <v>80912</v>
      </c>
      <c r="C697" s="11" t="s">
        <v>390</v>
      </c>
      <c r="D697" s="11" t="s">
        <v>418</v>
      </c>
      <c r="E697" s="11" t="s">
        <v>1306</v>
      </c>
      <c r="F697" s="43">
        <v>50000</v>
      </c>
    </row>
    <row r="698" spans="1:6" x14ac:dyDescent="0.25">
      <c r="A698" s="11">
        <v>773</v>
      </c>
      <c r="B698" s="11">
        <v>80913</v>
      </c>
      <c r="C698" s="11" t="s">
        <v>390</v>
      </c>
      <c r="D698" s="11" t="s">
        <v>418</v>
      </c>
      <c r="E698" s="11" t="s">
        <v>1307</v>
      </c>
      <c r="F698" s="43">
        <v>50000</v>
      </c>
    </row>
    <row r="699" spans="1:6" x14ac:dyDescent="0.25">
      <c r="A699" s="11">
        <v>774</v>
      </c>
      <c r="B699" s="11">
        <v>80914</v>
      </c>
      <c r="C699" s="11" t="s">
        <v>390</v>
      </c>
      <c r="D699" s="11" t="s">
        <v>418</v>
      </c>
      <c r="E699" s="11" t="s">
        <v>1308</v>
      </c>
      <c r="F699" s="43">
        <v>100000</v>
      </c>
    </row>
    <row r="700" spans="1:6" x14ac:dyDescent="0.25">
      <c r="A700" s="11">
        <v>776</v>
      </c>
      <c r="B700" s="11">
        <v>81002</v>
      </c>
      <c r="C700" s="11" t="s">
        <v>390</v>
      </c>
      <c r="D700" s="11" t="s">
        <v>422</v>
      </c>
      <c r="E700" s="11" t="s">
        <v>1309</v>
      </c>
      <c r="F700" s="43">
        <v>100000</v>
      </c>
    </row>
    <row r="701" spans="1:6" x14ac:dyDescent="0.25">
      <c r="A701" s="11">
        <v>777</v>
      </c>
      <c r="B701" s="11">
        <v>81003</v>
      </c>
      <c r="C701" s="11" t="s">
        <v>390</v>
      </c>
      <c r="D701" s="11" t="s">
        <v>422</v>
      </c>
      <c r="E701" s="11" t="s">
        <v>1310</v>
      </c>
      <c r="F701" s="43">
        <v>50000</v>
      </c>
    </row>
    <row r="702" spans="1:6" x14ac:dyDescent="0.25">
      <c r="A702" s="11">
        <v>778</v>
      </c>
      <c r="B702" s="11">
        <v>81004</v>
      </c>
      <c r="C702" s="11" t="s">
        <v>390</v>
      </c>
      <c r="D702" s="11" t="s">
        <v>422</v>
      </c>
      <c r="E702" s="11" t="s">
        <v>1311</v>
      </c>
      <c r="F702" s="43">
        <v>50000</v>
      </c>
    </row>
    <row r="703" spans="1:6" x14ac:dyDescent="0.25">
      <c r="A703" s="11">
        <v>779</v>
      </c>
      <c r="B703" s="11">
        <v>81005</v>
      </c>
      <c r="C703" s="11" t="s">
        <v>390</v>
      </c>
      <c r="D703" s="11" t="s">
        <v>422</v>
      </c>
      <c r="E703" s="11" t="s">
        <v>1312</v>
      </c>
      <c r="F703" s="43">
        <v>100000</v>
      </c>
    </row>
    <row r="704" spans="1:6" x14ac:dyDescent="0.25">
      <c r="A704" s="11">
        <v>780</v>
      </c>
      <c r="B704" s="11">
        <v>81006</v>
      </c>
      <c r="C704" s="11" t="s">
        <v>390</v>
      </c>
      <c r="D704" s="11" t="s">
        <v>422</v>
      </c>
      <c r="E704" s="11" t="s">
        <v>1313</v>
      </c>
      <c r="F704" s="43">
        <v>200000</v>
      </c>
    </row>
    <row r="705" spans="1:6" x14ac:dyDescent="0.25">
      <c r="A705" s="11">
        <v>781</v>
      </c>
      <c r="B705" s="11">
        <v>81007</v>
      </c>
      <c r="C705" s="11" t="s">
        <v>390</v>
      </c>
      <c r="D705" s="11" t="s">
        <v>422</v>
      </c>
      <c r="E705" s="11" t="s">
        <v>1314</v>
      </c>
      <c r="F705" s="43">
        <v>50000</v>
      </c>
    </row>
    <row r="706" spans="1:6" x14ac:dyDescent="0.25">
      <c r="A706" s="11">
        <v>782</v>
      </c>
      <c r="B706" s="11">
        <v>81008</v>
      </c>
      <c r="C706" s="11" t="s">
        <v>390</v>
      </c>
      <c r="D706" s="11" t="s">
        <v>422</v>
      </c>
      <c r="E706" s="11" t="s">
        <v>1315</v>
      </c>
      <c r="F706" s="43">
        <v>50000</v>
      </c>
    </row>
    <row r="707" spans="1:6" x14ac:dyDescent="0.25">
      <c r="A707" s="11">
        <v>783</v>
      </c>
      <c r="B707" s="11">
        <v>81009</v>
      </c>
      <c r="C707" s="11" t="s">
        <v>390</v>
      </c>
      <c r="D707" s="11" t="s">
        <v>422</v>
      </c>
      <c r="E707" s="11" t="s">
        <v>1316</v>
      </c>
      <c r="F707" s="43">
        <v>50000</v>
      </c>
    </row>
    <row r="708" spans="1:6" x14ac:dyDescent="0.25">
      <c r="A708" s="11">
        <v>785</v>
      </c>
      <c r="B708" s="11">
        <v>81102</v>
      </c>
      <c r="C708" s="11" t="s">
        <v>390</v>
      </c>
      <c r="D708" s="11" t="s">
        <v>425</v>
      </c>
      <c r="E708" s="11" t="s">
        <v>1317</v>
      </c>
      <c r="F708" s="43">
        <v>100000</v>
      </c>
    </row>
    <row r="709" spans="1:6" x14ac:dyDescent="0.25">
      <c r="A709" s="11">
        <v>786</v>
      </c>
      <c r="B709" s="11">
        <v>81103</v>
      </c>
      <c r="C709" s="11" t="s">
        <v>390</v>
      </c>
      <c r="D709" s="11" t="s">
        <v>425</v>
      </c>
      <c r="E709" s="11" t="s">
        <v>1318</v>
      </c>
      <c r="F709" s="43">
        <v>200000</v>
      </c>
    </row>
    <row r="710" spans="1:6" x14ac:dyDescent="0.25">
      <c r="A710" s="11">
        <v>787</v>
      </c>
      <c r="B710" s="11">
        <v>81104</v>
      </c>
      <c r="C710" s="11" t="s">
        <v>390</v>
      </c>
      <c r="D710" s="11" t="s">
        <v>425</v>
      </c>
      <c r="E710" s="11" t="s">
        <v>1319</v>
      </c>
      <c r="F710" s="43">
        <v>200000</v>
      </c>
    </row>
    <row r="711" spans="1:6" x14ac:dyDescent="0.25">
      <c r="A711" s="11">
        <v>788</v>
      </c>
      <c r="B711" s="11">
        <v>81105</v>
      </c>
      <c r="C711" s="11" t="s">
        <v>390</v>
      </c>
      <c r="D711" s="11" t="s">
        <v>425</v>
      </c>
      <c r="E711" s="11" t="s">
        <v>1320</v>
      </c>
      <c r="F711" s="43">
        <v>200000</v>
      </c>
    </row>
    <row r="712" spans="1:6" x14ac:dyDescent="0.25">
      <c r="A712" s="11">
        <v>789</v>
      </c>
      <c r="B712" s="11">
        <v>81106</v>
      </c>
      <c r="C712" s="11" t="s">
        <v>390</v>
      </c>
      <c r="D712" s="11" t="s">
        <v>425</v>
      </c>
      <c r="E712" s="11" t="s">
        <v>1321</v>
      </c>
      <c r="F712" s="43">
        <v>100000</v>
      </c>
    </row>
    <row r="713" spans="1:6" x14ac:dyDescent="0.25">
      <c r="A713" s="11">
        <v>791</v>
      </c>
      <c r="B713" s="11">
        <v>81202</v>
      </c>
      <c r="C713" s="11" t="s">
        <v>390</v>
      </c>
      <c r="D713" s="11" t="s">
        <v>428</v>
      </c>
      <c r="E713" s="11" t="s">
        <v>1322</v>
      </c>
      <c r="F713" s="43">
        <v>100000</v>
      </c>
    </row>
    <row r="714" spans="1:6" x14ac:dyDescent="0.25">
      <c r="A714" s="11">
        <v>792</v>
      </c>
      <c r="B714" s="11">
        <v>81203</v>
      </c>
      <c r="C714" s="11" t="s">
        <v>390</v>
      </c>
      <c r="D714" s="11" t="s">
        <v>428</v>
      </c>
      <c r="E714" s="11" t="s">
        <v>1323</v>
      </c>
      <c r="F714" s="43">
        <v>50000</v>
      </c>
    </row>
    <row r="715" spans="1:6" x14ac:dyDescent="0.25">
      <c r="A715" s="11">
        <v>793</v>
      </c>
      <c r="B715" s="11">
        <v>81204</v>
      </c>
      <c r="C715" s="11" t="s">
        <v>390</v>
      </c>
      <c r="D715" s="11" t="s">
        <v>428</v>
      </c>
      <c r="E715" s="11" t="s">
        <v>1324</v>
      </c>
      <c r="F715" s="43">
        <v>100000</v>
      </c>
    </row>
    <row r="716" spans="1:6" x14ac:dyDescent="0.25">
      <c r="A716" s="11">
        <v>794</v>
      </c>
      <c r="B716" s="11">
        <v>81205</v>
      </c>
      <c r="C716" s="11" t="s">
        <v>390</v>
      </c>
      <c r="D716" s="11" t="s">
        <v>428</v>
      </c>
      <c r="E716" s="11" t="s">
        <v>1325</v>
      </c>
      <c r="F716" s="43">
        <v>200000</v>
      </c>
    </row>
    <row r="717" spans="1:6" x14ac:dyDescent="0.25">
      <c r="A717" s="11">
        <v>795</v>
      </c>
      <c r="B717" s="11">
        <v>81206</v>
      </c>
      <c r="C717" s="11" t="s">
        <v>390</v>
      </c>
      <c r="D717" s="11" t="s">
        <v>428</v>
      </c>
      <c r="E717" s="11" t="s">
        <v>1326</v>
      </c>
      <c r="F717" s="43">
        <v>100000</v>
      </c>
    </row>
    <row r="718" spans="1:6" x14ac:dyDescent="0.25">
      <c r="A718" s="11">
        <v>796</v>
      </c>
      <c r="B718" s="11">
        <v>81207</v>
      </c>
      <c r="C718" s="11" t="s">
        <v>390</v>
      </c>
      <c r="D718" s="11" t="s">
        <v>428</v>
      </c>
      <c r="E718" s="11" t="s">
        <v>1327</v>
      </c>
      <c r="F718" s="43">
        <v>100000</v>
      </c>
    </row>
    <row r="719" spans="1:6" x14ac:dyDescent="0.25">
      <c r="A719" s="11">
        <v>797</v>
      </c>
      <c r="B719" s="11">
        <v>81208</v>
      </c>
      <c r="C719" s="11" t="s">
        <v>390</v>
      </c>
      <c r="D719" s="11" t="s">
        <v>428</v>
      </c>
      <c r="E719" s="11" t="s">
        <v>896</v>
      </c>
      <c r="F719" s="43">
        <v>50000</v>
      </c>
    </row>
    <row r="720" spans="1:6" x14ac:dyDescent="0.25">
      <c r="A720" s="11">
        <v>798</v>
      </c>
      <c r="B720" s="11">
        <v>81209</v>
      </c>
      <c r="C720" s="11" t="s">
        <v>390</v>
      </c>
      <c r="D720" s="11" t="s">
        <v>428</v>
      </c>
      <c r="E720" s="11" t="s">
        <v>1328</v>
      </c>
      <c r="F720" s="43">
        <v>100000</v>
      </c>
    </row>
    <row r="721" spans="1:6" x14ac:dyDescent="0.25">
      <c r="A721" s="11">
        <v>799</v>
      </c>
      <c r="B721" s="11">
        <v>81210</v>
      </c>
      <c r="C721" s="11" t="s">
        <v>390</v>
      </c>
      <c r="D721" s="11" t="s">
        <v>428</v>
      </c>
      <c r="E721" s="11" t="s">
        <v>1329</v>
      </c>
      <c r="F721" s="43">
        <v>200000</v>
      </c>
    </row>
    <row r="722" spans="1:6" x14ac:dyDescent="0.25">
      <c r="A722" s="11">
        <v>800</v>
      </c>
      <c r="B722" s="11">
        <v>81211</v>
      </c>
      <c r="C722" s="11" t="s">
        <v>390</v>
      </c>
      <c r="D722" s="11" t="s">
        <v>428</v>
      </c>
      <c r="E722" s="11" t="s">
        <v>887</v>
      </c>
      <c r="F722" s="43">
        <v>100000</v>
      </c>
    </row>
    <row r="723" spans="1:6" x14ac:dyDescent="0.25">
      <c r="A723" s="11">
        <v>801</v>
      </c>
      <c r="B723" s="11">
        <v>81212</v>
      </c>
      <c r="C723" s="11" t="s">
        <v>390</v>
      </c>
      <c r="D723" s="11" t="s">
        <v>428</v>
      </c>
      <c r="E723" s="11" t="s">
        <v>1330</v>
      </c>
      <c r="F723" s="43">
        <v>200000</v>
      </c>
    </row>
    <row r="724" spans="1:6" x14ac:dyDescent="0.25">
      <c r="A724" s="11">
        <v>803</v>
      </c>
      <c r="B724" s="11">
        <v>81302</v>
      </c>
      <c r="C724" s="11" t="s">
        <v>390</v>
      </c>
      <c r="D724" s="11" t="s">
        <v>434</v>
      </c>
      <c r="E724" s="11" t="s">
        <v>1331</v>
      </c>
      <c r="F724" s="43">
        <v>100000</v>
      </c>
    </row>
    <row r="725" spans="1:6" x14ac:dyDescent="0.25">
      <c r="A725" s="11">
        <v>804</v>
      </c>
      <c r="B725" s="11">
        <v>81303</v>
      </c>
      <c r="C725" s="11" t="s">
        <v>390</v>
      </c>
      <c r="D725" s="11" t="s">
        <v>434</v>
      </c>
      <c r="E725" s="11" t="s">
        <v>846</v>
      </c>
      <c r="F725" s="43">
        <v>100000</v>
      </c>
    </row>
    <row r="726" spans="1:6" x14ac:dyDescent="0.25">
      <c r="A726" s="11">
        <v>805</v>
      </c>
      <c r="B726" s="11">
        <v>81304</v>
      </c>
      <c r="C726" s="11" t="s">
        <v>390</v>
      </c>
      <c r="D726" s="11" t="s">
        <v>434</v>
      </c>
      <c r="E726" s="11" t="s">
        <v>1332</v>
      </c>
      <c r="F726" s="43">
        <v>100000</v>
      </c>
    </row>
    <row r="727" spans="1:6" x14ac:dyDescent="0.25">
      <c r="A727" s="11">
        <v>806</v>
      </c>
      <c r="B727" s="11">
        <v>81305</v>
      </c>
      <c r="C727" s="11" t="s">
        <v>390</v>
      </c>
      <c r="D727" s="11" t="s">
        <v>434</v>
      </c>
      <c r="E727" s="11" t="s">
        <v>1333</v>
      </c>
      <c r="F727" s="43">
        <v>100000</v>
      </c>
    </row>
    <row r="728" spans="1:6" x14ac:dyDescent="0.25">
      <c r="A728" s="11">
        <v>807</v>
      </c>
      <c r="B728" s="11">
        <v>81306</v>
      </c>
      <c r="C728" s="11" t="s">
        <v>390</v>
      </c>
      <c r="D728" s="11" t="s">
        <v>434</v>
      </c>
      <c r="E728" s="11" t="s">
        <v>1334</v>
      </c>
      <c r="F728" s="43">
        <v>200000</v>
      </c>
    </row>
    <row r="729" spans="1:6" x14ac:dyDescent="0.25">
      <c r="A729" s="11">
        <v>808</v>
      </c>
      <c r="B729" s="11">
        <v>81307</v>
      </c>
      <c r="C729" s="11" t="s">
        <v>390</v>
      </c>
      <c r="D729" s="11" t="s">
        <v>434</v>
      </c>
      <c r="E729" s="11" t="s">
        <v>1335</v>
      </c>
      <c r="F729" s="43">
        <v>50000</v>
      </c>
    </row>
    <row r="730" spans="1:6" x14ac:dyDescent="0.25">
      <c r="A730" s="11">
        <v>810</v>
      </c>
      <c r="B730" s="11">
        <v>90102</v>
      </c>
      <c r="C730" s="11" t="s">
        <v>438</v>
      </c>
      <c r="D730" s="11" t="s">
        <v>438</v>
      </c>
      <c r="E730" s="11" t="s">
        <v>1336</v>
      </c>
      <c r="F730" s="43">
        <v>50000</v>
      </c>
    </row>
    <row r="731" spans="1:6" x14ac:dyDescent="0.25">
      <c r="A731" s="11">
        <v>811</v>
      </c>
      <c r="B731" s="11">
        <v>90103</v>
      </c>
      <c r="C731" s="11" t="s">
        <v>438</v>
      </c>
      <c r="D731" s="11" t="s">
        <v>438</v>
      </c>
      <c r="E731" s="11" t="s">
        <v>1337</v>
      </c>
      <c r="F731" s="43">
        <v>200000</v>
      </c>
    </row>
    <row r="732" spans="1:6" x14ac:dyDescent="0.25">
      <c r="A732" s="11">
        <v>812</v>
      </c>
      <c r="B732" s="11">
        <v>90104</v>
      </c>
      <c r="C732" s="11" t="s">
        <v>438</v>
      </c>
      <c r="D732" s="11" t="s">
        <v>438</v>
      </c>
      <c r="E732" s="11" t="s">
        <v>1338</v>
      </c>
      <c r="F732" s="43">
        <v>50000</v>
      </c>
    </row>
    <row r="733" spans="1:6" x14ac:dyDescent="0.25">
      <c r="A733" s="11">
        <v>813</v>
      </c>
      <c r="B733" s="11">
        <v>90105</v>
      </c>
      <c r="C733" s="11" t="s">
        <v>438</v>
      </c>
      <c r="D733" s="11" t="s">
        <v>438</v>
      </c>
      <c r="E733" s="11" t="s">
        <v>1339</v>
      </c>
      <c r="F733" s="43">
        <v>50000</v>
      </c>
    </row>
    <row r="734" spans="1:6" x14ac:dyDescent="0.25">
      <c r="A734" s="11">
        <v>814</v>
      </c>
      <c r="B734" s="11">
        <v>90106</v>
      </c>
      <c r="C734" s="11" t="s">
        <v>438</v>
      </c>
      <c r="D734" s="11" t="s">
        <v>438</v>
      </c>
      <c r="E734" s="11" t="s">
        <v>1340</v>
      </c>
      <c r="F734" s="43">
        <v>50000</v>
      </c>
    </row>
    <row r="735" spans="1:6" x14ac:dyDescent="0.25">
      <c r="A735" s="11">
        <v>815</v>
      </c>
      <c r="B735" s="11">
        <v>90107</v>
      </c>
      <c r="C735" s="11" t="s">
        <v>438</v>
      </c>
      <c r="D735" s="11" t="s">
        <v>438</v>
      </c>
      <c r="E735" s="11" t="s">
        <v>1341</v>
      </c>
      <c r="F735" s="43">
        <v>50000</v>
      </c>
    </row>
    <row r="736" spans="1:6" x14ac:dyDescent="0.25">
      <c r="A736" s="11">
        <v>816</v>
      </c>
      <c r="B736" s="11">
        <v>90108</v>
      </c>
      <c r="C736" s="11" t="s">
        <v>438</v>
      </c>
      <c r="D736" s="11" t="s">
        <v>438</v>
      </c>
      <c r="E736" s="11" t="s">
        <v>1342</v>
      </c>
      <c r="F736" s="43">
        <v>50000</v>
      </c>
    </row>
    <row r="737" spans="1:6" x14ac:dyDescent="0.25">
      <c r="A737" s="11">
        <v>817</v>
      </c>
      <c r="B737" s="11">
        <v>90109</v>
      </c>
      <c r="C737" s="11" t="s">
        <v>438</v>
      </c>
      <c r="D737" s="11" t="s">
        <v>438</v>
      </c>
      <c r="E737" s="11" t="s">
        <v>1343</v>
      </c>
      <c r="F737" s="43">
        <v>50000</v>
      </c>
    </row>
    <row r="738" spans="1:6" x14ac:dyDescent="0.25">
      <c r="A738" s="11">
        <v>818</v>
      </c>
      <c r="B738" s="11">
        <v>90110</v>
      </c>
      <c r="C738" s="11" t="s">
        <v>438</v>
      </c>
      <c r="D738" s="11" t="s">
        <v>438</v>
      </c>
      <c r="E738" s="11" t="s">
        <v>1344</v>
      </c>
      <c r="F738" s="43">
        <v>50000</v>
      </c>
    </row>
    <row r="739" spans="1:6" x14ac:dyDescent="0.25">
      <c r="A739" s="11">
        <v>819</v>
      </c>
      <c r="B739" s="11">
        <v>90111</v>
      </c>
      <c r="C739" s="11" t="s">
        <v>438</v>
      </c>
      <c r="D739" s="11" t="s">
        <v>438</v>
      </c>
      <c r="E739" s="11" t="s">
        <v>962</v>
      </c>
      <c r="F739" s="43">
        <v>50000</v>
      </c>
    </row>
    <row r="740" spans="1:6" x14ac:dyDescent="0.25">
      <c r="A740" s="11">
        <v>820</v>
      </c>
      <c r="B740" s="11">
        <v>90112</v>
      </c>
      <c r="C740" s="11" t="s">
        <v>438</v>
      </c>
      <c r="D740" s="11" t="s">
        <v>438</v>
      </c>
      <c r="E740" s="11" t="s">
        <v>1345</v>
      </c>
      <c r="F740" s="43">
        <v>50000</v>
      </c>
    </row>
    <row r="741" spans="1:6" x14ac:dyDescent="0.25">
      <c r="A741" s="11">
        <v>821</v>
      </c>
      <c r="B741" s="11">
        <v>90113</v>
      </c>
      <c r="C741" s="11" t="s">
        <v>438</v>
      </c>
      <c r="D741" s="11" t="s">
        <v>438</v>
      </c>
      <c r="E741" s="11" t="s">
        <v>1346</v>
      </c>
      <c r="F741" s="43">
        <v>50000</v>
      </c>
    </row>
    <row r="742" spans="1:6" x14ac:dyDescent="0.25">
      <c r="A742" s="11">
        <v>822</v>
      </c>
      <c r="B742" s="11">
        <v>90114</v>
      </c>
      <c r="C742" s="11" t="s">
        <v>438</v>
      </c>
      <c r="D742" s="11" t="s">
        <v>438</v>
      </c>
      <c r="E742" s="11" t="s">
        <v>1347</v>
      </c>
      <c r="F742" s="43">
        <v>50000</v>
      </c>
    </row>
    <row r="743" spans="1:6" x14ac:dyDescent="0.25">
      <c r="A743" s="11">
        <v>823</v>
      </c>
      <c r="B743" s="11">
        <v>90115</v>
      </c>
      <c r="C743" s="11" t="s">
        <v>438</v>
      </c>
      <c r="D743" s="11" t="s">
        <v>438</v>
      </c>
      <c r="E743" s="11" t="s">
        <v>1348</v>
      </c>
      <c r="F743" s="43">
        <v>50000</v>
      </c>
    </row>
    <row r="744" spans="1:6" x14ac:dyDescent="0.25">
      <c r="A744" s="11">
        <v>824</v>
      </c>
      <c r="B744" s="11">
        <v>90116</v>
      </c>
      <c r="C744" s="11" t="s">
        <v>438</v>
      </c>
      <c r="D744" s="11" t="s">
        <v>438</v>
      </c>
      <c r="E744" s="11" t="s">
        <v>1349</v>
      </c>
      <c r="F744" s="43">
        <v>50000</v>
      </c>
    </row>
    <row r="745" spans="1:6" x14ac:dyDescent="0.25">
      <c r="A745" s="11">
        <v>825</v>
      </c>
      <c r="B745" s="11">
        <v>90117</v>
      </c>
      <c r="C745" s="11" t="s">
        <v>438</v>
      </c>
      <c r="D745" s="11" t="s">
        <v>438</v>
      </c>
      <c r="E745" s="11" t="s">
        <v>1350</v>
      </c>
      <c r="F745" s="43">
        <v>200000</v>
      </c>
    </row>
    <row r="746" spans="1:6" x14ac:dyDescent="0.25">
      <c r="A746" s="11">
        <v>826</v>
      </c>
      <c r="B746" s="11">
        <v>90118</v>
      </c>
      <c r="C746" s="11" t="s">
        <v>438</v>
      </c>
      <c r="D746" s="11" t="s">
        <v>438</v>
      </c>
      <c r="E746" s="11" t="s">
        <v>1351</v>
      </c>
      <c r="F746" s="43">
        <v>100000</v>
      </c>
    </row>
    <row r="747" spans="1:6" x14ac:dyDescent="0.25">
      <c r="A747" s="11">
        <v>827</v>
      </c>
      <c r="B747" s="11">
        <v>90119</v>
      </c>
      <c r="C747" s="11" t="s">
        <v>438</v>
      </c>
      <c r="D747" s="11" t="s">
        <v>438</v>
      </c>
      <c r="E747" s="11" t="s">
        <v>1352</v>
      </c>
      <c r="F747" s="43">
        <v>100000</v>
      </c>
    </row>
    <row r="748" spans="1:6" x14ac:dyDescent="0.25">
      <c r="A748" s="11">
        <v>829</v>
      </c>
      <c r="B748" s="11">
        <v>90202</v>
      </c>
      <c r="C748" s="11" t="s">
        <v>438</v>
      </c>
      <c r="D748" s="11" t="s">
        <v>442</v>
      </c>
      <c r="E748" s="11" t="s">
        <v>1230</v>
      </c>
      <c r="F748" s="43">
        <v>100000</v>
      </c>
    </row>
    <row r="749" spans="1:6" x14ac:dyDescent="0.25">
      <c r="A749" s="11">
        <v>830</v>
      </c>
      <c r="B749" s="11">
        <v>90203</v>
      </c>
      <c r="C749" s="11" t="s">
        <v>438</v>
      </c>
      <c r="D749" s="11" t="s">
        <v>442</v>
      </c>
      <c r="E749" s="11" t="s">
        <v>651</v>
      </c>
      <c r="F749" s="43">
        <v>100000</v>
      </c>
    </row>
    <row r="750" spans="1:6" x14ac:dyDescent="0.25">
      <c r="A750" s="11">
        <v>831</v>
      </c>
      <c r="B750" s="11">
        <v>90204</v>
      </c>
      <c r="C750" s="11" t="s">
        <v>438</v>
      </c>
      <c r="D750" s="11" t="s">
        <v>442</v>
      </c>
      <c r="E750" s="11" t="s">
        <v>1353</v>
      </c>
      <c r="F750" s="43">
        <v>50000</v>
      </c>
    </row>
    <row r="751" spans="1:6" x14ac:dyDescent="0.25">
      <c r="A751" s="11">
        <v>832</v>
      </c>
      <c r="B751" s="11">
        <v>90205</v>
      </c>
      <c r="C751" s="11" t="s">
        <v>438</v>
      </c>
      <c r="D751" s="11" t="s">
        <v>442</v>
      </c>
      <c r="E751" s="11" t="s">
        <v>1354</v>
      </c>
      <c r="F751" s="43">
        <v>50000</v>
      </c>
    </row>
    <row r="752" spans="1:6" x14ac:dyDescent="0.25">
      <c r="A752" s="11">
        <v>833</v>
      </c>
      <c r="B752" s="11">
        <v>90206</v>
      </c>
      <c r="C752" s="11" t="s">
        <v>438</v>
      </c>
      <c r="D752" s="11" t="s">
        <v>442</v>
      </c>
      <c r="E752" s="11" t="s">
        <v>1355</v>
      </c>
      <c r="F752" s="43">
        <v>200000</v>
      </c>
    </row>
    <row r="753" spans="1:6" x14ac:dyDescent="0.25">
      <c r="A753" s="11">
        <v>834</v>
      </c>
      <c r="B753" s="11">
        <v>90207</v>
      </c>
      <c r="C753" s="11" t="s">
        <v>438</v>
      </c>
      <c r="D753" s="11" t="s">
        <v>442</v>
      </c>
      <c r="E753" s="11" t="s">
        <v>875</v>
      </c>
      <c r="F753" s="43">
        <v>50000</v>
      </c>
    </row>
    <row r="754" spans="1:6" x14ac:dyDescent="0.25">
      <c r="A754" s="11">
        <v>835</v>
      </c>
      <c r="B754" s="11">
        <v>90208</v>
      </c>
      <c r="C754" s="11" t="s">
        <v>438</v>
      </c>
      <c r="D754" s="11" t="s">
        <v>442</v>
      </c>
      <c r="E754" s="11" t="s">
        <v>1356</v>
      </c>
      <c r="F754" s="43">
        <v>100000</v>
      </c>
    </row>
    <row r="755" spans="1:6" x14ac:dyDescent="0.25">
      <c r="A755" s="11">
        <v>837</v>
      </c>
      <c r="B755" s="11">
        <v>90302</v>
      </c>
      <c r="C755" s="11" t="s">
        <v>438</v>
      </c>
      <c r="D755" s="11" t="s">
        <v>445</v>
      </c>
      <c r="E755" s="11" t="s">
        <v>1357</v>
      </c>
      <c r="F755" s="43">
        <v>200000</v>
      </c>
    </row>
    <row r="756" spans="1:6" x14ac:dyDescent="0.25">
      <c r="A756" s="11">
        <v>838</v>
      </c>
      <c r="B756" s="11">
        <v>90303</v>
      </c>
      <c r="C756" s="11" t="s">
        <v>438</v>
      </c>
      <c r="D756" s="11" t="s">
        <v>445</v>
      </c>
      <c r="E756" s="11" t="s">
        <v>1358</v>
      </c>
      <c r="F756" s="43">
        <v>50000</v>
      </c>
    </row>
    <row r="757" spans="1:6" x14ac:dyDescent="0.25">
      <c r="A757" s="11">
        <v>839</v>
      </c>
      <c r="B757" s="11">
        <v>90304</v>
      </c>
      <c r="C757" s="11" t="s">
        <v>438</v>
      </c>
      <c r="D757" s="11" t="s">
        <v>445</v>
      </c>
      <c r="E757" s="11" t="s">
        <v>1359</v>
      </c>
      <c r="F757" s="43">
        <v>100000</v>
      </c>
    </row>
    <row r="758" spans="1:6" x14ac:dyDescent="0.25">
      <c r="A758" s="11">
        <v>840</v>
      </c>
      <c r="B758" s="11">
        <v>90305</v>
      </c>
      <c r="C758" s="11" t="s">
        <v>438</v>
      </c>
      <c r="D758" s="11" t="s">
        <v>445</v>
      </c>
      <c r="E758" s="11" t="s">
        <v>1360</v>
      </c>
      <c r="F758" s="43">
        <v>50000</v>
      </c>
    </row>
    <row r="759" spans="1:6" x14ac:dyDescent="0.25">
      <c r="A759" s="11">
        <v>841</v>
      </c>
      <c r="B759" s="11">
        <v>90306</v>
      </c>
      <c r="C759" s="11" t="s">
        <v>438</v>
      </c>
      <c r="D759" s="11" t="s">
        <v>445</v>
      </c>
      <c r="E759" s="11" t="s">
        <v>1361</v>
      </c>
      <c r="F759" s="43">
        <v>100000</v>
      </c>
    </row>
    <row r="760" spans="1:6" x14ac:dyDescent="0.25">
      <c r="A760" s="11">
        <v>842</v>
      </c>
      <c r="B760" s="11">
        <v>90307</v>
      </c>
      <c r="C760" s="11" t="s">
        <v>438</v>
      </c>
      <c r="D760" s="11" t="s">
        <v>445</v>
      </c>
      <c r="E760" s="11" t="s">
        <v>1362</v>
      </c>
      <c r="F760" s="43">
        <v>50000</v>
      </c>
    </row>
    <row r="761" spans="1:6" x14ac:dyDescent="0.25">
      <c r="A761" s="11">
        <v>843</v>
      </c>
      <c r="B761" s="11">
        <v>90308</v>
      </c>
      <c r="C761" s="11" t="s">
        <v>438</v>
      </c>
      <c r="D761" s="11" t="s">
        <v>445</v>
      </c>
      <c r="E761" s="11" t="s">
        <v>1363</v>
      </c>
      <c r="F761" s="43">
        <v>50000</v>
      </c>
    </row>
    <row r="762" spans="1:6" x14ac:dyDescent="0.25">
      <c r="A762" s="11">
        <v>844</v>
      </c>
      <c r="B762" s="11">
        <v>90309</v>
      </c>
      <c r="C762" s="11" t="s">
        <v>438</v>
      </c>
      <c r="D762" s="11" t="s">
        <v>445</v>
      </c>
      <c r="E762" s="11" t="s">
        <v>1364</v>
      </c>
      <c r="F762" s="43">
        <v>50000</v>
      </c>
    </row>
    <row r="763" spans="1:6" x14ac:dyDescent="0.25">
      <c r="A763" s="11">
        <v>845</v>
      </c>
      <c r="B763" s="11">
        <v>90310</v>
      </c>
      <c r="C763" s="11" t="s">
        <v>438</v>
      </c>
      <c r="D763" s="11" t="s">
        <v>445</v>
      </c>
      <c r="E763" s="11" t="s">
        <v>1365</v>
      </c>
      <c r="F763" s="43">
        <v>50000</v>
      </c>
    </row>
    <row r="764" spans="1:6" x14ac:dyDescent="0.25">
      <c r="A764" s="11">
        <v>846</v>
      </c>
      <c r="B764" s="11">
        <v>90311</v>
      </c>
      <c r="C764" s="11" t="s">
        <v>438</v>
      </c>
      <c r="D764" s="11" t="s">
        <v>445</v>
      </c>
      <c r="E764" s="11" t="s">
        <v>1366</v>
      </c>
      <c r="F764" s="43">
        <v>50000</v>
      </c>
    </row>
    <row r="765" spans="1:6" x14ac:dyDescent="0.25">
      <c r="A765" s="11">
        <v>847</v>
      </c>
      <c r="B765" s="11">
        <v>90312</v>
      </c>
      <c r="C765" s="11" t="s">
        <v>438</v>
      </c>
      <c r="D765" s="11" t="s">
        <v>445</v>
      </c>
      <c r="E765" s="11" t="s">
        <v>1367</v>
      </c>
      <c r="F765" s="43">
        <v>100000</v>
      </c>
    </row>
    <row r="766" spans="1:6" x14ac:dyDescent="0.25">
      <c r="A766" s="11">
        <v>849</v>
      </c>
      <c r="B766" s="11">
        <v>90402</v>
      </c>
      <c r="C766" s="11" t="s">
        <v>438</v>
      </c>
      <c r="D766" s="11" t="s">
        <v>449</v>
      </c>
      <c r="E766" s="11" t="s">
        <v>1368</v>
      </c>
      <c r="F766" s="43">
        <v>50000</v>
      </c>
    </row>
    <row r="767" spans="1:6" x14ac:dyDescent="0.25">
      <c r="A767" s="11">
        <v>850</v>
      </c>
      <c r="B767" s="11">
        <v>90403</v>
      </c>
      <c r="C767" s="11" t="s">
        <v>438</v>
      </c>
      <c r="D767" s="11" t="s">
        <v>449</v>
      </c>
      <c r="E767" s="11" t="s">
        <v>1369</v>
      </c>
      <c r="F767" s="43">
        <v>50000</v>
      </c>
    </row>
    <row r="768" spans="1:6" x14ac:dyDescent="0.25">
      <c r="A768" s="11">
        <v>851</v>
      </c>
      <c r="B768" s="11">
        <v>90404</v>
      </c>
      <c r="C768" s="11" t="s">
        <v>438</v>
      </c>
      <c r="D768" s="11" t="s">
        <v>449</v>
      </c>
      <c r="E768" s="11" t="s">
        <v>1370</v>
      </c>
      <c r="F768" s="43">
        <v>50000</v>
      </c>
    </row>
    <row r="769" spans="1:6" x14ac:dyDescent="0.25">
      <c r="A769" s="11">
        <v>852</v>
      </c>
      <c r="B769" s="11">
        <v>90405</v>
      </c>
      <c r="C769" s="11" t="s">
        <v>438</v>
      </c>
      <c r="D769" s="11" t="s">
        <v>449</v>
      </c>
      <c r="E769" s="11" t="s">
        <v>1371</v>
      </c>
      <c r="F769" s="43">
        <v>50000</v>
      </c>
    </row>
    <row r="770" spans="1:6" x14ac:dyDescent="0.25">
      <c r="A770" s="11">
        <v>853</v>
      </c>
      <c r="B770" s="11">
        <v>90406</v>
      </c>
      <c r="C770" s="11" t="s">
        <v>438</v>
      </c>
      <c r="D770" s="11" t="s">
        <v>449</v>
      </c>
      <c r="E770" s="11" t="s">
        <v>1372</v>
      </c>
      <c r="F770" s="43">
        <v>50000</v>
      </c>
    </row>
    <row r="771" spans="1:6" x14ac:dyDescent="0.25">
      <c r="A771" s="11">
        <v>854</v>
      </c>
      <c r="B771" s="11">
        <v>90407</v>
      </c>
      <c r="C771" s="11" t="s">
        <v>438</v>
      </c>
      <c r="D771" s="11" t="s">
        <v>449</v>
      </c>
      <c r="E771" s="11" t="s">
        <v>1373</v>
      </c>
      <c r="F771" s="43">
        <v>50000</v>
      </c>
    </row>
    <row r="772" spans="1:6" x14ac:dyDescent="0.25">
      <c r="A772" s="11">
        <v>855</v>
      </c>
      <c r="B772" s="11">
        <v>90408</v>
      </c>
      <c r="C772" s="11" t="s">
        <v>438</v>
      </c>
      <c r="D772" s="11" t="s">
        <v>449</v>
      </c>
      <c r="E772" s="11" t="s">
        <v>1374</v>
      </c>
      <c r="F772" s="43">
        <v>50000</v>
      </c>
    </row>
    <row r="773" spans="1:6" x14ac:dyDescent="0.25">
      <c r="A773" s="11">
        <v>856</v>
      </c>
      <c r="B773" s="11">
        <v>90409</v>
      </c>
      <c r="C773" s="11" t="s">
        <v>438</v>
      </c>
      <c r="D773" s="11" t="s">
        <v>449</v>
      </c>
      <c r="E773" s="11" t="s">
        <v>1375</v>
      </c>
      <c r="F773" s="43">
        <v>50000</v>
      </c>
    </row>
    <row r="774" spans="1:6" x14ac:dyDescent="0.25">
      <c r="A774" s="11">
        <v>857</v>
      </c>
      <c r="B774" s="11">
        <v>90410</v>
      </c>
      <c r="C774" s="11" t="s">
        <v>438</v>
      </c>
      <c r="D774" s="11" t="s">
        <v>449</v>
      </c>
      <c r="E774" s="11" t="s">
        <v>849</v>
      </c>
      <c r="F774" s="43">
        <v>50000</v>
      </c>
    </row>
    <row r="775" spans="1:6" x14ac:dyDescent="0.25">
      <c r="A775" s="11">
        <v>858</v>
      </c>
      <c r="B775" s="11">
        <v>90411</v>
      </c>
      <c r="C775" s="11" t="s">
        <v>438</v>
      </c>
      <c r="D775" s="11" t="s">
        <v>449</v>
      </c>
      <c r="E775" s="11" t="s">
        <v>1376</v>
      </c>
      <c r="F775" s="43">
        <v>50000</v>
      </c>
    </row>
    <row r="776" spans="1:6" x14ac:dyDescent="0.25">
      <c r="A776" s="11">
        <v>859</v>
      </c>
      <c r="B776" s="11">
        <v>90412</v>
      </c>
      <c r="C776" s="11" t="s">
        <v>438</v>
      </c>
      <c r="D776" s="11" t="s">
        <v>449</v>
      </c>
      <c r="E776" s="11" t="s">
        <v>1377</v>
      </c>
      <c r="F776" s="43">
        <v>50000</v>
      </c>
    </row>
    <row r="777" spans="1:6" x14ac:dyDescent="0.25">
      <c r="A777" s="11">
        <v>860</v>
      </c>
      <c r="B777" s="11">
        <v>90413</v>
      </c>
      <c r="C777" s="11" t="s">
        <v>438</v>
      </c>
      <c r="D777" s="11" t="s">
        <v>449</v>
      </c>
      <c r="E777" s="11" t="s">
        <v>1378</v>
      </c>
      <c r="F777" s="43">
        <v>50000</v>
      </c>
    </row>
    <row r="778" spans="1:6" x14ac:dyDescent="0.25">
      <c r="A778" s="11">
        <v>862</v>
      </c>
      <c r="B778" s="11">
        <v>90502</v>
      </c>
      <c r="C778" s="11" t="s">
        <v>438</v>
      </c>
      <c r="D778" s="11" t="s">
        <v>452</v>
      </c>
      <c r="E778" s="11" t="s">
        <v>1065</v>
      </c>
      <c r="F778" s="43">
        <v>100000</v>
      </c>
    </row>
    <row r="779" spans="1:6" x14ac:dyDescent="0.25">
      <c r="A779" s="11">
        <v>863</v>
      </c>
      <c r="B779" s="11">
        <v>90503</v>
      </c>
      <c r="C779" s="11" t="s">
        <v>438</v>
      </c>
      <c r="D779" s="11" t="s">
        <v>452</v>
      </c>
      <c r="E779" s="11" t="s">
        <v>1379</v>
      </c>
      <c r="F779" s="43">
        <v>50000</v>
      </c>
    </row>
    <row r="780" spans="1:6" x14ac:dyDescent="0.25">
      <c r="A780" s="11">
        <v>864</v>
      </c>
      <c r="B780" s="11">
        <v>90504</v>
      </c>
      <c r="C780" s="11" t="s">
        <v>438</v>
      </c>
      <c r="D780" s="11" t="s">
        <v>452</v>
      </c>
      <c r="E780" s="11" t="s">
        <v>1380</v>
      </c>
      <c r="F780" s="43">
        <v>50000</v>
      </c>
    </row>
    <row r="781" spans="1:6" x14ac:dyDescent="0.25">
      <c r="A781" s="11">
        <v>865</v>
      </c>
      <c r="B781" s="11">
        <v>90505</v>
      </c>
      <c r="C781" s="11" t="s">
        <v>438</v>
      </c>
      <c r="D781" s="11" t="s">
        <v>452</v>
      </c>
      <c r="E781" s="11" t="s">
        <v>586</v>
      </c>
      <c r="F781" s="43">
        <v>50000</v>
      </c>
    </row>
    <row r="782" spans="1:6" x14ac:dyDescent="0.25">
      <c r="A782" s="11">
        <v>866</v>
      </c>
      <c r="B782" s="11">
        <v>90506</v>
      </c>
      <c r="C782" s="11" t="s">
        <v>438</v>
      </c>
      <c r="D782" s="11" t="s">
        <v>452</v>
      </c>
      <c r="E782" s="11" t="s">
        <v>1381</v>
      </c>
      <c r="F782" s="43">
        <v>100000</v>
      </c>
    </row>
    <row r="783" spans="1:6" x14ac:dyDescent="0.25">
      <c r="A783" s="11">
        <v>867</v>
      </c>
      <c r="B783" s="11">
        <v>90507</v>
      </c>
      <c r="C783" s="11" t="s">
        <v>438</v>
      </c>
      <c r="D783" s="11" t="s">
        <v>452</v>
      </c>
      <c r="E783" s="11" t="s">
        <v>1382</v>
      </c>
      <c r="F783" s="43">
        <v>100000</v>
      </c>
    </row>
    <row r="784" spans="1:6" x14ac:dyDescent="0.25">
      <c r="A784" s="11">
        <v>868</v>
      </c>
      <c r="B784" s="11">
        <v>90508</v>
      </c>
      <c r="C784" s="11" t="s">
        <v>438</v>
      </c>
      <c r="D784" s="11" t="s">
        <v>452</v>
      </c>
      <c r="E784" s="11" t="s">
        <v>1383</v>
      </c>
      <c r="F784" s="43">
        <v>50000</v>
      </c>
    </row>
    <row r="785" spans="1:6" x14ac:dyDescent="0.25">
      <c r="A785" s="11">
        <v>869</v>
      </c>
      <c r="B785" s="11">
        <v>90509</v>
      </c>
      <c r="C785" s="11" t="s">
        <v>438</v>
      </c>
      <c r="D785" s="11" t="s">
        <v>452</v>
      </c>
      <c r="E785" s="11" t="s">
        <v>1384</v>
      </c>
      <c r="F785" s="43">
        <v>100000</v>
      </c>
    </row>
    <row r="786" spans="1:6" x14ac:dyDescent="0.25">
      <c r="A786" s="11">
        <v>870</v>
      </c>
      <c r="B786" s="11">
        <v>90510</v>
      </c>
      <c r="C786" s="11" t="s">
        <v>438</v>
      </c>
      <c r="D786" s="11" t="s">
        <v>452</v>
      </c>
      <c r="E786" s="11" t="s">
        <v>1385</v>
      </c>
      <c r="F786" s="43">
        <v>50000</v>
      </c>
    </row>
    <row r="787" spans="1:6" x14ac:dyDescent="0.25">
      <c r="A787" s="11">
        <v>871</v>
      </c>
      <c r="B787" s="11">
        <v>90511</v>
      </c>
      <c r="C787" s="11" t="s">
        <v>438</v>
      </c>
      <c r="D787" s="11" t="s">
        <v>452</v>
      </c>
      <c r="E787" s="11" t="s">
        <v>1386</v>
      </c>
      <c r="F787" s="43">
        <v>100000</v>
      </c>
    </row>
    <row r="788" spans="1:6" x14ac:dyDescent="0.25">
      <c r="A788" s="11">
        <v>873</v>
      </c>
      <c r="B788" s="11">
        <v>90602</v>
      </c>
      <c r="C788" s="11" t="s">
        <v>438</v>
      </c>
      <c r="D788" s="11" t="s">
        <v>455</v>
      </c>
      <c r="E788" s="11" t="s">
        <v>1387</v>
      </c>
      <c r="F788" s="43">
        <v>50000</v>
      </c>
    </row>
    <row r="789" spans="1:6" x14ac:dyDescent="0.25">
      <c r="A789" s="11">
        <v>874</v>
      </c>
      <c r="B789" s="11">
        <v>90603</v>
      </c>
      <c r="C789" s="11" t="s">
        <v>438</v>
      </c>
      <c r="D789" s="11" t="s">
        <v>455</v>
      </c>
      <c r="E789" s="11" t="s">
        <v>1388</v>
      </c>
      <c r="F789" s="43">
        <v>50000</v>
      </c>
    </row>
    <row r="790" spans="1:6" x14ac:dyDescent="0.25">
      <c r="A790" s="11">
        <v>875</v>
      </c>
      <c r="B790" s="11">
        <v>90604</v>
      </c>
      <c r="C790" s="11" t="s">
        <v>438</v>
      </c>
      <c r="D790" s="11" t="s">
        <v>455</v>
      </c>
      <c r="E790" s="11" t="s">
        <v>1389</v>
      </c>
      <c r="F790" s="43">
        <v>50000</v>
      </c>
    </row>
    <row r="791" spans="1:6" x14ac:dyDescent="0.25">
      <c r="A791" s="11">
        <v>876</v>
      </c>
      <c r="B791" s="11">
        <v>90605</v>
      </c>
      <c r="C791" s="11" t="s">
        <v>438</v>
      </c>
      <c r="D791" s="11" t="s">
        <v>455</v>
      </c>
      <c r="E791" s="11" t="s">
        <v>1390</v>
      </c>
      <c r="F791" s="43">
        <v>50000</v>
      </c>
    </row>
    <row r="792" spans="1:6" x14ac:dyDescent="0.25">
      <c r="A792" s="11">
        <v>877</v>
      </c>
      <c r="B792" s="11">
        <v>90606</v>
      </c>
      <c r="C792" s="11" t="s">
        <v>438</v>
      </c>
      <c r="D792" s="11" t="s">
        <v>455</v>
      </c>
      <c r="E792" s="11" t="s">
        <v>1391</v>
      </c>
      <c r="F792" s="43">
        <v>50000</v>
      </c>
    </row>
    <row r="793" spans="1:6" x14ac:dyDescent="0.25">
      <c r="A793" s="11">
        <v>878</v>
      </c>
      <c r="B793" s="11">
        <v>90607</v>
      </c>
      <c r="C793" s="11" t="s">
        <v>438</v>
      </c>
      <c r="D793" s="11" t="s">
        <v>455</v>
      </c>
      <c r="E793" s="11" t="s">
        <v>1392</v>
      </c>
      <c r="F793" s="43">
        <v>50000</v>
      </c>
    </row>
    <row r="794" spans="1:6" x14ac:dyDescent="0.25">
      <c r="A794" s="11">
        <v>879</v>
      </c>
      <c r="B794" s="11">
        <v>90608</v>
      </c>
      <c r="C794" s="11" t="s">
        <v>438</v>
      </c>
      <c r="D794" s="11" t="s">
        <v>455</v>
      </c>
      <c r="E794" s="11" t="s">
        <v>1393</v>
      </c>
      <c r="F794" s="43">
        <v>50000</v>
      </c>
    </row>
    <row r="795" spans="1:6" x14ac:dyDescent="0.25">
      <c r="A795" s="11">
        <v>880</v>
      </c>
      <c r="B795" s="11">
        <v>90609</v>
      </c>
      <c r="C795" s="11" t="s">
        <v>438</v>
      </c>
      <c r="D795" s="11" t="s">
        <v>455</v>
      </c>
      <c r="E795" s="11" t="s">
        <v>1394</v>
      </c>
      <c r="F795" s="43">
        <v>50000</v>
      </c>
    </row>
    <row r="796" spans="1:6" x14ac:dyDescent="0.25">
      <c r="A796" s="11">
        <v>881</v>
      </c>
      <c r="B796" s="11">
        <v>90610</v>
      </c>
      <c r="C796" s="11" t="s">
        <v>438</v>
      </c>
      <c r="D796" s="11" t="s">
        <v>455</v>
      </c>
      <c r="E796" s="11" t="s">
        <v>1395</v>
      </c>
      <c r="F796" s="43">
        <v>50000</v>
      </c>
    </row>
    <row r="797" spans="1:6" x14ac:dyDescent="0.25">
      <c r="A797" s="11">
        <v>882</v>
      </c>
      <c r="B797" s="11">
        <v>90611</v>
      </c>
      <c r="C797" s="11" t="s">
        <v>438</v>
      </c>
      <c r="D797" s="11" t="s">
        <v>455</v>
      </c>
      <c r="E797" s="11" t="s">
        <v>1396</v>
      </c>
      <c r="F797" s="43">
        <v>50000</v>
      </c>
    </row>
    <row r="798" spans="1:6" x14ac:dyDescent="0.25">
      <c r="A798" s="11">
        <v>883</v>
      </c>
      <c r="B798" s="11">
        <v>90612</v>
      </c>
      <c r="C798" s="11" t="s">
        <v>438</v>
      </c>
      <c r="D798" s="11" t="s">
        <v>455</v>
      </c>
      <c r="E798" s="11" t="s">
        <v>1397</v>
      </c>
      <c r="F798" s="43">
        <v>50000</v>
      </c>
    </row>
    <row r="799" spans="1:6" x14ac:dyDescent="0.25">
      <c r="A799" s="11">
        <v>884</v>
      </c>
      <c r="B799" s="11">
        <v>90613</v>
      </c>
      <c r="C799" s="11" t="s">
        <v>438</v>
      </c>
      <c r="D799" s="11" t="s">
        <v>455</v>
      </c>
      <c r="E799" s="11" t="s">
        <v>1398</v>
      </c>
      <c r="F799" s="43">
        <v>50000</v>
      </c>
    </row>
    <row r="800" spans="1:6" x14ac:dyDescent="0.25">
      <c r="A800" s="11">
        <v>885</v>
      </c>
      <c r="B800" s="11">
        <v>90614</v>
      </c>
      <c r="C800" s="11" t="s">
        <v>438</v>
      </c>
      <c r="D800" s="11" t="s">
        <v>455</v>
      </c>
      <c r="E800" s="11" t="s">
        <v>1399</v>
      </c>
      <c r="F800" s="43">
        <v>50000</v>
      </c>
    </row>
    <row r="801" spans="1:6" x14ac:dyDescent="0.25">
      <c r="A801" s="11">
        <v>886</v>
      </c>
      <c r="B801" s="11">
        <v>90615</v>
      </c>
      <c r="C801" s="11" t="s">
        <v>438</v>
      </c>
      <c r="D801" s="11" t="s">
        <v>455</v>
      </c>
      <c r="E801" s="11" t="s">
        <v>1400</v>
      </c>
      <c r="F801" s="43">
        <v>50000</v>
      </c>
    </row>
    <row r="802" spans="1:6" x14ac:dyDescent="0.25">
      <c r="A802" s="11">
        <v>887</v>
      </c>
      <c r="B802" s="11">
        <v>90616</v>
      </c>
      <c r="C802" s="11" t="s">
        <v>438</v>
      </c>
      <c r="D802" s="11" t="s">
        <v>455</v>
      </c>
      <c r="E802" s="11" t="s">
        <v>1070</v>
      </c>
      <c r="F802" s="43">
        <v>50000</v>
      </c>
    </row>
    <row r="803" spans="1:6" x14ac:dyDescent="0.25">
      <c r="A803" s="11">
        <v>889</v>
      </c>
      <c r="B803" s="11">
        <v>90702</v>
      </c>
      <c r="C803" s="11" t="s">
        <v>438</v>
      </c>
      <c r="D803" s="11" t="s">
        <v>459</v>
      </c>
      <c r="E803" s="11" t="s">
        <v>1401</v>
      </c>
      <c r="F803" s="43">
        <v>100000</v>
      </c>
    </row>
    <row r="804" spans="1:6" x14ac:dyDescent="0.25">
      <c r="A804" s="11">
        <v>890</v>
      </c>
      <c r="B804" s="11">
        <v>90703</v>
      </c>
      <c r="C804" s="11" t="s">
        <v>438</v>
      </c>
      <c r="D804" s="11" t="s">
        <v>459</v>
      </c>
      <c r="E804" s="11" t="s">
        <v>1402</v>
      </c>
      <c r="F804" s="43">
        <v>100000</v>
      </c>
    </row>
    <row r="805" spans="1:6" x14ac:dyDescent="0.25">
      <c r="A805" s="11">
        <v>891</v>
      </c>
      <c r="B805" s="11">
        <v>90704</v>
      </c>
      <c r="C805" s="11" t="s">
        <v>438</v>
      </c>
      <c r="D805" s="11" t="s">
        <v>459</v>
      </c>
      <c r="E805" s="11" t="s">
        <v>1403</v>
      </c>
      <c r="F805" s="43">
        <v>100000</v>
      </c>
    </row>
    <row r="806" spans="1:6" x14ac:dyDescent="0.25">
      <c r="A806" s="11">
        <v>892</v>
      </c>
      <c r="B806" s="11">
        <v>90705</v>
      </c>
      <c r="C806" s="11" t="s">
        <v>438</v>
      </c>
      <c r="D806" s="11" t="s">
        <v>459</v>
      </c>
      <c r="E806" s="11" t="s">
        <v>554</v>
      </c>
      <c r="F806" s="43">
        <v>200000</v>
      </c>
    </row>
    <row r="807" spans="1:6" x14ac:dyDescent="0.25">
      <c r="A807" s="11">
        <v>893</v>
      </c>
      <c r="B807" s="11">
        <v>90706</v>
      </c>
      <c r="C807" s="11" t="s">
        <v>438</v>
      </c>
      <c r="D807" s="11" t="s">
        <v>459</v>
      </c>
      <c r="E807" s="11" t="s">
        <v>1404</v>
      </c>
      <c r="F807" s="43">
        <v>200000</v>
      </c>
    </row>
    <row r="808" spans="1:6" x14ac:dyDescent="0.25">
      <c r="A808" s="11">
        <v>894</v>
      </c>
      <c r="B808" s="11">
        <v>90707</v>
      </c>
      <c r="C808" s="11" t="s">
        <v>438</v>
      </c>
      <c r="D808" s="11" t="s">
        <v>459</v>
      </c>
      <c r="E808" s="11" t="s">
        <v>1340</v>
      </c>
      <c r="F808" s="43">
        <v>100000</v>
      </c>
    </row>
    <row r="809" spans="1:6" x14ac:dyDescent="0.25">
      <c r="A809" s="11">
        <v>895</v>
      </c>
      <c r="B809" s="11">
        <v>90709</v>
      </c>
      <c r="C809" s="11" t="s">
        <v>438</v>
      </c>
      <c r="D809" s="11" t="s">
        <v>459</v>
      </c>
      <c r="E809" s="11" t="s">
        <v>1405</v>
      </c>
      <c r="F809" s="43">
        <v>100000</v>
      </c>
    </row>
    <row r="810" spans="1:6" x14ac:dyDescent="0.25">
      <c r="A810" s="11">
        <v>896</v>
      </c>
      <c r="B810" s="11">
        <v>90710</v>
      </c>
      <c r="C810" s="11" t="s">
        <v>438</v>
      </c>
      <c r="D810" s="11" t="s">
        <v>459</v>
      </c>
      <c r="E810" s="11" t="s">
        <v>1406</v>
      </c>
      <c r="F810" s="43">
        <v>50000</v>
      </c>
    </row>
    <row r="811" spans="1:6" x14ac:dyDescent="0.25">
      <c r="A811" s="11">
        <v>897</v>
      </c>
      <c r="B811" s="11">
        <v>90711</v>
      </c>
      <c r="C811" s="11" t="s">
        <v>438</v>
      </c>
      <c r="D811" s="11" t="s">
        <v>459</v>
      </c>
      <c r="E811" s="11" t="s">
        <v>1407</v>
      </c>
      <c r="F811" s="43">
        <v>100000</v>
      </c>
    </row>
    <row r="812" spans="1:6" x14ac:dyDescent="0.25">
      <c r="A812" s="11">
        <v>898</v>
      </c>
      <c r="B812" s="11">
        <v>90713</v>
      </c>
      <c r="C812" s="11" t="s">
        <v>438</v>
      </c>
      <c r="D812" s="11" t="s">
        <v>459</v>
      </c>
      <c r="E812" s="11" t="s">
        <v>1408</v>
      </c>
      <c r="F812" s="43">
        <v>50000</v>
      </c>
    </row>
    <row r="813" spans="1:6" x14ac:dyDescent="0.25">
      <c r="A813" s="11">
        <v>899</v>
      </c>
      <c r="B813" s="11">
        <v>90714</v>
      </c>
      <c r="C813" s="11" t="s">
        <v>438</v>
      </c>
      <c r="D813" s="11" t="s">
        <v>459</v>
      </c>
      <c r="E813" s="11" t="s">
        <v>1409</v>
      </c>
      <c r="F813" s="43">
        <v>100000</v>
      </c>
    </row>
    <row r="814" spans="1:6" x14ac:dyDescent="0.25">
      <c r="A814" s="11">
        <v>900</v>
      </c>
      <c r="B814" s="11">
        <v>90715</v>
      </c>
      <c r="C814" s="11" t="s">
        <v>438</v>
      </c>
      <c r="D814" s="11" t="s">
        <v>459</v>
      </c>
      <c r="E814" s="11" t="s">
        <v>1410</v>
      </c>
      <c r="F814" s="43">
        <v>50000</v>
      </c>
    </row>
    <row r="815" spans="1:6" x14ac:dyDescent="0.25">
      <c r="A815" s="11">
        <v>901</v>
      </c>
      <c r="B815" s="11">
        <v>90716</v>
      </c>
      <c r="C815" s="11" t="s">
        <v>438</v>
      </c>
      <c r="D815" s="11" t="s">
        <v>459</v>
      </c>
      <c r="E815" s="11" t="s">
        <v>1411</v>
      </c>
      <c r="F815" s="43">
        <v>50000</v>
      </c>
    </row>
    <row r="816" spans="1:6" x14ac:dyDescent="0.25">
      <c r="A816" s="11">
        <v>902</v>
      </c>
      <c r="B816" s="11">
        <v>90717</v>
      </c>
      <c r="C816" s="11" t="s">
        <v>438</v>
      </c>
      <c r="D816" s="11" t="s">
        <v>459</v>
      </c>
      <c r="E816" s="11" t="s">
        <v>1412</v>
      </c>
      <c r="F816" s="43">
        <v>100000</v>
      </c>
    </row>
    <row r="817" spans="1:6" x14ac:dyDescent="0.25">
      <c r="A817" s="11">
        <v>903</v>
      </c>
      <c r="B817" s="11">
        <v>90718</v>
      </c>
      <c r="C817" s="11" t="s">
        <v>438</v>
      </c>
      <c r="D817" s="11" t="s">
        <v>459</v>
      </c>
      <c r="E817" s="11" t="s">
        <v>1413</v>
      </c>
      <c r="F817" s="43">
        <v>100000</v>
      </c>
    </row>
    <row r="818" spans="1:6" x14ac:dyDescent="0.25">
      <c r="A818" s="11">
        <v>904</v>
      </c>
      <c r="B818" s="11">
        <v>90719</v>
      </c>
      <c r="C818" s="11" t="s">
        <v>438</v>
      </c>
      <c r="D818" s="11" t="s">
        <v>459</v>
      </c>
      <c r="E818" s="11" t="s">
        <v>1414</v>
      </c>
      <c r="F818" s="43">
        <v>100000</v>
      </c>
    </row>
    <row r="819" spans="1:6" x14ac:dyDescent="0.25">
      <c r="A819" s="11">
        <v>905</v>
      </c>
      <c r="B819" s="11">
        <v>90720</v>
      </c>
      <c r="C819" s="11" t="s">
        <v>438</v>
      </c>
      <c r="D819" s="11" t="s">
        <v>459</v>
      </c>
      <c r="E819" s="11" t="s">
        <v>1415</v>
      </c>
      <c r="F819" s="43">
        <v>100000</v>
      </c>
    </row>
    <row r="820" spans="1:6" x14ac:dyDescent="0.25">
      <c r="A820" s="11">
        <v>906</v>
      </c>
      <c r="B820" s="11">
        <v>90721</v>
      </c>
      <c r="C820" s="11" t="s">
        <v>438</v>
      </c>
      <c r="D820" s="11" t="s">
        <v>459</v>
      </c>
      <c r="E820" s="11" t="s">
        <v>1416</v>
      </c>
      <c r="F820" s="43">
        <v>50000</v>
      </c>
    </row>
    <row r="821" spans="1:6" x14ac:dyDescent="0.25">
      <c r="A821" s="11">
        <v>907</v>
      </c>
      <c r="B821" s="11">
        <v>90722</v>
      </c>
      <c r="C821" s="11" t="s">
        <v>438</v>
      </c>
      <c r="D821" s="11" t="s">
        <v>459</v>
      </c>
      <c r="E821" s="11" t="s">
        <v>1417</v>
      </c>
      <c r="F821" s="43">
        <v>100000</v>
      </c>
    </row>
    <row r="822" spans="1:6" x14ac:dyDescent="0.25">
      <c r="A822" s="11">
        <v>908</v>
      </c>
      <c r="B822" s="11">
        <v>90723</v>
      </c>
      <c r="C822" s="11" t="s">
        <v>438</v>
      </c>
      <c r="D822" s="11" t="s">
        <v>459</v>
      </c>
      <c r="E822" s="11" t="s">
        <v>1418</v>
      </c>
      <c r="F822" s="43">
        <v>50000</v>
      </c>
    </row>
    <row r="823" spans="1:6" x14ac:dyDescent="0.25">
      <c r="A823" s="11">
        <v>910</v>
      </c>
      <c r="B823" s="11">
        <v>100102</v>
      </c>
      <c r="C823" s="11" t="s">
        <v>462</v>
      </c>
      <c r="D823" s="11" t="s">
        <v>462</v>
      </c>
      <c r="E823" s="11" t="s">
        <v>1419</v>
      </c>
      <c r="F823" s="43">
        <v>200000</v>
      </c>
    </row>
    <row r="824" spans="1:6" x14ac:dyDescent="0.25">
      <c r="A824" s="11">
        <v>911</v>
      </c>
      <c r="B824" s="11">
        <v>100103</v>
      </c>
      <c r="C824" s="11" t="s">
        <v>462</v>
      </c>
      <c r="D824" s="11" t="s">
        <v>462</v>
      </c>
      <c r="E824" s="11" t="s">
        <v>1420</v>
      </c>
      <c r="F824" s="43">
        <v>200000</v>
      </c>
    </row>
    <row r="825" spans="1:6" x14ac:dyDescent="0.25">
      <c r="A825" s="11">
        <v>912</v>
      </c>
      <c r="B825" s="11">
        <v>100104</v>
      </c>
      <c r="C825" s="11" t="s">
        <v>462</v>
      </c>
      <c r="D825" s="11" t="s">
        <v>462</v>
      </c>
      <c r="E825" s="11" t="s">
        <v>1421</v>
      </c>
      <c r="F825" s="43">
        <v>200000</v>
      </c>
    </row>
    <row r="826" spans="1:6" x14ac:dyDescent="0.25">
      <c r="A826" s="11">
        <v>913</v>
      </c>
      <c r="B826" s="11">
        <v>100105</v>
      </c>
      <c r="C826" s="11" t="s">
        <v>462</v>
      </c>
      <c r="D826" s="11" t="s">
        <v>462</v>
      </c>
      <c r="E826" s="11" t="s">
        <v>1422</v>
      </c>
      <c r="F826" s="43">
        <v>100000</v>
      </c>
    </row>
    <row r="827" spans="1:6" x14ac:dyDescent="0.25">
      <c r="A827" s="11">
        <v>914</v>
      </c>
      <c r="B827" s="11">
        <v>100106</v>
      </c>
      <c r="C827" s="11" t="s">
        <v>462</v>
      </c>
      <c r="D827" s="11" t="s">
        <v>462</v>
      </c>
      <c r="E827" s="11" t="s">
        <v>1423</v>
      </c>
      <c r="F827" s="43">
        <v>100000</v>
      </c>
    </row>
    <row r="828" spans="1:6" x14ac:dyDescent="0.25">
      <c r="A828" s="11">
        <v>915</v>
      </c>
      <c r="B828" s="11">
        <v>100107</v>
      </c>
      <c r="C828" s="11" t="s">
        <v>462</v>
      </c>
      <c r="D828" s="11" t="s">
        <v>462</v>
      </c>
      <c r="E828" s="11" t="s">
        <v>1424</v>
      </c>
      <c r="F828" s="43">
        <v>100000</v>
      </c>
    </row>
    <row r="829" spans="1:6" x14ac:dyDescent="0.25">
      <c r="A829" s="11">
        <v>916</v>
      </c>
      <c r="B829" s="11">
        <v>100108</v>
      </c>
      <c r="C829" s="11" t="s">
        <v>462</v>
      </c>
      <c r="D829" s="11" t="s">
        <v>462</v>
      </c>
      <c r="E829" s="11" t="s">
        <v>1425</v>
      </c>
      <c r="F829" s="43">
        <v>100000</v>
      </c>
    </row>
    <row r="830" spans="1:6" x14ac:dyDescent="0.25">
      <c r="A830" s="11">
        <v>917</v>
      </c>
      <c r="B830" s="11">
        <v>100109</v>
      </c>
      <c r="C830" s="11" t="s">
        <v>462</v>
      </c>
      <c r="D830" s="11" t="s">
        <v>462</v>
      </c>
      <c r="E830" s="11" t="s">
        <v>1426</v>
      </c>
      <c r="F830" s="43">
        <v>200000</v>
      </c>
    </row>
    <row r="831" spans="1:6" x14ac:dyDescent="0.25">
      <c r="A831" s="11">
        <v>918</v>
      </c>
      <c r="B831" s="11">
        <v>100110</v>
      </c>
      <c r="C831" s="11" t="s">
        <v>462</v>
      </c>
      <c r="D831" s="11" t="s">
        <v>462</v>
      </c>
      <c r="E831" s="11" t="s">
        <v>1427</v>
      </c>
      <c r="F831" s="43">
        <v>50000</v>
      </c>
    </row>
    <row r="832" spans="1:6" x14ac:dyDescent="0.25">
      <c r="A832" s="11">
        <v>919</v>
      </c>
      <c r="B832" s="11">
        <v>100111</v>
      </c>
      <c r="C832" s="11" t="s">
        <v>462</v>
      </c>
      <c r="D832" s="11" t="s">
        <v>462</v>
      </c>
      <c r="E832" s="11" t="s">
        <v>1428</v>
      </c>
      <c r="F832" s="43">
        <v>200000</v>
      </c>
    </row>
    <row r="833" spans="1:6" x14ac:dyDescent="0.25">
      <c r="A833" s="11">
        <v>920</v>
      </c>
      <c r="B833" s="11">
        <v>100112</v>
      </c>
      <c r="C833" s="11" t="s">
        <v>462</v>
      </c>
      <c r="D833" s="11" t="s">
        <v>462</v>
      </c>
      <c r="E833" s="11" t="s">
        <v>1429</v>
      </c>
      <c r="F833" s="43">
        <v>100000</v>
      </c>
    </row>
    <row r="834" spans="1:6" x14ac:dyDescent="0.25">
      <c r="A834" s="11">
        <v>921</v>
      </c>
      <c r="B834" s="11">
        <v>100113</v>
      </c>
      <c r="C834" s="11" t="s">
        <v>462</v>
      </c>
      <c r="D834" s="11" t="s">
        <v>462</v>
      </c>
      <c r="E834" s="11" t="s">
        <v>1430</v>
      </c>
      <c r="F834" s="43">
        <v>100000</v>
      </c>
    </row>
    <row r="835" spans="1:6" x14ac:dyDescent="0.25">
      <c r="A835" s="11">
        <v>923</v>
      </c>
      <c r="B835" s="11">
        <v>100202</v>
      </c>
      <c r="C835" s="11" t="s">
        <v>462</v>
      </c>
      <c r="D835" s="11" t="s">
        <v>466</v>
      </c>
      <c r="E835" s="11" t="s">
        <v>1431</v>
      </c>
      <c r="F835" s="43">
        <v>50000</v>
      </c>
    </row>
    <row r="836" spans="1:6" x14ac:dyDescent="0.25">
      <c r="A836" s="11">
        <v>924</v>
      </c>
      <c r="B836" s="11">
        <v>100203</v>
      </c>
      <c r="C836" s="11" t="s">
        <v>462</v>
      </c>
      <c r="D836" s="11" t="s">
        <v>466</v>
      </c>
      <c r="E836" s="11" t="s">
        <v>1432</v>
      </c>
      <c r="F836" s="43">
        <v>50000</v>
      </c>
    </row>
    <row r="837" spans="1:6" x14ac:dyDescent="0.25">
      <c r="A837" s="11">
        <v>925</v>
      </c>
      <c r="B837" s="11">
        <v>100204</v>
      </c>
      <c r="C837" s="11" t="s">
        <v>462</v>
      </c>
      <c r="D837" s="11" t="s">
        <v>466</v>
      </c>
      <c r="E837" s="11" t="s">
        <v>1433</v>
      </c>
      <c r="F837" s="43">
        <v>100000</v>
      </c>
    </row>
    <row r="838" spans="1:6" x14ac:dyDescent="0.25">
      <c r="A838" s="11">
        <v>926</v>
      </c>
      <c r="B838" s="11">
        <v>100205</v>
      </c>
      <c r="C838" s="11" t="s">
        <v>462</v>
      </c>
      <c r="D838" s="11" t="s">
        <v>466</v>
      </c>
      <c r="E838" s="11" t="s">
        <v>1434</v>
      </c>
      <c r="F838" s="43">
        <v>100000</v>
      </c>
    </row>
    <row r="839" spans="1:6" x14ac:dyDescent="0.25">
      <c r="A839" s="11">
        <v>927</v>
      </c>
      <c r="B839" s="11">
        <v>100206</v>
      </c>
      <c r="C839" s="11" t="s">
        <v>462</v>
      </c>
      <c r="D839" s="11" t="s">
        <v>466</v>
      </c>
      <c r="E839" s="11" t="s">
        <v>1435</v>
      </c>
      <c r="F839" s="43">
        <v>50000</v>
      </c>
    </row>
    <row r="840" spans="1:6" x14ac:dyDescent="0.25">
      <c r="A840" s="11">
        <v>928</v>
      </c>
      <c r="B840" s="11">
        <v>100207</v>
      </c>
      <c r="C840" s="11" t="s">
        <v>462</v>
      </c>
      <c r="D840" s="11" t="s">
        <v>466</v>
      </c>
      <c r="E840" s="11" t="s">
        <v>1436</v>
      </c>
      <c r="F840" s="43">
        <v>200000</v>
      </c>
    </row>
    <row r="841" spans="1:6" x14ac:dyDescent="0.25">
      <c r="A841" s="11">
        <v>929</v>
      </c>
      <c r="B841" s="11">
        <v>100208</v>
      </c>
      <c r="C841" s="11" t="s">
        <v>462</v>
      </c>
      <c r="D841" s="11" t="s">
        <v>466</v>
      </c>
      <c r="E841" s="11" t="s">
        <v>1437</v>
      </c>
      <c r="F841" s="43">
        <v>50000</v>
      </c>
    </row>
    <row r="842" spans="1:6" x14ac:dyDescent="0.25">
      <c r="A842" s="11">
        <v>931</v>
      </c>
      <c r="B842" s="11">
        <v>100307</v>
      </c>
      <c r="C842" s="11" t="s">
        <v>462</v>
      </c>
      <c r="D842" s="11" t="s">
        <v>469</v>
      </c>
      <c r="E842" s="11" t="s">
        <v>1438</v>
      </c>
      <c r="F842" s="43">
        <v>100000</v>
      </c>
    </row>
    <row r="843" spans="1:6" x14ac:dyDescent="0.25">
      <c r="A843" s="11">
        <v>932</v>
      </c>
      <c r="B843" s="11">
        <v>100311</v>
      </c>
      <c r="C843" s="11" t="s">
        <v>462</v>
      </c>
      <c r="D843" s="11" t="s">
        <v>469</v>
      </c>
      <c r="E843" s="11" t="s">
        <v>1439</v>
      </c>
      <c r="F843" s="43">
        <v>100000</v>
      </c>
    </row>
    <row r="844" spans="1:6" x14ac:dyDescent="0.25">
      <c r="A844" s="11">
        <v>933</v>
      </c>
      <c r="B844" s="11">
        <v>100313</v>
      </c>
      <c r="C844" s="11" t="s">
        <v>462</v>
      </c>
      <c r="D844" s="11" t="s">
        <v>469</v>
      </c>
      <c r="E844" s="11" t="s">
        <v>1440</v>
      </c>
      <c r="F844" s="43">
        <v>100000</v>
      </c>
    </row>
    <row r="845" spans="1:6" x14ac:dyDescent="0.25">
      <c r="A845" s="11">
        <v>934</v>
      </c>
      <c r="B845" s="11">
        <v>100316</v>
      </c>
      <c r="C845" s="11" t="s">
        <v>462</v>
      </c>
      <c r="D845" s="11" t="s">
        <v>469</v>
      </c>
      <c r="E845" s="11" t="s">
        <v>1441</v>
      </c>
      <c r="F845" s="43">
        <v>50000</v>
      </c>
    </row>
    <row r="846" spans="1:6" x14ac:dyDescent="0.25">
      <c r="A846" s="11">
        <v>935</v>
      </c>
      <c r="B846" s="11">
        <v>100317</v>
      </c>
      <c r="C846" s="11" t="s">
        <v>462</v>
      </c>
      <c r="D846" s="11" t="s">
        <v>469</v>
      </c>
      <c r="E846" s="11" t="s">
        <v>1442</v>
      </c>
      <c r="F846" s="43">
        <v>100000</v>
      </c>
    </row>
    <row r="847" spans="1:6" x14ac:dyDescent="0.25">
      <c r="A847" s="11">
        <v>936</v>
      </c>
      <c r="B847" s="11">
        <v>100321</v>
      </c>
      <c r="C847" s="11" t="s">
        <v>462</v>
      </c>
      <c r="D847" s="11" t="s">
        <v>469</v>
      </c>
      <c r="E847" s="11" t="s">
        <v>1443</v>
      </c>
      <c r="F847" s="43">
        <v>50000</v>
      </c>
    </row>
    <row r="848" spans="1:6" x14ac:dyDescent="0.25">
      <c r="A848" s="11">
        <v>937</v>
      </c>
      <c r="B848" s="11">
        <v>100322</v>
      </c>
      <c r="C848" s="11" t="s">
        <v>462</v>
      </c>
      <c r="D848" s="11" t="s">
        <v>469</v>
      </c>
      <c r="E848" s="11" t="s">
        <v>1444</v>
      </c>
      <c r="F848" s="43">
        <v>50000</v>
      </c>
    </row>
    <row r="849" spans="1:6" x14ac:dyDescent="0.25">
      <c r="A849" s="11">
        <v>938</v>
      </c>
      <c r="B849" s="11">
        <v>100323</v>
      </c>
      <c r="C849" s="11" t="s">
        <v>462</v>
      </c>
      <c r="D849" s="11" t="s">
        <v>469</v>
      </c>
      <c r="E849" s="11" t="s">
        <v>1445</v>
      </c>
      <c r="F849" s="43">
        <v>50000</v>
      </c>
    </row>
    <row r="850" spans="1:6" x14ac:dyDescent="0.25">
      <c r="A850" s="11">
        <v>940</v>
      </c>
      <c r="B850" s="11">
        <v>100402</v>
      </c>
      <c r="C850" s="11" t="s">
        <v>462</v>
      </c>
      <c r="D850" s="11" t="s">
        <v>473</v>
      </c>
      <c r="E850" s="11" t="s">
        <v>1446</v>
      </c>
      <c r="F850" s="43">
        <v>100000</v>
      </c>
    </row>
    <row r="851" spans="1:6" x14ac:dyDescent="0.25">
      <c r="A851" s="11">
        <v>941</v>
      </c>
      <c r="B851" s="11">
        <v>100403</v>
      </c>
      <c r="C851" s="11" t="s">
        <v>462</v>
      </c>
      <c r="D851" s="11" t="s">
        <v>473</v>
      </c>
      <c r="E851" s="11" t="s">
        <v>552</v>
      </c>
      <c r="F851" s="43">
        <v>50000</v>
      </c>
    </row>
    <row r="852" spans="1:6" x14ac:dyDescent="0.25">
      <c r="A852" s="11">
        <v>942</v>
      </c>
      <c r="B852" s="11">
        <v>100404</v>
      </c>
      <c r="C852" s="11" t="s">
        <v>462</v>
      </c>
      <c r="D852" s="11" t="s">
        <v>473</v>
      </c>
      <c r="E852" s="11" t="s">
        <v>1447</v>
      </c>
      <c r="F852" s="43">
        <v>200000</v>
      </c>
    </row>
    <row r="853" spans="1:6" x14ac:dyDescent="0.25">
      <c r="A853" s="11">
        <v>944</v>
      </c>
      <c r="B853" s="11">
        <v>100502</v>
      </c>
      <c r="C853" s="11" t="s">
        <v>462</v>
      </c>
      <c r="D853" s="11" t="s">
        <v>476</v>
      </c>
      <c r="E853" s="11" t="s">
        <v>1448</v>
      </c>
      <c r="F853" s="43">
        <v>50000</v>
      </c>
    </row>
    <row r="854" spans="1:6" x14ac:dyDescent="0.25">
      <c r="A854" s="11">
        <v>945</v>
      </c>
      <c r="B854" s="11">
        <v>100503</v>
      </c>
      <c r="C854" s="11" t="s">
        <v>462</v>
      </c>
      <c r="D854" s="11" t="s">
        <v>476</v>
      </c>
      <c r="E854" s="11" t="s">
        <v>1449</v>
      </c>
      <c r="F854" s="43">
        <v>100000</v>
      </c>
    </row>
    <row r="855" spans="1:6" x14ac:dyDescent="0.25">
      <c r="A855" s="11">
        <v>946</v>
      </c>
      <c r="B855" s="11">
        <v>100504</v>
      </c>
      <c r="C855" s="11" t="s">
        <v>462</v>
      </c>
      <c r="D855" s="11" t="s">
        <v>476</v>
      </c>
      <c r="E855" s="11" t="s">
        <v>1450</v>
      </c>
      <c r="F855" s="43">
        <v>100000</v>
      </c>
    </row>
    <row r="856" spans="1:6" x14ac:dyDescent="0.25">
      <c r="A856" s="11">
        <v>947</v>
      </c>
      <c r="B856" s="11">
        <v>100505</v>
      </c>
      <c r="C856" s="11" t="s">
        <v>462</v>
      </c>
      <c r="D856" s="11" t="s">
        <v>476</v>
      </c>
      <c r="E856" s="11" t="s">
        <v>1451</v>
      </c>
      <c r="F856" s="43">
        <v>50000</v>
      </c>
    </row>
    <row r="857" spans="1:6" x14ac:dyDescent="0.25">
      <c r="A857" s="11">
        <v>948</v>
      </c>
      <c r="B857" s="11">
        <v>100506</v>
      </c>
      <c r="C857" s="11" t="s">
        <v>462</v>
      </c>
      <c r="D857" s="11" t="s">
        <v>476</v>
      </c>
      <c r="E857" s="11" t="s">
        <v>940</v>
      </c>
      <c r="F857" s="43">
        <v>100000</v>
      </c>
    </row>
    <row r="858" spans="1:6" x14ac:dyDescent="0.25">
      <c r="A858" s="11">
        <v>949</v>
      </c>
      <c r="B858" s="11">
        <v>100507</v>
      </c>
      <c r="C858" s="11" t="s">
        <v>462</v>
      </c>
      <c r="D858" s="11" t="s">
        <v>476</v>
      </c>
      <c r="E858" s="11" t="s">
        <v>1452</v>
      </c>
      <c r="F858" s="43">
        <v>100000</v>
      </c>
    </row>
    <row r="859" spans="1:6" x14ac:dyDescent="0.25">
      <c r="A859" s="11">
        <v>950</v>
      </c>
      <c r="B859" s="11">
        <v>100508</v>
      </c>
      <c r="C859" s="11" t="s">
        <v>462</v>
      </c>
      <c r="D859" s="11" t="s">
        <v>476</v>
      </c>
      <c r="E859" s="11" t="s">
        <v>1453</v>
      </c>
      <c r="F859" s="43">
        <v>50000</v>
      </c>
    </row>
    <row r="860" spans="1:6" x14ac:dyDescent="0.25">
      <c r="A860" s="11">
        <v>951</v>
      </c>
      <c r="B860" s="11">
        <v>100509</v>
      </c>
      <c r="C860" s="11" t="s">
        <v>462</v>
      </c>
      <c r="D860" s="11" t="s">
        <v>476</v>
      </c>
      <c r="E860" s="11" t="s">
        <v>1454</v>
      </c>
      <c r="F860" s="43">
        <v>100000</v>
      </c>
    </row>
    <row r="861" spans="1:6" x14ac:dyDescent="0.25">
      <c r="A861" s="11">
        <v>952</v>
      </c>
      <c r="B861" s="11">
        <v>100510</v>
      </c>
      <c r="C861" s="11" t="s">
        <v>462</v>
      </c>
      <c r="D861" s="11" t="s">
        <v>476</v>
      </c>
      <c r="E861" s="11" t="s">
        <v>1455</v>
      </c>
      <c r="F861" s="43">
        <v>100000</v>
      </c>
    </row>
    <row r="862" spans="1:6" x14ac:dyDescent="0.25">
      <c r="A862" s="11">
        <v>953</v>
      </c>
      <c r="B862" s="11">
        <v>100511</v>
      </c>
      <c r="C862" s="11" t="s">
        <v>462</v>
      </c>
      <c r="D862" s="11" t="s">
        <v>476</v>
      </c>
      <c r="E862" s="11" t="s">
        <v>1456</v>
      </c>
      <c r="F862" s="43">
        <v>50000</v>
      </c>
    </row>
    <row r="863" spans="1:6" x14ac:dyDescent="0.25">
      <c r="A863" s="11">
        <v>955</v>
      </c>
      <c r="B863" s="11">
        <v>100602</v>
      </c>
      <c r="C863" s="11" t="s">
        <v>462</v>
      </c>
      <c r="D863" s="11" t="s">
        <v>480</v>
      </c>
      <c r="E863" s="11" t="s">
        <v>1457</v>
      </c>
      <c r="F863" s="43">
        <v>100000</v>
      </c>
    </row>
    <row r="864" spans="1:6" x14ac:dyDescent="0.25">
      <c r="A864" s="11">
        <v>956</v>
      </c>
      <c r="B864" s="11">
        <v>100603</v>
      </c>
      <c r="C864" s="11" t="s">
        <v>462</v>
      </c>
      <c r="D864" s="11" t="s">
        <v>480</v>
      </c>
      <c r="E864" s="11" t="s">
        <v>1458</v>
      </c>
      <c r="F864" s="43">
        <v>50000</v>
      </c>
    </row>
    <row r="865" spans="1:6" x14ac:dyDescent="0.25">
      <c r="A865" s="11">
        <v>957</v>
      </c>
      <c r="B865" s="11">
        <v>100604</v>
      </c>
      <c r="C865" s="11" t="s">
        <v>462</v>
      </c>
      <c r="D865" s="11" t="s">
        <v>480</v>
      </c>
      <c r="E865" s="11" t="s">
        <v>1459</v>
      </c>
      <c r="F865" s="43">
        <v>200000</v>
      </c>
    </row>
    <row r="866" spans="1:6" x14ac:dyDescent="0.25">
      <c r="A866" s="11">
        <v>958</v>
      </c>
      <c r="B866" s="11">
        <v>100605</v>
      </c>
      <c r="C866" s="11" t="s">
        <v>462</v>
      </c>
      <c r="D866" s="11" t="s">
        <v>480</v>
      </c>
      <c r="E866" s="11" t="s">
        <v>1460</v>
      </c>
      <c r="F866" s="43">
        <v>50000</v>
      </c>
    </row>
    <row r="867" spans="1:6" x14ac:dyDescent="0.25">
      <c r="A867" s="11">
        <v>959</v>
      </c>
      <c r="B867" s="11">
        <v>100606</v>
      </c>
      <c r="C867" s="11" t="s">
        <v>462</v>
      </c>
      <c r="D867" s="11" t="s">
        <v>480</v>
      </c>
      <c r="E867" s="11" t="s">
        <v>1461</v>
      </c>
      <c r="F867" s="43">
        <v>100000</v>
      </c>
    </row>
    <row r="868" spans="1:6" x14ac:dyDescent="0.25">
      <c r="A868" s="11">
        <v>960</v>
      </c>
      <c r="B868" s="11">
        <v>100607</v>
      </c>
      <c r="C868" s="11" t="s">
        <v>462</v>
      </c>
      <c r="D868" s="11" t="s">
        <v>480</v>
      </c>
      <c r="E868" s="11" t="s">
        <v>1462</v>
      </c>
      <c r="F868" s="43">
        <v>50000</v>
      </c>
    </row>
    <row r="869" spans="1:6" x14ac:dyDescent="0.25">
      <c r="A869" s="11">
        <v>961</v>
      </c>
      <c r="B869" s="11">
        <v>100608</v>
      </c>
      <c r="C869" s="11" t="s">
        <v>462</v>
      </c>
      <c r="D869" s="11" t="s">
        <v>480</v>
      </c>
      <c r="E869" s="11" t="s">
        <v>1463</v>
      </c>
      <c r="F869" s="43">
        <v>100000</v>
      </c>
    </row>
    <row r="870" spans="1:6" x14ac:dyDescent="0.25">
      <c r="A870" s="11">
        <v>962</v>
      </c>
      <c r="B870" s="11">
        <v>100609</v>
      </c>
      <c r="C870" s="11" t="s">
        <v>462</v>
      </c>
      <c r="D870" s="11" t="s">
        <v>480</v>
      </c>
      <c r="E870" s="11" t="s">
        <v>1464</v>
      </c>
      <c r="F870" s="43">
        <v>50000</v>
      </c>
    </row>
    <row r="871" spans="1:6" x14ac:dyDescent="0.25">
      <c r="A871" s="11">
        <v>963</v>
      </c>
      <c r="B871" s="11">
        <v>100610</v>
      </c>
      <c r="C871" s="11" t="s">
        <v>462</v>
      </c>
      <c r="D871" s="11" t="s">
        <v>480</v>
      </c>
      <c r="E871" s="11" t="s">
        <v>1465</v>
      </c>
      <c r="F871" s="43">
        <v>50000</v>
      </c>
    </row>
    <row r="872" spans="1:6" x14ac:dyDescent="0.25">
      <c r="A872" s="11">
        <v>965</v>
      </c>
      <c r="B872" s="11">
        <v>100702</v>
      </c>
      <c r="C872" s="11" t="s">
        <v>462</v>
      </c>
      <c r="D872" s="11" t="s">
        <v>484</v>
      </c>
      <c r="E872" s="11" t="s">
        <v>1466</v>
      </c>
      <c r="F872" s="43">
        <v>100000</v>
      </c>
    </row>
    <row r="873" spans="1:6" x14ac:dyDescent="0.25">
      <c r="A873" s="11">
        <v>966</v>
      </c>
      <c r="B873" s="11">
        <v>100703</v>
      </c>
      <c r="C873" s="11" t="s">
        <v>462</v>
      </c>
      <c r="D873" s="11" t="s">
        <v>484</v>
      </c>
      <c r="E873" s="11" t="s">
        <v>1467</v>
      </c>
      <c r="F873" s="43">
        <v>100000</v>
      </c>
    </row>
    <row r="874" spans="1:6" x14ac:dyDescent="0.25">
      <c r="A874" s="11">
        <v>967</v>
      </c>
      <c r="B874" s="11">
        <v>100704</v>
      </c>
      <c r="C874" s="11" t="s">
        <v>462</v>
      </c>
      <c r="D874" s="11" t="s">
        <v>484</v>
      </c>
      <c r="E874" s="11" t="s">
        <v>1468</v>
      </c>
      <c r="F874" s="43">
        <v>50000</v>
      </c>
    </row>
    <row r="875" spans="1:6" x14ac:dyDescent="0.25">
      <c r="A875" s="11">
        <v>968</v>
      </c>
      <c r="B875" s="11">
        <v>100705</v>
      </c>
      <c r="C875" s="11" t="s">
        <v>462</v>
      </c>
      <c r="D875" s="11" t="s">
        <v>484</v>
      </c>
      <c r="E875" s="11" t="s">
        <v>1469</v>
      </c>
      <c r="F875" s="43">
        <v>50000</v>
      </c>
    </row>
    <row r="876" spans="1:6" x14ac:dyDescent="0.25">
      <c r="A876" s="11">
        <v>970</v>
      </c>
      <c r="B876" s="11">
        <v>100802</v>
      </c>
      <c r="C876" s="11" t="s">
        <v>462</v>
      </c>
      <c r="D876" s="11" t="s">
        <v>488</v>
      </c>
      <c r="E876" s="11" t="s">
        <v>1470</v>
      </c>
      <c r="F876" s="43">
        <v>100000</v>
      </c>
    </row>
    <row r="877" spans="1:6" x14ac:dyDescent="0.25">
      <c r="A877" s="11">
        <v>971</v>
      </c>
      <c r="B877" s="11">
        <v>100803</v>
      </c>
      <c r="C877" s="11" t="s">
        <v>462</v>
      </c>
      <c r="D877" s="11" t="s">
        <v>488</v>
      </c>
      <c r="E877" s="11" t="s">
        <v>1471</v>
      </c>
      <c r="F877" s="43">
        <v>200000</v>
      </c>
    </row>
    <row r="878" spans="1:6" x14ac:dyDescent="0.25">
      <c r="A878" s="11">
        <v>972</v>
      </c>
      <c r="B878" s="11">
        <v>100804</v>
      </c>
      <c r="C878" s="11" t="s">
        <v>462</v>
      </c>
      <c r="D878" s="11" t="s">
        <v>488</v>
      </c>
      <c r="E878" s="11" t="s">
        <v>1472</v>
      </c>
      <c r="F878" s="43">
        <v>200000</v>
      </c>
    </row>
    <row r="879" spans="1:6" x14ac:dyDescent="0.25">
      <c r="A879" s="11">
        <v>974</v>
      </c>
      <c r="B879" s="11">
        <v>100902</v>
      </c>
      <c r="C879" s="11" t="s">
        <v>462</v>
      </c>
      <c r="D879" s="11" t="s">
        <v>491</v>
      </c>
      <c r="E879" s="11" t="s">
        <v>1473</v>
      </c>
      <c r="F879" s="43">
        <v>100000</v>
      </c>
    </row>
    <row r="880" spans="1:6" x14ac:dyDescent="0.25">
      <c r="A880" s="11">
        <v>975</v>
      </c>
      <c r="B880" s="11">
        <v>100903</v>
      </c>
      <c r="C880" s="11" t="s">
        <v>462</v>
      </c>
      <c r="D880" s="11" t="s">
        <v>491</v>
      </c>
      <c r="E880" s="11" t="s">
        <v>1474</v>
      </c>
      <c r="F880" s="43">
        <v>100000</v>
      </c>
    </row>
    <row r="881" spans="1:6" x14ac:dyDescent="0.25">
      <c r="A881" s="11">
        <v>976</v>
      </c>
      <c r="B881" s="11">
        <v>100904</v>
      </c>
      <c r="C881" s="11" t="s">
        <v>462</v>
      </c>
      <c r="D881" s="11" t="s">
        <v>491</v>
      </c>
      <c r="E881" s="11" t="s">
        <v>1475</v>
      </c>
      <c r="F881" s="43">
        <v>100000</v>
      </c>
    </row>
    <row r="882" spans="1:6" x14ac:dyDescent="0.25">
      <c r="A882" s="11">
        <v>977</v>
      </c>
      <c r="B882" s="11">
        <v>100905</v>
      </c>
      <c r="C882" s="11" t="s">
        <v>462</v>
      </c>
      <c r="D882" s="11" t="s">
        <v>491</v>
      </c>
      <c r="E882" s="11" t="s">
        <v>1476</v>
      </c>
      <c r="F882" s="43">
        <v>50000</v>
      </c>
    </row>
    <row r="883" spans="1:6" x14ac:dyDescent="0.25">
      <c r="A883" s="11">
        <v>979</v>
      </c>
      <c r="B883" s="11">
        <v>101002</v>
      </c>
      <c r="C883" s="11" t="s">
        <v>462</v>
      </c>
      <c r="D883" s="11" t="s">
        <v>495</v>
      </c>
      <c r="E883" s="11" t="s">
        <v>1477</v>
      </c>
      <c r="F883" s="43">
        <v>50000</v>
      </c>
    </row>
    <row r="884" spans="1:6" x14ac:dyDescent="0.25">
      <c r="A884" s="11">
        <v>980</v>
      </c>
      <c r="B884" s="11">
        <v>101003</v>
      </c>
      <c r="C884" s="11" t="s">
        <v>462</v>
      </c>
      <c r="D884" s="11" t="s">
        <v>495</v>
      </c>
      <c r="E884" s="11" t="s">
        <v>1478</v>
      </c>
      <c r="F884" s="43">
        <v>50000</v>
      </c>
    </row>
    <row r="885" spans="1:6" x14ac:dyDescent="0.25">
      <c r="A885" s="11">
        <v>981</v>
      </c>
      <c r="B885" s="11">
        <v>101004</v>
      </c>
      <c r="C885" s="11" t="s">
        <v>462</v>
      </c>
      <c r="D885" s="11" t="s">
        <v>495</v>
      </c>
      <c r="E885" s="11" t="s">
        <v>1479</v>
      </c>
      <c r="F885" s="43">
        <v>50000</v>
      </c>
    </row>
    <row r="886" spans="1:6" x14ac:dyDescent="0.25">
      <c r="A886" s="11">
        <v>982</v>
      </c>
      <c r="B886" s="11">
        <v>101005</v>
      </c>
      <c r="C886" s="11" t="s">
        <v>462</v>
      </c>
      <c r="D886" s="11" t="s">
        <v>495</v>
      </c>
      <c r="E886" s="11" t="s">
        <v>1480</v>
      </c>
      <c r="F886" s="43">
        <v>50000</v>
      </c>
    </row>
    <row r="887" spans="1:6" x14ac:dyDescent="0.25">
      <c r="A887" s="11">
        <v>983</v>
      </c>
      <c r="B887" s="11">
        <v>101006</v>
      </c>
      <c r="C887" s="11" t="s">
        <v>462</v>
      </c>
      <c r="D887" s="11" t="s">
        <v>495</v>
      </c>
      <c r="E887" s="11" t="s">
        <v>1481</v>
      </c>
      <c r="F887" s="43">
        <v>50000</v>
      </c>
    </row>
    <row r="888" spans="1:6" x14ac:dyDescent="0.25">
      <c r="A888" s="11">
        <v>984</v>
      </c>
      <c r="B888" s="11">
        <v>101007</v>
      </c>
      <c r="C888" s="11" t="s">
        <v>462</v>
      </c>
      <c r="D888" s="11" t="s">
        <v>495</v>
      </c>
      <c r="E888" s="11" t="s">
        <v>1482</v>
      </c>
      <c r="F888" s="43">
        <v>100000</v>
      </c>
    </row>
    <row r="889" spans="1:6" x14ac:dyDescent="0.25">
      <c r="A889" s="11">
        <v>986</v>
      </c>
      <c r="B889" s="11">
        <v>101102</v>
      </c>
      <c r="C889" s="11" t="s">
        <v>462</v>
      </c>
      <c r="D889" s="11" t="s">
        <v>498</v>
      </c>
      <c r="E889" s="11" t="s">
        <v>1483</v>
      </c>
      <c r="F889" s="43">
        <v>50000</v>
      </c>
    </row>
    <row r="890" spans="1:6" x14ac:dyDescent="0.25">
      <c r="A890" s="11">
        <v>987</v>
      </c>
      <c r="B890" s="11">
        <v>101103</v>
      </c>
      <c r="C890" s="11" t="s">
        <v>462</v>
      </c>
      <c r="D890" s="11" t="s">
        <v>498</v>
      </c>
      <c r="E890" s="11" t="s">
        <v>1484</v>
      </c>
      <c r="F890" s="43">
        <v>50000</v>
      </c>
    </row>
    <row r="891" spans="1:6" x14ac:dyDescent="0.25">
      <c r="A891" s="11">
        <v>988</v>
      </c>
      <c r="B891" s="11">
        <v>101104</v>
      </c>
      <c r="C891" s="11" t="s">
        <v>462</v>
      </c>
      <c r="D891" s="11" t="s">
        <v>498</v>
      </c>
      <c r="E891" s="11" t="s">
        <v>1485</v>
      </c>
      <c r="F891" s="43">
        <v>100000</v>
      </c>
    </row>
    <row r="892" spans="1:6" x14ac:dyDescent="0.25">
      <c r="A892" s="11">
        <v>989</v>
      </c>
      <c r="B892" s="11">
        <v>101105</v>
      </c>
      <c r="C892" s="11" t="s">
        <v>462</v>
      </c>
      <c r="D892" s="11" t="s">
        <v>498</v>
      </c>
      <c r="E892" s="11" t="s">
        <v>1486</v>
      </c>
      <c r="F892" s="43">
        <v>50000</v>
      </c>
    </row>
    <row r="893" spans="1:6" x14ac:dyDescent="0.25">
      <c r="A893" s="11">
        <v>990</v>
      </c>
      <c r="B893" s="11">
        <v>101106</v>
      </c>
      <c r="C893" s="11" t="s">
        <v>462</v>
      </c>
      <c r="D893" s="11" t="s">
        <v>498</v>
      </c>
      <c r="E893" s="11" t="s">
        <v>1487</v>
      </c>
      <c r="F893" s="43">
        <v>100000</v>
      </c>
    </row>
    <row r="894" spans="1:6" x14ac:dyDescent="0.25">
      <c r="A894" s="11">
        <v>991</v>
      </c>
      <c r="B894" s="11">
        <v>101107</v>
      </c>
      <c r="C894" s="11" t="s">
        <v>462</v>
      </c>
      <c r="D894" s="11" t="s">
        <v>498</v>
      </c>
      <c r="E894" s="11" t="s">
        <v>1025</v>
      </c>
      <c r="F894" s="43">
        <v>50000</v>
      </c>
    </row>
    <row r="895" spans="1:6" x14ac:dyDescent="0.25">
      <c r="A895" s="11">
        <v>992</v>
      </c>
      <c r="B895" s="11">
        <v>101108</v>
      </c>
      <c r="C895" s="11" t="s">
        <v>462</v>
      </c>
      <c r="D895" s="11" t="s">
        <v>498</v>
      </c>
      <c r="E895" s="11" t="s">
        <v>1488</v>
      </c>
      <c r="F895" s="43">
        <v>50000</v>
      </c>
    </row>
    <row r="896" spans="1:6" x14ac:dyDescent="0.25">
      <c r="A896" s="11">
        <v>994</v>
      </c>
      <c r="B896" s="11">
        <v>110102</v>
      </c>
      <c r="C896" s="11" t="s">
        <v>502</v>
      </c>
      <c r="D896" s="11" t="s">
        <v>502</v>
      </c>
      <c r="E896" s="11" t="s">
        <v>1489</v>
      </c>
      <c r="F896" s="43">
        <v>100000</v>
      </c>
    </row>
    <row r="897" spans="1:6" x14ac:dyDescent="0.25">
      <c r="A897" s="11">
        <v>995</v>
      </c>
      <c r="B897" s="11">
        <v>110103</v>
      </c>
      <c r="C897" s="11" t="s">
        <v>502</v>
      </c>
      <c r="D897" s="11" t="s">
        <v>502</v>
      </c>
      <c r="E897" s="11" t="s">
        <v>1490</v>
      </c>
      <c r="F897" s="43">
        <v>100000</v>
      </c>
    </row>
    <row r="898" spans="1:6" x14ac:dyDescent="0.25">
      <c r="A898" s="11">
        <v>996</v>
      </c>
      <c r="B898" s="11">
        <v>110104</v>
      </c>
      <c r="C898" s="11" t="s">
        <v>502</v>
      </c>
      <c r="D898" s="11" t="s">
        <v>502</v>
      </c>
      <c r="E898" s="11" t="s">
        <v>1491</v>
      </c>
      <c r="F898" s="43">
        <v>50000</v>
      </c>
    </row>
    <row r="899" spans="1:6" x14ac:dyDescent="0.25">
      <c r="A899" s="11">
        <v>997</v>
      </c>
      <c r="B899" s="11">
        <v>110105</v>
      </c>
      <c r="C899" s="11" t="s">
        <v>502</v>
      </c>
      <c r="D899" s="11" t="s">
        <v>502</v>
      </c>
      <c r="E899" s="11" t="s">
        <v>1492</v>
      </c>
      <c r="F899" s="43">
        <v>50000</v>
      </c>
    </row>
    <row r="900" spans="1:6" x14ac:dyDescent="0.25">
      <c r="A900" s="11">
        <v>998</v>
      </c>
      <c r="B900" s="11">
        <v>110106</v>
      </c>
      <c r="C900" s="11" t="s">
        <v>502</v>
      </c>
      <c r="D900" s="11" t="s">
        <v>502</v>
      </c>
      <c r="E900" s="11" t="s">
        <v>1493</v>
      </c>
      <c r="F900" s="43">
        <v>100000</v>
      </c>
    </row>
    <row r="901" spans="1:6" x14ac:dyDescent="0.25">
      <c r="A901" s="11">
        <v>999</v>
      </c>
      <c r="B901" s="11">
        <v>110107</v>
      </c>
      <c r="C901" s="11" t="s">
        <v>502</v>
      </c>
      <c r="D901" s="11" t="s">
        <v>502</v>
      </c>
      <c r="E901" s="11" t="s">
        <v>1464</v>
      </c>
      <c r="F901" s="43">
        <v>50000</v>
      </c>
    </row>
    <row r="902" spans="1:6" x14ac:dyDescent="0.25">
      <c r="A902" s="11">
        <v>1000</v>
      </c>
      <c r="B902" s="11">
        <v>110108</v>
      </c>
      <c r="C902" s="11" t="s">
        <v>502</v>
      </c>
      <c r="D902" s="11" t="s">
        <v>502</v>
      </c>
      <c r="E902" s="11" t="s">
        <v>1494</v>
      </c>
      <c r="F902" s="43">
        <v>100000</v>
      </c>
    </row>
    <row r="903" spans="1:6" x14ac:dyDescent="0.25">
      <c r="A903" s="11">
        <v>1001</v>
      </c>
      <c r="B903" s="11">
        <v>110109</v>
      </c>
      <c r="C903" s="11" t="s">
        <v>502</v>
      </c>
      <c r="D903" s="11" t="s">
        <v>502</v>
      </c>
      <c r="E903" s="11" t="s">
        <v>1495</v>
      </c>
      <c r="F903" s="43">
        <v>50000</v>
      </c>
    </row>
    <row r="904" spans="1:6" x14ac:dyDescent="0.25">
      <c r="A904" s="11">
        <v>1002</v>
      </c>
      <c r="B904" s="11">
        <v>110110</v>
      </c>
      <c r="C904" s="11" t="s">
        <v>502</v>
      </c>
      <c r="D904" s="11" t="s">
        <v>502</v>
      </c>
      <c r="E904" s="11" t="s">
        <v>1039</v>
      </c>
      <c r="F904" s="43">
        <v>50000</v>
      </c>
    </row>
    <row r="905" spans="1:6" x14ac:dyDescent="0.25">
      <c r="A905" s="11">
        <v>1003</v>
      </c>
      <c r="B905" s="11">
        <v>110111</v>
      </c>
      <c r="C905" s="11" t="s">
        <v>502</v>
      </c>
      <c r="D905" s="11" t="s">
        <v>502</v>
      </c>
      <c r="E905" s="11" t="s">
        <v>1249</v>
      </c>
      <c r="F905" s="43">
        <v>50000</v>
      </c>
    </row>
    <row r="906" spans="1:6" x14ac:dyDescent="0.25">
      <c r="A906" s="11">
        <v>1004</v>
      </c>
      <c r="B906" s="11">
        <v>110112</v>
      </c>
      <c r="C906" s="11" t="s">
        <v>502</v>
      </c>
      <c r="D906" s="11" t="s">
        <v>502</v>
      </c>
      <c r="E906" s="11" t="s">
        <v>1496</v>
      </c>
      <c r="F906" s="43">
        <v>100000</v>
      </c>
    </row>
    <row r="907" spans="1:6" x14ac:dyDescent="0.25">
      <c r="A907" s="11">
        <v>1005</v>
      </c>
      <c r="B907" s="11">
        <v>110113</v>
      </c>
      <c r="C907" s="11" t="s">
        <v>502</v>
      </c>
      <c r="D907" s="11" t="s">
        <v>502</v>
      </c>
      <c r="E907" s="11" t="s">
        <v>1497</v>
      </c>
      <c r="F907" s="43">
        <v>50000</v>
      </c>
    </row>
    <row r="908" spans="1:6" x14ac:dyDescent="0.25">
      <c r="A908" s="11">
        <v>1006</v>
      </c>
      <c r="B908" s="11">
        <v>110114</v>
      </c>
      <c r="C908" s="11" t="s">
        <v>502</v>
      </c>
      <c r="D908" s="11" t="s">
        <v>502</v>
      </c>
      <c r="E908" s="11" t="s">
        <v>1498</v>
      </c>
      <c r="F908" s="43">
        <v>50000</v>
      </c>
    </row>
    <row r="909" spans="1:6" x14ac:dyDescent="0.25">
      <c r="A909" s="11">
        <v>1008</v>
      </c>
      <c r="B909" s="11">
        <v>110202</v>
      </c>
      <c r="C909" s="11" t="s">
        <v>502</v>
      </c>
      <c r="D909" s="11" t="s">
        <v>505</v>
      </c>
      <c r="E909" s="11" t="s">
        <v>1499</v>
      </c>
      <c r="F909" s="43">
        <v>50000</v>
      </c>
    </row>
    <row r="910" spans="1:6" x14ac:dyDescent="0.25">
      <c r="A910" s="11">
        <v>1009</v>
      </c>
      <c r="B910" s="11">
        <v>110203</v>
      </c>
      <c r="C910" s="11" t="s">
        <v>502</v>
      </c>
      <c r="D910" s="11" t="s">
        <v>505</v>
      </c>
      <c r="E910" s="11" t="s">
        <v>1500</v>
      </c>
      <c r="F910" s="43">
        <v>50000</v>
      </c>
    </row>
    <row r="911" spans="1:6" x14ac:dyDescent="0.25">
      <c r="A911" s="11">
        <v>1010</v>
      </c>
      <c r="B911" s="11">
        <v>110204</v>
      </c>
      <c r="C911" s="11" t="s">
        <v>502</v>
      </c>
      <c r="D911" s="11" t="s">
        <v>505</v>
      </c>
      <c r="E911" s="11" t="s">
        <v>1501</v>
      </c>
      <c r="F911" s="43">
        <v>50000</v>
      </c>
    </row>
    <row r="912" spans="1:6" x14ac:dyDescent="0.25">
      <c r="A912" s="11">
        <v>1011</v>
      </c>
      <c r="B912" s="11">
        <v>110205</v>
      </c>
      <c r="C912" s="11" t="s">
        <v>502</v>
      </c>
      <c r="D912" s="11" t="s">
        <v>505</v>
      </c>
      <c r="E912" s="11" t="s">
        <v>1380</v>
      </c>
      <c r="F912" s="43">
        <v>50000</v>
      </c>
    </row>
    <row r="913" spans="1:6" x14ac:dyDescent="0.25">
      <c r="A913" s="11">
        <v>1012</v>
      </c>
      <c r="B913" s="11">
        <v>110206</v>
      </c>
      <c r="C913" s="11" t="s">
        <v>502</v>
      </c>
      <c r="D913" s="11" t="s">
        <v>505</v>
      </c>
      <c r="E913" s="11" t="s">
        <v>1502</v>
      </c>
      <c r="F913" s="43">
        <v>50000</v>
      </c>
    </row>
    <row r="914" spans="1:6" x14ac:dyDescent="0.25">
      <c r="A914" s="11">
        <v>1013</v>
      </c>
      <c r="B914" s="11">
        <v>110207</v>
      </c>
      <c r="C914" s="11" t="s">
        <v>502</v>
      </c>
      <c r="D914" s="11" t="s">
        <v>505</v>
      </c>
      <c r="E914" s="11" t="s">
        <v>1464</v>
      </c>
      <c r="F914" s="43">
        <v>100000</v>
      </c>
    </row>
    <row r="915" spans="1:6" x14ac:dyDescent="0.25">
      <c r="A915" s="11">
        <v>1014</v>
      </c>
      <c r="B915" s="11">
        <v>110208</v>
      </c>
      <c r="C915" s="11" t="s">
        <v>502</v>
      </c>
      <c r="D915" s="11" t="s">
        <v>505</v>
      </c>
      <c r="E915" s="11" t="s">
        <v>1503</v>
      </c>
      <c r="F915" s="43">
        <v>50000</v>
      </c>
    </row>
    <row r="916" spans="1:6" x14ac:dyDescent="0.25">
      <c r="A916" s="11">
        <v>1015</v>
      </c>
      <c r="B916" s="11">
        <v>110209</v>
      </c>
      <c r="C916" s="11" t="s">
        <v>502</v>
      </c>
      <c r="D916" s="11" t="s">
        <v>505</v>
      </c>
      <c r="E916" s="11" t="s">
        <v>1504</v>
      </c>
      <c r="F916" s="43">
        <v>50000</v>
      </c>
    </row>
    <row r="917" spans="1:6" x14ac:dyDescent="0.25">
      <c r="A917" s="11">
        <v>1016</v>
      </c>
      <c r="B917" s="11">
        <v>110210</v>
      </c>
      <c r="C917" s="11" t="s">
        <v>502</v>
      </c>
      <c r="D917" s="11" t="s">
        <v>505</v>
      </c>
      <c r="E917" s="11" t="s">
        <v>1505</v>
      </c>
      <c r="F917" s="43">
        <v>50000</v>
      </c>
    </row>
    <row r="918" spans="1:6" x14ac:dyDescent="0.25">
      <c r="A918" s="11">
        <v>1017</v>
      </c>
      <c r="B918" s="11">
        <v>110211</v>
      </c>
      <c r="C918" s="11" t="s">
        <v>502</v>
      </c>
      <c r="D918" s="11" t="s">
        <v>505</v>
      </c>
      <c r="E918" s="11" t="s">
        <v>1506</v>
      </c>
      <c r="F918" s="43">
        <v>50000</v>
      </c>
    </row>
    <row r="919" spans="1:6" x14ac:dyDescent="0.25">
      <c r="A919" s="11">
        <v>1019</v>
      </c>
      <c r="B919" s="11">
        <v>110302</v>
      </c>
      <c r="C919" s="11" t="s">
        <v>502</v>
      </c>
      <c r="D919" s="11" t="s">
        <v>508</v>
      </c>
      <c r="E919" s="11" t="s">
        <v>1507</v>
      </c>
      <c r="F919" s="43">
        <v>50000</v>
      </c>
    </row>
    <row r="920" spans="1:6" x14ac:dyDescent="0.25">
      <c r="A920" s="11">
        <v>1020</v>
      </c>
      <c r="B920" s="11">
        <v>110303</v>
      </c>
      <c r="C920" s="11" t="s">
        <v>502</v>
      </c>
      <c r="D920" s="11" t="s">
        <v>508</v>
      </c>
      <c r="E920" s="11" t="s">
        <v>1508</v>
      </c>
      <c r="F920" s="43">
        <v>50000</v>
      </c>
    </row>
    <row r="921" spans="1:6" x14ac:dyDescent="0.25">
      <c r="A921" s="11">
        <v>1021</v>
      </c>
      <c r="B921" s="11">
        <v>110304</v>
      </c>
      <c r="C921" s="11" t="s">
        <v>502</v>
      </c>
      <c r="D921" s="11" t="s">
        <v>508</v>
      </c>
      <c r="E921" s="11" t="s">
        <v>1509</v>
      </c>
      <c r="F921" s="43">
        <v>50000</v>
      </c>
    </row>
    <row r="922" spans="1:6" x14ac:dyDescent="0.25">
      <c r="A922" s="11">
        <v>1022</v>
      </c>
      <c r="B922" s="11">
        <v>110305</v>
      </c>
      <c r="C922" s="11" t="s">
        <v>502</v>
      </c>
      <c r="D922" s="11" t="s">
        <v>508</v>
      </c>
      <c r="E922" s="11" t="s">
        <v>530</v>
      </c>
      <c r="F922" s="43">
        <v>50000</v>
      </c>
    </row>
    <row r="923" spans="1:6" x14ac:dyDescent="0.25">
      <c r="A923" s="11">
        <v>1024</v>
      </c>
      <c r="B923" s="11">
        <v>110402</v>
      </c>
      <c r="C923" s="11" t="s">
        <v>502</v>
      </c>
      <c r="D923" s="11" t="s">
        <v>511</v>
      </c>
      <c r="E923" s="11" t="s">
        <v>1510</v>
      </c>
      <c r="F923" s="43">
        <v>50000</v>
      </c>
    </row>
    <row r="924" spans="1:6" x14ac:dyDescent="0.25">
      <c r="A924" s="11">
        <v>1025</v>
      </c>
      <c r="B924" s="11">
        <v>110403</v>
      </c>
      <c r="C924" s="11" t="s">
        <v>502</v>
      </c>
      <c r="D924" s="11" t="s">
        <v>511</v>
      </c>
      <c r="E924" s="11" t="s">
        <v>1014</v>
      </c>
      <c r="F924" s="43">
        <v>50000</v>
      </c>
    </row>
    <row r="925" spans="1:6" x14ac:dyDescent="0.25">
      <c r="A925" s="11">
        <v>1026</v>
      </c>
      <c r="B925" s="11">
        <v>110404</v>
      </c>
      <c r="C925" s="11" t="s">
        <v>502</v>
      </c>
      <c r="D925" s="11" t="s">
        <v>511</v>
      </c>
      <c r="E925" s="11" t="s">
        <v>770</v>
      </c>
      <c r="F925" s="43">
        <v>50000</v>
      </c>
    </row>
    <row r="926" spans="1:6" x14ac:dyDescent="0.25">
      <c r="A926" s="11">
        <v>1027</v>
      </c>
      <c r="B926" s="11">
        <v>110405</v>
      </c>
      <c r="C926" s="11" t="s">
        <v>502</v>
      </c>
      <c r="D926" s="11" t="s">
        <v>511</v>
      </c>
      <c r="E926" s="11" t="s">
        <v>1511</v>
      </c>
      <c r="F926" s="43">
        <v>50000</v>
      </c>
    </row>
    <row r="927" spans="1:6" x14ac:dyDescent="0.25">
      <c r="A927" s="11">
        <v>1029</v>
      </c>
      <c r="B927" s="11">
        <v>110502</v>
      </c>
      <c r="C927" s="11" t="s">
        <v>502</v>
      </c>
      <c r="D927" s="11" t="s">
        <v>514</v>
      </c>
      <c r="E927" s="11" t="s">
        <v>1512</v>
      </c>
      <c r="F927" s="43">
        <v>50000</v>
      </c>
    </row>
    <row r="928" spans="1:6" x14ac:dyDescent="0.25">
      <c r="A928" s="11">
        <v>1030</v>
      </c>
      <c r="B928" s="11">
        <v>110503</v>
      </c>
      <c r="C928" s="11" t="s">
        <v>502</v>
      </c>
      <c r="D928" s="11" t="s">
        <v>514</v>
      </c>
      <c r="E928" s="11" t="s">
        <v>1513</v>
      </c>
      <c r="F928" s="43">
        <v>50000</v>
      </c>
    </row>
    <row r="929" spans="1:6" x14ac:dyDescent="0.25">
      <c r="A929" s="11">
        <v>1031</v>
      </c>
      <c r="B929" s="11">
        <v>110504</v>
      </c>
      <c r="C929" s="11" t="s">
        <v>502</v>
      </c>
      <c r="D929" s="11" t="s">
        <v>514</v>
      </c>
      <c r="E929" s="11" t="s">
        <v>560</v>
      </c>
      <c r="F929" s="43">
        <v>50000</v>
      </c>
    </row>
    <row r="930" spans="1:6" x14ac:dyDescent="0.25">
      <c r="A930" s="11">
        <v>1032</v>
      </c>
      <c r="B930" s="11">
        <v>110505</v>
      </c>
      <c r="C930" s="11" t="s">
        <v>502</v>
      </c>
      <c r="D930" s="11" t="s">
        <v>514</v>
      </c>
      <c r="E930" s="11" t="s">
        <v>1514</v>
      </c>
      <c r="F930" s="43">
        <v>50000</v>
      </c>
    </row>
    <row r="931" spans="1:6" x14ac:dyDescent="0.25">
      <c r="A931" s="11">
        <v>1033</v>
      </c>
      <c r="B931" s="11">
        <v>110506</v>
      </c>
      <c r="C931" s="11" t="s">
        <v>502</v>
      </c>
      <c r="D931" s="11" t="s">
        <v>514</v>
      </c>
      <c r="E931" s="11" t="s">
        <v>1515</v>
      </c>
      <c r="F931" s="43">
        <v>50000</v>
      </c>
    </row>
    <row r="932" spans="1:6" x14ac:dyDescent="0.25">
      <c r="A932" s="11">
        <v>1034</v>
      </c>
      <c r="B932" s="11">
        <v>110507</v>
      </c>
      <c r="C932" s="11" t="s">
        <v>502</v>
      </c>
      <c r="D932" s="11" t="s">
        <v>514</v>
      </c>
      <c r="E932" s="11" t="s">
        <v>1516</v>
      </c>
      <c r="F932" s="43">
        <v>100000</v>
      </c>
    </row>
    <row r="933" spans="1:6" x14ac:dyDescent="0.25">
      <c r="A933" s="11">
        <v>1035</v>
      </c>
      <c r="B933" s="11">
        <v>110508</v>
      </c>
      <c r="C933" s="11" t="s">
        <v>502</v>
      </c>
      <c r="D933" s="11" t="s">
        <v>514</v>
      </c>
      <c r="E933" s="11" t="s">
        <v>1517</v>
      </c>
      <c r="F933" s="43">
        <v>50000</v>
      </c>
    </row>
    <row r="934" spans="1:6" x14ac:dyDescent="0.25">
      <c r="A934" s="11">
        <v>1037</v>
      </c>
      <c r="B934" s="11">
        <v>120104</v>
      </c>
      <c r="C934" s="11" t="s">
        <v>517</v>
      </c>
      <c r="D934" s="11" t="s">
        <v>518</v>
      </c>
      <c r="E934" s="11" t="s">
        <v>1518</v>
      </c>
      <c r="F934" s="43">
        <v>50000</v>
      </c>
    </row>
    <row r="935" spans="1:6" x14ac:dyDescent="0.25">
      <c r="A935" s="11">
        <v>1038</v>
      </c>
      <c r="B935" s="11">
        <v>120105</v>
      </c>
      <c r="C935" s="11" t="s">
        <v>517</v>
      </c>
      <c r="D935" s="11" t="s">
        <v>518</v>
      </c>
      <c r="E935" s="11" t="s">
        <v>1519</v>
      </c>
      <c r="F935" s="43">
        <v>50000</v>
      </c>
    </row>
    <row r="936" spans="1:6" x14ac:dyDescent="0.25">
      <c r="A936" s="11">
        <v>1039</v>
      </c>
      <c r="B936" s="11">
        <v>120106</v>
      </c>
      <c r="C936" s="11" t="s">
        <v>517</v>
      </c>
      <c r="D936" s="11" t="s">
        <v>518</v>
      </c>
      <c r="E936" s="11" t="s">
        <v>1520</v>
      </c>
      <c r="F936" s="43">
        <v>50000</v>
      </c>
    </row>
    <row r="937" spans="1:6" x14ac:dyDescent="0.25">
      <c r="A937" s="11">
        <v>1040</v>
      </c>
      <c r="B937" s="11">
        <v>120107</v>
      </c>
      <c r="C937" s="11" t="s">
        <v>517</v>
      </c>
      <c r="D937" s="11" t="s">
        <v>518</v>
      </c>
      <c r="E937" s="11" t="s">
        <v>1521</v>
      </c>
      <c r="F937" s="43">
        <v>200000</v>
      </c>
    </row>
    <row r="938" spans="1:6" x14ac:dyDescent="0.25">
      <c r="A938" s="11">
        <v>1041</v>
      </c>
      <c r="B938" s="11">
        <v>120108</v>
      </c>
      <c r="C938" s="11" t="s">
        <v>517</v>
      </c>
      <c r="D938" s="11" t="s">
        <v>518</v>
      </c>
      <c r="E938" s="11" t="s">
        <v>1522</v>
      </c>
      <c r="F938" s="43">
        <v>50000</v>
      </c>
    </row>
    <row r="939" spans="1:6" x14ac:dyDescent="0.25">
      <c r="A939" s="11">
        <v>1042</v>
      </c>
      <c r="B939" s="11">
        <v>120111</v>
      </c>
      <c r="C939" s="11" t="s">
        <v>517</v>
      </c>
      <c r="D939" s="11" t="s">
        <v>518</v>
      </c>
      <c r="E939" s="11" t="s">
        <v>1523</v>
      </c>
      <c r="F939" s="43">
        <v>50000</v>
      </c>
    </row>
    <row r="940" spans="1:6" x14ac:dyDescent="0.25">
      <c r="A940" s="11">
        <v>1043</v>
      </c>
      <c r="B940" s="11">
        <v>120112</v>
      </c>
      <c r="C940" s="11" t="s">
        <v>517</v>
      </c>
      <c r="D940" s="11" t="s">
        <v>518</v>
      </c>
      <c r="E940" s="11" t="s">
        <v>1122</v>
      </c>
      <c r="F940" s="43">
        <v>50000</v>
      </c>
    </row>
    <row r="941" spans="1:6" x14ac:dyDescent="0.25">
      <c r="A941" s="11">
        <v>1044</v>
      </c>
      <c r="B941" s="11">
        <v>120113</v>
      </c>
      <c r="C941" s="11" t="s">
        <v>517</v>
      </c>
      <c r="D941" s="11" t="s">
        <v>518</v>
      </c>
      <c r="E941" s="11" t="s">
        <v>1524</v>
      </c>
      <c r="F941" s="43">
        <v>50000</v>
      </c>
    </row>
    <row r="942" spans="1:6" x14ac:dyDescent="0.25">
      <c r="A942" s="11">
        <v>1045</v>
      </c>
      <c r="B942" s="11">
        <v>120114</v>
      </c>
      <c r="C942" s="11" t="s">
        <v>517</v>
      </c>
      <c r="D942" s="11" t="s">
        <v>518</v>
      </c>
      <c r="E942" s="11" t="s">
        <v>1525</v>
      </c>
      <c r="F942" s="43">
        <v>200000</v>
      </c>
    </row>
    <row r="943" spans="1:6" x14ac:dyDescent="0.25">
      <c r="A943" s="11">
        <v>1046</v>
      </c>
      <c r="B943" s="11">
        <v>120116</v>
      </c>
      <c r="C943" s="11" t="s">
        <v>517</v>
      </c>
      <c r="D943" s="11" t="s">
        <v>518</v>
      </c>
      <c r="E943" s="11" t="s">
        <v>1526</v>
      </c>
      <c r="F943" s="43">
        <v>50000</v>
      </c>
    </row>
    <row r="944" spans="1:6" x14ac:dyDescent="0.25">
      <c r="A944" s="11">
        <v>1047</v>
      </c>
      <c r="B944" s="11">
        <v>120117</v>
      </c>
      <c r="C944" s="11" t="s">
        <v>517</v>
      </c>
      <c r="D944" s="11" t="s">
        <v>518</v>
      </c>
      <c r="E944" s="11" t="s">
        <v>1527</v>
      </c>
      <c r="F944" s="43">
        <v>50000</v>
      </c>
    </row>
    <row r="945" spans="1:6" x14ac:dyDescent="0.25">
      <c r="A945" s="11">
        <v>1048</v>
      </c>
      <c r="B945" s="11">
        <v>120119</v>
      </c>
      <c r="C945" s="11" t="s">
        <v>517</v>
      </c>
      <c r="D945" s="11" t="s">
        <v>518</v>
      </c>
      <c r="E945" s="11" t="s">
        <v>1528</v>
      </c>
      <c r="F945" s="43">
        <v>200000</v>
      </c>
    </row>
    <row r="946" spans="1:6" x14ac:dyDescent="0.25">
      <c r="A946" s="11">
        <v>1049</v>
      </c>
      <c r="B946" s="11">
        <v>120120</v>
      </c>
      <c r="C946" s="11" t="s">
        <v>517</v>
      </c>
      <c r="D946" s="11" t="s">
        <v>518</v>
      </c>
      <c r="E946" s="11" t="s">
        <v>1529</v>
      </c>
      <c r="F946" s="43">
        <v>50000</v>
      </c>
    </row>
    <row r="947" spans="1:6" x14ac:dyDescent="0.25">
      <c r="A947" s="11">
        <v>1050</v>
      </c>
      <c r="B947" s="11">
        <v>120121</v>
      </c>
      <c r="C947" s="11" t="s">
        <v>517</v>
      </c>
      <c r="D947" s="11" t="s">
        <v>518</v>
      </c>
      <c r="E947" s="11" t="s">
        <v>1530</v>
      </c>
      <c r="F947" s="43">
        <v>100000</v>
      </c>
    </row>
    <row r="948" spans="1:6" x14ac:dyDescent="0.25">
      <c r="A948" s="11">
        <v>1051</v>
      </c>
      <c r="B948" s="11">
        <v>120122</v>
      </c>
      <c r="C948" s="11" t="s">
        <v>517</v>
      </c>
      <c r="D948" s="11" t="s">
        <v>518</v>
      </c>
      <c r="E948" s="11" t="s">
        <v>1531</v>
      </c>
      <c r="F948" s="43">
        <v>50000</v>
      </c>
    </row>
    <row r="949" spans="1:6" x14ac:dyDescent="0.25">
      <c r="A949" s="11">
        <v>1052</v>
      </c>
      <c r="B949" s="11">
        <v>120124</v>
      </c>
      <c r="C949" s="11" t="s">
        <v>517</v>
      </c>
      <c r="D949" s="11" t="s">
        <v>518</v>
      </c>
      <c r="E949" s="11" t="s">
        <v>658</v>
      </c>
      <c r="F949" s="43">
        <v>100000</v>
      </c>
    </row>
    <row r="950" spans="1:6" x14ac:dyDescent="0.25">
      <c r="A950" s="11">
        <v>1053</v>
      </c>
      <c r="B950" s="11">
        <v>120125</v>
      </c>
      <c r="C950" s="11" t="s">
        <v>517</v>
      </c>
      <c r="D950" s="11" t="s">
        <v>518</v>
      </c>
      <c r="E950" s="11" t="s">
        <v>1532</v>
      </c>
      <c r="F950" s="43">
        <v>200000</v>
      </c>
    </row>
    <row r="951" spans="1:6" x14ac:dyDescent="0.25">
      <c r="A951" s="11">
        <v>1054</v>
      </c>
      <c r="B951" s="11">
        <v>120126</v>
      </c>
      <c r="C951" s="11" t="s">
        <v>517</v>
      </c>
      <c r="D951" s="11" t="s">
        <v>518</v>
      </c>
      <c r="E951" s="11" t="s">
        <v>1199</v>
      </c>
      <c r="F951" s="43">
        <v>100000</v>
      </c>
    </row>
    <row r="952" spans="1:6" x14ac:dyDescent="0.25">
      <c r="A952" s="11">
        <v>1055</v>
      </c>
      <c r="B952" s="11">
        <v>120127</v>
      </c>
      <c r="C952" s="11" t="s">
        <v>517</v>
      </c>
      <c r="D952" s="11" t="s">
        <v>518</v>
      </c>
      <c r="E952" s="11" t="s">
        <v>1533</v>
      </c>
      <c r="F952" s="43">
        <v>50000</v>
      </c>
    </row>
    <row r="953" spans="1:6" x14ac:dyDescent="0.25">
      <c r="A953" s="11">
        <v>1056</v>
      </c>
      <c r="B953" s="11">
        <v>120128</v>
      </c>
      <c r="C953" s="11" t="s">
        <v>517</v>
      </c>
      <c r="D953" s="11" t="s">
        <v>518</v>
      </c>
      <c r="E953" s="11" t="s">
        <v>1534</v>
      </c>
      <c r="F953" s="43">
        <v>50000</v>
      </c>
    </row>
    <row r="954" spans="1:6" x14ac:dyDescent="0.25">
      <c r="A954" s="11">
        <v>1057</v>
      </c>
      <c r="B954" s="11">
        <v>120129</v>
      </c>
      <c r="C954" s="11" t="s">
        <v>517</v>
      </c>
      <c r="D954" s="11" t="s">
        <v>518</v>
      </c>
      <c r="E954" s="11" t="s">
        <v>1535</v>
      </c>
      <c r="F954" s="43">
        <v>200000</v>
      </c>
    </row>
    <row r="955" spans="1:6" x14ac:dyDescent="0.25">
      <c r="A955" s="11">
        <v>1058</v>
      </c>
      <c r="B955" s="11">
        <v>120130</v>
      </c>
      <c r="C955" s="11" t="s">
        <v>517</v>
      </c>
      <c r="D955" s="11" t="s">
        <v>518</v>
      </c>
      <c r="E955" s="11" t="s">
        <v>1536</v>
      </c>
      <c r="F955" s="43">
        <v>100000</v>
      </c>
    </row>
    <row r="956" spans="1:6" x14ac:dyDescent="0.25">
      <c r="A956" s="11">
        <v>1059</v>
      </c>
      <c r="B956" s="11">
        <v>120132</v>
      </c>
      <c r="C956" s="11" t="s">
        <v>517</v>
      </c>
      <c r="D956" s="11" t="s">
        <v>518</v>
      </c>
      <c r="E956" s="11" t="s">
        <v>1537</v>
      </c>
      <c r="F956" s="43">
        <v>100000</v>
      </c>
    </row>
    <row r="957" spans="1:6" x14ac:dyDescent="0.25">
      <c r="A957" s="11">
        <v>1060</v>
      </c>
      <c r="B957" s="11">
        <v>120133</v>
      </c>
      <c r="C957" s="11" t="s">
        <v>517</v>
      </c>
      <c r="D957" s="11" t="s">
        <v>518</v>
      </c>
      <c r="E957" s="11" t="s">
        <v>1538</v>
      </c>
      <c r="F957" s="43">
        <v>200000</v>
      </c>
    </row>
    <row r="958" spans="1:6" x14ac:dyDescent="0.25">
      <c r="A958" s="11">
        <v>1061</v>
      </c>
      <c r="B958" s="11">
        <v>120134</v>
      </c>
      <c r="C958" s="11" t="s">
        <v>517</v>
      </c>
      <c r="D958" s="11" t="s">
        <v>518</v>
      </c>
      <c r="E958" s="11" t="s">
        <v>1539</v>
      </c>
      <c r="F958" s="43">
        <v>200000</v>
      </c>
    </row>
    <row r="959" spans="1:6" x14ac:dyDescent="0.25">
      <c r="A959" s="11">
        <v>1062</v>
      </c>
      <c r="B959" s="11">
        <v>120135</v>
      </c>
      <c r="C959" s="11" t="s">
        <v>517</v>
      </c>
      <c r="D959" s="11" t="s">
        <v>518</v>
      </c>
      <c r="E959" s="11" t="s">
        <v>1540</v>
      </c>
      <c r="F959" s="43">
        <v>100000</v>
      </c>
    </row>
    <row r="960" spans="1:6" x14ac:dyDescent="0.25">
      <c r="A960" s="11">
        <v>1063</v>
      </c>
      <c r="B960" s="11">
        <v>120136</v>
      </c>
      <c r="C960" s="11" t="s">
        <v>517</v>
      </c>
      <c r="D960" s="11" t="s">
        <v>518</v>
      </c>
      <c r="E960" s="11" t="s">
        <v>1541</v>
      </c>
      <c r="F960" s="43">
        <v>50000</v>
      </c>
    </row>
    <row r="961" spans="1:6" x14ac:dyDescent="0.25">
      <c r="A961" s="11">
        <v>1065</v>
      </c>
      <c r="B961" s="11">
        <v>120202</v>
      </c>
      <c r="C961" s="11" t="s">
        <v>517</v>
      </c>
      <c r="D961" s="11" t="s">
        <v>521</v>
      </c>
      <c r="E961" s="11" t="s">
        <v>685</v>
      </c>
      <c r="F961" s="43">
        <v>50000</v>
      </c>
    </row>
    <row r="962" spans="1:6" x14ac:dyDescent="0.25">
      <c r="A962" s="11">
        <v>1066</v>
      </c>
      <c r="B962" s="11">
        <v>120203</v>
      </c>
      <c r="C962" s="11" t="s">
        <v>517</v>
      </c>
      <c r="D962" s="11" t="s">
        <v>521</v>
      </c>
      <c r="E962" s="11" t="s">
        <v>1542</v>
      </c>
      <c r="F962" s="43">
        <v>100000</v>
      </c>
    </row>
    <row r="963" spans="1:6" x14ac:dyDescent="0.25">
      <c r="A963" s="11">
        <v>1067</v>
      </c>
      <c r="B963" s="11">
        <v>120204</v>
      </c>
      <c r="C963" s="11" t="s">
        <v>517</v>
      </c>
      <c r="D963" s="11" t="s">
        <v>521</v>
      </c>
      <c r="E963" s="11" t="s">
        <v>1543</v>
      </c>
      <c r="F963" s="43">
        <v>50000</v>
      </c>
    </row>
    <row r="964" spans="1:6" x14ac:dyDescent="0.25">
      <c r="A964" s="11">
        <v>1068</v>
      </c>
      <c r="B964" s="11">
        <v>120205</v>
      </c>
      <c r="C964" s="11" t="s">
        <v>517</v>
      </c>
      <c r="D964" s="11" t="s">
        <v>521</v>
      </c>
      <c r="E964" s="11" t="s">
        <v>808</v>
      </c>
      <c r="F964" s="43">
        <v>50000</v>
      </c>
    </row>
    <row r="965" spans="1:6" x14ac:dyDescent="0.25">
      <c r="A965" s="11">
        <v>1069</v>
      </c>
      <c r="B965" s="11">
        <v>120206</v>
      </c>
      <c r="C965" s="11" t="s">
        <v>517</v>
      </c>
      <c r="D965" s="11" t="s">
        <v>521</v>
      </c>
      <c r="E965" s="11" t="s">
        <v>1544</v>
      </c>
      <c r="F965" s="43">
        <v>100000</v>
      </c>
    </row>
    <row r="966" spans="1:6" x14ac:dyDescent="0.25">
      <c r="A966" s="11">
        <v>1070</v>
      </c>
      <c r="B966" s="11">
        <v>120207</v>
      </c>
      <c r="C966" s="11" t="s">
        <v>517</v>
      </c>
      <c r="D966" s="11" t="s">
        <v>521</v>
      </c>
      <c r="E966" s="11" t="s">
        <v>1545</v>
      </c>
      <c r="F966" s="43">
        <v>50000</v>
      </c>
    </row>
    <row r="967" spans="1:6" x14ac:dyDescent="0.25">
      <c r="A967" s="11">
        <v>1071</v>
      </c>
      <c r="B967" s="11">
        <v>120208</v>
      </c>
      <c r="C967" s="11" t="s">
        <v>517</v>
      </c>
      <c r="D967" s="11" t="s">
        <v>521</v>
      </c>
      <c r="E967" s="11" t="s">
        <v>1546</v>
      </c>
      <c r="F967" s="43">
        <v>50000</v>
      </c>
    </row>
    <row r="968" spans="1:6" x14ac:dyDescent="0.25">
      <c r="A968" s="11">
        <v>1072</v>
      </c>
      <c r="B968" s="11">
        <v>120209</v>
      </c>
      <c r="C968" s="11" t="s">
        <v>517</v>
      </c>
      <c r="D968" s="11" t="s">
        <v>521</v>
      </c>
      <c r="E968" s="11" t="s">
        <v>391</v>
      </c>
      <c r="F968" s="43">
        <v>50000</v>
      </c>
    </row>
    <row r="969" spans="1:6" x14ac:dyDescent="0.25">
      <c r="A969" s="11">
        <v>1073</v>
      </c>
      <c r="B969" s="11">
        <v>120210</v>
      </c>
      <c r="C969" s="11" t="s">
        <v>517</v>
      </c>
      <c r="D969" s="11" t="s">
        <v>521</v>
      </c>
      <c r="E969" s="11" t="s">
        <v>1547</v>
      </c>
      <c r="F969" s="43">
        <v>100000</v>
      </c>
    </row>
    <row r="970" spans="1:6" x14ac:dyDescent="0.25">
      <c r="A970" s="11">
        <v>1074</v>
      </c>
      <c r="B970" s="11">
        <v>120211</v>
      </c>
      <c r="C970" s="11" t="s">
        <v>517</v>
      </c>
      <c r="D970" s="11" t="s">
        <v>521</v>
      </c>
      <c r="E970" s="11" t="s">
        <v>1548</v>
      </c>
      <c r="F970" s="43">
        <v>50000</v>
      </c>
    </row>
    <row r="971" spans="1:6" x14ac:dyDescent="0.25">
      <c r="A971" s="11">
        <v>1075</v>
      </c>
      <c r="B971" s="11">
        <v>120212</v>
      </c>
      <c r="C971" s="11" t="s">
        <v>517</v>
      </c>
      <c r="D971" s="11" t="s">
        <v>521</v>
      </c>
      <c r="E971" s="11" t="s">
        <v>1549</v>
      </c>
      <c r="F971" s="43">
        <v>50000</v>
      </c>
    </row>
    <row r="972" spans="1:6" x14ac:dyDescent="0.25">
      <c r="A972" s="11">
        <v>1076</v>
      </c>
      <c r="B972" s="11">
        <v>120213</v>
      </c>
      <c r="C972" s="11" t="s">
        <v>517</v>
      </c>
      <c r="D972" s="11" t="s">
        <v>521</v>
      </c>
      <c r="E972" s="11" t="s">
        <v>1550</v>
      </c>
      <c r="F972" s="43">
        <v>100000</v>
      </c>
    </row>
    <row r="973" spans="1:6" x14ac:dyDescent="0.25">
      <c r="A973" s="11">
        <v>1077</v>
      </c>
      <c r="B973" s="11">
        <v>120214</v>
      </c>
      <c r="C973" s="11" t="s">
        <v>517</v>
      </c>
      <c r="D973" s="11" t="s">
        <v>521</v>
      </c>
      <c r="E973" s="11" t="s">
        <v>1551</v>
      </c>
      <c r="F973" s="43">
        <v>100000</v>
      </c>
    </row>
    <row r="974" spans="1:6" x14ac:dyDescent="0.25">
      <c r="A974" s="11">
        <v>1078</v>
      </c>
      <c r="B974" s="11">
        <v>120215</v>
      </c>
      <c r="C974" s="11" t="s">
        <v>517</v>
      </c>
      <c r="D974" s="11" t="s">
        <v>521</v>
      </c>
      <c r="E974" s="11" t="s">
        <v>1552</v>
      </c>
      <c r="F974" s="43">
        <v>50000</v>
      </c>
    </row>
    <row r="975" spans="1:6" x14ac:dyDescent="0.25">
      <c r="A975" s="11">
        <v>1080</v>
      </c>
      <c r="B975" s="11">
        <v>120302</v>
      </c>
      <c r="C975" s="11" t="s">
        <v>517</v>
      </c>
      <c r="D975" s="11" t="s">
        <v>524</v>
      </c>
      <c r="E975" s="11" t="s">
        <v>1553</v>
      </c>
      <c r="F975" s="43">
        <v>200000</v>
      </c>
    </row>
    <row r="976" spans="1:6" x14ac:dyDescent="0.25">
      <c r="A976" s="11">
        <v>1081</v>
      </c>
      <c r="B976" s="11">
        <v>120303</v>
      </c>
      <c r="C976" s="11" t="s">
        <v>517</v>
      </c>
      <c r="D976" s="11" t="s">
        <v>524</v>
      </c>
      <c r="E976" s="11" t="s">
        <v>1554</v>
      </c>
      <c r="F976" s="43">
        <v>200000</v>
      </c>
    </row>
    <row r="977" spans="1:6" x14ac:dyDescent="0.25">
      <c r="A977" s="11">
        <v>1082</v>
      </c>
      <c r="B977" s="11">
        <v>120304</v>
      </c>
      <c r="C977" s="11" t="s">
        <v>517</v>
      </c>
      <c r="D977" s="11" t="s">
        <v>524</v>
      </c>
      <c r="E977" s="11" t="s">
        <v>1555</v>
      </c>
      <c r="F977" s="43">
        <v>50000</v>
      </c>
    </row>
    <row r="978" spans="1:6" x14ac:dyDescent="0.25">
      <c r="A978" s="11">
        <v>1083</v>
      </c>
      <c r="B978" s="11">
        <v>120305</v>
      </c>
      <c r="C978" s="11" t="s">
        <v>517</v>
      </c>
      <c r="D978" s="11" t="s">
        <v>524</v>
      </c>
      <c r="E978" s="11" t="s">
        <v>1556</v>
      </c>
      <c r="F978" s="43">
        <v>200000</v>
      </c>
    </row>
    <row r="979" spans="1:6" x14ac:dyDescent="0.25">
      <c r="A979" s="11">
        <v>1084</v>
      </c>
      <c r="B979" s="11">
        <v>120306</v>
      </c>
      <c r="C979" s="11" t="s">
        <v>517</v>
      </c>
      <c r="D979" s="11" t="s">
        <v>524</v>
      </c>
      <c r="E979" s="11" t="s">
        <v>1557</v>
      </c>
      <c r="F979" s="43">
        <v>50000</v>
      </c>
    </row>
    <row r="980" spans="1:6" x14ac:dyDescent="0.25">
      <c r="A980" s="11">
        <v>1086</v>
      </c>
      <c r="B980" s="11">
        <v>120402</v>
      </c>
      <c r="C980" s="11" t="s">
        <v>517</v>
      </c>
      <c r="D980" s="11" t="s">
        <v>527</v>
      </c>
      <c r="E980" s="11" t="s">
        <v>1558</v>
      </c>
      <c r="F980" s="43">
        <v>100000</v>
      </c>
    </row>
    <row r="981" spans="1:6" x14ac:dyDescent="0.25">
      <c r="A981" s="11">
        <v>1087</v>
      </c>
      <c r="B981" s="11">
        <v>120403</v>
      </c>
      <c r="C981" s="11" t="s">
        <v>517</v>
      </c>
      <c r="D981" s="11" t="s">
        <v>527</v>
      </c>
      <c r="E981" s="11" t="s">
        <v>1559</v>
      </c>
      <c r="F981" s="43">
        <v>100000</v>
      </c>
    </row>
    <row r="982" spans="1:6" x14ac:dyDescent="0.25">
      <c r="A982" s="11">
        <v>1088</v>
      </c>
      <c r="B982" s="11">
        <v>120404</v>
      </c>
      <c r="C982" s="11" t="s">
        <v>517</v>
      </c>
      <c r="D982" s="11" t="s">
        <v>527</v>
      </c>
      <c r="E982" s="11" t="s">
        <v>1560</v>
      </c>
      <c r="F982" s="43">
        <v>50000</v>
      </c>
    </row>
    <row r="983" spans="1:6" x14ac:dyDescent="0.25">
      <c r="A983" s="11">
        <v>1089</v>
      </c>
      <c r="B983" s="11">
        <v>120405</v>
      </c>
      <c r="C983" s="11" t="s">
        <v>517</v>
      </c>
      <c r="D983" s="11" t="s">
        <v>527</v>
      </c>
      <c r="E983" s="11" t="s">
        <v>1561</v>
      </c>
      <c r="F983" s="43">
        <v>50000</v>
      </c>
    </row>
    <row r="984" spans="1:6" x14ac:dyDescent="0.25">
      <c r="A984" s="11">
        <v>1090</v>
      </c>
      <c r="B984" s="11">
        <v>120406</v>
      </c>
      <c r="C984" s="11" t="s">
        <v>517</v>
      </c>
      <c r="D984" s="11" t="s">
        <v>527</v>
      </c>
      <c r="E984" s="11" t="s">
        <v>1562</v>
      </c>
      <c r="F984" s="43">
        <v>50000</v>
      </c>
    </row>
    <row r="985" spans="1:6" x14ac:dyDescent="0.25">
      <c r="A985" s="11">
        <v>1091</v>
      </c>
      <c r="B985" s="11">
        <v>120407</v>
      </c>
      <c r="C985" s="11" t="s">
        <v>517</v>
      </c>
      <c r="D985" s="11" t="s">
        <v>527</v>
      </c>
      <c r="E985" s="11" t="s">
        <v>1563</v>
      </c>
      <c r="F985" s="43">
        <v>50000</v>
      </c>
    </row>
    <row r="986" spans="1:6" x14ac:dyDescent="0.25">
      <c r="A986" s="11">
        <v>1092</v>
      </c>
      <c r="B986" s="11">
        <v>120408</v>
      </c>
      <c r="C986" s="11" t="s">
        <v>517</v>
      </c>
      <c r="D986" s="11" t="s">
        <v>527</v>
      </c>
      <c r="E986" s="11" t="s">
        <v>1564</v>
      </c>
      <c r="F986" s="43">
        <v>50000</v>
      </c>
    </row>
    <row r="987" spans="1:6" x14ac:dyDescent="0.25">
      <c r="A987" s="11">
        <v>1093</v>
      </c>
      <c r="B987" s="11">
        <v>120409</v>
      </c>
      <c r="C987" s="11" t="s">
        <v>517</v>
      </c>
      <c r="D987" s="11" t="s">
        <v>527</v>
      </c>
      <c r="E987" s="11" t="s">
        <v>1565</v>
      </c>
      <c r="F987" s="43">
        <v>50000</v>
      </c>
    </row>
    <row r="988" spans="1:6" x14ac:dyDescent="0.25">
      <c r="A988" s="11">
        <v>1094</v>
      </c>
      <c r="B988" s="11">
        <v>120410</v>
      </c>
      <c r="C988" s="11" t="s">
        <v>517</v>
      </c>
      <c r="D988" s="11" t="s">
        <v>527</v>
      </c>
      <c r="E988" s="11" t="s">
        <v>1566</v>
      </c>
      <c r="F988" s="43">
        <v>50000</v>
      </c>
    </row>
    <row r="989" spans="1:6" x14ac:dyDescent="0.25">
      <c r="A989" s="11">
        <v>1095</v>
      </c>
      <c r="B989" s="11">
        <v>120411</v>
      </c>
      <c r="C989" s="11" t="s">
        <v>517</v>
      </c>
      <c r="D989" s="11" t="s">
        <v>527</v>
      </c>
      <c r="E989" s="11" t="s">
        <v>1567</v>
      </c>
      <c r="F989" s="43">
        <v>50000</v>
      </c>
    </row>
    <row r="990" spans="1:6" x14ac:dyDescent="0.25">
      <c r="A990" s="11">
        <v>1096</v>
      </c>
      <c r="B990" s="11">
        <v>120412</v>
      </c>
      <c r="C990" s="11" t="s">
        <v>517</v>
      </c>
      <c r="D990" s="11" t="s">
        <v>527</v>
      </c>
      <c r="E990" s="11" t="s">
        <v>1568</v>
      </c>
      <c r="F990" s="43">
        <v>50000</v>
      </c>
    </row>
    <row r="991" spans="1:6" x14ac:dyDescent="0.25">
      <c r="A991" s="11">
        <v>1097</v>
      </c>
      <c r="B991" s="11">
        <v>120413</v>
      </c>
      <c r="C991" s="11" t="s">
        <v>517</v>
      </c>
      <c r="D991" s="11" t="s">
        <v>527</v>
      </c>
      <c r="E991" s="11" t="s">
        <v>1569</v>
      </c>
      <c r="F991" s="43">
        <v>50000</v>
      </c>
    </row>
    <row r="992" spans="1:6" x14ac:dyDescent="0.25">
      <c r="A992" s="11">
        <v>1098</v>
      </c>
      <c r="B992" s="11">
        <v>120414</v>
      </c>
      <c r="C992" s="11" t="s">
        <v>517</v>
      </c>
      <c r="D992" s="11" t="s">
        <v>527</v>
      </c>
      <c r="E992" s="11" t="s">
        <v>1570</v>
      </c>
      <c r="F992" s="43">
        <v>50000</v>
      </c>
    </row>
    <row r="993" spans="1:6" x14ac:dyDescent="0.25">
      <c r="A993" s="11">
        <v>1099</v>
      </c>
      <c r="B993" s="11">
        <v>120415</v>
      </c>
      <c r="C993" s="11" t="s">
        <v>517</v>
      </c>
      <c r="D993" s="11" t="s">
        <v>527</v>
      </c>
      <c r="E993" s="11" t="s">
        <v>1571</v>
      </c>
      <c r="F993" s="43">
        <v>50000</v>
      </c>
    </row>
    <row r="994" spans="1:6" x14ac:dyDescent="0.25">
      <c r="A994" s="11">
        <v>1100</v>
      </c>
      <c r="B994" s="11">
        <v>120416</v>
      </c>
      <c r="C994" s="11" t="s">
        <v>517</v>
      </c>
      <c r="D994" s="11" t="s">
        <v>527</v>
      </c>
      <c r="E994" s="11" t="s">
        <v>1572</v>
      </c>
      <c r="F994" s="43">
        <v>50000</v>
      </c>
    </row>
    <row r="995" spans="1:6" x14ac:dyDescent="0.25">
      <c r="A995" s="11">
        <v>1101</v>
      </c>
      <c r="B995" s="11">
        <v>120417</v>
      </c>
      <c r="C995" s="11" t="s">
        <v>517</v>
      </c>
      <c r="D995" s="11" t="s">
        <v>527</v>
      </c>
      <c r="E995" s="11" t="s">
        <v>1573</v>
      </c>
      <c r="F995" s="43">
        <v>50000</v>
      </c>
    </row>
    <row r="996" spans="1:6" x14ac:dyDescent="0.25">
      <c r="A996" s="11">
        <v>1102</v>
      </c>
      <c r="B996" s="11">
        <v>120418</v>
      </c>
      <c r="C996" s="11" t="s">
        <v>517</v>
      </c>
      <c r="D996" s="11" t="s">
        <v>527</v>
      </c>
      <c r="E996" s="11" t="s">
        <v>1574</v>
      </c>
      <c r="F996" s="43">
        <v>50000</v>
      </c>
    </row>
    <row r="997" spans="1:6" x14ac:dyDescent="0.25">
      <c r="A997" s="11">
        <v>1103</v>
      </c>
      <c r="B997" s="11">
        <v>120419</v>
      </c>
      <c r="C997" s="11" t="s">
        <v>517</v>
      </c>
      <c r="D997" s="11" t="s">
        <v>527</v>
      </c>
      <c r="E997" s="11" t="s">
        <v>1575</v>
      </c>
      <c r="F997" s="43">
        <v>50000</v>
      </c>
    </row>
    <row r="998" spans="1:6" x14ac:dyDescent="0.25">
      <c r="A998" s="11">
        <v>1104</v>
      </c>
      <c r="B998" s="11">
        <v>120420</v>
      </c>
      <c r="C998" s="11" t="s">
        <v>517</v>
      </c>
      <c r="D998" s="11" t="s">
        <v>527</v>
      </c>
      <c r="E998" s="11" t="s">
        <v>1576</v>
      </c>
      <c r="F998" s="43">
        <v>50000</v>
      </c>
    </row>
    <row r="999" spans="1:6" x14ac:dyDescent="0.25">
      <c r="A999" s="11">
        <v>1105</v>
      </c>
      <c r="B999" s="11">
        <v>120421</v>
      </c>
      <c r="C999" s="11" t="s">
        <v>517</v>
      </c>
      <c r="D999" s="11" t="s">
        <v>527</v>
      </c>
      <c r="E999" s="11" t="s">
        <v>1577</v>
      </c>
      <c r="F999" s="43">
        <v>50000</v>
      </c>
    </row>
    <row r="1000" spans="1:6" x14ac:dyDescent="0.25">
      <c r="A1000" s="11">
        <v>1106</v>
      </c>
      <c r="B1000" s="11">
        <v>120422</v>
      </c>
      <c r="C1000" s="11" t="s">
        <v>517</v>
      </c>
      <c r="D1000" s="11" t="s">
        <v>527</v>
      </c>
      <c r="E1000" s="11" t="s">
        <v>1578</v>
      </c>
      <c r="F1000" s="43">
        <v>50000</v>
      </c>
    </row>
    <row r="1001" spans="1:6" x14ac:dyDescent="0.25">
      <c r="A1001" s="11">
        <v>1107</v>
      </c>
      <c r="B1001" s="11">
        <v>120423</v>
      </c>
      <c r="C1001" s="11" t="s">
        <v>517</v>
      </c>
      <c r="D1001" s="11" t="s">
        <v>527</v>
      </c>
      <c r="E1001" s="11" t="s">
        <v>1165</v>
      </c>
      <c r="F1001" s="43">
        <v>50000</v>
      </c>
    </row>
    <row r="1002" spans="1:6" x14ac:dyDescent="0.25">
      <c r="A1002" s="11">
        <v>1108</v>
      </c>
      <c r="B1002" s="11">
        <v>120424</v>
      </c>
      <c r="C1002" s="11" t="s">
        <v>517</v>
      </c>
      <c r="D1002" s="11" t="s">
        <v>527</v>
      </c>
      <c r="E1002" s="11" t="s">
        <v>1579</v>
      </c>
      <c r="F1002" s="43">
        <v>50000</v>
      </c>
    </row>
    <row r="1003" spans="1:6" x14ac:dyDescent="0.25">
      <c r="A1003" s="11">
        <v>1109</v>
      </c>
      <c r="B1003" s="11">
        <v>120425</v>
      </c>
      <c r="C1003" s="11" t="s">
        <v>517</v>
      </c>
      <c r="D1003" s="11" t="s">
        <v>527</v>
      </c>
      <c r="E1003" s="11" t="s">
        <v>1580</v>
      </c>
      <c r="F1003" s="43">
        <v>50000</v>
      </c>
    </row>
    <row r="1004" spans="1:6" x14ac:dyDescent="0.25">
      <c r="A1004" s="11">
        <v>1110</v>
      </c>
      <c r="B1004" s="11">
        <v>120426</v>
      </c>
      <c r="C1004" s="11" t="s">
        <v>517</v>
      </c>
      <c r="D1004" s="11" t="s">
        <v>527</v>
      </c>
      <c r="E1004" s="11" t="s">
        <v>1581</v>
      </c>
      <c r="F1004" s="43">
        <v>50000</v>
      </c>
    </row>
    <row r="1005" spans="1:6" x14ac:dyDescent="0.25">
      <c r="A1005" s="11">
        <v>1111</v>
      </c>
      <c r="B1005" s="11">
        <v>120427</v>
      </c>
      <c r="C1005" s="11" t="s">
        <v>517</v>
      </c>
      <c r="D1005" s="11" t="s">
        <v>527</v>
      </c>
      <c r="E1005" s="11" t="s">
        <v>1582</v>
      </c>
      <c r="F1005" s="43">
        <v>50000</v>
      </c>
    </row>
    <row r="1006" spans="1:6" x14ac:dyDescent="0.25">
      <c r="A1006" s="11">
        <v>1112</v>
      </c>
      <c r="B1006" s="11">
        <v>120428</v>
      </c>
      <c r="C1006" s="11" t="s">
        <v>517</v>
      </c>
      <c r="D1006" s="11" t="s">
        <v>527</v>
      </c>
      <c r="E1006" s="11" t="s">
        <v>1583</v>
      </c>
      <c r="F1006" s="43">
        <v>50000</v>
      </c>
    </row>
    <row r="1007" spans="1:6" x14ac:dyDescent="0.25">
      <c r="A1007" s="11">
        <v>1113</v>
      </c>
      <c r="B1007" s="11">
        <v>120429</v>
      </c>
      <c r="C1007" s="11" t="s">
        <v>517</v>
      </c>
      <c r="D1007" s="11" t="s">
        <v>527</v>
      </c>
      <c r="E1007" s="11" t="s">
        <v>1584</v>
      </c>
      <c r="F1007" s="43">
        <v>50000</v>
      </c>
    </row>
    <row r="1008" spans="1:6" x14ac:dyDescent="0.25">
      <c r="A1008" s="11">
        <v>1114</v>
      </c>
      <c r="B1008" s="11">
        <v>120430</v>
      </c>
      <c r="C1008" s="11" t="s">
        <v>517</v>
      </c>
      <c r="D1008" s="11" t="s">
        <v>527</v>
      </c>
      <c r="E1008" s="11" t="s">
        <v>1585</v>
      </c>
      <c r="F1008" s="43">
        <v>50000</v>
      </c>
    </row>
    <row r="1009" spans="1:6" x14ac:dyDescent="0.25">
      <c r="A1009" s="11">
        <v>1115</v>
      </c>
      <c r="B1009" s="11">
        <v>120431</v>
      </c>
      <c r="C1009" s="11" t="s">
        <v>517</v>
      </c>
      <c r="D1009" s="11" t="s">
        <v>527</v>
      </c>
      <c r="E1009" s="11" t="s">
        <v>1586</v>
      </c>
      <c r="F1009" s="43">
        <v>50000</v>
      </c>
    </row>
    <row r="1010" spans="1:6" x14ac:dyDescent="0.25">
      <c r="A1010" s="11">
        <v>1116</v>
      </c>
      <c r="B1010" s="11">
        <v>120432</v>
      </c>
      <c r="C1010" s="11" t="s">
        <v>517</v>
      </c>
      <c r="D1010" s="11" t="s">
        <v>527</v>
      </c>
      <c r="E1010" s="11" t="s">
        <v>1587</v>
      </c>
      <c r="F1010" s="43">
        <v>50000</v>
      </c>
    </row>
    <row r="1011" spans="1:6" x14ac:dyDescent="0.25">
      <c r="A1011" s="11">
        <v>1117</v>
      </c>
      <c r="B1011" s="11">
        <v>120433</v>
      </c>
      <c r="C1011" s="11" t="s">
        <v>517</v>
      </c>
      <c r="D1011" s="11" t="s">
        <v>527</v>
      </c>
      <c r="E1011" s="11" t="s">
        <v>1350</v>
      </c>
      <c r="F1011" s="43">
        <v>50000</v>
      </c>
    </row>
    <row r="1012" spans="1:6" x14ac:dyDescent="0.25">
      <c r="A1012" s="11">
        <v>1118</v>
      </c>
      <c r="B1012" s="11">
        <v>120434</v>
      </c>
      <c r="C1012" s="11" t="s">
        <v>517</v>
      </c>
      <c r="D1012" s="11" t="s">
        <v>527</v>
      </c>
      <c r="E1012" s="11" t="s">
        <v>1588</v>
      </c>
      <c r="F1012" s="43">
        <v>100000</v>
      </c>
    </row>
    <row r="1013" spans="1:6" x14ac:dyDescent="0.25">
      <c r="A1013" s="11">
        <v>1120</v>
      </c>
      <c r="B1013" s="11">
        <v>120502</v>
      </c>
      <c r="C1013" s="11" t="s">
        <v>517</v>
      </c>
      <c r="D1013" s="11" t="s">
        <v>517</v>
      </c>
      <c r="E1013" s="11" t="s">
        <v>1589</v>
      </c>
      <c r="F1013" s="43">
        <v>100000</v>
      </c>
    </row>
    <row r="1014" spans="1:6" x14ac:dyDescent="0.25">
      <c r="A1014" s="11">
        <v>1121</v>
      </c>
      <c r="B1014" s="11">
        <v>120503</v>
      </c>
      <c r="C1014" s="11" t="s">
        <v>517</v>
      </c>
      <c r="D1014" s="11" t="s">
        <v>517</v>
      </c>
      <c r="E1014" s="11" t="s">
        <v>1590</v>
      </c>
      <c r="F1014" s="43">
        <v>50000</v>
      </c>
    </row>
    <row r="1015" spans="1:6" x14ac:dyDescent="0.25">
      <c r="A1015" s="11">
        <v>1122</v>
      </c>
      <c r="B1015" s="11">
        <v>120504</v>
      </c>
      <c r="C1015" s="11" t="s">
        <v>517</v>
      </c>
      <c r="D1015" s="11" t="s">
        <v>517</v>
      </c>
      <c r="E1015" s="11" t="s">
        <v>1591</v>
      </c>
      <c r="F1015" s="43">
        <v>100000</v>
      </c>
    </row>
    <row r="1016" spans="1:6" x14ac:dyDescent="0.25">
      <c r="A1016" s="11">
        <v>1124</v>
      </c>
      <c r="B1016" s="11">
        <v>120602</v>
      </c>
      <c r="C1016" s="11" t="s">
        <v>517</v>
      </c>
      <c r="D1016" s="11" t="s">
        <v>532</v>
      </c>
      <c r="E1016" s="11" t="s">
        <v>1592</v>
      </c>
      <c r="F1016" s="43">
        <v>100000</v>
      </c>
    </row>
    <row r="1017" spans="1:6" x14ac:dyDescent="0.25">
      <c r="A1017" s="11">
        <v>1125</v>
      </c>
      <c r="B1017" s="11">
        <v>120603</v>
      </c>
      <c r="C1017" s="11" t="s">
        <v>517</v>
      </c>
      <c r="D1017" s="11" t="s">
        <v>532</v>
      </c>
      <c r="E1017" s="11" t="s">
        <v>1593</v>
      </c>
      <c r="F1017" s="43">
        <v>100000</v>
      </c>
    </row>
    <row r="1018" spans="1:6" x14ac:dyDescent="0.25">
      <c r="A1018" s="11">
        <v>1126</v>
      </c>
      <c r="B1018" s="11">
        <v>120604</v>
      </c>
      <c r="C1018" s="11" t="s">
        <v>517</v>
      </c>
      <c r="D1018" s="11" t="s">
        <v>532</v>
      </c>
      <c r="E1018" s="11" t="s">
        <v>1594</v>
      </c>
      <c r="F1018" s="43">
        <v>200000</v>
      </c>
    </row>
    <row r="1019" spans="1:6" x14ac:dyDescent="0.25">
      <c r="A1019" s="11">
        <v>1127</v>
      </c>
      <c r="B1019" s="11">
        <v>120605</v>
      </c>
      <c r="C1019" s="11" t="s">
        <v>517</v>
      </c>
      <c r="D1019" s="11" t="s">
        <v>532</v>
      </c>
      <c r="E1019" s="11" t="s">
        <v>1595</v>
      </c>
      <c r="F1019" s="43">
        <v>100000</v>
      </c>
    </row>
    <row r="1020" spans="1:6" x14ac:dyDescent="0.25">
      <c r="A1020" s="11">
        <v>1128</v>
      </c>
      <c r="B1020" s="11">
        <v>120606</v>
      </c>
      <c r="C1020" s="11" t="s">
        <v>517</v>
      </c>
      <c r="D1020" s="11" t="s">
        <v>532</v>
      </c>
      <c r="E1020" s="11" t="s">
        <v>1596</v>
      </c>
      <c r="F1020" s="43">
        <v>500000</v>
      </c>
    </row>
    <row r="1021" spans="1:6" x14ac:dyDescent="0.25">
      <c r="A1021" s="11">
        <v>1129</v>
      </c>
      <c r="B1021" s="11">
        <v>120607</v>
      </c>
      <c r="C1021" s="11" t="s">
        <v>517</v>
      </c>
      <c r="D1021" s="11" t="s">
        <v>532</v>
      </c>
      <c r="E1021" s="11" t="s">
        <v>1597</v>
      </c>
      <c r="F1021" s="43">
        <v>200000</v>
      </c>
    </row>
    <row r="1022" spans="1:6" x14ac:dyDescent="0.25">
      <c r="A1022" s="11">
        <v>1130</v>
      </c>
      <c r="B1022" s="11">
        <v>120608</v>
      </c>
      <c r="C1022" s="11" t="s">
        <v>517</v>
      </c>
      <c r="D1022" s="11" t="s">
        <v>532</v>
      </c>
      <c r="E1022" s="11" t="s">
        <v>1598</v>
      </c>
      <c r="F1022" s="43">
        <v>200000</v>
      </c>
    </row>
    <row r="1023" spans="1:6" x14ac:dyDescent="0.25">
      <c r="A1023" s="11">
        <v>1131</v>
      </c>
      <c r="B1023" s="11">
        <v>120609</v>
      </c>
      <c r="C1023" s="11" t="s">
        <v>517</v>
      </c>
      <c r="D1023" s="11" t="s">
        <v>532</v>
      </c>
      <c r="E1023" s="11" t="s">
        <v>1599</v>
      </c>
      <c r="F1023" s="43">
        <v>100000</v>
      </c>
    </row>
    <row r="1024" spans="1:6" x14ac:dyDescent="0.25">
      <c r="A1024" s="11">
        <v>1133</v>
      </c>
      <c r="B1024" s="11">
        <v>120702</v>
      </c>
      <c r="C1024" s="11" t="s">
        <v>517</v>
      </c>
      <c r="D1024" s="11" t="s">
        <v>535</v>
      </c>
      <c r="E1024" s="11" t="s">
        <v>842</v>
      </c>
      <c r="F1024" s="43">
        <v>100000</v>
      </c>
    </row>
    <row r="1025" spans="1:6" x14ac:dyDescent="0.25">
      <c r="A1025" s="11">
        <v>1134</v>
      </c>
      <c r="B1025" s="11">
        <v>120703</v>
      </c>
      <c r="C1025" s="11" t="s">
        <v>517</v>
      </c>
      <c r="D1025" s="11" t="s">
        <v>535</v>
      </c>
      <c r="E1025" s="11" t="s">
        <v>1600</v>
      </c>
      <c r="F1025" s="43">
        <v>50000</v>
      </c>
    </row>
    <row r="1026" spans="1:6" x14ac:dyDescent="0.25">
      <c r="A1026" s="11">
        <v>1135</v>
      </c>
      <c r="B1026" s="11">
        <v>120704</v>
      </c>
      <c r="C1026" s="11" t="s">
        <v>517</v>
      </c>
      <c r="D1026" s="11" t="s">
        <v>535</v>
      </c>
      <c r="E1026" s="11" t="s">
        <v>1601</v>
      </c>
      <c r="F1026" s="43">
        <v>100000</v>
      </c>
    </row>
    <row r="1027" spans="1:6" x14ac:dyDescent="0.25">
      <c r="A1027" s="11">
        <v>1136</v>
      </c>
      <c r="B1027" s="11">
        <v>120705</v>
      </c>
      <c r="C1027" s="11" t="s">
        <v>517</v>
      </c>
      <c r="D1027" s="11" t="s">
        <v>535</v>
      </c>
      <c r="E1027" s="11" t="s">
        <v>1602</v>
      </c>
      <c r="F1027" s="43">
        <v>50000</v>
      </c>
    </row>
    <row r="1028" spans="1:6" x14ac:dyDescent="0.25">
      <c r="A1028" s="11">
        <v>1137</v>
      </c>
      <c r="B1028" s="11">
        <v>120706</v>
      </c>
      <c r="C1028" s="11" t="s">
        <v>517</v>
      </c>
      <c r="D1028" s="11" t="s">
        <v>535</v>
      </c>
      <c r="E1028" s="11" t="s">
        <v>1347</v>
      </c>
      <c r="F1028" s="43">
        <v>100000</v>
      </c>
    </row>
    <row r="1029" spans="1:6" x14ac:dyDescent="0.25">
      <c r="A1029" s="11">
        <v>1138</v>
      </c>
      <c r="B1029" s="11">
        <v>120707</v>
      </c>
      <c r="C1029" s="11" t="s">
        <v>517</v>
      </c>
      <c r="D1029" s="11" t="s">
        <v>535</v>
      </c>
      <c r="E1029" s="11" t="s">
        <v>1603</v>
      </c>
      <c r="F1029" s="43">
        <v>50000</v>
      </c>
    </row>
    <row r="1030" spans="1:6" x14ac:dyDescent="0.25">
      <c r="A1030" s="11">
        <v>1139</v>
      </c>
      <c r="B1030" s="11">
        <v>120708</v>
      </c>
      <c r="C1030" s="11" t="s">
        <v>517</v>
      </c>
      <c r="D1030" s="11" t="s">
        <v>535</v>
      </c>
      <c r="E1030" s="11" t="s">
        <v>1604</v>
      </c>
      <c r="F1030" s="43">
        <v>50000</v>
      </c>
    </row>
    <row r="1031" spans="1:6" x14ac:dyDescent="0.25">
      <c r="A1031" s="11">
        <v>1140</v>
      </c>
      <c r="B1031" s="11">
        <v>120709</v>
      </c>
      <c r="C1031" s="11" t="s">
        <v>517</v>
      </c>
      <c r="D1031" s="11" t="s">
        <v>535</v>
      </c>
      <c r="E1031" s="11" t="s">
        <v>1605</v>
      </c>
      <c r="F1031" s="43">
        <v>100000</v>
      </c>
    </row>
    <row r="1032" spans="1:6" x14ac:dyDescent="0.25">
      <c r="A1032" s="11">
        <v>1142</v>
      </c>
      <c r="B1032" s="11">
        <v>120802</v>
      </c>
      <c r="C1032" s="11" t="s">
        <v>517</v>
      </c>
      <c r="D1032" s="11" t="s">
        <v>538</v>
      </c>
      <c r="E1032" s="11" t="s">
        <v>1606</v>
      </c>
      <c r="F1032" s="43">
        <v>50000</v>
      </c>
    </row>
    <row r="1033" spans="1:6" x14ac:dyDescent="0.25">
      <c r="A1033" s="11">
        <v>1143</v>
      </c>
      <c r="B1033" s="11">
        <v>120803</v>
      </c>
      <c r="C1033" s="11" t="s">
        <v>517</v>
      </c>
      <c r="D1033" s="11" t="s">
        <v>538</v>
      </c>
      <c r="E1033" s="11" t="s">
        <v>1607</v>
      </c>
      <c r="F1033" s="43">
        <v>50000</v>
      </c>
    </row>
    <row r="1034" spans="1:6" x14ac:dyDescent="0.25">
      <c r="A1034" s="11">
        <v>1144</v>
      </c>
      <c r="B1034" s="11">
        <v>120804</v>
      </c>
      <c r="C1034" s="11" t="s">
        <v>517</v>
      </c>
      <c r="D1034" s="11" t="s">
        <v>538</v>
      </c>
      <c r="E1034" s="11" t="s">
        <v>1608</v>
      </c>
      <c r="F1034" s="43">
        <v>50000</v>
      </c>
    </row>
    <row r="1035" spans="1:6" x14ac:dyDescent="0.25">
      <c r="A1035" s="11">
        <v>1145</v>
      </c>
      <c r="B1035" s="11">
        <v>120805</v>
      </c>
      <c r="C1035" s="11" t="s">
        <v>517</v>
      </c>
      <c r="D1035" s="11" t="s">
        <v>538</v>
      </c>
      <c r="E1035" s="11" t="s">
        <v>1609</v>
      </c>
      <c r="F1035" s="43">
        <v>50000</v>
      </c>
    </row>
    <row r="1036" spans="1:6" x14ac:dyDescent="0.25">
      <c r="A1036" s="11">
        <v>1146</v>
      </c>
      <c r="B1036" s="11">
        <v>120806</v>
      </c>
      <c r="C1036" s="11" t="s">
        <v>517</v>
      </c>
      <c r="D1036" s="11" t="s">
        <v>538</v>
      </c>
      <c r="E1036" s="11" t="s">
        <v>1165</v>
      </c>
      <c r="F1036" s="43">
        <v>50000</v>
      </c>
    </row>
    <row r="1037" spans="1:6" x14ac:dyDescent="0.25">
      <c r="A1037" s="11">
        <v>1147</v>
      </c>
      <c r="B1037" s="11">
        <v>120807</v>
      </c>
      <c r="C1037" s="11" t="s">
        <v>517</v>
      </c>
      <c r="D1037" s="11" t="s">
        <v>538</v>
      </c>
      <c r="E1037" s="11" t="s">
        <v>1610</v>
      </c>
      <c r="F1037" s="43">
        <v>50000</v>
      </c>
    </row>
    <row r="1038" spans="1:6" x14ac:dyDescent="0.25">
      <c r="A1038" s="11">
        <v>1148</v>
      </c>
      <c r="B1038" s="11">
        <v>120808</v>
      </c>
      <c r="C1038" s="11" t="s">
        <v>517</v>
      </c>
      <c r="D1038" s="11" t="s">
        <v>538</v>
      </c>
      <c r="E1038" s="11" t="s">
        <v>1611</v>
      </c>
      <c r="F1038" s="43">
        <v>50000</v>
      </c>
    </row>
    <row r="1039" spans="1:6" x14ac:dyDescent="0.25">
      <c r="A1039" s="11">
        <v>1149</v>
      </c>
      <c r="B1039" s="11">
        <v>120809</v>
      </c>
      <c r="C1039" s="11" t="s">
        <v>517</v>
      </c>
      <c r="D1039" s="11" t="s">
        <v>538</v>
      </c>
      <c r="E1039" s="11" t="s">
        <v>1612</v>
      </c>
      <c r="F1039" s="43">
        <v>50000</v>
      </c>
    </row>
    <row r="1040" spans="1:6" x14ac:dyDescent="0.25">
      <c r="A1040" s="11">
        <v>1150</v>
      </c>
      <c r="B1040" s="11">
        <v>120810</v>
      </c>
      <c r="C1040" s="11" t="s">
        <v>517</v>
      </c>
      <c r="D1040" s="11" t="s">
        <v>538</v>
      </c>
      <c r="E1040" s="11" t="s">
        <v>1350</v>
      </c>
      <c r="F1040" s="43">
        <v>50000</v>
      </c>
    </row>
    <row r="1041" spans="1:6" x14ac:dyDescent="0.25">
      <c r="A1041" s="11">
        <v>1152</v>
      </c>
      <c r="B1041" s="11">
        <v>120902</v>
      </c>
      <c r="C1041" s="11" t="s">
        <v>517</v>
      </c>
      <c r="D1041" s="11" t="s">
        <v>541</v>
      </c>
      <c r="E1041" s="11" t="s">
        <v>1613</v>
      </c>
      <c r="F1041" s="43">
        <v>100000</v>
      </c>
    </row>
    <row r="1042" spans="1:6" x14ac:dyDescent="0.25">
      <c r="A1042" s="11">
        <v>1153</v>
      </c>
      <c r="B1042" s="11">
        <v>120903</v>
      </c>
      <c r="C1042" s="11" t="s">
        <v>517</v>
      </c>
      <c r="D1042" s="11" t="s">
        <v>541</v>
      </c>
      <c r="E1042" s="11" t="s">
        <v>1614</v>
      </c>
      <c r="F1042" s="43">
        <v>50000</v>
      </c>
    </row>
    <row r="1043" spans="1:6" x14ac:dyDescent="0.25">
      <c r="A1043" s="11">
        <v>1154</v>
      </c>
      <c r="B1043" s="11">
        <v>120904</v>
      </c>
      <c r="C1043" s="11" t="s">
        <v>517</v>
      </c>
      <c r="D1043" s="11" t="s">
        <v>541</v>
      </c>
      <c r="E1043" s="11" t="s">
        <v>1615</v>
      </c>
      <c r="F1043" s="43">
        <v>50000</v>
      </c>
    </row>
    <row r="1044" spans="1:6" x14ac:dyDescent="0.25">
      <c r="A1044" s="11">
        <v>1155</v>
      </c>
      <c r="B1044" s="11">
        <v>120905</v>
      </c>
      <c r="C1044" s="11" t="s">
        <v>517</v>
      </c>
      <c r="D1044" s="11" t="s">
        <v>541</v>
      </c>
      <c r="E1044" s="11" t="s">
        <v>1616</v>
      </c>
      <c r="F1044" s="43">
        <v>100000</v>
      </c>
    </row>
    <row r="1045" spans="1:6" x14ac:dyDescent="0.25">
      <c r="A1045" s="11">
        <v>1156</v>
      </c>
      <c r="B1045" s="11">
        <v>120906</v>
      </c>
      <c r="C1045" s="11" t="s">
        <v>517</v>
      </c>
      <c r="D1045" s="11" t="s">
        <v>541</v>
      </c>
      <c r="E1045" s="11" t="s">
        <v>1617</v>
      </c>
      <c r="F1045" s="43">
        <v>50000</v>
      </c>
    </row>
    <row r="1046" spans="1:6" x14ac:dyDescent="0.25">
      <c r="A1046" s="11">
        <v>1157</v>
      </c>
      <c r="B1046" s="11">
        <v>120907</v>
      </c>
      <c r="C1046" s="11" t="s">
        <v>517</v>
      </c>
      <c r="D1046" s="11" t="s">
        <v>541</v>
      </c>
      <c r="E1046" s="11" t="s">
        <v>1618</v>
      </c>
      <c r="F1046" s="43">
        <v>50000</v>
      </c>
    </row>
    <row r="1047" spans="1:6" x14ac:dyDescent="0.25">
      <c r="A1047" s="11">
        <v>1158</v>
      </c>
      <c r="B1047" s="11">
        <v>120908</v>
      </c>
      <c r="C1047" s="11" t="s">
        <v>517</v>
      </c>
      <c r="D1047" s="11" t="s">
        <v>541</v>
      </c>
      <c r="E1047" s="11" t="s">
        <v>1619</v>
      </c>
      <c r="F1047" s="43">
        <v>50000</v>
      </c>
    </row>
    <row r="1048" spans="1:6" x14ac:dyDescent="0.25">
      <c r="A1048" s="11">
        <v>1159</v>
      </c>
      <c r="B1048" s="11">
        <v>120909</v>
      </c>
      <c r="C1048" s="11" t="s">
        <v>517</v>
      </c>
      <c r="D1048" s="11" t="s">
        <v>541</v>
      </c>
      <c r="E1048" s="11" t="s">
        <v>1620</v>
      </c>
      <c r="F1048" s="43">
        <v>50000</v>
      </c>
    </row>
    <row r="1049" spans="1:6" x14ac:dyDescent="0.25">
      <c r="A1049" s="11">
        <v>1161</v>
      </c>
      <c r="B1049" s="11">
        <v>130102</v>
      </c>
      <c r="C1049" s="11" t="s">
        <v>544</v>
      </c>
      <c r="D1049" s="11" t="s">
        <v>545</v>
      </c>
      <c r="E1049" s="11" t="s">
        <v>918</v>
      </c>
      <c r="F1049" s="43" t="e">
        <v>#VALUE!</v>
      </c>
    </row>
    <row r="1050" spans="1:6" x14ac:dyDescent="0.25">
      <c r="A1050" s="11">
        <v>1162</v>
      </c>
      <c r="B1050" s="11">
        <v>130103</v>
      </c>
      <c r="C1050" s="11" t="s">
        <v>544</v>
      </c>
      <c r="D1050" s="11" t="s">
        <v>545</v>
      </c>
      <c r="E1050" s="11" t="s">
        <v>1621</v>
      </c>
      <c r="F1050" s="43">
        <v>200000</v>
      </c>
    </row>
    <row r="1051" spans="1:6" x14ac:dyDescent="0.25">
      <c r="A1051" s="11">
        <v>1163</v>
      </c>
      <c r="B1051" s="11">
        <v>130104</v>
      </c>
      <c r="C1051" s="11" t="s">
        <v>544</v>
      </c>
      <c r="D1051" s="11" t="s">
        <v>545</v>
      </c>
      <c r="E1051" s="11" t="s">
        <v>1622</v>
      </c>
      <c r="F1051" s="43">
        <v>200000</v>
      </c>
    </row>
    <row r="1052" spans="1:6" x14ac:dyDescent="0.25">
      <c r="A1052" s="11">
        <v>1164</v>
      </c>
      <c r="B1052" s="11">
        <v>130105</v>
      </c>
      <c r="C1052" s="11" t="s">
        <v>544</v>
      </c>
      <c r="D1052" s="11" t="s">
        <v>545</v>
      </c>
      <c r="E1052" s="11" t="s">
        <v>1233</v>
      </c>
      <c r="F1052" s="43">
        <v>500000</v>
      </c>
    </row>
    <row r="1053" spans="1:6" x14ac:dyDescent="0.25">
      <c r="A1053" s="11">
        <v>1165</v>
      </c>
      <c r="B1053" s="11">
        <v>130106</v>
      </c>
      <c r="C1053" s="11" t="s">
        <v>544</v>
      </c>
      <c r="D1053" s="11" t="s">
        <v>545</v>
      </c>
      <c r="E1053" s="11" t="s">
        <v>1623</v>
      </c>
      <c r="F1053" s="43">
        <v>200000</v>
      </c>
    </row>
    <row r="1054" spans="1:6" x14ac:dyDescent="0.25">
      <c r="A1054" s="11">
        <v>1166</v>
      </c>
      <c r="B1054" s="11">
        <v>130107</v>
      </c>
      <c r="C1054" s="11" t="s">
        <v>544</v>
      </c>
      <c r="D1054" s="11" t="s">
        <v>545</v>
      </c>
      <c r="E1054" s="11" t="s">
        <v>1624</v>
      </c>
      <c r="F1054" s="43">
        <v>200000</v>
      </c>
    </row>
    <row r="1055" spans="1:6" x14ac:dyDescent="0.25">
      <c r="A1055" s="11">
        <v>1167</v>
      </c>
      <c r="B1055" s="11">
        <v>130108</v>
      </c>
      <c r="C1055" s="11" t="s">
        <v>544</v>
      </c>
      <c r="D1055" s="11" t="s">
        <v>545</v>
      </c>
      <c r="E1055" s="11" t="s">
        <v>1625</v>
      </c>
      <c r="F1055" s="43">
        <v>100000</v>
      </c>
    </row>
    <row r="1056" spans="1:6" x14ac:dyDescent="0.25">
      <c r="A1056" s="11">
        <v>1168</v>
      </c>
      <c r="B1056" s="11">
        <v>130109</v>
      </c>
      <c r="C1056" s="11" t="s">
        <v>544</v>
      </c>
      <c r="D1056" s="11" t="s">
        <v>545</v>
      </c>
      <c r="E1056" s="11" t="s">
        <v>1626</v>
      </c>
      <c r="F1056" s="43">
        <v>200000</v>
      </c>
    </row>
    <row r="1057" spans="1:6" x14ac:dyDescent="0.25">
      <c r="A1057" s="11">
        <v>1169</v>
      </c>
      <c r="B1057" s="11">
        <v>130110</v>
      </c>
      <c r="C1057" s="11" t="s">
        <v>544</v>
      </c>
      <c r="D1057" s="11" t="s">
        <v>545</v>
      </c>
      <c r="E1057" s="11" t="s">
        <v>1627</v>
      </c>
      <c r="F1057" s="43">
        <v>100000</v>
      </c>
    </row>
    <row r="1058" spans="1:6" x14ac:dyDescent="0.25">
      <c r="A1058" s="11">
        <v>1170</v>
      </c>
      <c r="B1058" s="11">
        <v>130111</v>
      </c>
      <c r="C1058" s="11" t="s">
        <v>544</v>
      </c>
      <c r="D1058" s="11" t="s">
        <v>545</v>
      </c>
      <c r="E1058" s="11" t="s">
        <v>1628</v>
      </c>
      <c r="F1058" s="43">
        <v>200000</v>
      </c>
    </row>
    <row r="1059" spans="1:6" x14ac:dyDescent="0.25">
      <c r="A1059" s="11">
        <v>1172</v>
      </c>
      <c r="B1059" s="11">
        <v>130202</v>
      </c>
      <c r="C1059" s="11" t="s">
        <v>544</v>
      </c>
      <c r="D1059" s="11" t="s">
        <v>548</v>
      </c>
      <c r="E1059" s="11" t="s">
        <v>1629</v>
      </c>
      <c r="F1059" s="43">
        <v>200000</v>
      </c>
    </row>
    <row r="1060" spans="1:6" x14ac:dyDescent="0.25">
      <c r="A1060" s="11">
        <v>1173</v>
      </c>
      <c r="B1060" s="11">
        <v>130203</v>
      </c>
      <c r="C1060" s="11" t="s">
        <v>544</v>
      </c>
      <c r="D1060" s="11" t="s">
        <v>548</v>
      </c>
      <c r="E1060" s="11" t="s">
        <v>1630</v>
      </c>
      <c r="F1060" s="43">
        <v>100000</v>
      </c>
    </row>
    <row r="1061" spans="1:6" x14ac:dyDescent="0.25">
      <c r="A1061" s="11">
        <v>1174</v>
      </c>
      <c r="B1061" s="11">
        <v>130204</v>
      </c>
      <c r="C1061" s="11" t="s">
        <v>544</v>
      </c>
      <c r="D1061" s="11" t="s">
        <v>548</v>
      </c>
      <c r="E1061" s="11" t="s">
        <v>1631</v>
      </c>
      <c r="F1061" s="43">
        <v>50000</v>
      </c>
    </row>
    <row r="1062" spans="1:6" x14ac:dyDescent="0.25">
      <c r="A1062" s="11">
        <v>1175</v>
      </c>
      <c r="B1062" s="11">
        <v>130205</v>
      </c>
      <c r="C1062" s="11" t="s">
        <v>544</v>
      </c>
      <c r="D1062" s="11" t="s">
        <v>548</v>
      </c>
      <c r="E1062" s="11" t="s">
        <v>1632</v>
      </c>
      <c r="F1062" s="43">
        <v>200000</v>
      </c>
    </row>
    <row r="1063" spans="1:6" x14ac:dyDescent="0.25">
      <c r="A1063" s="11">
        <v>1176</v>
      </c>
      <c r="B1063" s="11">
        <v>130206</v>
      </c>
      <c r="C1063" s="11" t="s">
        <v>544</v>
      </c>
      <c r="D1063" s="11" t="s">
        <v>548</v>
      </c>
      <c r="E1063" s="11" t="s">
        <v>1633</v>
      </c>
      <c r="F1063" s="43">
        <v>100000</v>
      </c>
    </row>
    <row r="1064" spans="1:6" x14ac:dyDescent="0.25">
      <c r="A1064" s="11">
        <v>1177</v>
      </c>
      <c r="B1064" s="11">
        <v>130207</v>
      </c>
      <c r="C1064" s="11" t="s">
        <v>544</v>
      </c>
      <c r="D1064" s="11" t="s">
        <v>548</v>
      </c>
      <c r="E1064" s="11" t="s">
        <v>1634</v>
      </c>
      <c r="F1064" s="43">
        <v>200000</v>
      </c>
    </row>
    <row r="1065" spans="1:6" x14ac:dyDescent="0.25">
      <c r="A1065" s="11">
        <v>1178</v>
      </c>
      <c r="B1065" s="11">
        <v>130208</v>
      </c>
      <c r="C1065" s="11" t="s">
        <v>544</v>
      </c>
      <c r="D1065" s="11" t="s">
        <v>548</v>
      </c>
      <c r="E1065" s="11" t="s">
        <v>1635</v>
      </c>
      <c r="F1065" s="43">
        <v>200000</v>
      </c>
    </row>
    <row r="1066" spans="1:6" x14ac:dyDescent="0.25">
      <c r="A1066" s="11">
        <v>1180</v>
      </c>
      <c r="B1066" s="11">
        <v>130302</v>
      </c>
      <c r="C1066" s="11" t="s">
        <v>544</v>
      </c>
      <c r="D1066" s="11" t="s">
        <v>551</v>
      </c>
      <c r="E1066" s="11" t="s">
        <v>1636</v>
      </c>
      <c r="F1066" s="43">
        <v>100000</v>
      </c>
    </row>
    <row r="1067" spans="1:6" x14ac:dyDescent="0.25">
      <c r="A1067" s="11">
        <v>1181</v>
      </c>
      <c r="B1067" s="11">
        <v>130303</v>
      </c>
      <c r="C1067" s="11" t="s">
        <v>544</v>
      </c>
      <c r="D1067" s="11" t="s">
        <v>551</v>
      </c>
      <c r="E1067" s="11" t="s">
        <v>1637</v>
      </c>
      <c r="F1067" s="43">
        <v>100000</v>
      </c>
    </row>
    <row r="1068" spans="1:6" x14ac:dyDescent="0.25">
      <c r="A1068" s="11">
        <v>1182</v>
      </c>
      <c r="B1068" s="11">
        <v>130304</v>
      </c>
      <c r="C1068" s="11" t="s">
        <v>544</v>
      </c>
      <c r="D1068" s="11" t="s">
        <v>551</v>
      </c>
      <c r="E1068" s="11" t="s">
        <v>1638</v>
      </c>
      <c r="F1068" s="43">
        <v>50000</v>
      </c>
    </row>
    <row r="1069" spans="1:6" x14ac:dyDescent="0.25">
      <c r="A1069" s="11">
        <v>1183</v>
      </c>
      <c r="B1069" s="11">
        <v>130305</v>
      </c>
      <c r="C1069" s="11" t="s">
        <v>544</v>
      </c>
      <c r="D1069" s="11" t="s">
        <v>551</v>
      </c>
      <c r="E1069" s="11" t="s">
        <v>1639</v>
      </c>
      <c r="F1069" s="43">
        <v>100000</v>
      </c>
    </row>
    <row r="1070" spans="1:6" x14ac:dyDescent="0.25">
      <c r="A1070" s="11">
        <v>1184</v>
      </c>
      <c r="B1070" s="11">
        <v>130306</v>
      </c>
      <c r="C1070" s="11" t="s">
        <v>544</v>
      </c>
      <c r="D1070" s="11" t="s">
        <v>551</v>
      </c>
      <c r="E1070" s="11" t="s">
        <v>1640</v>
      </c>
      <c r="F1070" s="43">
        <v>50000</v>
      </c>
    </row>
    <row r="1071" spans="1:6" x14ac:dyDescent="0.25">
      <c r="A1071" s="11">
        <v>1186</v>
      </c>
      <c r="B1071" s="11">
        <v>130402</v>
      </c>
      <c r="C1071" s="11" t="s">
        <v>544</v>
      </c>
      <c r="D1071" s="11" t="s">
        <v>555</v>
      </c>
      <c r="E1071" s="11" t="s">
        <v>1641</v>
      </c>
      <c r="F1071" s="43">
        <v>200000</v>
      </c>
    </row>
    <row r="1072" spans="1:6" x14ac:dyDescent="0.25">
      <c r="A1072" s="11">
        <v>1187</v>
      </c>
      <c r="B1072" s="11">
        <v>130403</v>
      </c>
      <c r="C1072" s="11" t="s">
        <v>544</v>
      </c>
      <c r="D1072" s="11" t="s">
        <v>555</v>
      </c>
      <c r="E1072" s="11" t="s">
        <v>1464</v>
      </c>
      <c r="F1072" s="43">
        <v>200000</v>
      </c>
    </row>
    <row r="1073" spans="1:6" x14ac:dyDescent="0.25">
      <c r="A1073" s="11">
        <v>1189</v>
      </c>
      <c r="B1073" s="11">
        <v>130502</v>
      </c>
      <c r="C1073" s="11" t="s">
        <v>544</v>
      </c>
      <c r="D1073" s="11" t="s">
        <v>558</v>
      </c>
      <c r="E1073" s="11" t="s">
        <v>1642</v>
      </c>
      <c r="F1073" s="43">
        <v>100000</v>
      </c>
    </row>
    <row r="1074" spans="1:6" x14ac:dyDescent="0.25">
      <c r="A1074" s="11">
        <v>1190</v>
      </c>
      <c r="B1074" s="11">
        <v>130503</v>
      </c>
      <c r="C1074" s="11" t="s">
        <v>544</v>
      </c>
      <c r="D1074" s="11" t="s">
        <v>558</v>
      </c>
      <c r="E1074" s="11" t="s">
        <v>1643</v>
      </c>
      <c r="F1074" s="43">
        <v>200000</v>
      </c>
    </row>
    <row r="1075" spans="1:6" x14ac:dyDescent="0.25">
      <c r="A1075" s="11">
        <v>1191</v>
      </c>
      <c r="B1075" s="11">
        <v>130504</v>
      </c>
      <c r="C1075" s="11" t="s">
        <v>544</v>
      </c>
      <c r="D1075" s="11" t="s">
        <v>558</v>
      </c>
      <c r="E1075" s="11" t="s">
        <v>1644</v>
      </c>
      <c r="F1075" s="43">
        <v>200000</v>
      </c>
    </row>
    <row r="1076" spans="1:6" x14ac:dyDescent="0.25">
      <c r="A1076" s="11">
        <v>1193</v>
      </c>
      <c r="B1076" s="11">
        <v>130602</v>
      </c>
      <c r="C1076" s="11" t="s">
        <v>544</v>
      </c>
      <c r="D1076" s="11" t="s">
        <v>562</v>
      </c>
      <c r="E1076" s="11" t="s">
        <v>1645</v>
      </c>
      <c r="F1076" s="43">
        <v>200000</v>
      </c>
    </row>
    <row r="1077" spans="1:6" x14ac:dyDescent="0.25">
      <c r="A1077" s="11">
        <v>1194</v>
      </c>
      <c r="B1077" s="11">
        <v>130604</v>
      </c>
      <c r="C1077" s="11" t="s">
        <v>544</v>
      </c>
      <c r="D1077" s="11" t="s">
        <v>562</v>
      </c>
      <c r="E1077" s="11" t="s">
        <v>1646</v>
      </c>
      <c r="F1077" s="43">
        <v>50000</v>
      </c>
    </row>
    <row r="1078" spans="1:6" x14ac:dyDescent="0.25">
      <c r="A1078" s="11">
        <v>1195</v>
      </c>
      <c r="B1078" s="11">
        <v>130605</v>
      </c>
      <c r="C1078" s="11" t="s">
        <v>544</v>
      </c>
      <c r="D1078" s="11" t="s">
        <v>562</v>
      </c>
      <c r="E1078" s="11" t="s">
        <v>1647</v>
      </c>
      <c r="F1078" s="43">
        <v>100000</v>
      </c>
    </row>
    <row r="1079" spans="1:6" x14ac:dyDescent="0.25">
      <c r="A1079" s="11">
        <v>1196</v>
      </c>
      <c r="B1079" s="11">
        <v>130606</v>
      </c>
      <c r="C1079" s="11" t="s">
        <v>544</v>
      </c>
      <c r="D1079" s="11" t="s">
        <v>562</v>
      </c>
      <c r="E1079" s="11" t="s">
        <v>1648</v>
      </c>
      <c r="F1079" s="43">
        <v>50000</v>
      </c>
    </row>
    <row r="1080" spans="1:6" x14ac:dyDescent="0.25">
      <c r="A1080" s="11">
        <v>1197</v>
      </c>
      <c r="B1080" s="11">
        <v>130608</v>
      </c>
      <c r="C1080" s="11" t="s">
        <v>544</v>
      </c>
      <c r="D1080" s="11" t="s">
        <v>562</v>
      </c>
      <c r="E1080" s="11" t="s">
        <v>1649</v>
      </c>
      <c r="F1080" s="43">
        <v>100000</v>
      </c>
    </row>
    <row r="1081" spans="1:6" x14ac:dyDescent="0.25">
      <c r="A1081" s="11">
        <v>1198</v>
      </c>
      <c r="B1081" s="11">
        <v>130610</v>
      </c>
      <c r="C1081" s="11" t="s">
        <v>544</v>
      </c>
      <c r="D1081" s="11" t="s">
        <v>562</v>
      </c>
      <c r="E1081" s="11" t="s">
        <v>1650</v>
      </c>
      <c r="F1081" s="43">
        <v>50000</v>
      </c>
    </row>
    <row r="1082" spans="1:6" x14ac:dyDescent="0.25">
      <c r="A1082" s="11">
        <v>1199</v>
      </c>
      <c r="B1082" s="11">
        <v>130611</v>
      </c>
      <c r="C1082" s="11" t="s">
        <v>544</v>
      </c>
      <c r="D1082" s="11" t="s">
        <v>562</v>
      </c>
      <c r="E1082" s="11" t="s">
        <v>1651</v>
      </c>
      <c r="F1082" s="43">
        <v>100000</v>
      </c>
    </row>
    <row r="1083" spans="1:6" x14ac:dyDescent="0.25">
      <c r="A1083" s="11">
        <v>1200</v>
      </c>
      <c r="B1083" s="11">
        <v>130613</v>
      </c>
      <c r="C1083" s="11" t="s">
        <v>544</v>
      </c>
      <c r="D1083" s="11" t="s">
        <v>562</v>
      </c>
      <c r="E1083" s="11" t="s">
        <v>1652</v>
      </c>
      <c r="F1083" s="43">
        <v>200000</v>
      </c>
    </row>
    <row r="1084" spans="1:6" x14ac:dyDescent="0.25">
      <c r="A1084" s="11">
        <v>1201</v>
      </c>
      <c r="B1084" s="11">
        <v>130614</v>
      </c>
      <c r="C1084" s="11" t="s">
        <v>544</v>
      </c>
      <c r="D1084" s="11" t="s">
        <v>562</v>
      </c>
      <c r="E1084" s="11" t="s">
        <v>1653</v>
      </c>
      <c r="F1084" s="43">
        <v>200000</v>
      </c>
    </row>
    <row r="1085" spans="1:6" x14ac:dyDescent="0.25">
      <c r="A1085" s="11">
        <v>1203</v>
      </c>
      <c r="B1085" s="11">
        <v>130702</v>
      </c>
      <c r="C1085" s="11" t="s">
        <v>544</v>
      </c>
      <c r="D1085" s="11" t="s">
        <v>565</v>
      </c>
      <c r="E1085" s="11" t="s">
        <v>1654</v>
      </c>
      <c r="F1085" s="43">
        <v>200000</v>
      </c>
    </row>
    <row r="1086" spans="1:6" x14ac:dyDescent="0.25">
      <c r="A1086" s="11">
        <v>1204</v>
      </c>
      <c r="B1086" s="11">
        <v>130703</v>
      </c>
      <c r="C1086" s="11" t="s">
        <v>544</v>
      </c>
      <c r="D1086" s="11" t="s">
        <v>565</v>
      </c>
      <c r="E1086" s="11" t="s">
        <v>1655</v>
      </c>
      <c r="F1086" s="43">
        <v>100000</v>
      </c>
    </row>
    <row r="1087" spans="1:6" x14ac:dyDescent="0.25">
      <c r="A1087" s="11">
        <v>1205</v>
      </c>
      <c r="B1087" s="11">
        <v>130704</v>
      </c>
      <c r="C1087" s="11" t="s">
        <v>544</v>
      </c>
      <c r="D1087" s="11" t="s">
        <v>565</v>
      </c>
      <c r="E1087" s="11" t="s">
        <v>1656</v>
      </c>
      <c r="F1087" s="43">
        <v>200000</v>
      </c>
    </row>
    <row r="1088" spans="1:6" x14ac:dyDescent="0.25">
      <c r="A1088" s="11">
        <v>1206</v>
      </c>
      <c r="B1088" s="11">
        <v>130705</v>
      </c>
      <c r="C1088" s="11" t="s">
        <v>544</v>
      </c>
      <c r="D1088" s="11" t="s">
        <v>565</v>
      </c>
      <c r="E1088" s="11" t="s">
        <v>1657</v>
      </c>
      <c r="F1088" s="43">
        <v>200000</v>
      </c>
    </row>
    <row r="1089" spans="1:6" x14ac:dyDescent="0.25">
      <c r="A1089" s="11">
        <v>1208</v>
      </c>
      <c r="B1089" s="11">
        <v>130802</v>
      </c>
      <c r="C1089" s="11" t="s">
        <v>544</v>
      </c>
      <c r="D1089" s="11" t="s">
        <v>567</v>
      </c>
      <c r="E1089" s="11" t="s">
        <v>1658</v>
      </c>
      <c r="F1089" s="43">
        <v>100000</v>
      </c>
    </row>
    <row r="1090" spans="1:6" x14ac:dyDescent="0.25">
      <c r="A1090" s="11">
        <v>1209</v>
      </c>
      <c r="B1090" s="11">
        <v>130803</v>
      </c>
      <c r="C1090" s="11" t="s">
        <v>544</v>
      </c>
      <c r="D1090" s="11" t="s">
        <v>567</v>
      </c>
      <c r="E1090" s="11" t="s">
        <v>1659</v>
      </c>
      <c r="F1090" s="43">
        <v>200000</v>
      </c>
    </row>
    <row r="1091" spans="1:6" x14ac:dyDescent="0.25">
      <c r="A1091" s="11">
        <v>1210</v>
      </c>
      <c r="B1091" s="11">
        <v>130804</v>
      </c>
      <c r="C1091" s="11" t="s">
        <v>544</v>
      </c>
      <c r="D1091" s="11" t="s">
        <v>567</v>
      </c>
      <c r="E1091" s="11" t="s">
        <v>1660</v>
      </c>
      <c r="F1091" s="43">
        <v>200000</v>
      </c>
    </row>
    <row r="1092" spans="1:6" x14ac:dyDescent="0.25">
      <c r="A1092" s="11">
        <v>1211</v>
      </c>
      <c r="B1092" s="11">
        <v>130805</v>
      </c>
      <c r="C1092" s="11" t="s">
        <v>544</v>
      </c>
      <c r="D1092" s="11" t="s">
        <v>567</v>
      </c>
      <c r="E1092" s="11" t="s">
        <v>1661</v>
      </c>
      <c r="F1092" s="43">
        <v>50000</v>
      </c>
    </row>
    <row r="1093" spans="1:6" x14ac:dyDescent="0.25">
      <c r="A1093" s="11">
        <v>1212</v>
      </c>
      <c r="B1093" s="11">
        <v>130806</v>
      </c>
      <c r="C1093" s="11" t="s">
        <v>544</v>
      </c>
      <c r="D1093" s="11" t="s">
        <v>567</v>
      </c>
      <c r="E1093" s="11" t="s">
        <v>1662</v>
      </c>
      <c r="F1093" s="43">
        <v>100000</v>
      </c>
    </row>
    <row r="1094" spans="1:6" x14ac:dyDescent="0.25">
      <c r="A1094" s="11">
        <v>1213</v>
      </c>
      <c r="B1094" s="11">
        <v>130807</v>
      </c>
      <c r="C1094" s="11" t="s">
        <v>544</v>
      </c>
      <c r="D1094" s="11" t="s">
        <v>567</v>
      </c>
      <c r="E1094" s="11" t="s">
        <v>1663</v>
      </c>
      <c r="F1094" s="43">
        <v>50000</v>
      </c>
    </row>
    <row r="1095" spans="1:6" x14ac:dyDescent="0.25">
      <c r="A1095" s="11">
        <v>1214</v>
      </c>
      <c r="B1095" s="11">
        <v>130808</v>
      </c>
      <c r="C1095" s="11" t="s">
        <v>544</v>
      </c>
      <c r="D1095" s="11" t="s">
        <v>567</v>
      </c>
      <c r="E1095" s="11" t="s">
        <v>1664</v>
      </c>
      <c r="F1095" s="43">
        <v>200000</v>
      </c>
    </row>
    <row r="1096" spans="1:6" x14ac:dyDescent="0.25">
      <c r="A1096" s="11">
        <v>1215</v>
      </c>
      <c r="B1096" s="11">
        <v>130809</v>
      </c>
      <c r="C1096" s="11" t="s">
        <v>544</v>
      </c>
      <c r="D1096" s="11" t="s">
        <v>567</v>
      </c>
      <c r="E1096" s="11" t="s">
        <v>1665</v>
      </c>
      <c r="F1096" s="43">
        <v>200000</v>
      </c>
    </row>
    <row r="1097" spans="1:6" x14ac:dyDescent="0.25">
      <c r="A1097" s="11">
        <v>1216</v>
      </c>
      <c r="B1097" s="11">
        <v>130810</v>
      </c>
      <c r="C1097" s="11" t="s">
        <v>544</v>
      </c>
      <c r="D1097" s="11" t="s">
        <v>567</v>
      </c>
      <c r="E1097" s="11" t="s">
        <v>1666</v>
      </c>
      <c r="F1097" s="43">
        <v>50000</v>
      </c>
    </row>
    <row r="1098" spans="1:6" x14ac:dyDescent="0.25">
      <c r="A1098" s="11">
        <v>1217</v>
      </c>
      <c r="B1098" s="11">
        <v>130811</v>
      </c>
      <c r="C1098" s="11" t="s">
        <v>544</v>
      </c>
      <c r="D1098" s="11" t="s">
        <v>567</v>
      </c>
      <c r="E1098" s="11" t="s">
        <v>1667</v>
      </c>
      <c r="F1098" s="43">
        <v>100000</v>
      </c>
    </row>
    <row r="1099" spans="1:6" x14ac:dyDescent="0.25">
      <c r="A1099" s="11">
        <v>1218</v>
      </c>
      <c r="B1099" s="11">
        <v>130812</v>
      </c>
      <c r="C1099" s="11" t="s">
        <v>544</v>
      </c>
      <c r="D1099" s="11" t="s">
        <v>567</v>
      </c>
      <c r="E1099" s="11" t="s">
        <v>1668</v>
      </c>
      <c r="F1099" s="43">
        <v>100000</v>
      </c>
    </row>
    <row r="1100" spans="1:6" x14ac:dyDescent="0.25">
      <c r="A1100" s="11">
        <v>1219</v>
      </c>
      <c r="B1100" s="11">
        <v>130813</v>
      </c>
      <c r="C1100" s="11" t="s">
        <v>544</v>
      </c>
      <c r="D1100" s="11" t="s">
        <v>567</v>
      </c>
      <c r="E1100" s="11" t="s">
        <v>1669</v>
      </c>
      <c r="F1100" s="43">
        <v>100000</v>
      </c>
    </row>
    <row r="1101" spans="1:6" x14ac:dyDescent="0.25">
      <c r="A1101" s="11">
        <v>1221</v>
      </c>
      <c r="B1101" s="11">
        <v>130902</v>
      </c>
      <c r="C1101" s="11" t="s">
        <v>544</v>
      </c>
      <c r="D1101" s="11" t="s">
        <v>570</v>
      </c>
      <c r="E1101" s="11" t="s">
        <v>1670</v>
      </c>
      <c r="F1101" s="43">
        <v>200000</v>
      </c>
    </row>
    <row r="1102" spans="1:6" x14ac:dyDescent="0.25">
      <c r="A1102" s="11">
        <v>1222</v>
      </c>
      <c r="B1102" s="11">
        <v>130903</v>
      </c>
      <c r="C1102" s="11" t="s">
        <v>544</v>
      </c>
      <c r="D1102" s="11" t="s">
        <v>570</v>
      </c>
      <c r="E1102" s="11" t="s">
        <v>1671</v>
      </c>
      <c r="F1102" s="43">
        <v>200000</v>
      </c>
    </row>
    <row r="1103" spans="1:6" x14ac:dyDescent="0.25">
      <c r="A1103" s="11">
        <v>1223</v>
      </c>
      <c r="B1103" s="11">
        <v>130904</v>
      </c>
      <c r="C1103" s="11" t="s">
        <v>544</v>
      </c>
      <c r="D1103" s="11" t="s">
        <v>570</v>
      </c>
      <c r="E1103" s="11" t="s">
        <v>1672</v>
      </c>
      <c r="F1103" s="43">
        <v>200000</v>
      </c>
    </row>
    <row r="1104" spans="1:6" x14ac:dyDescent="0.25">
      <c r="A1104" s="11">
        <v>1224</v>
      </c>
      <c r="B1104" s="11">
        <v>130905</v>
      </c>
      <c r="C1104" s="11" t="s">
        <v>544</v>
      </c>
      <c r="D1104" s="11" t="s">
        <v>570</v>
      </c>
      <c r="E1104" s="11" t="s">
        <v>1673</v>
      </c>
      <c r="F1104" s="43">
        <v>200000</v>
      </c>
    </row>
    <row r="1105" spans="1:6" x14ac:dyDescent="0.25">
      <c r="A1105" s="11">
        <v>1225</v>
      </c>
      <c r="B1105" s="11">
        <v>130906</v>
      </c>
      <c r="C1105" s="11" t="s">
        <v>544</v>
      </c>
      <c r="D1105" s="11" t="s">
        <v>570</v>
      </c>
      <c r="E1105" s="11" t="s">
        <v>1674</v>
      </c>
      <c r="F1105" s="43">
        <v>200000</v>
      </c>
    </row>
    <row r="1106" spans="1:6" x14ac:dyDescent="0.25">
      <c r="A1106" s="11">
        <v>1226</v>
      </c>
      <c r="B1106" s="11">
        <v>130907</v>
      </c>
      <c r="C1106" s="11" t="s">
        <v>544</v>
      </c>
      <c r="D1106" s="11" t="s">
        <v>570</v>
      </c>
      <c r="E1106" s="11" t="s">
        <v>1675</v>
      </c>
      <c r="F1106" s="43">
        <v>200000</v>
      </c>
    </row>
    <row r="1107" spans="1:6" x14ac:dyDescent="0.25">
      <c r="A1107" s="11">
        <v>1227</v>
      </c>
      <c r="B1107" s="11">
        <v>130908</v>
      </c>
      <c r="C1107" s="11" t="s">
        <v>544</v>
      </c>
      <c r="D1107" s="11" t="s">
        <v>570</v>
      </c>
      <c r="E1107" s="11" t="s">
        <v>1676</v>
      </c>
      <c r="F1107" s="43">
        <v>200000</v>
      </c>
    </row>
    <row r="1108" spans="1:6" x14ac:dyDescent="0.25">
      <c r="A1108" s="11">
        <v>1229</v>
      </c>
      <c r="B1108" s="11">
        <v>131002</v>
      </c>
      <c r="C1108" s="11" t="s">
        <v>544</v>
      </c>
      <c r="D1108" s="11" t="s">
        <v>573</v>
      </c>
      <c r="E1108" s="11" t="s">
        <v>1677</v>
      </c>
      <c r="F1108" s="43">
        <v>100000</v>
      </c>
    </row>
    <row r="1109" spans="1:6" x14ac:dyDescent="0.25">
      <c r="A1109" s="11">
        <v>1230</v>
      </c>
      <c r="B1109" s="11">
        <v>131003</v>
      </c>
      <c r="C1109" s="11" t="s">
        <v>544</v>
      </c>
      <c r="D1109" s="11" t="s">
        <v>573</v>
      </c>
      <c r="E1109" s="11" t="s">
        <v>1678</v>
      </c>
      <c r="F1109" s="43">
        <v>100000</v>
      </c>
    </row>
    <row r="1110" spans="1:6" x14ac:dyDescent="0.25">
      <c r="A1110" s="11">
        <v>1231</v>
      </c>
      <c r="B1110" s="11">
        <v>131004</v>
      </c>
      <c r="C1110" s="11" t="s">
        <v>544</v>
      </c>
      <c r="D1110" s="11" t="s">
        <v>573</v>
      </c>
      <c r="E1110" s="11" t="s">
        <v>1679</v>
      </c>
      <c r="F1110" s="43">
        <v>50000</v>
      </c>
    </row>
    <row r="1111" spans="1:6" x14ac:dyDescent="0.25">
      <c r="A1111" s="11">
        <v>1232</v>
      </c>
      <c r="B1111" s="11">
        <v>131005</v>
      </c>
      <c r="C1111" s="11" t="s">
        <v>544</v>
      </c>
      <c r="D1111" s="11" t="s">
        <v>573</v>
      </c>
      <c r="E1111" s="11" t="s">
        <v>1263</v>
      </c>
      <c r="F1111" s="43">
        <v>50000</v>
      </c>
    </row>
    <row r="1112" spans="1:6" x14ac:dyDescent="0.25">
      <c r="A1112" s="11">
        <v>1233</v>
      </c>
      <c r="B1112" s="11">
        <v>131006</v>
      </c>
      <c r="C1112" s="11" t="s">
        <v>544</v>
      </c>
      <c r="D1112" s="11" t="s">
        <v>573</v>
      </c>
      <c r="E1112" s="11" t="s">
        <v>1680</v>
      </c>
      <c r="F1112" s="43">
        <v>200000</v>
      </c>
    </row>
    <row r="1113" spans="1:6" x14ac:dyDescent="0.25">
      <c r="A1113" s="11">
        <v>1234</v>
      </c>
      <c r="B1113" s="11">
        <v>131007</v>
      </c>
      <c r="C1113" s="11" t="s">
        <v>544</v>
      </c>
      <c r="D1113" s="11" t="s">
        <v>573</v>
      </c>
      <c r="E1113" s="11" t="s">
        <v>1681</v>
      </c>
      <c r="F1113" s="43">
        <v>100000</v>
      </c>
    </row>
    <row r="1114" spans="1:6" x14ac:dyDescent="0.25">
      <c r="A1114" s="11">
        <v>1235</v>
      </c>
      <c r="B1114" s="11">
        <v>131008</v>
      </c>
      <c r="C1114" s="11" t="s">
        <v>544</v>
      </c>
      <c r="D1114" s="11" t="s">
        <v>573</v>
      </c>
      <c r="E1114" s="11" t="s">
        <v>1682</v>
      </c>
      <c r="F1114" s="43">
        <v>100000</v>
      </c>
    </row>
    <row r="1115" spans="1:6" x14ac:dyDescent="0.25">
      <c r="A1115" s="11">
        <v>1237</v>
      </c>
      <c r="B1115" s="11">
        <v>131102</v>
      </c>
      <c r="C1115" s="11" t="s">
        <v>544</v>
      </c>
      <c r="D1115" s="11" t="s">
        <v>576</v>
      </c>
      <c r="E1115" s="11" t="s">
        <v>789</v>
      </c>
      <c r="F1115" s="43">
        <v>100000</v>
      </c>
    </row>
    <row r="1116" spans="1:6" x14ac:dyDescent="0.25">
      <c r="A1116" s="11">
        <v>1238</v>
      </c>
      <c r="B1116" s="11">
        <v>131103</v>
      </c>
      <c r="C1116" s="11" t="s">
        <v>544</v>
      </c>
      <c r="D1116" s="11" t="s">
        <v>576</v>
      </c>
      <c r="E1116" s="11" t="s">
        <v>1683</v>
      </c>
      <c r="F1116" s="43">
        <v>100000</v>
      </c>
    </row>
    <row r="1117" spans="1:6" x14ac:dyDescent="0.25">
      <c r="A1117" s="11">
        <v>1239</v>
      </c>
      <c r="B1117" s="11">
        <v>131104</v>
      </c>
      <c r="C1117" s="11" t="s">
        <v>544</v>
      </c>
      <c r="D1117" s="11" t="s">
        <v>576</v>
      </c>
      <c r="E1117" s="11" t="s">
        <v>1684</v>
      </c>
      <c r="F1117" s="43">
        <v>200000</v>
      </c>
    </row>
    <row r="1118" spans="1:6" x14ac:dyDescent="0.25">
      <c r="A1118" s="11">
        <v>1241</v>
      </c>
      <c r="B1118" s="11">
        <v>131202</v>
      </c>
      <c r="C1118" s="11" t="s">
        <v>544</v>
      </c>
      <c r="D1118" s="11" t="s">
        <v>580</v>
      </c>
      <c r="E1118" s="11" t="s">
        <v>1685</v>
      </c>
      <c r="F1118" s="43">
        <v>200000</v>
      </c>
    </row>
    <row r="1119" spans="1:6" x14ac:dyDescent="0.25">
      <c r="A1119" s="11">
        <v>1242</v>
      </c>
      <c r="B1119" s="11">
        <v>131203</v>
      </c>
      <c r="C1119" s="11" t="s">
        <v>544</v>
      </c>
      <c r="D1119" s="11" t="s">
        <v>580</v>
      </c>
      <c r="E1119" s="11" t="s">
        <v>1686</v>
      </c>
      <c r="F1119" s="43">
        <v>200000</v>
      </c>
    </row>
    <row r="1120" spans="1:6" x14ac:dyDescent="0.25">
      <c r="A1120" s="11">
        <v>1244</v>
      </c>
      <c r="B1120" s="11">
        <v>140102</v>
      </c>
      <c r="C1120" s="11" t="s">
        <v>583</v>
      </c>
      <c r="D1120" s="11" t="s">
        <v>584</v>
      </c>
      <c r="E1120" s="11" t="s">
        <v>1687</v>
      </c>
      <c r="F1120" s="43">
        <v>200000</v>
      </c>
    </row>
    <row r="1121" spans="1:6" x14ac:dyDescent="0.25">
      <c r="A1121" s="11">
        <v>1245</v>
      </c>
      <c r="B1121" s="11">
        <v>140103</v>
      </c>
      <c r="C1121" s="11" t="s">
        <v>583</v>
      </c>
      <c r="D1121" s="11" t="s">
        <v>584</v>
      </c>
      <c r="E1121" s="11" t="s">
        <v>1688</v>
      </c>
      <c r="F1121" s="43">
        <v>100000</v>
      </c>
    </row>
    <row r="1122" spans="1:6" x14ac:dyDescent="0.25">
      <c r="A1122" s="11">
        <v>1246</v>
      </c>
      <c r="B1122" s="11">
        <v>140104</v>
      </c>
      <c r="C1122" s="11" t="s">
        <v>583</v>
      </c>
      <c r="D1122" s="11" t="s">
        <v>584</v>
      </c>
      <c r="E1122" s="11" t="s">
        <v>1689</v>
      </c>
      <c r="F1122" s="43">
        <v>50000</v>
      </c>
    </row>
    <row r="1123" spans="1:6" x14ac:dyDescent="0.25">
      <c r="A1123" s="11">
        <v>1247</v>
      </c>
      <c r="B1123" s="11">
        <v>140105</v>
      </c>
      <c r="C1123" s="11" t="s">
        <v>583</v>
      </c>
      <c r="D1123" s="11" t="s">
        <v>584</v>
      </c>
      <c r="E1123" s="11" t="s">
        <v>1690</v>
      </c>
      <c r="F1123" s="43">
        <v>500000</v>
      </c>
    </row>
    <row r="1124" spans="1:6" x14ac:dyDescent="0.25">
      <c r="A1124" s="11">
        <v>1248</v>
      </c>
      <c r="B1124" s="11">
        <v>140106</v>
      </c>
      <c r="C1124" s="11" t="s">
        <v>583</v>
      </c>
      <c r="D1124" s="11" t="s">
        <v>584</v>
      </c>
      <c r="E1124" s="11" t="s">
        <v>1691</v>
      </c>
      <c r="F1124" s="43">
        <v>200000</v>
      </c>
    </row>
    <row r="1125" spans="1:6" x14ac:dyDescent="0.25">
      <c r="A1125" s="11">
        <v>1249</v>
      </c>
      <c r="B1125" s="11">
        <v>140107</v>
      </c>
      <c r="C1125" s="11" t="s">
        <v>583</v>
      </c>
      <c r="D1125" s="11" t="s">
        <v>584</v>
      </c>
      <c r="E1125" s="11" t="s">
        <v>1692</v>
      </c>
      <c r="F1125" s="43">
        <v>100000</v>
      </c>
    </row>
    <row r="1126" spans="1:6" x14ac:dyDescent="0.25">
      <c r="A1126" s="11">
        <v>1250</v>
      </c>
      <c r="B1126" s="11">
        <v>140108</v>
      </c>
      <c r="C1126" s="11" t="s">
        <v>583</v>
      </c>
      <c r="D1126" s="11" t="s">
        <v>584</v>
      </c>
      <c r="E1126" s="11" t="s">
        <v>1693</v>
      </c>
      <c r="F1126" s="43">
        <v>200000</v>
      </c>
    </row>
    <row r="1127" spans="1:6" x14ac:dyDescent="0.25">
      <c r="A1127" s="11">
        <v>1251</v>
      </c>
      <c r="B1127" s="11">
        <v>140109</v>
      </c>
      <c r="C1127" s="11" t="s">
        <v>583</v>
      </c>
      <c r="D1127" s="11" t="s">
        <v>584</v>
      </c>
      <c r="E1127" s="11" t="s">
        <v>1694</v>
      </c>
      <c r="F1127" s="43">
        <v>50000</v>
      </c>
    </row>
    <row r="1128" spans="1:6" x14ac:dyDescent="0.25">
      <c r="A1128" s="11">
        <v>1252</v>
      </c>
      <c r="B1128" s="11">
        <v>140110</v>
      </c>
      <c r="C1128" s="11" t="s">
        <v>583</v>
      </c>
      <c r="D1128" s="11" t="s">
        <v>584</v>
      </c>
      <c r="E1128" s="11" t="s">
        <v>1695</v>
      </c>
      <c r="F1128" s="43">
        <v>100000</v>
      </c>
    </row>
    <row r="1129" spans="1:6" x14ac:dyDescent="0.25">
      <c r="A1129" s="11">
        <v>1253</v>
      </c>
      <c r="B1129" s="11">
        <v>140111</v>
      </c>
      <c r="C1129" s="11" t="s">
        <v>583</v>
      </c>
      <c r="D1129" s="11" t="s">
        <v>584</v>
      </c>
      <c r="E1129" s="11" t="s">
        <v>1696</v>
      </c>
      <c r="F1129" s="43">
        <v>100000</v>
      </c>
    </row>
    <row r="1130" spans="1:6" x14ac:dyDescent="0.25">
      <c r="A1130" s="11">
        <v>1254</v>
      </c>
      <c r="B1130" s="11">
        <v>140112</v>
      </c>
      <c r="C1130" s="11" t="s">
        <v>583</v>
      </c>
      <c r="D1130" s="11" t="s">
        <v>584</v>
      </c>
      <c r="E1130" s="11" t="s">
        <v>1697</v>
      </c>
      <c r="F1130" s="43">
        <v>200000</v>
      </c>
    </row>
    <row r="1131" spans="1:6" x14ac:dyDescent="0.25">
      <c r="A1131" s="11">
        <v>1255</v>
      </c>
      <c r="B1131" s="11">
        <v>140113</v>
      </c>
      <c r="C1131" s="11" t="s">
        <v>583</v>
      </c>
      <c r="D1131" s="11" t="s">
        <v>584</v>
      </c>
      <c r="E1131" s="11" t="s">
        <v>1698</v>
      </c>
      <c r="F1131" s="43">
        <v>100000</v>
      </c>
    </row>
    <row r="1132" spans="1:6" x14ac:dyDescent="0.25">
      <c r="A1132" s="11">
        <v>1256</v>
      </c>
      <c r="B1132" s="11">
        <v>140114</v>
      </c>
      <c r="C1132" s="11" t="s">
        <v>583</v>
      </c>
      <c r="D1132" s="11" t="s">
        <v>584</v>
      </c>
      <c r="E1132" s="11" t="s">
        <v>526</v>
      </c>
      <c r="F1132" s="43">
        <v>100000</v>
      </c>
    </row>
    <row r="1133" spans="1:6" x14ac:dyDescent="0.25">
      <c r="A1133" s="11">
        <v>1257</v>
      </c>
      <c r="B1133" s="11">
        <v>140115</v>
      </c>
      <c r="C1133" s="11" t="s">
        <v>583</v>
      </c>
      <c r="D1133" s="11" t="s">
        <v>584</v>
      </c>
      <c r="E1133" s="11" t="s">
        <v>1699</v>
      </c>
      <c r="F1133" s="43">
        <v>100000</v>
      </c>
    </row>
    <row r="1134" spans="1:6" x14ac:dyDescent="0.25">
      <c r="A1134" s="11">
        <v>1258</v>
      </c>
      <c r="B1134" s="11">
        <v>140116</v>
      </c>
      <c r="C1134" s="11" t="s">
        <v>583</v>
      </c>
      <c r="D1134" s="11" t="s">
        <v>584</v>
      </c>
      <c r="E1134" s="11" t="s">
        <v>1700</v>
      </c>
      <c r="F1134" s="43">
        <v>100000</v>
      </c>
    </row>
    <row r="1135" spans="1:6" x14ac:dyDescent="0.25">
      <c r="A1135" s="11">
        <v>1259</v>
      </c>
      <c r="B1135" s="11">
        <v>140117</v>
      </c>
      <c r="C1135" s="11" t="s">
        <v>583</v>
      </c>
      <c r="D1135" s="11" t="s">
        <v>584</v>
      </c>
      <c r="E1135" s="11" t="s">
        <v>1701</v>
      </c>
      <c r="F1135" s="43">
        <v>200000</v>
      </c>
    </row>
    <row r="1136" spans="1:6" x14ac:dyDescent="0.25">
      <c r="A1136" s="11">
        <v>1260</v>
      </c>
      <c r="B1136" s="11">
        <v>140118</v>
      </c>
      <c r="C1136" s="11" t="s">
        <v>583</v>
      </c>
      <c r="D1136" s="11" t="s">
        <v>584</v>
      </c>
      <c r="E1136" s="11" t="s">
        <v>1702</v>
      </c>
      <c r="F1136" s="43">
        <v>200000</v>
      </c>
    </row>
    <row r="1137" spans="1:6" x14ac:dyDescent="0.25">
      <c r="A1137" s="11">
        <v>1261</v>
      </c>
      <c r="B1137" s="11">
        <v>140119</v>
      </c>
      <c r="C1137" s="11" t="s">
        <v>583</v>
      </c>
      <c r="D1137" s="11" t="s">
        <v>584</v>
      </c>
      <c r="E1137" s="11" t="s">
        <v>1703</v>
      </c>
      <c r="F1137" s="43">
        <v>50000</v>
      </c>
    </row>
    <row r="1138" spans="1:6" x14ac:dyDescent="0.25">
      <c r="A1138" s="11">
        <v>1262</v>
      </c>
      <c r="B1138" s="11">
        <v>140120</v>
      </c>
      <c r="C1138" s="11" t="s">
        <v>583</v>
      </c>
      <c r="D1138" s="11" t="s">
        <v>584</v>
      </c>
      <c r="E1138" s="11" t="s">
        <v>1704</v>
      </c>
      <c r="F1138" s="43">
        <v>200000</v>
      </c>
    </row>
    <row r="1139" spans="1:6" x14ac:dyDescent="0.25">
      <c r="A1139" s="11">
        <v>1264</v>
      </c>
      <c r="B1139" s="11">
        <v>140202</v>
      </c>
      <c r="C1139" s="11" t="s">
        <v>583</v>
      </c>
      <c r="D1139" s="11" t="s">
        <v>587</v>
      </c>
      <c r="E1139" s="11" t="s">
        <v>1705</v>
      </c>
      <c r="F1139" s="43">
        <v>200000</v>
      </c>
    </row>
    <row r="1140" spans="1:6" x14ac:dyDescent="0.25">
      <c r="A1140" s="11">
        <v>1265</v>
      </c>
      <c r="B1140" s="11">
        <v>140203</v>
      </c>
      <c r="C1140" s="11" t="s">
        <v>583</v>
      </c>
      <c r="D1140" s="11" t="s">
        <v>587</v>
      </c>
      <c r="E1140" s="11" t="s">
        <v>1706</v>
      </c>
      <c r="F1140" s="43">
        <v>200000</v>
      </c>
    </row>
    <row r="1141" spans="1:6" x14ac:dyDescent="0.25">
      <c r="A1141" s="11">
        <v>1266</v>
      </c>
      <c r="B1141" s="11">
        <v>140204</v>
      </c>
      <c r="C1141" s="11" t="s">
        <v>583</v>
      </c>
      <c r="D1141" s="11" t="s">
        <v>587</v>
      </c>
      <c r="E1141" s="11" t="s">
        <v>1707</v>
      </c>
      <c r="F1141" s="43">
        <v>50000</v>
      </c>
    </row>
    <row r="1142" spans="1:6" x14ac:dyDescent="0.25">
      <c r="A1142" s="11">
        <v>1267</v>
      </c>
      <c r="B1142" s="11">
        <v>140205</v>
      </c>
      <c r="C1142" s="11" t="s">
        <v>583</v>
      </c>
      <c r="D1142" s="11" t="s">
        <v>587</v>
      </c>
      <c r="E1142" s="11" t="s">
        <v>1708</v>
      </c>
      <c r="F1142" s="43">
        <v>200000</v>
      </c>
    </row>
    <row r="1143" spans="1:6" x14ac:dyDescent="0.25">
      <c r="A1143" s="11">
        <v>1268</v>
      </c>
      <c r="B1143" s="11">
        <v>140206</v>
      </c>
      <c r="C1143" s="11" t="s">
        <v>583</v>
      </c>
      <c r="D1143" s="11" t="s">
        <v>587</v>
      </c>
      <c r="E1143" s="11" t="s">
        <v>1464</v>
      </c>
      <c r="F1143" s="43">
        <v>200000</v>
      </c>
    </row>
    <row r="1144" spans="1:6" x14ac:dyDescent="0.25">
      <c r="A1144" s="11">
        <v>1270</v>
      </c>
      <c r="B1144" s="11">
        <v>140302</v>
      </c>
      <c r="C1144" s="11" t="s">
        <v>583</v>
      </c>
      <c r="D1144" s="11" t="s">
        <v>583</v>
      </c>
      <c r="E1144" s="11" t="s">
        <v>1709</v>
      </c>
      <c r="F1144" s="43">
        <v>50000</v>
      </c>
    </row>
    <row r="1145" spans="1:6" x14ac:dyDescent="0.25">
      <c r="A1145" s="11">
        <v>1271</v>
      </c>
      <c r="B1145" s="11">
        <v>140303</v>
      </c>
      <c r="C1145" s="11" t="s">
        <v>583</v>
      </c>
      <c r="D1145" s="11" t="s">
        <v>583</v>
      </c>
      <c r="E1145" s="11" t="s">
        <v>1710</v>
      </c>
      <c r="F1145" s="43">
        <v>100000</v>
      </c>
    </row>
    <row r="1146" spans="1:6" x14ac:dyDescent="0.25">
      <c r="A1146" s="11">
        <v>1272</v>
      </c>
      <c r="B1146" s="11">
        <v>140304</v>
      </c>
      <c r="C1146" s="11" t="s">
        <v>583</v>
      </c>
      <c r="D1146" s="11" t="s">
        <v>583</v>
      </c>
      <c r="E1146" s="11" t="s">
        <v>1711</v>
      </c>
      <c r="F1146" s="43">
        <v>200000</v>
      </c>
    </row>
    <row r="1147" spans="1:6" x14ac:dyDescent="0.25">
      <c r="A1147" s="11">
        <v>1273</v>
      </c>
      <c r="B1147" s="11">
        <v>140305</v>
      </c>
      <c r="C1147" s="11" t="s">
        <v>583</v>
      </c>
      <c r="D1147" s="11" t="s">
        <v>583</v>
      </c>
      <c r="E1147" s="11" t="s">
        <v>1712</v>
      </c>
      <c r="F1147" s="43">
        <v>200000</v>
      </c>
    </row>
    <row r="1148" spans="1:6" x14ac:dyDescent="0.25">
      <c r="A1148" s="11">
        <v>1274</v>
      </c>
      <c r="B1148" s="11">
        <v>140306</v>
      </c>
      <c r="C1148" s="11" t="s">
        <v>583</v>
      </c>
      <c r="D1148" s="11" t="s">
        <v>583</v>
      </c>
      <c r="E1148" s="11" t="s">
        <v>1713</v>
      </c>
      <c r="F1148" s="43">
        <v>200000</v>
      </c>
    </row>
    <row r="1149" spans="1:6" x14ac:dyDescent="0.25">
      <c r="A1149" s="11">
        <v>1275</v>
      </c>
      <c r="B1149" s="11">
        <v>140307</v>
      </c>
      <c r="C1149" s="11" t="s">
        <v>583</v>
      </c>
      <c r="D1149" s="11" t="s">
        <v>583</v>
      </c>
      <c r="E1149" s="11" t="s">
        <v>1714</v>
      </c>
      <c r="F1149" s="43">
        <v>200000</v>
      </c>
    </row>
    <row r="1150" spans="1:6" x14ac:dyDescent="0.25">
      <c r="A1150" s="11">
        <v>1276</v>
      </c>
      <c r="B1150" s="11">
        <v>140308</v>
      </c>
      <c r="C1150" s="11" t="s">
        <v>583</v>
      </c>
      <c r="D1150" s="11" t="s">
        <v>583</v>
      </c>
      <c r="E1150" s="11" t="s">
        <v>1715</v>
      </c>
      <c r="F1150" s="43">
        <v>200000</v>
      </c>
    </row>
    <row r="1151" spans="1:6" x14ac:dyDescent="0.25">
      <c r="A1151" s="11">
        <v>1277</v>
      </c>
      <c r="B1151" s="11">
        <v>140309</v>
      </c>
      <c r="C1151" s="11" t="s">
        <v>583</v>
      </c>
      <c r="D1151" s="11" t="s">
        <v>583</v>
      </c>
      <c r="E1151" s="11" t="s">
        <v>1716</v>
      </c>
      <c r="F1151" s="43">
        <v>100000</v>
      </c>
    </row>
    <row r="1152" spans="1:6" x14ac:dyDescent="0.25">
      <c r="A1152" s="11">
        <v>1278</v>
      </c>
      <c r="B1152" s="11">
        <v>140310</v>
      </c>
      <c r="C1152" s="11" t="s">
        <v>583</v>
      </c>
      <c r="D1152" s="11" t="s">
        <v>583</v>
      </c>
      <c r="E1152" s="11" t="s">
        <v>1494</v>
      </c>
      <c r="F1152" s="43">
        <v>200000</v>
      </c>
    </row>
    <row r="1153" spans="1:6" x14ac:dyDescent="0.25">
      <c r="A1153" s="11">
        <v>1279</v>
      </c>
      <c r="B1153" s="11">
        <v>140311</v>
      </c>
      <c r="C1153" s="11" t="s">
        <v>583</v>
      </c>
      <c r="D1153" s="11" t="s">
        <v>583</v>
      </c>
      <c r="E1153" s="11" t="s">
        <v>1657</v>
      </c>
      <c r="F1153" s="43">
        <v>200000</v>
      </c>
    </row>
    <row r="1154" spans="1:6" x14ac:dyDescent="0.25">
      <c r="A1154" s="11">
        <v>1280</v>
      </c>
      <c r="B1154" s="11">
        <v>140312</v>
      </c>
      <c r="C1154" s="11" t="s">
        <v>583</v>
      </c>
      <c r="D1154" s="11" t="s">
        <v>583</v>
      </c>
      <c r="E1154" s="11" t="s">
        <v>1717</v>
      </c>
      <c r="F1154" s="43">
        <v>200000</v>
      </c>
    </row>
    <row r="1155" spans="1:6" x14ac:dyDescent="0.25">
      <c r="A1155" s="11">
        <v>1282</v>
      </c>
      <c r="B1155" s="11">
        <v>150102</v>
      </c>
      <c r="C1155" s="11" t="s">
        <v>592</v>
      </c>
      <c r="D1155" s="11" t="s">
        <v>592</v>
      </c>
      <c r="E1155" s="11" t="s">
        <v>1718</v>
      </c>
      <c r="F1155" s="43">
        <v>200000</v>
      </c>
    </row>
    <row r="1156" spans="1:6" x14ac:dyDescent="0.25">
      <c r="A1156" s="11">
        <v>1283</v>
      </c>
      <c r="B1156" s="11">
        <v>150103</v>
      </c>
      <c r="C1156" s="11" t="s">
        <v>592</v>
      </c>
      <c r="D1156" s="11" t="s">
        <v>592</v>
      </c>
      <c r="E1156" s="11" t="s">
        <v>1719</v>
      </c>
      <c r="F1156" s="43" t="e">
        <v>#VALUE!</v>
      </c>
    </row>
    <row r="1157" spans="1:6" x14ac:dyDescent="0.25">
      <c r="A1157" s="11">
        <v>1284</v>
      </c>
      <c r="B1157" s="11">
        <v>150104</v>
      </c>
      <c r="C1157" s="11" t="s">
        <v>592</v>
      </c>
      <c r="D1157" s="11" t="s">
        <v>592</v>
      </c>
      <c r="E1157" s="11" t="s">
        <v>1720</v>
      </c>
      <c r="F1157" s="43">
        <v>50000</v>
      </c>
    </row>
    <row r="1158" spans="1:6" x14ac:dyDescent="0.25">
      <c r="A1158" s="11">
        <v>1285</v>
      </c>
      <c r="B1158" s="11">
        <v>150105</v>
      </c>
      <c r="C1158" s="11" t="s">
        <v>592</v>
      </c>
      <c r="D1158" s="11" t="s">
        <v>592</v>
      </c>
      <c r="E1158" s="11" t="s">
        <v>1721</v>
      </c>
      <c r="F1158" s="43">
        <v>200000</v>
      </c>
    </row>
    <row r="1159" spans="1:6" x14ac:dyDescent="0.25">
      <c r="A1159" s="11">
        <v>1286</v>
      </c>
      <c r="B1159" s="11">
        <v>150106</v>
      </c>
      <c r="C1159" s="11" t="s">
        <v>592</v>
      </c>
      <c r="D1159" s="11" t="s">
        <v>592</v>
      </c>
      <c r="E1159" s="11" t="s">
        <v>1722</v>
      </c>
      <c r="F1159" s="43" t="e">
        <v>#VALUE!</v>
      </c>
    </row>
    <row r="1160" spans="1:6" x14ac:dyDescent="0.25">
      <c r="A1160" s="11">
        <v>1287</v>
      </c>
      <c r="B1160" s="11">
        <v>150107</v>
      </c>
      <c r="C1160" s="11" t="s">
        <v>592</v>
      </c>
      <c r="D1160" s="11" t="s">
        <v>592</v>
      </c>
      <c r="E1160" s="11" t="s">
        <v>1723</v>
      </c>
      <c r="F1160" s="43">
        <v>200000</v>
      </c>
    </row>
    <row r="1161" spans="1:6" x14ac:dyDescent="0.25">
      <c r="A1161" s="11">
        <v>1288</v>
      </c>
      <c r="B1161" s="11">
        <v>150108</v>
      </c>
      <c r="C1161" s="11" t="s">
        <v>592</v>
      </c>
      <c r="D1161" s="11" t="s">
        <v>592</v>
      </c>
      <c r="E1161" s="11" t="s">
        <v>1724</v>
      </c>
      <c r="F1161" s="43">
        <v>500000</v>
      </c>
    </row>
    <row r="1162" spans="1:6" x14ac:dyDescent="0.25">
      <c r="A1162" s="11">
        <v>1289</v>
      </c>
      <c r="B1162" s="11">
        <v>150109</v>
      </c>
      <c r="C1162" s="11" t="s">
        <v>592</v>
      </c>
      <c r="D1162" s="11" t="s">
        <v>592</v>
      </c>
      <c r="E1162" s="11" t="s">
        <v>1725</v>
      </c>
      <c r="F1162" s="43">
        <v>200000</v>
      </c>
    </row>
    <row r="1163" spans="1:6" x14ac:dyDescent="0.25">
      <c r="A1163" s="11">
        <v>1290</v>
      </c>
      <c r="B1163" s="11">
        <v>150110</v>
      </c>
      <c r="C1163" s="11" t="s">
        <v>592</v>
      </c>
      <c r="D1163" s="11" t="s">
        <v>592</v>
      </c>
      <c r="E1163" s="11" t="s">
        <v>1544</v>
      </c>
      <c r="F1163" s="43" t="e">
        <v>#VALUE!</v>
      </c>
    </row>
    <row r="1164" spans="1:6" x14ac:dyDescent="0.25">
      <c r="A1164" s="11">
        <v>1291</v>
      </c>
      <c r="B1164" s="11">
        <v>150111</v>
      </c>
      <c r="C1164" s="11" t="s">
        <v>592</v>
      </c>
      <c r="D1164" s="11" t="s">
        <v>592</v>
      </c>
      <c r="E1164" s="11" t="s">
        <v>1726</v>
      </c>
      <c r="F1164" s="43">
        <v>500000</v>
      </c>
    </row>
    <row r="1165" spans="1:6" x14ac:dyDescent="0.25">
      <c r="A1165" s="11">
        <v>1292</v>
      </c>
      <c r="B1165" s="11">
        <v>150112</v>
      </c>
      <c r="C1165" s="11" t="s">
        <v>592</v>
      </c>
      <c r="D1165" s="11" t="s">
        <v>592</v>
      </c>
      <c r="E1165" s="11" t="s">
        <v>560</v>
      </c>
      <c r="F1165" s="43">
        <v>500000</v>
      </c>
    </row>
    <row r="1166" spans="1:6" x14ac:dyDescent="0.25">
      <c r="A1166" s="11">
        <v>1293</v>
      </c>
      <c r="B1166" s="11">
        <v>150113</v>
      </c>
      <c r="C1166" s="11" t="s">
        <v>592</v>
      </c>
      <c r="D1166" s="11" t="s">
        <v>592</v>
      </c>
      <c r="E1166" s="11" t="s">
        <v>1727</v>
      </c>
      <c r="F1166" s="43">
        <v>50000</v>
      </c>
    </row>
    <row r="1167" spans="1:6" x14ac:dyDescent="0.25">
      <c r="A1167" s="11">
        <v>1294</v>
      </c>
      <c r="B1167" s="11">
        <v>150114</v>
      </c>
      <c r="C1167" s="11" t="s">
        <v>592</v>
      </c>
      <c r="D1167" s="11" t="s">
        <v>592</v>
      </c>
      <c r="E1167" s="11" t="s">
        <v>1728</v>
      </c>
      <c r="F1167" s="43">
        <v>100000</v>
      </c>
    </row>
    <row r="1168" spans="1:6" x14ac:dyDescent="0.25">
      <c r="A1168" s="11">
        <v>1295</v>
      </c>
      <c r="B1168" s="11">
        <v>150115</v>
      </c>
      <c r="C1168" s="11" t="s">
        <v>592</v>
      </c>
      <c r="D1168" s="11" t="s">
        <v>592</v>
      </c>
      <c r="E1168" s="11" t="s">
        <v>1691</v>
      </c>
      <c r="F1168" s="43">
        <v>500000</v>
      </c>
    </row>
    <row r="1169" spans="1:6" x14ac:dyDescent="0.25">
      <c r="A1169" s="11">
        <v>1296</v>
      </c>
      <c r="B1169" s="11">
        <v>150116</v>
      </c>
      <c r="C1169" s="11" t="s">
        <v>592</v>
      </c>
      <c r="D1169" s="11" t="s">
        <v>592</v>
      </c>
      <c r="E1169" s="11" t="s">
        <v>1729</v>
      </c>
      <c r="F1169" s="43">
        <v>50000</v>
      </c>
    </row>
    <row r="1170" spans="1:6" x14ac:dyDescent="0.25">
      <c r="A1170" s="11">
        <v>1297</v>
      </c>
      <c r="B1170" s="11">
        <v>150117</v>
      </c>
      <c r="C1170" s="11" t="s">
        <v>592</v>
      </c>
      <c r="D1170" s="11" t="s">
        <v>592</v>
      </c>
      <c r="E1170" s="11" t="s">
        <v>1730</v>
      </c>
      <c r="F1170" s="43">
        <v>500000</v>
      </c>
    </row>
    <row r="1171" spans="1:6" x14ac:dyDescent="0.25">
      <c r="A1171" s="11">
        <v>1298</v>
      </c>
      <c r="B1171" s="11">
        <v>150118</v>
      </c>
      <c r="C1171" s="11" t="s">
        <v>592</v>
      </c>
      <c r="D1171" s="11" t="s">
        <v>592</v>
      </c>
      <c r="E1171" s="11" t="s">
        <v>1731</v>
      </c>
      <c r="F1171" s="43" t="e">
        <v>#VALUE!</v>
      </c>
    </row>
    <row r="1172" spans="1:6" x14ac:dyDescent="0.25">
      <c r="A1172" s="11">
        <v>1299</v>
      </c>
      <c r="B1172" s="11">
        <v>150119</v>
      </c>
      <c r="C1172" s="11" t="s">
        <v>592</v>
      </c>
      <c r="D1172" s="11" t="s">
        <v>592</v>
      </c>
      <c r="E1172" s="11" t="s">
        <v>1732</v>
      </c>
      <c r="F1172" s="43">
        <v>500000</v>
      </c>
    </row>
    <row r="1173" spans="1:6" x14ac:dyDescent="0.25">
      <c r="A1173" s="11">
        <v>1300</v>
      </c>
      <c r="B1173" s="11">
        <v>150120</v>
      </c>
      <c r="C1173" s="11" t="s">
        <v>592</v>
      </c>
      <c r="D1173" s="11" t="s">
        <v>592</v>
      </c>
      <c r="E1173" s="11" t="s">
        <v>1733</v>
      </c>
      <c r="F1173" s="43">
        <v>50000</v>
      </c>
    </row>
    <row r="1174" spans="1:6" x14ac:dyDescent="0.25">
      <c r="A1174" s="11">
        <v>1301</v>
      </c>
      <c r="B1174" s="11">
        <v>150121</v>
      </c>
      <c r="C1174" s="11" t="s">
        <v>592</v>
      </c>
      <c r="D1174" s="11" t="s">
        <v>592</v>
      </c>
      <c r="E1174" s="11" t="s">
        <v>767</v>
      </c>
      <c r="F1174" s="43">
        <v>50000</v>
      </c>
    </row>
    <row r="1175" spans="1:6" x14ac:dyDescent="0.25">
      <c r="A1175" s="11">
        <v>1302</v>
      </c>
      <c r="B1175" s="11">
        <v>150122</v>
      </c>
      <c r="C1175" s="11" t="s">
        <v>592</v>
      </c>
      <c r="D1175" s="11" t="s">
        <v>592</v>
      </c>
      <c r="E1175" s="11" t="s">
        <v>940</v>
      </c>
      <c r="F1175" s="43">
        <v>50000</v>
      </c>
    </row>
    <row r="1176" spans="1:6" x14ac:dyDescent="0.25">
      <c r="A1176" s="11">
        <v>1303</v>
      </c>
      <c r="B1176" s="11">
        <v>150123</v>
      </c>
      <c r="C1176" s="11" t="s">
        <v>592</v>
      </c>
      <c r="D1176" s="11" t="s">
        <v>592</v>
      </c>
      <c r="E1176" s="11" t="s">
        <v>1734</v>
      </c>
      <c r="F1176" s="43">
        <v>500000</v>
      </c>
    </row>
    <row r="1177" spans="1:6" x14ac:dyDescent="0.25">
      <c r="A1177" s="11">
        <v>1304</v>
      </c>
      <c r="B1177" s="11">
        <v>150124</v>
      </c>
      <c r="C1177" s="11" t="s">
        <v>592</v>
      </c>
      <c r="D1177" s="11" t="s">
        <v>592</v>
      </c>
      <c r="E1177" s="11" t="s">
        <v>1735</v>
      </c>
      <c r="F1177" s="43">
        <v>200000</v>
      </c>
    </row>
    <row r="1178" spans="1:6" x14ac:dyDescent="0.25">
      <c r="A1178" s="11">
        <v>1305</v>
      </c>
      <c r="B1178" s="11">
        <v>150125</v>
      </c>
      <c r="C1178" s="11" t="s">
        <v>592</v>
      </c>
      <c r="D1178" s="11" t="s">
        <v>592</v>
      </c>
      <c r="E1178" s="11" t="s">
        <v>1736</v>
      </c>
      <c r="F1178" s="43" t="e">
        <v>#VALUE!</v>
      </c>
    </row>
    <row r="1179" spans="1:6" x14ac:dyDescent="0.25">
      <c r="A1179" s="11">
        <v>1306</v>
      </c>
      <c r="B1179" s="11">
        <v>150126</v>
      </c>
      <c r="C1179" s="11" t="s">
        <v>592</v>
      </c>
      <c r="D1179" s="11" t="s">
        <v>592</v>
      </c>
      <c r="E1179" s="11" t="s">
        <v>1737</v>
      </c>
      <c r="F1179" s="43">
        <v>200000</v>
      </c>
    </row>
    <row r="1180" spans="1:6" x14ac:dyDescent="0.25">
      <c r="A1180" s="11">
        <v>1307</v>
      </c>
      <c r="B1180" s="11">
        <v>150127</v>
      </c>
      <c r="C1180" s="11" t="s">
        <v>592</v>
      </c>
      <c r="D1180" s="11" t="s">
        <v>592</v>
      </c>
      <c r="E1180" s="11" t="s">
        <v>1738</v>
      </c>
      <c r="F1180" s="43">
        <v>50000</v>
      </c>
    </row>
    <row r="1181" spans="1:6" x14ac:dyDescent="0.25">
      <c r="A1181" s="11">
        <v>1308</v>
      </c>
      <c r="B1181" s="11">
        <v>150128</v>
      </c>
      <c r="C1181" s="11" t="s">
        <v>592</v>
      </c>
      <c r="D1181" s="11" t="s">
        <v>592</v>
      </c>
      <c r="E1181" s="11" t="s">
        <v>1739</v>
      </c>
      <c r="F1181" s="43">
        <v>500000</v>
      </c>
    </row>
    <row r="1182" spans="1:6" x14ac:dyDescent="0.25">
      <c r="A1182" s="11">
        <v>1309</v>
      </c>
      <c r="B1182" s="11">
        <v>150129</v>
      </c>
      <c r="C1182" s="11" t="s">
        <v>592</v>
      </c>
      <c r="D1182" s="11" t="s">
        <v>592</v>
      </c>
      <c r="E1182" s="11" t="s">
        <v>1740</v>
      </c>
      <c r="F1182" s="43">
        <v>50000</v>
      </c>
    </row>
    <row r="1183" spans="1:6" x14ac:dyDescent="0.25">
      <c r="A1183" s="11">
        <v>1310</v>
      </c>
      <c r="B1183" s="11">
        <v>150130</v>
      </c>
      <c r="C1183" s="11" t="s">
        <v>592</v>
      </c>
      <c r="D1183" s="11" t="s">
        <v>592</v>
      </c>
      <c r="E1183" s="11" t="s">
        <v>1741</v>
      </c>
      <c r="F1183" s="43">
        <v>50000</v>
      </c>
    </row>
    <row r="1184" spans="1:6" x14ac:dyDescent="0.25">
      <c r="A1184" s="11">
        <v>1311</v>
      </c>
      <c r="B1184" s="11">
        <v>150131</v>
      </c>
      <c r="C1184" s="11" t="s">
        <v>592</v>
      </c>
      <c r="D1184" s="11" t="s">
        <v>592</v>
      </c>
      <c r="E1184" s="11" t="s">
        <v>1397</v>
      </c>
      <c r="F1184" s="43">
        <v>50000</v>
      </c>
    </row>
    <row r="1185" spans="1:6" x14ac:dyDescent="0.25">
      <c r="A1185" s="11">
        <v>1312</v>
      </c>
      <c r="B1185" s="11">
        <v>150132</v>
      </c>
      <c r="C1185" s="11" t="s">
        <v>592</v>
      </c>
      <c r="D1185" s="11" t="s">
        <v>592</v>
      </c>
      <c r="E1185" s="11" t="s">
        <v>1742</v>
      </c>
      <c r="F1185" s="43" t="e">
        <v>#VALUE!</v>
      </c>
    </row>
    <row r="1186" spans="1:6" x14ac:dyDescent="0.25">
      <c r="A1186" s="11">
        <v>1313</v>
      </c>
      <c r="B1186" s="11">
        <v>150133</v>
      </c>
      <c r="C1186" s="11" t="s">
        <v>592</v>
      </c>
      <c r="D1186" s="11" t="s">
        <v>592</v>
      </c>
      <c r="E1186" s="11" t="s">
        <v>1743</v>
      </c>
      <c r="F1186" s="43" t="e">
        <v>#VALUE!</v>
      </c>
    </row>
    <row r="1187" spans="1:6" x14ac:dyDescent="0.25">
      <c r="A1187" s="11">
        <v>1314</v>
      </c>
      <c r="B1187" s="11">
        <v>150134</v>
      </c>
      <c r="C1187" s="11" t="s">
        <v>592</v>
      </c>
      <c r="D1187" s="11" t="s">
        <v>592</v>
      </c>
      <c r="E1187" s="11" t="s">
        <v>1228</v>
      </c>
      <c r="F1187" s="43">
        <v>100000</v>
      </c>
    </row>
    <row r="1188" spans="1:6" x14ac:dyDescent="0.25">
      <c r="A1188" s="11">
        <v>1315</v>
      </c>
      <c r="B1188" s="11">
        <v>150135</v>
      </c>
      <c r="C1188" s="11" t="s">
        <v>592</v>
      </c>
      <c r="D1188" s="11" t="s">
        <v>592</v>
      </c>
      <c r="E1188" s="11" t="s">
        <v>1744</v>
      </c>
      <c r="F1188" s="43" t="e">
        <v>#VALUE!</v>
      </c>
    </row>
    <row r="1189" spans="1:6" x14ac:dyDescent="0.25">
      <c r="A1189" s="11">
        <v>1316</v>
      </c>
      <c r="B1189" s="11">
        <v>150136</v>
      </c>
      <c r="C1189" s="11" t="s">
        <v>592</v>
      </c>
      <c r="D1189" s="11" t="s">
        <v>592</v>
      </c>
      <c r="E1189" s="11" t="s">
        <v>1745</v>
      </c>
      <c r="F1189" s="43">
        <v>100000</v>
      </c>
    </row>
    <row r="1190" spans="1:6" x14ac:dyDescent="0.25">
      <c r="A1190" s="11">
        <v>1317</v>
      </c>
      <c r="B1190" s="11">
        <v>150137</v>
      </c>
      <c r="C1190" s="11" t="s">
        <v>592</v>
      </c>
      <c r="D1190" s="11" t="s">
        <v>592</v>
      </c>
      <c r="E1190" s="11" t="s">
        <v>1746</v>
      </c>
      <c r="F1190" s="43">
        <v>500000</v>
      </c>
    </row>
    <row r="1191" spans="1:6" x14ac:dyDescent="0.25">
      <c r="A1191" s="11">
        <v>1318</v>
      </c>
      <c r="B1191" s="11">
        <v>150138</v>
      </c>
      <c r="C1191" s="11" t="s">
        <v>592</v>
      </c>
      <c r="D1191" s="11" t="s">
        <v>592</v>
      </c>
      <c r="E1191" s="11" t="s">
        <v>1747</v>
      </c>
      <c r="F1191" s="43">
        <v>50000</v>
      </c>
    </row>
    <row r="1192" spans="1:6" x14ac:dyDescent="0.25">
      <c r="A1192" s="11">
        <v>1319</v>
      </c>
      <c r="B1192" s="11">
        <v>150139</v>
      </c>
      <c r="C1192" s="11" t="s">
        <v>592</v>
      </c>
      <c r="D1192" s="11" t="s">
        <v>592</v>
      </c>
      <c r="E1192" s="11" t="s">
        <v>526</v>
      </c>
      <c r="F1192" s="43">
        <v>200000</v>
      </c>
    </row>
    <row r="1193" spans="1:6" x14ac:dyDescent="0.25">
      <c r="A1193" s="11">
        <v>1320</v>
      </c>
      <c r="B1193" s="11">
        <v>150140</v>
      </c>
      <c r="C1193" s="11" t="s">
        <v>592</v>
      </c>
      <c r="D1193" s="11" t="s">
        <v>592</v>
      </c>
      <c r="E1193" s="11" t="s">
        <v>1748</v>
      </c>
      <c r="F1193" s="43">
        <v>200000</v>
      </c>
    </row>
    <row r="1194" spans="1:6" x14ac:dyDescent="0.25">
      <c r="A1194" s="11">
        <v>1321</v>
      </c>
      <c r="B1194" s="11">
        <v>150141</v>
      </c>
      <c r="C1194" s="11" t="s">
        <v>592</v>
      </c>
      <c r="D1194" s="11" t="s">
        <v>592</v>
      </c>
      <c r="E1194" s="11" t="s">
        <v>1749</v>
      </c>
      <c r="F1194" s="43">
        <v>100000</v>
      </c>
    </row>
    <row r="1195" spans="1:6" x14ac:dyDescent="0.25">
      <c r="A1195" s="11">
        <v>1322</v>
      </c>
      <c r="B1195" s="11">
        <v>150142</v>
      </c>
      <c r="C1195" s="11" t="s">
        <v>592</v>
      </c>
      <c r="D1195" s="11" t="s">
        <v>592</v>
      </c>
      <c r="E1195" s="11" t="s">
        <v>1750</v>
      </c>
      <c r="F1195" s="43" t="e">
        <v>#VALUE!</v>
      </c>
    </row>
    <row r="1196" spans="1:6" x14ac:dyDescent="0.25">
      <c r="A1196" s="11">
        <v>1323</v>
      </c>
      <c r="B1196" s="11">
        <v>150143</v>
      </c>
      <c r="C1196" s="11" t="s">
        <v>592</v>
      </c>
      <c r="D1196" s="11" t="s">
        <v>592</v>
      </c>
      <c r="E1196" s="11" t="s">
        <v>1751</v>
      </c>
      <c r="F1196" s="43" t="e">
        <v>#VALUE!</v>
      </c>
    </row>
    <row r="1197" spans="1:6" x14ac:dyDescent="0.25">
      <c r="A1197" s="11">
        <v>1325</v>
      </c>
      <c r="B1197" s="11">
        <v>150202</v>
      </c>
      <c r="C1197" s="11" t="s">
        <v>592</v>
      </c>
      <c r="D1197" s="11" t="s">
        <v>593</v>
      </c>
      <c r="E1197" s="11" t="s">
        <v>1752</v>
      </c>
      <c r="F1197" s="43">
        <v>100000</v>
      </c>
    </row>
    <row r="1198" spans="1:6" x14ac:dyDescent="0.25">
      <c r="A1198" s="11">
        <v>1326</v>
      </c>
      <c r="B1198" s="11">
        <v>150203</v>
      </c>
      <c r="C1198" s="11" t="s">
        <v>592</v>
      </c>
      <c r="D1198" s="11" t="s">
        <v>593</v>
      </c>
      <c r="E1198" s="11" t="s">
        <v>1753</v>
      </c>
      <c r="F1198" s="43">
        <v>100000</v>
      </c>
    </row>
    <row r="1199" spans="1:6" x14ac:dyDescent="0.25">
      <c r="A1199" s="11">
        <v>1327</v>
      </c>
      <c r="B1199" s="11">
        <v>150204</v>
      </c>
      <c r="C1199" s="11" t="s">
        <v>592</v>
      </c>
      <c r="D1199" s="11" t="s">
        <v>593</v>
      </c>
      <c r="E1199" s="11" t="s">
        <v>1754</v>
      </c>
      <c r="F1199" s="43">
        <v>200000</v>
      </c>
    </row>
    <row r="1200" spans="1:6" x14ac:dyDescent="0.25">
      <c r="A1200" s="11">
        <v>1328</v>
      </c>
      <c r="B1200" s="11">
        <v>150205</v>
      </c>
      <c r="C1200" s="11" t="s">
        <v>592</v>
      </c>
      <c r="D1200" s="11" t="s">
        <v>593</v>
      </c>
      <c r="E1200" s="11" t="s">
        <v>1755</v>
      </c>
      <c r="F1200" s="43">
        <v>100000</v>
      </c>
    </row>
    <row r="1201" spans="1:6" x14ac:dyDescent="0.25">
      <c r="A1201" s="11">
        <v>1330</v>
      </c>
      <c r="B1201" s="11">
        <v>150302</v>
      </c>
      <c r="C1201" s="11" t="s">
        <v>592</v>
      </c>
      <c r="D1201" s="11" t="s">
        <v>596</v>
      </c>
      <c r="E1201" s="11" t="s">
        <v>1756</v>
      </c>
      <c r="F1201" s="43">
        <v>50000</v>
      </c>
    </row>
    <row r="1202" spans="1:6" x14ac:dyDescent="0.25">
      <c r="A1202" s="11">
        <v>1331</v>
      </c>
      <c r="B1202" s="11">
        <v>150303</v>
      </c>
      <c r="C1202" s="11" t="s">
        <v>592</v>
      </c>
      <c r="D1202" s="11" t="s">
        <v>596</v>
      </c>
      <c r="E1202" s="11" t="s">
        <v>1757</v>
      </c>
      <c r="F1202" s="43">
        <v>50000</v>
      </c>
    </row>
    <row r="1203" spans="1:6" x14ac:dyDescent="0.25">
      <c r="A1203" s="11">
        <v>1332</v>
      </c>
      <c r="B1203" s="11">
        <v>150304</v>
      </c>
      <c r="C1203" s="11" t="s">
        <v>592</v>
      </c>
      <c r="D1203" s="11" t="s">
        <v>596</v>
      </c>
      <c r="E1203" s="11" t="s">
        <v>1758</v>
      </c>
      <c r="F1203" s="43">
        <v>50000</v>
      </c>
    </row>
    <row r="1204" spans="1:6" x14ac:dyDescent="0.25">
      <c r="A1204" s="11">
        <v>1333</v>
      </c>
      <c r="B1204" s="11">
        <v>150305</v>
      </c>
      <c r="C1204" s="11" t="s">
        <v>592</v>
      </c>
      <c r="D1204" s="11" t="s">
        <v>596</v>
      </c>
      <c r="E1204" s="11" t="s">
        <v>1759</v>
      </c>
      <c r="F1204" s="43">
        <v>50000</v>
      </c>
    </row>
    <row r="1205" spans="1:6" x14ac:dyDescent="0.25">
      <c r="A1205" s="11">
        <v>1335</v>
      </c>
      <c r="B1205" s="11">
        <v>150402</v>
      </c>
      <c r="C1205" s="11" t="s">
        <v>592</v>
      </c>
      <c r="D1205" s="11" t="s">
        <v>599</v>
      </c>
      <c r="E1205" s="11" t="s">
        <v>1760</v>
      </c>
      <c r="F1205" s="43">
        <v>50000</v>
      </c>
    </row>
    <row r="1206" spans="1:6" x14ac:dyDescent="0.25">
      <c r="A1206" s="11">
        <v>1336</v>
      </c>
      <c r="B1206" s="11">
        <v>150403</v>
      </c>
      <c r="C1206" s="11" t="s">
        <v>592</v>
      </c>
      <c r="D1206" s="11" t="s">
        <v>599</v>
      </c>
      <c r="E1206" s="11" t="s">
        <v>1761</v>
      </c>
      <c r="F1206" s="43">
        <v>50000</v>
      </c>
    </row>
    <row r="1207" spans="1:6" x14ac:dyDescent="0.25">
      <c r="A1207" s="11">
        <v>1337</v>
      </c>
      <c r="B1207" s="11">
        <v>150404</v>
      </c>
      <c r="C1207" s="11" t="s">
        <v>592</v>
      </c>
      <c r="D1207" s="11" t="s">
        <v>599</v>
      </c>
      <c r="E1207" s="11" t="s">
        <v>1762</v>
      </c>
      <c r="F1207" s="43">
        <v>50000</v>
      </c>
    </row>
    <row r="1208" spans="1:6" x14ac:dyDescent="0.25">
      <c r="A1208" s="11">
        <v>1338</v>
      </c>
      <c r="B1208" s="11">
        <v>150405</v>
      </c>
      <c r="C1208" s="11" t="s">
        <v>592</v>
      </c>
      <c r="D1208" s="11" t="s">
        <v>599</v>
      </c>
      <c r="E1208" s="11" t="s">
        <v>1763</v>
      </c>
      <c r="F1208" s="43">
        <v>50000</v>
      </c>
    </row>
    <row r="1209" spans="1:6" x14ac:dyDescent="0.25">
      <c r="A1209" s="11">
        <v>1339</v>
      </c>
      <c r="B1209" s="11">
        <v>150406</v>
      </c>
      <c r="C1209" s="11" t="s">
        <v>592</v>
      </c>
      <c r="D1209" s="11" t="s">
        <v>599</v>
      </c>
      <c r="E1209" s="11" t="s">
        <v>1467</v>
      </c>
      <c r="F1209" s="43">
        <v>50000</v>
      </c>
    </row>
    <row r="1210" spans="1:6" x14ac:dyDescent="0.25">
      <c r="A1210" s="11">
        <v>1340</v>
      </c>
      <c r="B1210" s="11">
        <v>150407</v>
      </c>
      <c r="C1210" s="11" t="s">
        <v>592</v>
      </c>
      <c r="D1210" s="11" t="s">
        <v>599</v>
      </c>
      <c r="E1210" s="11" t="s">
        <v>1764</v>
      </c>
      <c r="F1210" s="43">
        <v>50000</v>
      </c>
    </row>
    <row r="1211" spans="1:6" x14ac:dyDescent="0.25">
      <c r="A1211" s="11">
        <v>1342</v>
      </c>
      <c r="B1211" s="11">
        <v>150502</v>
      </c>
      <c r="C1211" s="11" t="s">
        <v>592</v>
      </c>
      <c r="D1211" s="11" t="s">
        <v>602</v>
      </c>
      <c r="E1211" s="11" t="s">
        <v>1765</v>
      </c>
      <c r="F1211" s="43">
        <v>50000</v>
      </c>
    </row>
    <row r="1212" spans="1:6" x14ac:dyDescent="0.25">
      <c r="A1212" s="11">
        <v>1343</v>
      </c>
      <c r="B1212" s="11">
        <v>150503</v>
      </c>
      <c r="C1212" s="11" t="s">
        <v>592</v>
      </c>
      <c r="D1212" s="11" t="s">
        <v>602</v>
      </c>
      <c r="E1212" s="11" t="s">
        <v>1766</v>
      </c>
      <c r="F1212" s="43">
        <v>50000</v>
      </c>
    </row>
    <row r="1213" spans="1:6" x14ac:dyDescent="0.25">
      <c r="A1213" s="11">
        <v>1344</v>
      </c>
      <c r="B1213" s="11">
        <v>150504</v>
      </c>
      <c r="C1213" s="11" t="s">
        <v>592</v>
      </c>
      <c r="D1213" s="11" t="s">
        <v>602</v>
      </c>
      <c r="E1213" s="11" t="s">
        <v>1767</v>
      </c>
      <c r="F1213" s="43">
        <v>100000</v>
      </c>
    </row>
    <row r="1214" spans="1:6" x14ac:dyDescent="0.25">
      <c r="A1214" s="11">
        <v>1345</v>
      </c>
      <c r="B1214" s="11">
        <v>150505</v>
      </c>
      <c r="C1214" s="11" t="s">
        <v>592</v>
      </c>
      <c r="D1214" s="11" t="s">
        <v>602</v>
      </c>
      <c r="E1214" s="11" t="s">
        <v>1521</v>
      </c>
      <c r="F1214" s="43">
        <v>200000</v>
      </c>
    </row>
    <row r="1215" spans="1:6" x14ac:dyDescent="0.25">
      <c r="A1215" s="11">
        <v>1346</v>
      </c>
      <c r="B1215" s="11">
        <v>150506</v>
      </c>
      <c r="C1215" s="11" t="s">
        <v>592</v>
      </c>
      <c r="D1215" s="11" t="s">
        <v>602</v>
      </c>
      <c r="E1215" s="11" t="s">
        <v>1768</v>
      </c>
      <c r="F1215" s="43">
        <v>50000</v>
      </c>
    </row>
    <row r="1216" spans="1:6" x14ac:dyDescent="0.25">
      <c r="A1216" s="11">
        <v>1347</v>
      </c>
      <c r="B1216" s="11">
        <v>150507</v>
      </c>
      <c r="C1216" s="11" t="s">
        <v>592</v>
      </c>
      <c r="D1216" s="11" t="s">
        <v>602</v>
      </c>
      <c r="E1216" s="11" t="s">
        <v>1769</v>
      </c>
      <c r="F1216" s="43">
        <v>200000</v>
      </c>
    </row>
    <row r="1217" spans="1:6" x14ac:dyDescent="0.25">
      <c r="A1217" s="11">
        <v>1348</v>
      </c>
      <c r="B1217" s="11">
        <v>150508</v>
      </c>
      <c r="C1217" s="11" t="s">
        <v>592</v>
      </c>
      <c r="D1217" s="11" t="s">
        <v>602</v>
      </c>
      <c r="E1217" s="11" t="s">
        <v>1770</v>
      </c>
      <c r="F1217" s="43">
        <v>50000</v>
      </c>
    </row>
    <row r="1218" spans="1:6" x14ac:dyDescent="0.25">
      <c r="A1218" s="11">
        <v>1349</v>
      </c>
      <c r="B1218" s="11">
        <v>150509</v>
      </c>
      <c r="C1218" s="11" t="s">
        <v>592</v>
      </c>
      <c r="D1218" s="11" t="s">
        <v>602</v>
      </c>
      <c r="E1218" s="11" t="s">
        <v>1771</v>
      </c>
      <c r="F1218" s="43">
        <v>200000</v>
      </c>
    </row>
    <row r="1219" spans="1:6" x14ac:dyDescent="0.25">
      <c r="A1219" s="11">
        <v>1350</v>
      </c>
      <c r="B1219" s="11">
        <v>150510</v>
      </c>
      <c r="C1219" s="11" t="s">
        <v>592</v>
      </c>
      <c r="D1219" s="11" t="s">
        <v>602</v>
      </c>
      <c r="E1219" s="11" t="s">
        <v>1772</v>
      </c>
      <c r="F1219" s="43">
        <v>200000</v>
      </c>
    </row>
    <row r="1220" spans="1:6" x14ac:dyDescent="0.25">
      <c r="A1220" s="11">
        <v>1351</v>
      </c>
      <c r="B1220" s="11">
        <v>150511</v>
      </c>
      <c r="C1220" s="11" t="s">
        <v>592</v>
      </c>
      <c r="D1220" s="11" t="s">
        <v>602</v>
      </c>
      <c r="E1220" s="11" t="s">
        <v>1773</v>
      </c>
      <c r="F1220" s="43">
        <v>50000</v>
      </c>
    </row>
    <row r="1221" spans="1:6" x14ac:dyDescent="0.25">
      <c r="A1221" s="11">
        <v>1352</v>
      </c>
      <c r="B1221" s="11">
        <v>150512</v>
      </c>
      <c r="C1221" s="11" t="s">
        <v>592</v>
      </c>
      <c r="D1221" s="11" t="s">
        <v>602</v>
      </c>
      <c r="E1221" s="11" t="s">
        <v>1774</v>
      </c>
      <c r="F1221" s="43">
        <v>100000</v>
      </c>
    </row>
    <row r="1222" spans="1:6" x14ac:dyDescent="0.25">
      <c r="A1222" s="11">
        <v>1353</v>
      </c>
      <c r="B1222" s="11">
        <v>150513</v>
      </c>
      <c r="C1222" s="11" t="s">
        <v>592</v>
      </c>
      <c r="D1222" s="11" t="s">
        <v>602</v>
      </c>
      <c r="E1222" s="11" t="s">
        <v>927</v>
      </c>
      <c r="F1222" s="43">
        <v>50000</v>
      </c>
    </row>
    <row r="1223" spans="1:6" x14ac:dyDescent="0.25">
      <c r="A1223" s="11">
        <v>1354</v>
      </c>
      <c r="B1223" s="11">
        <v>150514</v>
      </c>
      <c r="C1223" s="11" t="s">
        <v>592</v>
      </c>
      <c r="D1223" s="11" t="s">
        <v>602</v>
      </c>
      <c r="E1223" s="11" t="s">
        <v>1228</v>
      </c>
      <c r="F1223" s="43">
        <v>100000</v>
      </c>
    </row>
    <row r="1224" spans="1:6" x14ac:dyDescent="0.25">
      <c r="A1224" s="11">
        <v>1355</v>
      </c>
      <c r="B1224" s="11">
        <v>150515</v>
      </c>
      <c r="C1224" s="11" t="s">
        <v>592</v>
      </c>
      <c r="D1224" s="11" t="s">
        <v>602</v>
      </c>
      <c r="E1224" s="11" t="s">
        <v>1775</v>
      </c>
      <c r="F1224" s="43">
        <v>50000</v>
      </c>
    </row>
    <row r="1225" spans="1:6" x14ac:dyDescent="0.25">
      <c r="A1225" s="11">
        <v>1356</v>
      </c>
      <c r="B1225" s="11">
        <v>150516</v>
      </c>
      <c r="C1225" s="11" t="s">
        <v>592</v>
      </c>
      <c r="D1225" s="11" t="s">
        <v>602</v>
      </c>
      <c r="E1225" s="11" t="s">
        <v>1776</v>
      </c>
      <c r="F1225" s="43">
        <v>50000</v>
      </c>
    </row>
    <row r="1226" spans="1:6" x14ac:dyDescent="0.25">
      <c r="A1226" s="11">
        <v>1358</v>
      </c>
      <c r="B1226" s="11">
        <v>150602</v>
      </c>
      <c r="C1226" s="11" t="s">
        <v>592</v>
      </c>
      <c r="D1226" s="11" t="s">
        <v>605</v>
      </c>
      <c r="E1226" s="11" t="s">
        <v>1777</v>
      </c>
      <c r="F1226" s="43">
        <v>50000</v>
      </c>
    </row>
    <row r="1227" spans="1:6" x14ac:dyDescent="0.25">
      <c r="A1227" s="11">
        <v>1359</v>
      </c>
      <c r="B1227" s="11">
        <v>150603</v>
      </c>
      <c r="C1227" s="11" t="s">
        <v>592</v>
      </c>
      <c r="D1227" s="11" t="s">
        <v>605</v>
      </c>
      <c r="E1227" s="11" t="s">
        <v>1778</v>
      </c>
      <c r="F1227" s="43">
        <v>50000</v>
      </c>
    </row>
    <row r="1228" spans="1:6" x14ac:dyDescent="0.25">
      <c r="A1228" s="11">
        <v>1360</v>
      </c>
      <c r="B1228" s="11">
        <v>150604</v>
      </c>
      <c r="C1228" s="11" t="s">
        <v>592</v>
      </c>
      <c r="D1228" s="11" t="s">
        <v>605</v>
      </c>
      <c r="E1228" s="11" t="s">
        <v>1779</v>
      </c>
      <c r="F1228" s="43">
        <v>100000</v>
      </c>
    </row>
    <row r="1229" spans="1:6" x14ac:dyDescent="0.25">
      <c r="A1229" s="11">
        <v>1361</v>
      </c>
      <c r="B1229" s="11">
        <v>150605</v>
      </c>
      <c r="C1229" s="11" t="s">
        <v>592</v>
      </c>
      <c r="D1229" s="11" t="s">
        <v>605</v>
      </c>
      <c r="E1229" s="11" t="s">
        <v>1209</v>
      </c>
      <c r="F1229" s="43">
        <v>200000</v>
      </c>
    </row>
    <row r="1230" spans="1:6" x14ac:dyDescent="0.25">
      <c r="A1230" s="11">
        <v>1362</v>
      </c>
      <c r="B1230" s="11">
        <v>150606</v>
      </c>
      <c r="C1230" s="11" t="s">
        <v>592</v>
      </c>
      <c r="D1230" s="11" t="s">
        <v>605</v>
      </c>
      <c r="E1230" s="11" t="s">
        <v>1780</v>
      </c>
      <c r="F1230" s="43">
        <v>50000</v>
      </c>
    </row>
    <row r="1231" spans="1:6" x14ac:dyDescent="0.25">
      <c r="A1231" s="11">
        <v>1363</v>
      </c>
      <c r="B1231" s="11">
        <v>150607</v>
      </c>
      <c r="C1231" s="11" t="s">
        <v>592</v>
      </c>
      <c r="D1231" s="11" t="s">
        <v>605</v>
      </c>
      <c r="E1231" s="11" t="s">
        <v>1781</v>
      </c>
      <c r="F1231" s="43">
        <v>50000</v>
      </c>
    </row>
    <row r="1232" spans="1:6" x14ac:dyDescent="0.25">
      <c r="A1232" s="11">
        <v>1364</v>
      </c>
      <c r="B1232" s="11">
        <v>150608</v>
      </c>
      <c r="C1232" s="11" t="s">
        <v>592</v>
      </c>
      <c r="D1232" s="11" t="s">
        <v>605</v>
      </c>
      <c r="E1232" s="11" t="s">
        <v>1782</v>
      </c>
      <c r="F1232" s="43">
        <v>50000</v>
      </c>
    </row>
    <row r="1233" spans="1:6" x14ac:dyDescent="0.25">
      <c r="A1233" s="11">
        <v>1365</v>
      </c>
      <c r="B1233" s="11">
        <v>150609</v>
      </c>
      <c r="C1233" s="11" t="s">
        <v>592</v>
      </c>
      <c r="D1233" s="11" t="s">
        <v>605</v>
      </c>
      <c r="E1233" s="11" t="s">
        <v>1783</v>
      </c>
      <c r="F1233" s="43">
        <v>50000</v>
      </c>
    </row>
    <row r="1234" spans="1:6" x14ac:dyDescent="0.25">
      <c r="A1234" s="11">
        <v>1366</v>
      </c>
      <c r="B1234" s="11">
        <v>150610</v>
      </c>
      <c r="C1234" s="11" t="s">
        <v>592</v>
      </c>
      <c r="D1234" s="11" t="s">
        <v>605</v>
      </c>
      <c r="E1234" s="11" t="s">
        <v>1784</v>
      </c>
      <c r="F1234" s="43">
        <v>50000</v>
      </c>
    </row>
    <row r="1235" spans="1:6" x14ac:dyDescent="0.25">
      <c r="A1235" s="11">
        <v>1367</v>
      </c>
      <c r="B1235" s="11">
        <v>150611</v>
      </c>
      <c r="C1235" s="11" t="s">
        <v>592</v>
      </c>
      <c r="D1235" s="11" t="s">
        <v>605</v>
      </c>
      <c r="E1235" s="11" t="s">
        <v>1785</v>
      </c>
      <c r="F1235" s="43">
        <v>50000</v>
      </c>
    </row>
    <row r="1236" spans="1:6" x14ac:dyDescent="0.25">
      <c r="A1236" s="11">
        <v>1368</v>
      </c>
      <c r="B1236" s="11">
        <v>150612</v>
      </c>
      <c r="C1236" s="11" t="s">
        <v>592</v>
      </c>
      <c r="D1236" s="11" t="s">
        <v>605</v>
      </c>
      <c r="E1236" s="11" t="s">
        <v>1786</v>
      </c>
      <c r="F1236" s="43">
        <v>50000</v>
      </c>
    </row>
    <row r="1237" spans="1:6" x14ac:dyDescent="0.25">
      <c r="A1237" s="11">
        <v>1370</v>
      </c>
      <c r="B1237" s="11">
        <v>150702</v>
      </c>
      <c r="C1237" s="11" t="s">
        <v>592</v>
      </c>
      <c r="D1237" s="11" t="s">
        <v>609</v>
      </c>
      <c r="E1237" s="11" t="s">
        <v>1787</v>
      </c>
      <c r="F1237" s="43">
        <v>50000</v>
      </c>
    </row>
    <row r="1238" spans="1:6" x14ac:dyDescent="0.25">
      <c r="A1238" s="11">
        <v>1371</v>
      </c>
      <c r="B1238" s="11">
        <v>150703</v>
      </c>
      <c r="C1238" s="11" t="s">
        <v>592</v>
      </c>
      <c r="D1238" s="11" t="s">
        <v>609</v>
      </c>
      <c r="E1238" s="11" t="s">
        <v>1788</v>
      </c>
      <c r="F1238" s="43">
        <v>50000</v>
      </c>
    </row>
    <row r="1239" spans="1:6" x14ac:dyDescent="0.25">
      <c r="A1239" s="11">
        <v>1372</v>
      </c>
      <c r="B1239" s="11">
        <v>150704</v>
      </c>
      <c r="C1239" s="11" t="s">
        <v>592</v>
      </c>
      <c r="D1239" s="11" t="s">
        <v>609</v>
      </c>
      <c r="E1239" s="11" t="s">
        <v>1789</v>
      </c>
      <c r="F1239" s="43">
        <v>50000</v>
      </c>
    </row>
    <row r="1240" spans="1:6" x14ac:dyDescent="0.25">
      <c r="A1240" s="11">
        <v>1373</v>
      </c>
      <c r="B1240" s="11">
        <v>150705</v>
      </c>
      <c r="C1240" s="11" t="s">
        <v>592</v>
      </c>
      <c r="D1240" s="11" t="s">
        <v>609</v>
      </c>
      <c r="E1240" s="11" t="s">
        <v>1790</v>
      </c>
      <c r="F1240" s="43">
        <v>50000</v>
      </c>
    </row>
    <row r="1241" spans="1:6" x14ac:dyDescent="0.25">
      <c r="A1241" s="11">
        <v>1374</v>
      </c>
      <c r="B1241" s="11">
        <v>150706</v>
      </c>
      <c r="C1241" s="11" t="s">
        <v>592</v>
      </c>
      <c r="D1241" s="11" t="s">
        <v>609</v>
      </c>
      <c r="E1241" s="11" t="s">
        <v>1339</v>
      </c>
      <c r="F1241" s="43">
        <v>50000</v>
      </c>
    </row>
    <row r="1242" spans="1:6" x14ac:dyDescent="0.25">
      <c r="A1242" s="11">
        <v>1375</v>
      </c>
      <c r="B1242" s="11">
        <v>150707</v>
      </c>
      <c r="C1242" s="11" t="s">
        <v>592</v>
      </c>
      <c r="D1242" s="11" t="s">
        <v>609</v>
      </c>
      <c r="E1242" s="11" t="s">
        <v>1791</v>
      </c>
      <c r="F1242" s="43">
        <v>50000</v>
      </c>
    </row>
    <row r="1243" spans="1:6" x14ac:dyDescent="0.25">
      <c r="A1243" s="11">
        <v>1376</v>
      </c>
      <c r="B1243" s="11">
        <v>150708</v>
      </c>
      <c r="C1243" s="11" t="s">
        <v>592</v>
      </c>
      <c r="D1243" s="11" t="s">
        <v>609</v>
      </c>
      <c r="E1243" s="11" t="s">
        <v>1792</v>
      </c>
      <c r="F1243" s="43">
        <v>50000</v>
      </c>
    </row>
    <row r="1244" spans="1:6" x14ac:dyDescent="0.25">
      <c r="A1244" s="11">
        <v>1377</v>
      </c>
      <c r="B1244" s="11">
        <v>150709</v>
      </c>
      <c r="C1244" s="11" t="s">
        <v>592</v>
      </c>
      <c r="D1244" s="11" t="s">
        <v>609</v>
      </c>
      <c r="E1244" s="11" t="s">
        <v>1793</v>
      </c>
      <c r="F1244" s="43">
        <v>50000</v>
      </c>
    </row>
    <row r="1245" spans="1:6" x14ac:dyDescent="0.25">
      <c r="A1245" s="11">
        <v>1378</v>
      </c>
      <c r="B1245" s="11">
        <v>150710</v>
      </c>
      <c r="C1245" s="11" t="s">
        <v>592</v>
      </c>
      <c r="D1245" s="11" t="s">
        <v>609</v>
      </c>
      <c r="E1245" s="11" t="s">
        <v>1794</v>
      </c>
      <c r="F1245" s="43">
        <v>50000</v>
      </c>
    </row>
    <row r="1246" spans="1:6" x14ac:dyDescent="0.25">
      <c r="A1246" s="11">
        <v>1379</v>
      </c>
      <c r="B1246" s="11">
        <v>150711</v>
      </c>
      <c r="C1246" s="11" t="s">
        <v>592</v>
      </c>
      <c r="D1246" s="11" t="s">
        <v>609</v>
      </c>
      <c r="E1246" s="11" t="s">
        <v>1795</v>
      </c>
      <c r="F1246" s="43">
        <v>50000</v>
      </c>
    </row>
    <row r="1247" spans="1:6" x14ac:dyDescent="0.25">
      <c r="A1247" s="11">
        <v>1380</v>
      </c>
      <c r="B1247" s="11">
        <v>150712</v>
      </c>
      <c r="C1247" s="11" t="s">
        <v>592</v>
      </c>
      <c r="D1247" s="11" t="s">
        <v>609</v>
      </c>
      <c r="E1247" s="11" t="s">
        <v>1796</v>
      </c>
      <c r="F1247" s="43">
        <v>50000</v>
      </c>
    </row>
    <row r="1248" spans="1:6" x14ac:dyDescent="0.25">
      <c r="A1248" s="11">
        <v>1381</v>
      </c>
      <c r="B1248" s="11">
        <v>150713</v>
      </c>
      <c r="C1248" s="11" t="s">
        <v>592</v>
      </c>
      <c r="D1248" s="11" t="s">
        <v>609</v>
      </c>
      <c r="E1248" s="11" t="s">
        <v>1797</v>
      </c>
      <c r="F1248" s="43">
        <v>50000</v>
      </c>
    </row>
    <row r="1249" spans="1:6" x14ac:dyDescent="0.25">
      <c r="A1249" s="11">
        <v>1382</v>
      </c>
      <c r="B1249" s="11">
        <v>150714</v>
      </c>
      <c r="C1249" s="11" t="s">
        <v>592</v>
      </c>
      <c r="D1249" s="11" t="s">
        <v>609</v>
      </c>
      <c r="E1249" s="11" t="s">
        <v>1798</v>
      </c>
      <c r="F1249" s="43">
        <v>50000</v>
      </c>
    </row>
    <row r="1250" spans="1:6" x14ac:dyDescent="0.25">
      <c r="A1250" s="11">
        <v>1383</v>
      </c>
      <c r="B1250" s="11">
        <v>150715</v>
      </c>
      <c r="C1250" s="11" t="s">
        <v>592</v>
      </c>
      <c r="D1250" s="11" t="s">
        <v>609</v>
      </c>
      <c r="E1250" s="11" t="s">
        <v>1799</v>
      </c>
      <c r="F1250" s="43">
        <v>50000</v>
      </c>
    </row>
    <row r="1251" spans="1:6" x14ac:dyDescent="0.25">
      <c r="A1251" s="11">
        <v>1384</v>
      </c>
      <c r="B1251" s="11">
        <v>150716</v>
      </c>
      <c r="C1251" s="11" t="s">
        <v>592</v>
      </c>
      <c r="D1251" s="11" t="s">
        <v>609</v>
      </c>
      <c r="E1251" s="11" t="s">
        <v>927</v>
      </c>
      <c r="F1251" s="43">
        <v>50000</v>
      </c>
    </row>
    <row r="1252" spans="1:6" x14ac:dyDescent="0.25">
      <c r="A1252" s="11">
        <v>1385</v>
      </c>
      <c r="B1252" s="11">
        <v>150717</v>
      </c>
      <c r="C1252" s="11" t="s">
        <v>592</v>
      </c>
      <c r="D1252" s="11" t="s">
        <v>609</v>
      </c>
      <c r="E1252" s="11" t="s">
        <v>1800</v>
      </c>
      <c r="F1252" s="43">
        <v>50000</v>
      </c>
    </row>
    <row r="1253" spans="1:6" x14ac:dyDescent="0.25">
      <c r="A1253" s="11">
        <v>1386</v>
      </c>
      <c r="B1253" s="11">
        <v>150718</v>
      </c>
      <c r="C1253" s="11" t="s">
        <v>592</v>
      </c>
      <c r="D1253" s="11" t="s">
        <v>609</v>
      </c>
      <c r="E1253" s="11" t="s">
        <v>1801</v>
      </c>
      <c r="F1253" s="43">
        <v>50000</v>
      </c>
    </row>
    <row r="1254" spans="1:6" x14ac:dyDescent="0.25">
      <c r="A1254" s="11">
        <v>1387</v>
      </c>
      <c r="B1254" s="11">
        <v>150719</v>
      </c>
      <c r="C1254" s="11" t="s">
        <v>592</v>
      </c>
      <c r="D1254" s="11" t="s">
        <v>609</v>
      </c>
      <c r="E1254" s="11" t="s">
        <v>1802</v>
      </c>
      <c r="F1254" s="43">
        <v>50000</v>
      </c>
    </row>
    <row r="1255" spans="1:6" x14ac:dyDescent="0.25">
      <c r="A1255" s="11">
        <v>1388</v>
      </c>
      <c r="B1255" s="11">
        <v>150720</v>
      </c>
      <c r="C1255" s="11" t="s">
        <v>592</v>
      </c>
      <c r="D1255" s="11" t="s">
        <v>609</v>
      </c>
      <c r="E1255" s="11" t="s">
        <v>1803</v>
      </c>
      <c r="F1255" s="43">
        <v>50000</v>
      </c>
    </row>
    <row r="1256" spans="1:6" x14ac:dyDescent="0.25">
      <c r="A1256" s="11">
        <v>1389</v>
      </c>
      <c r="B1256" s="11">
        <v>150721</v>
      </c>
      <c r="C1256" s="11" t="s">
        <v>592</v>
      </c>
      <c r="D1256" s="11" t="s">
        <v>609</v>
      </c>
      <c r="E1256" s="11" t="s">
        <v>1804</v>
      </c>
      <c r="F1256" s="43">
        <v>50000</v>
      </c>
    </row>
    <row r="1257" spans="1:6" x14ac:dyDescent="0.25">
      <c r="A1257" s="11">
        <v>1390</v>
      </c>
      <c r="B1257" s="11">
        <v>150722</v>
      </c>
      <c r="C1257" s="11" t="s">
        <v>592</v>
      </c>
      <c r="D1257" s="11" t="s">
        <v>609</v>
      </c>
      <c r="E1257" s="11" t="s">
        <v>1805</v>
      </c>
      <c r="F1257" s="43">
        <v>50000</v>
      </c>
    </row>
    <row r="1258" spans="1:6" x14ac:dyDescent="0.25">
      <c r="A1258" s="11">
        <v>1391</v>
      </c>
      <c r="B1258" s="11">
        <v>150723</v>
      </c>
      <c r="C1258" s="11" t="s">
        <v>592</v>
      </c>
      <c r="D1258" s="11" t="s">
        <v>609</v>
      </c>
      <c r="E1258" s="11" t="s">
        <v>1806</v>
      </c>
      <c r="F1258" s="43">
        <v>50000</v>
      </c>
    </row>
    <row r="1259" spans="1:6" x14ac:dyDescent="0.25">
      <c r="A1259" s="11">
        <v>1392</v>
      </c>
      <c r="B1259" s="11">
        <v>150724</v>
      </c>
      <c r="C1259" s="11" t="s">
        <v>592</v>
      </c>
      <c r="D1259" s="11" t="s">
        <v>609</v>
      </c>
      <c r="E1259" s="11" t="s">
        <v>1807</v>
      </c>
      <c r="F1259" s="43">
        <v>50000</v>
      </c>
    </row>
    <row r="1260" spans="1:6" x14ac:dyDescent="0.25">
      <c r="A1260" s="11">
        <v>1393</v>
      </c>
      <c r="B1260" s="11">
        <v>150725</v>
      </c>
      <c r="C1260" s="11" t="s">
        <v>592</v>
      </c>
      <c r="D1260" s="11" t="s">
        <v>609</v>
      </c>
      <c r="E1260" s="11" t="s">
        <v>1808</v>
      </c>
      <c r="F1260" s="43">
        <v>50000</v>
      </c>
    </row>
    <row r="1261" spans="1:6" x14ac:dyDescent="0.25">
      <c r="A1261" s="11">
        <v>1394</v>
      </c>
      <c r="B1261" s="11">
        <v>150726</v>
      </c>
      <c r="C1261" s="11" t="s">
        <v>592</v>
      </c>
      <c r="D1261" s="11" t="s">
        <v>609</v>
      </c>
      <c r="E1261" s="11" t="s">
        <v>1809</v>
      </c>
      <c r="F1261" s="43">
        <v>50000</v>
      </c>
    </row>
    <row r="1262" spans="1:6" x14ac:dyDescent="0.25">
      <c r="A1262" s="11">
        <v>1395</v>
      </c>
      <c r="B1262" s="11">
        <v>150727</v>
      </c>
      <c r="C1262" s="11" t="s">
        <v>592</v>
      </c>
      <c r="D1262" s="11" t="s">
        <v>609</v>
      </c>
      <c r="E1262" s="11" t="s">
        <v>1810</v>
      </c>
      <c r="F1262" s="43">
        <v>50000</v>
      </c>
    </row>
    <row r="1263" spans="1:6" x14ac:dyDescent="0.25">
      <c r="A1263" s="11">
        <v>1396</v>
      </c>
      <c r="B1263" s="11">
        <v>150728</v>
      </c>
      <c r="C1263" s="11" t="s">
        <v>592</v>
      </c>
      <c r="D1263" s="11" t="s">
        <v>609</v>
      </c>
      <c r="E1263" s="11" t="s">
        <v>1811</v>
      </c>
      <c r="F1263" s="43">
        <v>100000</v>
      </c>
    </row>
    <row r="1264" spans="1:6" x14ac:dyDescent="0.25">
      <c r="A1264" s="11">
        <v>1397</v>
      </c>
      <c r="B1264" s="11">
        <v>150729</v>
      </c>
      <c r="C1264" s="11" t="s">
        <v>592</v>
      </c>
      <c r="D1264" s="11" t="s">
        <v>609</v>
      </c>
      <c r="E1264" s="11" t="s">
        <v>1812</v>
      </c>
      <c r="F1264" s="43">
        <v>50000</v>
      </c>
    </row>
    <row r="1265" spans="1:6" x14ac:dyDescent="0.25">
      <c r="A1265" s="11">
        <v>1398</v>
      </c>
      <c r="B1265" s="11">
        <v>150730</v>
      </c>
      <c r="C1265" s="11" t="s">
        <v>592</v>
      </c>
      <c r="D1265" s="11" t="s">
        <v>609</v>
      </c>
      <c r="E1265" s="11" t="s">
        <v>1813</v>
      </c>
      <c r="F1265" s="43">
        <v>50000</v>
      </c>
    </row>
    <row r="1266" spans="1:6" x14ac:dyDescent="0.25">
      <c r="A1266" s="11">
        <v>1399</v>
      </c>
      <c r="B1266" s="11">
        <v>150731</v>
      </c>
      <c r="C1266" s="11" t="s">
        <v>592</v>
      </c>
      <c r="D1266" s="11" t="s">
        <v>609</v>
      </c>
      <c r="E1266" s="11" t="s">
        <v>1814</v>
      </c>
      <c r="F1266" s="43">
        <v>50000</v>
      </c>
    </row>
    <row r="1267" spans="1:6" x14ac:dyDescent="0.25">
      <c r="A1267" s="11">
        <v>1400</v>
      </c>
      <c r="B1267" s="11">
        <v>150732</v>
      </c>
      <c r="C1267" s="11" t="s">
        <v>592</v>
      </c>
      <c r="D1267" s="11" t="s">
        <v>609</v>
      </c>
      <c r="E1267" s="11" t="s">
        <v>1815</v>
      </c>
      <c r="F1267" s="43">
        <v>50000</v>
      </c>
    </row>
    <row r="1268" spans="1:6" x14ac:dyDescent="0.25">
      <c r="A1268" s="11">
        <v>1402</v>
      </c>
      <c r="B1268" s="11">
        <v>150802</v>
      </c>
      <c r="C1268" s="11" t="s">
        <v>592</v>
      </c>
      <c r="D1268" s="11" t="s">
        <v>612</v>
      </c>
      <c r="E1268" s="11" t="s">
        <v>1816</v>
      </c>
      <c r="F1268" s="43">
        <v>50000</v>
      </c>
    </row>
    <row r="1269" spans="1:6" x14ac:dyDescent="0.25">
      <c r="A1269" s="11">
        <v>1403</v>
      </c>
      <c r="B1269" s="11">
        <v>150803</v>
      </c>
      <c r="C1269" s="11" t="s">
        <v>592</v>
      </c>
      <c r="D1269" s="11" t="s">
        <v>612</v>
      </c>
      <c r="E1269" s="11" t="s">
        <v>1817</v>
      </c>
      <c r="F1269" s="43">
        <v>50000</v>
      </c>
    </row>
    <row r="1270" spans="1:6" x14ac:dyDescent="0.25">
      <c r="A1270" s="11">
        <v>1404</v>
      </c>
      <c r="B1270" s="11">
        <v>150804</v>
      </c>
      <c r="C1270" s="11" t="s">
        <v>592</v>
      </c>
      <c r="D1270" s="11" t="s">
        <v>612</v>
      </c>
      <c r="E1270" s="11" t="s">
        <v>1818</v>
      </c>
      <c r="F1270" s="43">
        <v>50000</v>
      </c>
    </row>
    <row r="1271" spans="1:6" x14ac:dyDescent="0.25">
      <c r="A1271" s="11">
        <v>1405</v>
      </c>
      <c r="B1271" s="11">
        <v>150805</v>
      </c>
      <c r="C1271" s="11" t="s">
        <v>592</v>
      </c>
      <c r="D1271" s="11" t="s">
        <v>612</v>
      </c>
      <c r="E1271" s="11" t="s">
        <v>1819</v>
      </c>
      <c r="F1271" s="43">
        <v>200000</v>
      </c>
    </row>
    <row r="1272" spans="1:6" x14ac:dyDescent="0.25">
      <c r="A1272" s="11">
        <v>1406</v>
      </c>
      <c r="B1272" s="11">
        <v>150806</v>
      </c>
      <c r="C1272" s="11" t="s">
        <v>592</v>
      </c>
      <c r="D1272" s="11" t="s">
        <v>612</v>
      </c>
      <c r="E1272" s="11" t="s">
        <v>1820</v>
      </c>
      <c r="F1272" s="43">
        <v>200000</v>
      </c>
    </row>
    <row r="1273" spans="1:6" x14ac:dyDescent="0.25">
      <c r="A1273" s="11">
        <v>1407</v>
      </c>
      <c r="B1273" s="11">
        <v>150807</v>
      </c>
      <c r="C1273" s="11" t="s">
        <v>592</v>
      </c>
      <c r="D1273" s="11" t="s">
        <v>612</v>
      </c>
      <c r="E1273" s="11" t="s">
        <v>1081</v>
      </c>
      <c r="F1273" s="43">
        <v>50000</v>
      </c>
    </row>
    <row r="1274" spans="1:6" x14ac:dyDescent="0.25">
      <c r="A1274" s="11">
        <v>1408</v>
      </c>
      <c r="B1274" s="11">
        <v>150808</v>
      </c>
      <c r="C1274" s="11" t="s">
        <v>592</v>
      </c>
      <c r="D1274" s="11" t="s">
        <v>612</v>
      </c>
      <c r="E1274" s="11" t="s">
        <v>1821</v>
      </c>
      <c r="F1274" s="43">
        <v>50000</v>
      </c>
    </row>
    <row r="1275" spans="1:6" x14ac:dyDescent="0.25">
      <c r="A1275" s="11">
        <v>1409</v>
      </c>
      <c r="B1275" s="11">
        <v>150809</v>
      </c>
      <c r="C1275" s="11" t="s">
        <v>592</v>
      </c>
      <c r="D1275" s="11" t="s">
        <v>612</v>
      </c>
      <c r="E1275" s="11" t="s">
        <v>1822</v>
      </c>
      <c r="F1275" s="43">
        <v>50000</v>
      </c>
    </row>
    <row r="1276" spans="1:6" x14ac:dyDescent="0.25">
      <c r="A1276" s="11">
        <v>1410</v>
      </c>
      <c r="B1276" s="11">
        <v>150810</v>
      </c>
      <c r="C1276" s="11" t="s">
        <v>592</v>
      </c>
      <c r="D1276" s="11" t="s">
        <v>612</v>
      </c>
      <c r="E1276" s="11" t="s">
        <v>1823</v>
      </c>
      <c r="F1276" s="43">
        <v>200000</v>
      </c>
    </row>
    <row r="1277" spans="1:6" x14ac:dyDescent="0.25">
      <c r="A1277" s="11">
        <v>1411</v>
      </c>
      <c r="B1277" s="11">
        <v>150811</v>
      </c>
      <c r="C1277" s="11" t="s">
        <v>592</v>
      </c>
      <c r="D1277" s="11" t="s">
        <v>612</v>
      </c>
      <c r="E1277" s="11" t="s">
        <v>1824</v>
      </c>
      <c r="F1277" s="43">
        <v>200000</v>
      </c>
    </row>
    <row r="1278" spans="1:6" x14ac:dyDescent="0.25">
      <c r="A1278" s="11">
        <v>1412</v>
      </c>
      <c r="B1278" s="11">
        <v>150812</v>
      </c>
      <c r="C1278" s="11" t="s">
        <v>592</v>
      </c>
      <c r="D1278" s="11" t="s">
        <v>612</v>
      </c>
      <c r="E1278" s="11" t="s">
        <v>1825</v>
      </c>
      <c r="F1278" s="43">
        <v>200000</v>
      </c>
    </row>
    <row r="1279" spans="1:6" x14ac:dyDescent="0.25">
      <c r="A1279" s="11">
        <v>1414</v>
      </c>
      <c r="B1279" s="11">
        <v>150902</v>
      </c>
      <c r="C1279" s="11" t="s">
        <v>592</v>
      </c>
      <c r="D1279" s="11" t="s">
        <v>616</v>
      </c>
      <c r="E1279" s="11" t="s">
        <v>1826</v>
      </c>
      <c r="F1279" s="43">
        <v>50000</v>
      </c>
    </row>
    <row r="1280" spans="1:6" x14ac:dyDescent="0.25">
      <c r="A1280" s="11">
        <v>1415</v>
      </c>
      <c r="B1280" s="11">
        <v>150903</v>
      </c>
      <c r="C1280" s="11" t="s">
        <v>592</v>
      </c>
      <c r="D1280" s="11" t="s">
        <v>616</v>
      </c>
      <c r="E1280" s="11" t="s">
        <v>1827</v>
      </c>
      <c r="F1280" s="43">
        <v>50000</v>
      </c>
    </row>
    <row r="1281" spans="1:6" x14ac:dyDescent="0.25">
      <c r="A1281" s="11">
        <v>1416</v>
      </c>
      <c r="B1281" s="11">
        <v>150904</v>
      </c>
      <c r="C1281" s="11" t="s">
        <v>592</v>
      </c>
      <c r="D1281" s="11" t="s">
        <v>616</v>
      </c>
      <c r="E1281" s="11" t="s">
        <v>1828</v>
      </c>
      <c r="F1281" s="43">
        <v>50000</v>
      </c>
    </row>
    <row r="1282" spans="1:6" x14ac:dyDescent="0.25">
      <c r="A1282" s="11">
        <v>1417</v>
      </c>
      <c r="B1282" s="11">
        <v>150905</v>
      </c>
      <c r="C1282" s="11" t="s">
        <v>592</v>
      </c>
      <c r="D1282" s="11" t="s">
        <v>616</v>
      </c>
      <c r="E1282" s="11" t="s">
        <v>1829</v>
      </c>
      <c r="F1282" s="43">
        <v>50000</v>
      </c>
    </row>
    <row r="1283" spans="1:6" x14ac:dyDescent="0.25">
      <c r="A1283" s="11">
        <v>1418</v>
      </c>
      <c r="B1283" s="11">
        <v>150906</v>
      </c>
      <c r="C1283" s="11" t="s">
        <v>592</v>
      </c>
      <c r="D1283" s="11" t="s">
        <v>616</v>
      </c>
      <c r="E1283" s="11" t="s">
        <v>1830</v>
      </c>
      <c r="F1283" s="43">
        <v>50000</v>
      </c>
    </row>
    <row r="1284" spans="1:6" x14ac:dyDescent="0.25">
      <c r="A1284" s="11">
        <v>1420</v>
      </c>
      <c r="B1284" s="11">
        <v>151002</v>
      </c>
      <c r="C1284" s="11" t="s">
        <v>592</v>
      </c>
      <c r="D1284" s="11" t="s">
        <v>618</v>
      </c>
      <c r="E1284" s="11" t="s">
        <v>1831</v>
      </c>
      <c r="F1284" s="43">
        <v>50000</v>
      </c>
    </row>
    <row r="1285" spans="1:6" x14ac:dyDescent="0.25">
      <c r="A1285" s="11">
        <v>1421</v>
      </c>
      <c r="B1285" s="11">
        <v>151003</v>
      </c>
      <c r="C1285" s="11" t="s">
        <v>592</v>
      </c>
      <c r="D1285" s="11" t="s">
        <v>618</v>
      </c>
      <c r="E1285" s="11" t="s">
        <v>1832</v>
      </c>
      <c r="F1285" s="43">
        <v>50000</v>
      </c>
    </row>
    <row r="1286" spans="1:6" x14ac:dyDescent="0.25">
      <c r="A1286" s="11">
        <v>1422</v>
      </c>
      <c r="B1286" s="11">
        <v>151004</v>
      </c>
      <c r="C1286" s="11" t="s">
        <v>592</v>
      </c>
      <c r="D1286" s="11" t="s">
        <v>618</v>
      </c>
      <c r="E1286" s="11" t="s">
        <v>1833</v>
      </c>
      <c r="F1286" s="43">
        <v>50000</v>
      </c>
    </row>
    <row r="1287" spans="1:6" x14ac:dyDescent="0.25">
      <c r="A1287" s="11">
        <v>1423</v>
      </c>
      <c r="B1287" s="11">
        <v>151005</v>
      </c>
      <c r="C1287" s="11" t="s">
        <v>592</v>
      </c>
      <c r="D1287" s="11" t="s">
        <v>618</v>
      </c>
      <c r="E1287" s="11" t="s">
        <v>1834</v>
      </c>
      <c r="F1287" s="43">
        <v>50000</v>
      </c>
    </row>
    <row r="1288" spans="1:6" x14ac:dyDescent="0.25">
      <c r="A1288" s="11">
        <v>1424</v>
      </c>
      <c r="B1288" s="11">
        <v>151006</v>
      </c>
      <c r="C1288" s="11" t="s">
        <v>592</v>
      </c>
      <c r="D1288" s="11" t="s">
        <v>618</v>
      </c>
      <c r="E1288" s="11" t="s">
        <v>1835</v>
      </c>
      <c r="F1288" s="43">
        <v>50000</v>
      </c>
    </row>
    <row r="1289" spans="1:6" x14ac:dyDescent="0.25">
      <c r="A1289" s="11">
        <v>1425</v>
      </c>
      <c r="B1289" s="11">
        <v>151007</v>
      </c>
      <c r="C1289" s="11" t="s">
        <v>592</v>
      </c>
      <c r="D1289" s="11" t="s">
        <v>618</v>
      </c>
      <c r="E1289" s="11" t="s">
        <v>1836</v>
      </c>
      <c r="F1289" s="43">
        <v>50000</v>
      </c>
    </row>
    <row r="1290" spans="1:6" x14ac:dyDescent="0.25">
      <c r="A1290" s="11">
        <v>1426</v>
      </c>
      <c r="B1290" s="11">
        <v>151008</v>
      </c>
      <c r="C1290" s="11" t="s">
        <v>592</v>
      </c>
      <c r="D1290" s="11" t="s">
        <v>618</v>
      </c>
      <c r="E1290" s="11" t="s">
        <v>1837</v>
      </c>
      <c r="F1290" s="43">
        <v>50000</v>
      </c>
    </row>
    <row r="1291" spans="1:6" x14ac:dyDescent="0.25">
      <c r="A1291" s="11">
        <v>1427</v>
      </c>
      <c r="B1291" s="11">
        <v>151009</v>
      </c>
      <c r="C1291" s="11" t="s">
        <v>592</v>
      </c>
      <c r="D1291" s="11" t="s">
        <v>618</v>
      </c>
      <c r="E1291" s="11" t="s">
        <v>1838</v>
      </c>
      <c r="F1291" s="43">
        <v>50000</v>
      </c>
    </row>
    <row r="1292" spans="1:6" x14ac:dyDescent="0.25">
      <c r="A1292" s="11">
        <v>1428</v>
      </c>
      <c r="B1292" s="11">
        <v>151010</v>
      </c>
      <c r="C1292" s="11" t="s">
        <v>592</v>
      </c>
      <c r="D1292" s="11" t="s">
        <v>618</v>
      </c>
      <c r="E1292" s="11" t="s">
        <v>808</v>
      </c>
      <c r="F1292" s="43">
        <v>50000</v>
      </c>
    </row>
    <row r="1293" spans="1:6" x14ac:dyDescent="0.25">
      <c r="A1293" s="11">
        <v>1429</v>
      </c>
      <c r="B1293" s="11">
        <v>151011</v>
      </c>
      <c r="C1293" s="11" t="s">
        <v>592</v>
      </c>
      <c r="D1293" s="11" t="s">
        <v>618</v>
      </c>
      <c r="E1293" s="11" t="s">
        <v>1839</v>
      </c>
      <c r="F1293" s="43">
        <v>50000</v>
      </c>
    </row>
    <row r="1294" spans="1:6" x14ac:dyDescent="0.25">
      <c r="A1294" s="11">
        <v>1430</v>
      </c>
      <c r="B1294" s="11">
        <v>151012</v>
      </c>
      <c r="C1294" s="11" t="s">
        <v>592</v>
      </c>
      <c r="D1294" s="11" t="s">
        <v>618</v>
      </c>
      <c r="E1294" s="11" t="s">
        <v>1840</v>
      </c>
      <c r="F1294" s="43">
        <v>50000</v>
      </c>
    </row>
    <row r="1295" spans="1:6" x14ac:dyDescent="0.25">
      <c r="A1295" s="11">
        <v>1431</v>
      </c>
      <c r="B1295" s="11">
        <v>151013</v>
      </c>
      <c r="C1295" s="11" t="s">
        <v>592</v>
      </c>
      <c r="D1295" s="11" t="s">
        <v>618</v>
      </c>
      <c r="E1295" s="11" t="s">
        <v>1841</v>
      </c>
      <c r="F1295" s="43">
        <v>50000</v>
      </c>
    </row>
    <row r="1296" spans="1:6" x14ac:dyDescent="0.25">
      <c r="A1296" s="11">
        <v>1432</v>
      </c>
      <c r="B1296" s="11">
        <v>151014</v>
      </c>
      <c r="C1296" s="11" t="s">
        <v>592</v>
      </c>
      <c r="D1296" s="11" t="s">
        <v>618</v>
      </c>
      <c r="E1296" s="11" t="s">
        <v>1842</v>
      </c>
      <c r="F1296" s="43">
        <v>50000</v>
      </c>
    </row>
    <row r="1297" spans="1:6" x14ac:dyDescent="0.25">
      <c r="A1297" s="11">
        <v>1433</v>
      </c>
      <c r="B1297" s="11">
        <v>151015</v>
      </c>
      <c r="C1297" s="11" t="s">
        <v>592</v>
      </c>
      <c r="D1297" s="11" t="s">
        <v>618</v>
      </c>
      <c r="E1297" s="11" t="s">
        <v>1843</v>
      </c>
      <c r="F1297" s="43">
        <v>50000</v>
      </c>
    </row>
    <row r="1298" spans="1:6" x14ac:dyDescent="0.25">
      <c r="A1298" s="11">
        <v>1434</v>
      </c>
      <c r="B1298" s="11">
        <v>151016</v>
      </c>
      <c r="C1298" s="11" t="s">
        <v>592</v>
      </c>
      <c r="D1298" s="11" t="s">
        <v>618</v>
      </c>
      <c r="E1298" s="11" t="s">
        <v>1844</v>
      </c>
      <c r="F1298" s="43">
        <v>50000</v>
      </c>
    </row>
    <row r="1299" spans="1:6" x14ac:dyDescent="0.25">
      <c r="A1299" s="11">
        <v>1435</v>
      </c>
      <c r="B1299" s="11">
        <v>151017</v>
      </c>
      <c r="C1299" s="11" t="s">
        <v>592</v>
      </c>
      <c r="D1299" s="11" t="s">
        <v>618</v>
      </c>
      <c r="E1299" s="11" t="s">
        <v>1845</v>
      </c>
      <c r="F1299" s="43">
        <v>50000</v>
      </c>
    </row>
    <row r="1300" spans="1:6" x14ac:dyDescent="0.25">
      <c r="A1300" s="11">
        <v>1436</v>
      </c>
      <c r="B1300" s="11">
        <v>151018</v>
      </c>
      <c r="C1300" s="11" t="s">
        <v>592</v>
      </c>
      <c r="D1300" s="11" t="s">
        <v>618</v>
      </c>
      <c r="E1300" s="11" t="s">
        <v>1846</v>
      </c>
      <c r="F1300" s="43">
        <v>50000</v>
      </c>
    </row>
    <row r="1301" spans="1:6" x14ac:dyDescent="0.25">
      <c r="A1301" s="11">
        <v>1437</v>
      </c>
      <c r="B1301" s="11">
        <v>151019</v>
      </c>
      <c r="C1301" s="11" t="s">
        <v>592</v>
      </c>
      <c r="D1301" s="11" t="s">
        <v>618</v>
      </c>
      <c r="E1301" s="11" t="s">
        <v>1847</v>
      </c>
      <c r="F1301" s="43">
        <v>50000</v>
      </c>
    </row>
    <row r="1302" spans="1:6" x14ac:dyDescent="0.25">
      <c r="A1302" s="11">
        <v>1438</v>
      </c>
      <c r="B1302" s="11">
        <v>151020</v>
      </c>
      <c r="C1302" s="11" t="s">
        <v>592</v>
      </c>
      <c r="D1302" s="11" t="s">
        <v>618</v>
      </c>
      <c r="E1302" s="11" t="s">
        <v>1848</v>
      </c>
      <c r="F1302" s="43">
        <v>50000</v>
      </c>
    </row>
    <row r="1303" spans="1:6" x14ac:dyDescent="0.25">
      <c r="A1303" s="11">
        <v>1439</v>
      </c>
      <c r="B1303" s="11">
        <v>151021</v>
      </c>
      <c r="C1303" s="11" t="s">
        <v>592</v>
      </c>
      <c r="D1303" s="11" t="s">
        <v>618</v>
      </c>
      <c r="E1303" s="11" t="s">
        <v>940</v>
      </c>
      <c r="F1303" s="43">
        <v>50000</v>
      </c>
    </row>
    <row r="1304" spans="1:6" x14ac:dyDescent="0.25">
      <c r="A1304" s="11">
        <v>1440</v>
      </c>
      <c r="B1304" s="11">
        <v>151022</v>
      </c>
      <c r="C1304" s="11" t="s">
        <v>592</v>
      </c>
      <c r="D1304" s="11" t="s">
        <v>618</v>
      </c>
      <c r="E1304" s="11" t="s">
        <v>1849</v>
      </c>
      <c r="F1304" s="43">
        <v>50000</v>
      </c>
    </row>
    <row r="1305" spans="1:6" x14ac:dyDescent="0.25">
      <c r="A1305" s="11">
        <v>1441</v>
      </c>
      <c r="B1305" s="11">
        <v>151023</v>
      </c>
      <c r="C1305" s="11" t="s">
        <v>592</v>
      </c>
      <c r="D1305" s="11" t="s">
        <v>618</v>
      </c>
      <c r="E1305" s="11" t="s">
        <v>1850</v>
      </c>
      <c r="F1305" s="43">
        <v>50000</v>
      </c>
    </row>
    <row r="1306" spans="1:6" x14ac:dyDescent="0.25">
      <c r="A1306" s="11">
        <v>1442</v>
      </c>
      <c r="B1306" s="11">
        <v>151024</v>
      </c>
      <c r="C1306" s="11" t="s">
        <v>592</v>
      </c>
      <c r="D1306" s="11" t="s">
        <v>618</v>
      </c>
      <c r="E1306" s="11" t="s">
        <v>1851</v>
      </c>
      <c r="F1306" s="43">
        <v>50000</v>
      </c>
    </row>
    <row r="1307" spans="1:6" x14ac:dyDescent="0.25">
      <c r="A1307" s="11">
        <v>1443</v>
      </c>
      <c r="B1307" s="11">
        <v>151025</v>
      </c>
      <c r="C1307" s="11" t="s">
        <v>592</v>
      </c>
      <c r="D1307" s="11" t="s">
        <v>618</v>
      </c>
      <c r="E1307" s="11" t="s">
        <v>1852</v>
      </c>
      <c r="F1307" s="43">
        <v>50000</v>
      </c>
    </row>
    <row r="1308" spans="1:6" x14ac:dyDescent="0.25">
      <c r="A1308" s="11">
        <v>1444</v>
      </c>
      <c r="B1308" s="11">
        <v>151026</v>
      </c>
      <c r="C1308" s="11" t="s">
        <v>592</v>
      </c>
      <c r="D1308" s="11" t="s">
        <v>618</v>
      </c>
      <c r="E1308" s="11" t="s">
        <v>1853</v>
      </c>
      <c r="F1308" s="43">
        <v>50000</v>
      </c>
    </row>
    <row r="1309" spans="1:6" x14ac:dyDescent="0.25">
      <c r="A1309" s="11">
        <v>1445</v>
      </c>
      <c r="B1309" s="11">
        <v>151027</v>
      </c>
      <c r="C1309" s="11" t="s">
        <v>592</v>
      </c>
      <c r="D1309" s="11" t="s">
        <v>618</v>
      </c>
      <c r="E1309" s="11" t="s">
        <v>1854</v>
      </c>
      <c r="F1309" s="43">
        <v>50000</v>
      </c>
    </row>
    <row r="1310" spans="1:6" x14ac:dyDescent="0.25">
      <c r="A1310" s="11">
        <v>1446</v>
      </c>
      <c r="B1310" s="11">
        <v>151028</v>
      </c>
      <c r="C1310" s="11" t="s">
        <v>592</v>
      </c>
      <c r="D1310" s="11" t="s">
        <v>618</v>
      </c>
      <c r="E1310" s="11" t="s">
        <v>1855</v>
      </c>
      <c r="F1310" s="43">
        <v>50000</v>
      </c>
    </row>
    <row r="1311" spans="1:6" x14ac:dyDescent="0.25">
      <c r="A1311" s="11">
        <v>1447</v>
      </c>
      <c r="B1311" s="11">
        <v>151029</v>
      </c>
      <c r="C1311" s="11" t="s">
        <v>592</v>
      </c>
      <c r="D1311" s="11" t="s">
        <v>618</v>
      </c>
      <c r="E1311" s="11" t="s">
        <v>1856</v>
      </c>
      <c r="F1311" s="43">
        <v>50000</v>
      </c>
    </row>
    <row r="1312" spans="1:6" x14ac:dyDescent="0.25">
      <c r="A1312" s="11">
        <v>1448</v>
      </c>
      <c r="B1312" s="11">
        <v>151030</v>
      </c>
      <c r="C1312" s="11" t="s">
        <v>592</v>
      </c>
      <c r="D1312" s="11" t="s">
        <v>618</v>
      </c>
      <c r="E1312" s="11" t="s">
        <v>1857</v>
      </c>
      <c r="F1312" s="43">
        <v>50000</v>
      </c>
    </row>
    <row r="1313" spans="1:6" x14ac:dyDescent="0.25">
      <c r="A1313" s="11">
        <v>1449</v>
      </c>
      <c r="B1313" s="11">
        <v>151031</v>
      </c>
      <c r="C1313" s="11" t="s">
        <v>592</v>
      </c>
      <c r="D1313" s="11" t="s">
        <v>618</v>
      </c>
      <c r="E1313" s="11" t="s">
        <v>1858</v>
      </c>
      <c r="F1313" s="43">
        <v>50000</v>
      </c>
    </row>
    <row r="1314" spans="1:6" x14ac:dyDescent="0.25">
      <c r="A1314" s="11">
        <v>1450</v>
      </c>
      <c r="B1314" s="11">
        <v>151032</v>
      </c>
      <c r="C1314" s="11" t="s">
        <v>592</v>
      </c>
      <c r="D1314" s="11" t="s">
        <v>618</v>
      </c>
      <c r="E1314" s="11" t="s">
        <v>1859</v>
      </c>
      <c r="F1314" s="43">
        <v>50000</v>
      </c>
    </row>
    <row r="1315" spans="1:6" x14ac:dyDescent="0.25">
      <c r="A1315" s="11">
        <v>1451</v>
      </c>
      <c r="B1315" s="11">
        <v>151033</v>
      </c>
      <c r="C1315" s="11" t="s">
        <v>592</v>
      </c>
      <c r="D1315" s="11" t="s">
        <v>618</v>
      </c>
      <c r="E1315" s="11" t="s">
        <v>1860</v>
      </c>
      <c r="F1315" s="43">
        <v>50000</v>
      </c>
    </row>
    <row r="1316" spans="1:6" x14ac:dyDescent="0.25">
      <c r="A1316" s="11">
        <v>1453</v>
      </c>
      <c r="B1316" s="11">
        <v>160102</v>
      </c>
      <c r="C1316" s="11" t="s">
        <v>621</v>
      </c>
      <c r="D1316" s="11" t="s">
        <v>623</v>
      </c>
      <c r="E1316" s="11" t="s">
        <v>1861</v>
      </c>
      <c r="F1316" s="43">
        <v>100000</v>
      </c>
    </row>
    <row r="1317" spans="1:6" x14ac:dyDescent="0.25">
      <c r="A1317" s="11">
        <v>1454</v>
      </c>
      <c r="B1317" s="11">
        <v>160103</v>
      </c>
      <c r="C1317" s="11" t="s">
        <v>621</v>
      </c>
      <c r="D1317" s="11" t="s">
        <v>623</v>
      </c>
      <c r="E1317" s="11" t="s">
        <v>1862</v>
      </c>
      <c r="F1317" s="43">
        <v>200000</v>
      </c>
    </row>
    <row r="1318" spans="1:6" x14ac:dyDescent="0.25">
      <c r="A1318" s="11">
        <v>1455</v>
      </c>
      <c r="B1318" s="11">
        <v>160104</v>
      </c>
      <c r="C1318" s="11" t="s">
        <v>621</v>
      </c>
      <c r="D1318" s="11" t="s">
        <v>623</v>
      </c>
      <c r="E1318" s="11" t="s">
        <v>1863</v>
      </c>
      <c r="F1318" s="43">
        <v>200000</v>
      </c>
    </row>
    <row r="1319" spans="1:6" x14ac:dyDescent="0.25">
      <c r="A1319" s="11">
        <v>1456</v>
      </c>
      <c r="B1319" s="11">
        <v>160105</v>
      </c>
      <c r="C1319" s="11" t="s">
        <v>621</v>
      </c>
      <c r="D1319" s="11" t="s">
        <v>623</v>
      </c>
      <c r="E1319" s="11" t="s">
        <v>1864</v>
      </c>
      <c r="F1319" s="43">
        <v>200000</v>
      </c>
    </row>
    <row r="1320" spans="1:6" x14ac:dyDescent="0.25">
      <c r="A1320" s="11">
        <v>1457</v>
      </c>
      <c r="B1320" s="11">
        <v>160106</v>
      </c>
      <c r="C1320" s="11" t="s">
        <v>621</v>
      </c>
      <c r="D1320" s="11" t="s">
        <v>623</v>
      </c>
      <c r="E1320" s="11" t="s">
        <v>1865</v>
      </c>
      <c r="F1320" s="43">
        <v>200000</v>
      </c>
    </row>
    <row r="1321" spans="1:6" x14ac:dyDescent="0.25">
      <c r="A1321" s="11">
        <v>1458</v>
      </c>
      <c r="B1321" s="11">
        <v>160107</v>
      </c>
      <c r="C1321" s="11" t="s">
        <v>621</v>
      </c>
      <c r="D1321" s="11" t="s">
        <v>623</v>
      </c>
      <c r="E1321" s="11" t="s">
        <v>1866</v>
      </c>
      <c r="F1321" s="43">
        <v>200000</v>
      </c>
    </row>
    <row r="1322" spans="1:6" x14ac:dyDescent="0.25">
      <c r="A1322" s="11">
        <v>1459</v>
      </c>
      <c r="B1322" s="11">
        <v>160108</v>
      </c>
      <c r="C1322" s="11" t="s">
        <v>621</v>
      </c>
      <c r="D1322" s="11" t="s">
        <v>623</v>
      </c>
      <c r="E1322" s="11" t="s">
        <v>1867</v>
      </c>
      <c r="F1322" s="43">
        <v>200000</v>
      </c>
    </row>
    <row r="1323" spans="1:6" x14ac:dyDescent="0.25">
      <c r="A1323" s="11">
        <v>1460</v>
      </c>
      <c r="B1323" s="11">
        <v>160110</v>
      </c>
      <c r="C1323" s="11" t="s">
        <v>621</v>
      </c>
      <c r="D1323" s="11" t="s">
        <v>623</v>
      </c>
      <c r="E1323" s="11" t="s">
        <v>1868</v>
      </c>
      <c r="F1323" s="43">
        <v>100000</v>
      </c>
    </row>
    <row r="1324" spans="1:6" x14ac:dyDescent="0.25">
      <c r="A1324" s="11">
        <v>1461</v>
      </c>
      <c r="B1324" s="11">
        <v>160112</v>
      </c>
      <c r="C1324" s="11" t="s">
        <v>621</v>
      </c>
      <c r="D1324" s="11" t="s">
        <v>623</v>
      </c>
      <c r="E1324" s="11" t="s">
        <v>1107</v>
      </c>
      <c r="F1324" s="43">
        <v>200000</v>
      </c>
    </row>
    <row r="1325" spans="1:6" x14ac:dyDescent="0.25">
      <c r="A1325" s="11">
        <v>1462</v>
      </c>
      <c r="B1325" s="11">
        <v>160113</v>
      </c>
      <c r="C1325" s="11" t="s">
        <v>621</v>
      </c>
      <c r="D1325" s="11" t="s">
        <v>623</v>
      </c>
      <c r="E1325" s="11" t="s">
        <v>1039</v>
      </c>
      <c r="F1325" s="43">
        <v>500000</v>
      </c>
    </row>
    <row r="1326" spans="1:6" x14ac:dyDescent="0.25">
      <c r="A1326" s="11">
        <v>1464</v>
      </c>
      <c r="B1326" s="11">
        <v>160202</v>
      </c>
      <c r="C1326" s="11" t="s">
        <v>621</v>
      </c>
      <c r="D1326" s="11" t="s">
        <v>626</v>
      </c>
      <c r="E1326" s="11" t="s">
        <v>1869</v>
      </c>
      <c r="F1326" s="43">
        <v>200000</v>
      </c>
    </row>
    <row r="1327" spans="1:6" x14ac:dyDescent="0.25">
      <c r="A1327" s="11">
        <v>1465</v>
      </c>
      <c r="B1327" s="11">
        <v>160205</v>
      </c>
      <c r="C1327" s="11" t="s">
        <v>621</v>
      </c>
      <c r="D1327" s="11" t="s">
        <v>626</v>
      </c>
      <c r="E1327" s="11" t="s">
        <v>1870</v>
      </c>
      <c r="F1327" s="43">
        <v>100000</v>
      </c>
    </row>
    <row r="1328" spans="1:6" x14ac:dyDescent="0.25">
      <c r="A1328" s="11">
        <v>1466</v>
      </c>
      <c r="B1328" s="11">
        <v>160206</v>
      </c>
      <c r="C1328" s="11" t="s">
        <v>621</v>
      </c>
      <c r="D1328" s="11" t="s">
        <v>626</v>
      </c>
      <c r="E1328" s="11" t="s">
        <v>1692</v>
      </c>
      <c r="F1328" s="43">
        <v>200000</v>
      </c>
    </row>
    <row r="1329" spans="1:6" x14ac:dyDescent="0.25">
      <c r="A1329" s="11">
        <v>1467</v>
      </c>
      <c r="B1329" s="11">
        <v>160210</v>
      </c>
      <c r="C1329" s="11" t="s">
        <v>621</v>
      </c>
      <c r="D1329" s="11" t="s">
        <v>626</v>
      </c>
      <c r="E1329" s="11" t="s">
        <v>770</v>
      </c>
      <c r="F1329" s="43">
        <v>100000</v>
      </c>
    </row>
    <row r="1330" spans="1:6" x14ac:dyDescent="0.25">
      <c r="A1330" s="11">
        <v>1468</v>
      </c>
      <c r="B1330" s="11">
        <v>160211</v>
      </c>
      <c r="C1330" s="11" t="s">
        <v>621</v>
      </c>
      <c r="D1330" s="11" t="s">
        <v>626</v>
      </c>
      <c r="E1330" s="11" t="s">
        <v>1871</v>
      </c>
      <c r="F1330" s="43">
        <v>100000</v>
      </c>
    </row>
    <row r="1331" spans="1:6" x14ac:dyDescent="0.25">
      <c r="A1331" s="11">
        <v>1470</v>
      </c>
      <c r="B1331" s="11">
        <v>160302</v>
      </c>
      <c r="C1331" s="11" t="s">
        <v>621</v>
      </c>
      <c r="D1331" s="11" t="s">
        <v>621</v>
      </c>
      <c r="E1331" s="11" t="s">
        <v>1872</v>
      </c>
      <c r="F1331" s="43">
        <v>100000</v>
      </c>
    </row>
    <row r="1332" spans="1:6" x14ac:dyDescent="0.25">
      <c r="A1332" s="11">
        <v>1471</v>
      </c>
      <c r="B1332" s="11">
        <v>160303</v>
      </c>
      <c r="C1332" s="11" t="s">
        <v>621</v>
      </c>
      <c r="D1332" s="11" t="s">
        <v>621</v>
      </c>
      <c r="E1332" s="11" t="s">
        <v>1873</v>
      </c>
      <c r="F1332" s="43">
        <v>200000</v>
      </c>
    </row>
    <row r="1333" spans="1:6" x14ac:dyDescent="0.25">
      <c r="A1333" s="11">
        <v>1472</v>
      </c>
      <c r="B1333" s="11">
        <v>160304</v>
      </c>
      <c r="C1333" s="11" t="s">
        <v>621</v>
      </c>
      <c r="D1333" s="11" t="s">
        <v>621</v>
      </c>
      <c r="E1333" s="11" t="s">
        <v>1874</v>
      </c>
      <c r="F1333" s="43">
        <v>200000</v>
      </c>
    </row>
    <row r="1334" spans="1:6" x14ac:dyDescent="0.25">
      <c r="A1334" s="11">
        <v>1473</v>
      </c>
      <c r="B1334" s="11">
        <v>160305</v>
      </c>
      <c r="C1334" s="11" t="s">
        <v>621</v>
      </c>
      <c r="D1334" s="11" t="s">
        <v>621</v>
      </c>
      <c r="E1334" s="11" t="s">
        <v>1875</v>
      </c>
      <c r="F1334" s="43">
        <v>200000</v>
      </c>
    </row>
    <row r="1335" spans="1:6" x14ac:dyDescent="0.25">
      <c r="A1335" s="11">
        <v>1475</v>
      </c>
      <c r="B1335" s="11">
        <v>160402</v>
      </c>
      <c r="C1335" s="11" t="s">
        <v>621</v>
      </c>
      <c r="D1335" s="11" t="s">
        <v>631</v>
      </c>
      <c r="E1335" s="11" t="s">
        <v>1876</v>
      </c>
      <c r="F1335" s="43">
        <v>200000</v>
      </c>
    </row>
    <row r="1336" spans="1:6" x14ac:dyDescent="0.25">
      <c r="A1336" s="11">
        <v>1476</v>
      </c>
      <c r="B1336" s="11">
        <v>160403</v>
      </c>
      <c r="C1336" s="11" t="s">
        <v>621</v>
      </c>
      <c r="D1336" s="11" t="s">
        <v>631</v>
      </c>
      <c r="E1336" s="11" t="s">
        <v>1877</v>
      </c>
      <c r="F1336" s="43">
        <v>200000</v>
      </c>
    </row>
    <row r="1337" spans="1:6" x14ac:dyDescent="0.25">
      <c r="A1337" s="11">
        <v>1477</v>
      </c>
      <c r="B1337" s="11">
        <v>160404</v>
      </c>
      <c r="C1337" s="11" t="s">
        <v>621</v>
      </c>
      <c r="D1337" s="11" t="s">
        <v>631</v>
      </c>
      <c r="E1337" s="11" t="s">
        <v>1283</v>
      </c>
      <c r="F1337" s="43">
        <v>200000</v>
      </c>
    </row>
    <row r="1338" spans="1:6" x14ac:dyDescent="0.25">
      <c r="A1338" s="11">
        <v>1479</v>
      </c>
      <c r="B1338" s="11">
        <v>160502</v>
      </c>
      <c r="C1338" s="11" t="s">
        <v>621</v>
      </c>
      <c r="D1338" s="11" t="s">
        <v>635</v>
      </c>
      <c r="E1338" s="11" t="s">
        <v>1878</v>
      </c>
      <c r="F1338" s="43">
        <v>50000</v>
      </c>
    </row>
    <row r="1339" spans="1:6" x14ac:dyDescent="0.25">
      <c r="A1339" s="11">
        <v>1480</v>
      </c>
      <c r="B1339" s="11">
        <v>160503</v>
      </c>
      <c r="C1339" s="11" t="s">
        <v>621</v>
      </c>
      <c r="D1339" s="11" t="s">
        <v>635</v>
      </c>
      <c r="E1339" s="11" t="s">
        <v>1879</v>
      </c>
      <c r="F1339" s="43">
        <v>100000</v>
      </c>
    </row>
    <row r="1340" spans="1:6" x14ac:dyDescent="0.25">
      <c r="A1340" s="11">
        <v>1481</v>
      </c>
      <c r="B1340" s="11">
        <v>160504</v>
      </c>
      <c r="C1340" s="11" t="s">
        <v>621</v>
      </c>
      <c r="D1340" s="11" t="s">
        <v>635</v>
      </c>
      <c r="E1340" s="11" t="s">
        <v>1880</v>
      </c>
      <c r="F1340" s="43">
        <v>200000</v>
      </c>
    </row>
    <row r="1341" spans="1:6" x14ac:dyDescent="0.25">
      <c r="A1341" s="11">
        <v>1482</v>
      </c>
      <c r="B1341" s="11">
        <v>160505</v>
      </c>
      <c r="C1341" s="11" t="s">
        <v>621</v>
      </c>
      <c r="D1341" s="11" t="s">
        <v>635</v>
      </c>
      <c r="E1341" s="11" t="s">
        <v>1881</v>
      </c>
      <c r="F1341" s="43">
        <v>200000</v>
      </c>
    </row>
    <row r="1342" spans="1:6" x14ac:dyDescent="0.25">
      <c r="A1342" s="11">
        <v>1483</v>
      </c>
      <c r="B1342" s="11">
        <v>160506</v>
      </c>
      <c r="C1342" s="11" t="s">
        <v>621</v>
      </c>
      <c r="D1342" s="11" t="s">
        <v>635</v>
      </c>
      <c r="E1342" s="11" t="s">
        <v>1882</v>
      </c>
      <c r="F1342" s="43">
        <v>100000</v>
      </c>
    </row>
    <row r="1343" spans="1:6" x14ac:dyDescent="0.25">
      <c r="A1343" s="11">
        <v>1484</v>
      </c>
      <c r="B1343" s="11">
        <v>160507</v>
      </c>
      <c r="C1343" s="11" t="s">
        <v>621</v>
      </c>
      <c r="D1343" s="11" t="s">
        <v>635</v>
      </c>
      <c r="E1343" s="11" t="s">
        <v>1883</v>
      </c>
      <c r="F1343" s="43">
        <v>100000</v>
      </c>
    </row>
    <row r="1344" spans="1:6" x14ac:dyDescent="0.25">
      <c r="A1344" s="11">
        <v>1485</v>
      </c>
      <c r="B1344" s="11">
        <v>160508</v>
      </c>
      <c r="C1344" s="11" t="s">
        <v>621</v>
      </c>
      <c r="D1344" s="11" t="s">
        <v>635</v>
      </c>
      <c r="E1344" s="11" t="s">
        <v>1884</v>
      </c>
      <c r="F1344" s="43">
        <v>50000</v>
      </c>
    </row>
    <row r="1345" spans="1:6" x14ac:dyDescent="0.25">
      <c r="A1345" s="11">
        <v>1486</v>
      </c>
      <c r="B1345" s="11">
        <v>160509</v>
      </c>
      <c r="C1345" s="11" t="s">
        <v>621</v>
      </c>
      <c r="D1345" s="11" t="s">
        <v>635</v>
      </c>
      <c r="E1345" s="11" t="s">
        <v>1885</v>
      </c>
      <c r="F1345" s="43">
        <v>50000</v>
      </c>
    </row>
    <row r="1346" spans="1:6" x14ac:dyDescent="0.25">
      <c r="A1346" s="11">
        <v>1487</v>
      </c>
      <c r="B1346" s="11">
        <v>160510</v>
      </c>
      <c r="C1346" s="11" t="s">
        <v>621</v>
      </c>
      <c r="D1346" s="11" t="s">
        <v>635</v>
      </c>
      <c r="E1346" s="11" t="s">
        <v>1886</v>
      </c>
      <c r="F1346" s="43">
        <v>100000</v>
      </c>
    </row>
    <row r="1347" spans="1:6" x14ac:dyDescent="0.25">
      <c r="A1347" s="11">
        <v>1488</v>
      </c>
      <c r="B1347" s="11">
        <v>160511</v>
      </c>
      <c r="C1347" s="11" t="s">
        <v>621</v>
      </c>
      <c r="D1347" s="11" t="s">
        <v>635</v>
      </c>
      <c r="E1347" s="11" t="s">
        <v>1887</v>
      </c>
      <c r="F1347" s="43">
        <v>50000</v>
      </c>
    </row>
    <row r="1348" spans="1:6" x14ac:dyDescent="0.25">
      <c r="A1348" s="11">
        <v>1490</v>
      </c>
      <c r="B1348" s="11">
        <v>160602</v>
      </c>
      <c r="C1348" s="11" t="s">
        <v>621</v>
      </c>
      <c r="D1348" s="11" t="s">
        <v>638</v>
      </c>
      <c r="E1348" s="11" t="s">
        <v>1888</v>
      </c>
      <c r="F1348" s="43">
        <v>50000</v>
      </c>
    </row>
    <row r="1349" spans="1:6" x14ac:dyDescent="0.25">
      <c r="A1349" s="11">
        <v>1491</v>
      </c>
      <c r="B1349" s="11">
        <v>160603</v>
      </c>
      <c r="C1349" s="11" t="s">
        <v>621</v>
      </c>
      <c r="D1349" s="11" t="s">
        <v>638</v>
      </c>
      <c r="E1349" s="11" t="s">
        <v>1889</v>
      </c>
      <c r="F1349" s="43">
        <v>100000</v>
      </c>
    </row>
    <row r="1350" spans="1:6" x14ac:dyDescent="0.25">
      <c r="A1350" s="11">
        <v>1492</v>
      </c>
      <c r="B1350" s="11">
        <v>160604</v>
      </c>
      <c r="C1350" s="11" t="s">
        <v>621</v>
      </c>
      <c r="D1350" s="11" t="s">
        <v>638</v>
      </c>
      <c r="E1350" s="11" t="s">
        <v>1595</v>
      </c>
      <c r="F1350" s="43">
        <v>100000</v>
      </c>
    </row>
    <row r="1351" spans="1:6" x14ac:dyDescent="0.25">
      <c r="A1351" s="11">
        <v>1493</v>
      </c>
      <c r="B1351" s="11">
        <v>160605</v>
      </c>
      <c r="C1351" s="11" t="s">
        <v>621</v>
      </c>
      <c r="D1351" s="11" t="s">
        <v>638</v>
      </c>
      <c r="E1351" s="11" t="s">
        <v>1890</v>
      </c>
      <c r="F1351" s="43">
        <v>200000</v>
      </c>
    </row>
    <row r="1352" spans="1:6" x14ac:dyDescent="0.25">
      <c r="A1352" s="11">
        <v>1494</v>
      </c>
      <c r="B1352" s="11">
        <v>160606</v>
      </c>
      <c r="C1352" s="11" t="s">
        <v>621</v>
      </c>
      <c r="D1352" s="11" t="s">
        <v>638</v>
      </c>
      <c r="E1352" s="11" t="s">
        <v>1891</v>
      </c>
      <c r="F1352" s="43">
        <v>200000</v>
      </c>
    </row>
    <row r="1353" spans="1:6" x14ac:dyDescent="0.25">
      <c r="A1353" s="11">
        <v>1496</v>
      </c>
      <c r="B1353" s="11">
        <v>160702</v>
      </c>
      <c r="C1353" s="11" t="s">
        <v>621</v>
      </c>
      <c r="D1353" s="11" t="s">
        <v>641</v>
      </c>
      <c r="E1353" s="11" t="s">
        <v>1892</v>
      </c>
      <c r="F1353" s="43">
        <v>200000</v>
      </c>
    </row>
    <row r="1354" spans="1:6" x14ac:dyDescent="0.25">
      <c r="A1354" s="11">
        <v>1497</v>
      </c>
      <c r="B1354" s="11">
        <v>160703</v>
      </c>
      <c r="C1354" s="11" t="s">
        <v>621</v>
      </c>
      <c r="D1354" s="11" t="s">
        <v>641</v>
      </c>
      <c r="E1354" s="11" t="s">
        <v>1893</v>
      </c>
      <c r="F1354" s="43">
        <v>200000</v>
      </c>
    </row>
    <row r="1355" spans="1:6" x14ac:dyDescent="0.25">
      <c r="A1355" s="11">
        <v>1498</v>
      </c>
      <c r="B1355" s="11">
        <v>160704</v>
      </c>
      <c r="C1355" s="11" t="s">
        <v>621</v>
      </c>
      <c r="D1355" s="11" t="s">
        <v>641</v>
      </c>
      <c r="E1355" s="11" t="s">
        <v>1894</v>
      </c>
      <c r="F1355" s="43">
        <v>100000</v>
      </c>
    </row>
    <row r="1356" spans="1:6" x14ac:dyDescent="0.25">
      <c r="A1356" s="11">
        <v>1499</v>
      </c>
      <c r="B1356" s="11">
        <v>160705</v>
      </c>
      <c r="C1356" s="11" t="s">
        <v>621</v>
      </c>
      <c r="D1356" s="11" t="s">
        <v>641</v>
      </c>
      <c r="E1356" s="11" t="s">
        <v>1895</v>
      </c>
      <c r="F1356" s="43">
        <v>100000</v>
      </c>
    </row>
    <row r="1357" spans="1:6" x14ac:dyDescent="0.25">
      <c r="A1357" s="11">
        <v>1500</v>
      </c>
      <c r="B1357" s="11">
        <v>160706</v>
      </c>
      <c r="C1357" s="11" t="s">
        <v>621</v>
      </c>
      <c r="D1357" s="11" t="s">
        <v>641</v>
      </c>
      <c r="E1357" s="11" t="s">
        <v>1896</v>
      </c>
      <c r="F1357" s="43">
        <v>200000</v>
      </c>
    </row>
    <row r="1358" spans="1:6" x14ac:dyDescent="0.25">
      <c r="A1358" s="11">
        <v>1502</v>
      </c>
      <c r="B1358" s="11">
        <v>160802</v>
      </c>
      <c r="C1358" s="11" t="s">
        <v>621</v>
      </c>
      <c r="D1358" s="11" t="s">
        <v>644</v>
      </c>
      <c r="E1358" s="11" t="s">
        <v>1897</v>
      </c>
      <c r="F1358" s="43">
        <v>50000</v>
      </c>
    </row>
    <row r="1359" spans="1:6" x14ac:dyDescent="0.25">
      <c r="A1359" s="11">
        <v>1503</v>
      </c>
      <c r="B1359" s="11">
        <v>160803</v>
      </c>
      <c r="C1359" s="11" t="s">
        <v>621</v>
      </c>
      <c r="D1359" s="11" t="s">
        <v>644</v>
      </c>
      <c r="E1359" s="11" t="s">
        <v>1898</v>
      </c>
      <c r="F1359" s="43">
        <v>50000</v>
      </c>
    </row>
    <row r="1360" spans="1:6" x14ac:dyDescent="0.25">
      <c r="A1360" s="11">
        <v>1504</v>
      </c>
      <c r="B1360" s="11">
        <v>160804</v>
      </c>
      <c r="C1360" s="11" t="s">
        <v>621</v>
      </c>
      <c r="D1360" s="11" t="s">
        <v>644</v>
      </c>
      <c r="E1360" s="11" t="s">
        <v>1899</v>
      </c>
      <c r="F1360" s="43">
        <v>50000</v>
      </c>
    </row>
    <row r="1361" spans="1:6" x14ac:dyDescent="0.25">
      <c r="A1361" s="11">
        <v>1506</v>
      </c>
      <c r="B1361" s="11">
        <v>170102</v>
      </c>
      <c r="C1361" s="11" t="s">
        <v>647</v>
      </c>
      <c r="D1361" s="11" t="s">
        <v>648</v>
      </c>
      <c r="E1361" s="11" t="s">
        <v>1900</v>
      </c>
      <c r="F1361" s="43">
        <v>50000</v>
      </c>
    </row>
    <row r="1362" spans="1:6" x14ac:dyDescent="0.25">
      <c r="A1362" s="11">
        <v>1507</v>
      </c>
      <c r="B1362" s="11">
        <v>170103</v>
      </c>
      <c r="C1362" s="11" t="s">
        <v>647</v>
      </c>
      <c r="D1362" s="11" t="s">
        <v>648</v>
      </c>
      <c r="E1362" s="11" t="s">
        <v>1901</v>
      </c>
      <c r="F1362" s="43">
        <v>50000</v>
      </c>
    </row>
    <row r="1363" spans="1:6" x14ac:dyDescent="0.25">
      <c r="A1363" s="11">
        <v>1508</v>
      </c>
      <c r="B1363" s="11">
        <v>170104</v>
      </c>
      <c r="C1363" s="11" t="s">
        <v>647</v>
      </c>
      <c r="D1363" s="11" t="s">
        <v>648</v>
      </c>
      <c r="E1363" s="11" t="s">
        <v>1902</v>
      </c>
      <c r="F1363" s="43">
        <v>50000</v>
      </c>
    </row>
    <row r="1364" spans="1:6" x14ac:dyDescent="0.25">
      <c r="A1364" s="11">
        <v>1510</v>
      </c>
      <c r="B1364" s="11">
        <v>170202</v>
      </c>
      <c r="C1364" s="11" t="s">
        <v>647</v>
      </c>
      <c r="D1364" s="11" t="s">
        <v>652</v>
      </c>
      <c r="E1364" s="11" t="s">
        <v>1903</v>
      </c>
      <c r="F1364" s="43">
        <v>50000</v>
      </c>
    </row>
    <row r="1365" spans="1:6" x14ac:dyDescent="0.25">
      <c r="A1365" s="11">
        <v>1511</v>
      </c>
      <c r="B1365" s="11">
        <v>170203</v>
      </c>
      <c r="C1365" s="11" t="s">
        <v>647</v>
      </c>
      <c r="D1365" s="11" t="s">
        <v>652</v>
      </c>
      <c r="E1365" s="11" t="s">
        <v>1904</v>
      </c>
      <c r="F1365" s="43">
        <v>50000</v>
      </c>
    </row>
    <row r="1366" spans="1:6" x14ac:dyDescent="0.25">
      <c r="A1366" s="11">
        <v>1512</v>
      </c>
      <c r="B1366" s="11">
        <v>170204</v>
      </c>
      <c r="C1366" s="11" t="s">
        <v>647</v>
      </c>
      <c r="D1366" s="11" t="s">
        <v>652</v>
      </c>
      <c r="E1366" s="11" t="s">
        <v>1905</v>
      </c>
      <c r="F1366" s="43">
        <v>50000</v>
      </c>
    </row>
    <row r="1367" spans="1:6" x14ac:dyDescent="0.25">
      <c r="A1367" s="11">
        <v>1514</v>
      </c>
      <c r="B1367" s="11">
        <v>170302</v>
      </c>
      <c r="C1367" s="11" t="s">
        <v>647</v>
      </c>
      <c r="D1367" s="11" t="s">
        <v>656</v>
      </c>
      <c r="E1367" s="11" t="s">
        <v>1906</v>
      </c>
      <c r="F1367" s="43">
        <v>50000</v>
      </c>
    </row>
    <row r="1368" spans="1:6" x14ac:dyDescent="0.25">
      <c r="A1368" s="11">
        <v>1515</v>
      </c>
      <c r="B1368" s="11">
        <v>170303</v>
      </c>
      <c r="C1368" s="11" t="s">
        <v>647</v>
      </c>
      <c r="D1368" s="11" t="s">
        <v>656</v>
      </c>
      <c r="E1368" s="11" t="s">
        <v>1907</v>
      </c>
      <c r="F1368" s="43">
        <v>50000</v>
      </c>
    </row>
    <row r="1369" spans="1:6" x14ac:dyDescent="0.25">
      <c r="A1369" s="11">
        <v>1517</v>
      </c>
      <c r="B1369" s="11">
        <v>180102</v>
      </c>
      <c r="C1369" s="11" t="s">
        <v>659</v>
      </c>
      <c r="D1369" s="11" t="s">
        <v>660</v>
      </c>
      <c r="E1369" s="11" t="s">
        <v>1908</v>
      </c>
      <c r="F1369" s="43">
        <v>50000</v>
      </c>
    </row>
    <row r="1370" spans="1:6" x14ac:dyDescent="0.25">
      <c r="A1370" s="11">
        <v>1518</v>
      </c>
      <c r="B1370" s="11">
        <v>180103</v>
      </c>
      <c r="C1370" s="11" t="s">
        <v>659</v>
      </c>
      <c r="D1370" s="11" t="s">
        <v>660</v>
      </c>
      <c r="E1370" s="11" t="s">
        <v>1909</v>
      </c>
      <c r="F1370" s="43">
        <v>50000</v>
      </c>
    </row>
    <row r="1371" spans="1:6" x14ac:dyDescent="0.25">
      <c r="A1371" s="11">
        <v>1519</v>
      </c>
      <c r="B1371" s="11">
        <v>180104</v>
      </c>
      <c r="C1371" s="11" t="s">
        <v>659</v>
      </c>
      <c r="D1371" s="11" t="s">
        <v>660</v>
      </c>
      <c r="E1371" s="11" t="s">
        <v>1910</v>
      </c>
      <c r="F1371" s="43">
        <v>50000</v>
      </c>
    </row>
    <row r="1372" spans="1:6" x14ac:dyDescent="0.25">
      <c r="A1372" s="11">
        <v>1520</v>
      </c>
      <c r="B1372" s="11">
        <v>180105</v>
      </c>
      <c r="C1372" s="11" t="s">
        <v>659</v>
      </c>
      <c r="D1372" s="11" t="s">
        <v>660</v>
      </c>
      <c r="E1372" s="11" t="s">
        <v>483</v>
      </c>
      <c r="F1372" s="43">
        <v>50000</v>
      </c>
    </row>
    <row r="1373" spans="1:6" x14ac:dyDescent="0.25">
      <c r="A1373" s="11">
        <v>1521</v>
      </c>
      <c r="B1373" s="11">
        <v>180106</v>
      </c>
      <c r="C1373" s="11" t="s">
        <v>659</v>
      </c>
      <c r="D1373" s="11" t="s">
        <v>660</v>
      </c>
      <c r="E1373" s="11" t="s">
        <v>1911</v>
      </c>
      <c r="F1373" s="43">
        <v>50000</v>
      </c>
    </row>
    <row r="1374" spans="1:6" x14ac:dyDescent="0.25">
      <c r="A1374" s="11">
        <v>1523</v>
      </c>
      <c r="B1374" s="11">
        <v>180202</v>
      </c>
      <c r="C1374" s="11" t="s">
        <v>659</v>
      </c>
      <c r="D1374" s="11" t="s">
        <v>663</v>
      </c>
      <c r="E1374" s="11" t="s">
        <v>1912</v>
      </c>
      <c r="F1374" s="43">
        <v>50000</v>
      </c>
    </row>
    <row r="1375" spans="1:6" x14ac:dyDescent="0.25">
      <c r="A1375" s="11">
        <v>1524</v>
      </c>
      <c r="B1375" s="11">
        <v>180203</v>
      </c>
      <c r="C1375" s="11" t="s">
        <v>659</v>
      </c>
      <c r="D1375" s="11" t="s">
        <v>663</v>
      </c>
      <c r="E1375" s="11" t="s">
        <v>1913</v>
      </c>
      <c r="F1375" s="43">
        <v>50000</v>
      </c>
    </row>
    <row r="1376" spans="1:6" x14ac:dyDescent="0.25">
      <c r="A1376" s="11">
        <v>1525</v>
      </c>
      <c r="B1376" s="11">
        <v>180204</v>
      </c>
      <c r="C1376" s="11" t="s">
        <v>659</v>
      </c>
      <c r="D1376" s="11" t="s">
        <v>663</v>
      </c>
      <c r="E1376" s="11" t="s">
        <v>1914</v>
      </c>
      <c r="F1376" s="43">
        <v>50000</v>
      </c>
    </row>
    <row r="1377" spans="1:6" x14ac:dyDescent="0.25">
      <c r="A1377" s="11">
        <v>1526</v>
      </c>
      <c r="B1377" s="11">
        <v>180205</v>
      </c>
      <c r="C1377" s="11" t="s">
        <v>659</v>
      </c>
      <c r="D1377" s="11" t="s">
        <v>663</v>
      </c>
      <c r="E1377" s="11" t="s">
        <v>1915</v>
      </c>
      <c r="F1377" s="43">
        <v>50000</v>
      </c>
    </row>
    <row r="1378" spans="1:6" x14ac:dyDescent="0.25">
      <c r="A1378" s="11">
        <v>1527</v>
      </c>
      <c r="B1378" s="11">
        <v>180206</v>
      </c>
      <c r="C1378" s="11" t="s">
        <v>659</v>
      </c>
      <c r="D1378" s="11" t="s">
        <v>663</v>
      </c>
      <c r="E1378" s="11" t="s">
        <v>1916</v>
      </c>
      <c r="F1378" s="43">
        <v>50000</v>
      </c>
    </row>
    <row r="1379" spans="1:6" x14ac:dyDescent="0.25">
      <c r="A1379" s="11">
        <v>1528</v>
      </c>
      <c r="B1379" s="11">
        <v>180207</v>
      </c>
      <c r="C1379" s="11" t="s">
        <v>659</v>
      </c>
      <c r="D1379" s="11" t="s">
        <v>663</v>
      </c>
      <c r="E1379" s="11" t="s">
        <v>1917</v>
      </c>
      <c r="F1379" s="43">
        <v>50000</v>
      </c>
    </row>
    <row r="1380" spans="1:6" x14ac:dyDescent="0.25">
      <c r="A1380" s="11">
        <v>1529</v>
      </c>
      <c r="B1380" s="11">
        <v>180208</v>
      </c>
      <c r="C1380" s="11" t="s">
        <v>659</v>
      </c>
      <c r="D1380" s="11" t="s">
        <v>663</v>
      </c>
      <c r="E1380" s="11" t="s">
        <v>1918</v>
      </c>
      <c r="F1380" s="43">
        <v>50000</v>
      </c>
    </row>
    <row r="1381" spans="1:6" x14ac:dyDescent="0.25">
      <c r="A1381" s="11">
        <v>1530</v>
      </c>
      <c r="B1381" s="11">
        <v>180209</v>
      </c>
      <c r="C1381" s="11" t="s">
        <v>659</v>
      </c>
      <c r="D1381" s="11" t="s">
        <v>663</v>
      </c>
      <c r="E1381" s="11" t="s">
        <v>1919</v>
      </c>
      <c r="F1381" s="43">
        <v>50000</v>
      </c>
    </row>
    <row r="1382" spans="1:6" x14ac:dyDescent="0.25">
      <c r="A1382" s="11">
        <v>1531</v>
      </c>
      <c r="B1382" s="11">
        <v>180210</v>
      </c>
      <c r="C1382" s="11" t="s">
        <v>659</v>
      </c>
      <c r="D1382" s="11" t="s">
        <v>663</v>
      </c>
      <c r="E1382" s="11" t="s">
        <v>1920</v>
      </c>
      <c r="F1382" s="43">
        <v>50000</v>
      </c>
    </row>
    <row r="1383" spans="1:6" x14ac:dyDescent="0.25">
      <c r="A1383" s="11">
        <v>1532</v>
      </c>
      <c r="B1383" s="11">
        <v>180211</v>
      </c>
      <c r="C1383" s="11" t="s">
        <v>659</v>
      </c>
      <c r="D1383" s="11" t="s">
        <v>663</v>
      </c>
      <c r="E1383" s="11" t="s">
        <v>1921</v>
      </c>
      <c r="F1383" s="43">
        <v>50000</v>
      </c>
    </row>
    <row r="1384" spans="1:6" x14ac:dyDescent="0.25">
      <c r="A1384" s="11">
        <v>1534</v>
      </c>
      <c r="B1384" s="11">
        <v>180302</v>
      </c>
      <c r="C1384" s="11" t="s">
        <v>659</v>
      </c>
      <c r="D1384" s="11" t="s">
        <v>666</v>
      </c>
      <c r="E1384" s="11" t="s">
        <v>1922</v>
      </c>
      <c r="F1384" s="43">
        <v>50000</v>
      </c>
    </row>
    <row r="1385" spans="1:6" x14ac:dyDescent="0.25">
      <c r="A1385" s="11">
        <v>1535</v>
      </c>
      <c r="B1385" s="11">
        <v>180303</v>
      </c>
      <c r="C1385" s="11" t="s">
        <v>659</v>
      </c>
      <c r="D1385" s="11" t="s">
        <v>666</v>
      </c>
      <c r="E1385" s="11" t="s">
        <v>1923</v>
      </c>
      <c r="F1385" s="43">
        <v>50000</v>
      </c>
    </row>
    <row r="1386" spans="1:6" x14ac:dyDescent="0.25">
      <c r="A1386" s="11">
        <v>1537</v>
      </c>
      <c r="B1386" s="11">
        <v>190102</v>
      </c>
      <c r="C1386" s="11" t="s">
        <v>669</v>
      </c>
      <c r="D1386" s="11" t="s">
        <v>669</v>
      </c>
      <c r="E1386" s="11" t="s">
        <v>1924</v>
      </c>
      <c r="F1386" s="43">
        <v>100000</v>
      </c>
    </row>
    <row r="1387" spans="1:6" x14ac:dyDescent="0.25">
      <c r="A1387" s="11">
        <v>1538</v>
      </c>
      <c r="B1387" s="11">
        <v>190103</v>
      </c>
      <c r="C1387" s="11" t="s">
        <v>669</v>
      </c>
      <c r="D1387" s="11" t="s">
        <v>669</v>
      </c>
      <c r="E1387" s="11" t="s">
        <v>1925</v>
      </c>
      <c r="F1387" s="43">
        <v>100000</v>
      </c>
    </row>
    <row r="1388" spans="1:6" x14ac:dyDescent="0.25">
      <c r="A1388" s="11">
        <v>1539</v>
      </c>
      <c r="B1388" s="11">
        <v>190104</v>
      </c>
      <c r="C1388" s="11" t="s">
        <v>669</v>
      </c>
      <c r="D1388" s="11" t="s">
        <v>669</v>
      </c>
      <c r="E1388" s="11" t="s">
        <v>1926</v>
      </c>
      <c r="F1388" s="43">
        <v>100000</v>
      </c>
    </row>
    <row r="1389" spans="1:6" x14ac:dyDescent="0.25">
      <c r="A1389" s="11">
        <v>1540</v>
      </c>
      <c r="B1389" s="11">
        <v>190105</v>
      </c>
      <c r="C1389" s="11" t="s">
        <v>669</v>
      </c>
      <c r="D1389" s="11" t="s">
        <v>669</v>
      </c>
      <c r="E1389" s="11" t="s">
        <v>1927</v>
      </c>
      <c r="F1389" s="43">
        <v>100000</v>
      </c>
    </row>
    <row r="1390" spans="1:6" x14ac:dyDescent="0.25">
      <c r="A1390" s="11">
        <v>1541</v>
      </c>
      <c r="B1390" s="11">
        <v>190106</v>
      </c>
      <c r="C1390" s="11" t="s">
        <v>669</v>
      </c>
      <c r="D1390" s="11" t="s">
        <v>669</v>
      </c>
      <c r="E1390" s="11" t="s">
        <v>1928</v>
      </c>
      <c r="F1390" s="43">
        <v>50000</v>
      </c>
    </row>
    <row r="1391" spans="1:6" x14ac:dyDescent="0.25">
      <c r="A1391" s="11">
        <v>1542</v>
      </c>
      <c r="B1391" s="11">
        <v>190107</v>
      </c>
      <c r="C1391" s="11" t="s">
        <v>669</v>
      </c>
      <c r="D1391" s="11" t="s">
        <v>669</v>
      </c>
      <c r="E1391" s="11" t="s">
        <v>1929</v>
      </c>
      <c r="F1391" s="43">
        <v>200000</v>
      </c>
    </row>
    <row r="1392" spans="1:6" x14ac:dyDescent="0.25">
      <c r="A1392" s="11">
        <v>1543</v>
      </c>
      <c r="B1392" s="11">
        <v>190108</v>
      </c>
      <c r="C1392" s="11" t="s">
        <v>669</v>
      </c>
      <c r="D1392" s="11" t="s">
        <v>669</v>
      </c>
      <c r="E1392" s="11" t="s">
        <v>1930</v>
      </c>
      <c r="F1392" s="43">
        <v>100000</v>
      </c>
    </row>
    <row r="1393" spans="1:6" x14ac:dyDescent="0.25">
      <c r="A1393" s="11">
        <v>1544</v>
      </c>
      <c r="B1393" s="11">
        <v>190109</v>
      </c>
      <c r="C1393" s="11" t="s">
        <v>669</v>
      </c>
      <c r="D1393" s="11" t="s">
        <v>669</v>
      </c>
      <c r="E1393" s="11" t="s">
        <v>1931</v>
      </c>
      <c r="F1393" s="43">
        <v>200000</v>
      </c>
    </row>
    <row r="1394" spans="1:6" x14ac:dyDescent="0.25">
      <c r="A1394" s="11">
        <v>1545</v>
      </c>
      <c r="B1394" s="11">
        <v>190110</v>
      </c>
      <c r="C1394" s="11" t="s">
        <v>669</v>
      </c>
      <c r="D1394" s="11" t="s">
        <v>669</v>
      </c>
      <c r="E1394" s="11" t="s">
        <v>1932</v>
      </c>
      <c r="F1394" s="43">
        <v>100000</v>
      </c>
    </row>
    <row r="1395" spans="1:6" x14ac:dyDescent="0.25">
      <c r="A1395" s="11">
        <v>1546</v>
      </c>
      <c r="B1395" s="11">
        <v>190111</v>
      </c>
      <c r="C1395" s="11" t="s">
        <v>669</v>
      </c>
      <c r="D1395" s="11" t="s">
        <v>669</v>
      </c>
      <c r="E1395" s="11" t="s">
        <v>1933</v>
      </c>
      <c r="F1395" s="43">
        <v>100000</v>
      </c>
    </row>
    <row r="1396" spans="1:6" x14ac:dyDescent="0.25">
      <c r="A1396" s="11">
        <v>1547</v>
      </c>
      <c r="B1396" s="11">
        <v>190112</v>
      </c>
      <c r="C1396" s="11" t="s">
        <v>669</v>
      </c>
      <c r="D1396" s="11" t="s">
        <v>669</v>
      </c>
      <c r="E1396" s="11" t="s">
        <v>1934</v>
      </c>
      <c r="F1396" s="43">
        <v>50000</v>
      </c>
    </row>
    <row r="1397" spans="1:6" x14ac:dyDescent="0.25">
      <c r="A1397" s="11">
        <v>1548</v>
      </c>
      <c r="B1397" s="11">
        <v>190113</v>
      </c>
      <c r="C1397" s="11" t="s">
        <v>669</v>
      </c>
      <c r="D1397" s="11" t="s">
        <v>669</v>
      </c>
      <c r="E1397" s="11" t="s">
        <v>1620</v>
      </c>
      <c r="F1397" s="43">
        <v>200000</v>
      </c>
    </row>
    <row r="1398" spans="1:6" x14ac:dyDescent="0.25">
      <c r="A1398" s="11">
        <v>1550</v>
      </c>
      <c r="B1398" s="11">
        <v>190202</v>
      </c>
      <c r="C1398" s="11" t="s">
        <v>669</v>
      </c>
      <c r="D1398" s="11" t="s">
        <v>673</v>
      </c>
      <c r="E1398" s="11" t="s">
        <v>1935</v>
      </c>
      <c r="F1398" s="43">
        <v>50000</v>
      </c>
    </row>
    <row r="1399" spans="1:6" x14ac:dyDescent="0.25">
      <c r="A1399" s="11">
        <v>1551</v>
      </c>
      <c r="B1399" s="11">
        <v>190203</v>
      </c>
      <c r="C1399" s="11" t="s">
        <v>669</v>
      </c>
      <c r="D1399" s="11" t="s">
        <v>673</v>
      </c>
      <c r="E1399" s="11" t="s">
        <v>1936</v>
      </c>
      <c r="F1399" s="43">
        <v>50000</v>
      </c>
    </row>
    <row r="1400" spans="1:6" x14ac:dyDescent="0.25">
      <c r="A1400" s="11">
        <v>1552</v>
      </c>
      <c r="B1400" s="11">
        <v>190204</v>
      </c>
      <c r="C1400" s="11" t="s">
        <v>669</v>
      </c>
      <c r="D1400" s="11" t="s">
        <v>673</v>
      </c>
      <c r="E1400" s="11" t="s">
        <v>1937</v>
      </c>
      <c r="F1400" s="43">
        <v>50000</v>
      </c>
    </row>
    <row r="1401" spans="1:6" x14ac:dyDescent="0.25">
      <c r="A1401" s="11">
        <v>1553</v>
      </c>
      <c r="B1401" s="11">
        <v>190205</v>
      </c>
      <c r="C1401" s="11" t="s">
        <v>669</v>
      </c>
      <c r="D1401" s="11" t="s">
        <v>673</v>
      </c>
      <c r="E1401" s="11" t="s">
        <v>1938</v>
      </c>
      <c r="F1401" s="43">
        <v>50000</v>
      </c>
    </row>
    <row r="1402" spans="1:6" x14ac:dyDescent="0.25">
      <c r="A1402" s="11">
        <v>1554</v>
      </c>
      <c r="B1402" s="11">
        <v>190206</v>
      </c>
      <c r="C1402" s="11" t="s">
        <v>669</v>
      </c>
      <c r="D1402" s="11" t="s">
        <v>673</v>
      </c>
      <c r="E1402" s="11" t="s">
        <v>1939</v>
      </c>
      <c r="F1402" s="43">
        <v>200000</v>
      </c>
    </row>
    <row r="1403" spans="1:6" x14ac:dyDescent="0.25">
      <c r="A1403" s="11">
        <v>1555</v>
      </c>
      <c r="B1403" s="11">
        <v>190207</v>
      </c>
      <c r="C1403" s="11" t="s">
        <v>669</v>
      </c>
      <c r="D1403" s="11" t="s">
        <v>673</v>
      </c>
      <c r="E1403" s="11" t="s">
        <v>1940</v>
      </c>
      <c r="F1403" s="43">
        <v>50000</v>
      </c>
    </row>
    <row r="1404" spans="1:6" x14ac:dyDescent="0.25">
      <c r="A1404" s="11">
        <v>1556</v>
      </c>
      <c r="B1404" s="11">
        <v>190208</v>
      </c>
      <c r="C1404" s="11" t="s">
        <v>669</v>
      </c>
      <c r="D1404" s="11" t="s">
        <v>673</v>
      </c>
      <c r="E1404" s="11" t="s">
        <v>929</v>
      </c>
      <c r="F1404" s="43">
        <v>50000</v>
      </c>
    </row>
    <row r="1405" spans="1:6" x14ac:dyDescent="0.25">
      <c r="A1405" s="11">
        <v>1558</v>
      </c>
      <c r="B1405" s="11">
        <v>190302</v>
      </c>
      <c r="C1405" s="11" t="s">
        <v>669</v>
      </c>
      <c r="D1405" s="11" t="s">
        <v>676</v>
      </c>
      <c r="E1405" s="11" t="s">
        <v>1941</v>
      </c>
      <c r="F1405" s="43">
        <v>100000</v>
      </c>
    </row>
    <row r="1406" spans="1:6" x14ac:dyDescent="0.25">
      <c r="A1406" s="11">
        <v>1559</v>
      </c>
      <c r="B1406" s="11">
        <v>190303</v>
      </c>
      <c r="C1406" s="11" t="s">
        <v>669</v>
      </c>
      <c r="D1406" s="11" t="s">
        <v>676</v>
      </c>
      <c r="E1406" s="11" t="s">
        <v>1942</v>
      </c>
      <c r="F1406" s="43">
        <v>100000</v>
      </c>
    </row>
    <row r="1407" spans="1:6" x14ac:dyDescent="0.25">
      <c r="A1407" s="11">
        <v>1560</v>
      </c>
      <c r="B1407" s="11">
        <v>190304</v>
      </c>
      <c r="C1407" s="11" t="s">
        <v>669</v>
      </c>
      <c r="D1407" s="11" t="s">
        <v>676</v>
      </c>
      <c r="E1407" s="11" t="s">
        <v>1943</v>
      </c>
      <c r="F1407" s="43">
        <v>100000</v>
      </c>
    </row>
    <row r="1408" spans="1:6" x14ac:dyDescent="0.25">
      <c r="A1408" s="11">
        <v>1561</v>
      </c>
      <c r="B1408" s="11">
        <v>190305</v>
      </c>
      <c r="C1408" s="11" t="s">
        <v>669</v>
      </c>
      <c r="D1408" s="11" t="s">
        <v>676</v>
      </c>
      <c r="E1408" s="11" t="s">
        <v>1944</v>
      </c>
      <c r="F1408" s="43">
        <v>100000</v>
      </c>
    </row>
    <row r="1409" spans="1:6" x14ac:dyDescent="0.25">
      <c r="A1409" s="11">
        <v>1562</v>
      </c>
      <c r="B1409" s="11">
        <v>190306</v>
      </c>
      <c r="C1409" s="11" t="s">
        <v>669</v>
      </c>
      <c r="D1409" s="11" t="s">
        <v>676</v>
      </c>
      <c r="E1409" s="11" t="s">
        <v>1945</v>
      </c>
      <c r="F1409" s="43">
        <v>200000</v>
      </c>
    </row>
    <row r="1410" spans="1:6" x14ac:dyDescent="0.25">
      <c r="A1410" s="11">
        <v>1563</v>
      </c>
      <c r="B1410" s="11">
        <v>190307</v>
      </c>
      <c r="C1410" s="11" t="s">
        <v>669</v>
      </c>
      <c r="D1410" s="11" t="s">
        <v>676</v>
      </c>
      <c r="E1410" s="11" t="s">
        <v>1946</v>
      </c>
      <c r="F1410" s="43">
        <v>200000</v>
      </c>
    </row>
    <row r="1411" spans="1:6" x14ac:dyDescent="0.25">
      <c r="A1411" s="11">
        <v>1564</v>
      </c>
      <c r="B1411" s="11">
        <v>190308</v>
      </c>
      <c r="C1411" s="11" t="s">
        <v>669</v>
      </c>
      <c r="D1411" s="11" t="s">
        <v>676</v>
      </c>
      <c r="E1411" s="11" t="s">
        <v>1947</v>
      </c>
      <c r="F1411" s="43">
        <v>200000</v>
      </c>
    </row>
    <row r="1412" spans="1:6" x14ac:dyDescent="0.25">
      <c r="A1412" s="11">
        <v>1566</v>
      </c>
      <c r="B1412" s="11">
        <v>200104</v>
      </c>
      <c r="C1412" s="11" t="s">
        <v>679</v>
      </c>
      <c r="D1412" s="11" t="s">
        <v>679</v>
      </c>
      <c r="E1412" s="11" t="s">
        <v>1948</v>
      </c>
      <c r="F1412" s="43">
        <v>500000</v>
      </c>
    </row>
    <row r="1413" spans="1:6" x14ac:dyDescent="0.25">
      <c r="A1413" s="11">
        <v>1567</v>
      </c>
      <c r="B1413" s="11">
        <v>200105</v>
      </c>
      <c r="C1413" s="11" t="s">
        <v>679</v>
      </c>
      <c r="D1413" s="11" t="s">
        <v>679</v>
      </c>
      <c r="E1413" s="11" t="s">
        <v>1949</v>
      </c>
      <c r="F1413" s="43">
        <v>500000</v>
      </c>
    </row>
    <row r="1414" spans="1:6" x14ac:dyDescent="0.25">
      <c r="A1414" s="11">
        <v>1568</v>
      </c>
      <c r="B1414" s="11">
        <v>200107</v>
      </c>
      <c r="C1414" s="11" t="s">
        <v>679</v>
      </c>
      <c r="D1414" s="11" t="s">
        <v>679</v>
      </c>
      <c r="E1414" s="11" t="s">
        <v>1950</v>
      </c>
      <c r="F1414" s="43">
        <v>200000</v>
      </c>
    </row>
    <row r="1415" spans="1:6" x14ac:dyDescent="0.25">
      <c r="A1415" s="11">
        <v>1569</v>
      </c>
      <c r="B1415" s="11">
        <v>200108</v>
      </c>
      <c r="C1415" s="11" t="s">
        <v>679</v>
      </c>
      <c r="D1415" s="11" t="s">
        <v>679</v>
      </c>
      <c r="E1415" s="11" t="s">
        <v>1951</v>
      </c>
      <c r="F1415" s="43">
        <v>100000</v>
      </c>
    </row>
    <row r="1416" spans="1:6" x14ac:dyDescent="0.25">
      <c r="A1416" s="11">
        <v>1570</v>
      </c>
      <c r="B1416" s="11">
        <v>200109</v>
      </c>
      <c r="C1416" s="11" t="s">
        <v>679</v>
      </c>
      <c r="D1416" s="11" t="s">
        <v>679</v>
      </c>
      <c r="E1416" s="11" t="s">
        <v>1952</v>
      </c>
      <c r="F1416" s="43">
        <v>200000</v>
      </c>
    </row>
    <row r="1417" spans="1:6" x14ac:dyDescent="0.25">
      <c r="A1417" s="11">
        <v>1571</v>
      </c>
      <c r="B1417" s="11">
        <v>200110</v>
      </c>
      <c r="C1417" s="11" t="s">
        <v>679</v>
      </c>
      <c r="D1417" s="11" t="s">
        <v>679</v>
      </c>
      <c r="E1417" s="11" t="s">
        <v>1602</v>
      </c>
      <c r="F1417" s="43">
        <v>200000</v>
      </c>
    </row>
    <row r="1418" spans="1:6" x14ac:dyDescent="0.25">
      <c r="A1418" s="11">
        <v>1572</v>
      </c>
      <c r="B1418" s="11">
        <v>200111</v>
      </c>
      <c r="C1418" s="11" t="s">
        <v>679</v>
      </c>
      <c r="D1418" s="11" t="s">
        <v>679</v>
      </c>
      <c r="E1418" s="11" t="s">
        <v>1953</v>
      </c>
      <c r="F1418" s="43">
        <v>200000</v>
      </c>
    </row>
    <row r="1419" spans="1:6" x14ac:dyDescent="0.25">
      <c r="A1419" s="11">
        <v>1573</v>
      </c>
      <c r="B1419" s="11">
        <v>200114</v>
      </c>
      <c r="C1419" s="11" t="s">
        <v>679</v>
      </c>
      <c r="D1419" s="11" t="s">
        <v>679</v>
      </c>
      <c r="E1419" s="11" t="s">
        <v>1954</v>
      </c>
      <c r="F1419" s="43">
        <v>500000</v>
      </c>
    </row>
    <row r="1420" spans="1:6" x14ac:dyDescent="0.25">
      <c r="A1420" s="11">
        <v>1574</v>
      </c>
      <c r="B1420" s="11">
        <v>200115</v>
      </c>
      <c r="C1420" s="11" t="s">
        <v>679</v>
      </c>
      <c r="D1420" s="11" t="s">
        <v>679</v>
      </c>
      <c r="E1420" s="11" t="s">
        <v>1955</v>
      </c>
      <c r="F1420" s="43">
        <v>500000</v>
      </c>
    </row>
    <row r="1421" spans="1:6" x14ac:dyDescent="0.25">
      <c r="A1421" s="11">
        <v>1576</v>
      </c>
      <c r="B1421" s="11">
        <v>200202</v>
      </c>
      <c r="C1421" s="11" t="s">
        <v>679</v>
      </c>
      <c r="D1421" s="11" t="s">
        <v>682</v>
      </c>
      <c r="E1421" s="11" t="s">
        <v>1956</v>
      </c>
      <c r="F1421" s="43">
        <v>200000</v>
      </c>
    </row>
    <row r="1422" spans="1:6" x14ac:dyDescent="0.25">
      <c r="A1422" s="11">
        <v>1577</v>
      </c>
      <c r="B1422" s="11">
        <v>200203</v>
      </c>
      <c r="C1422" s="11" t="s">
        <v>679</v>
      </c>
      <c r="D1422" s="11" t="s">
        <v>682</v>
      </c>
      <c r="E1422" s="11" t="s">
        <v>1957</v>
      </c>
      <c r="F1422" s="43">
        <v>100000</v>
      </c>
    </row>
    <row r="1423" spans="1:6" x14ac:dyDescent="0.25">
      <c r="A1423" s="11">
        <v>1578</v>
      </c>
      <c r="B1423" s="11">
        <v>200204</v>
      </c>
      <c r="C1423" s="11" t="s">
        <v>679</v>
      </c>
      <c r="D1423" s="11" t="s">
        <v>682</v>
      </c>
      <c r="E1423" s="11" t="s">
        <v>1692</v>
      </c>
      <c r="F1423" s="43">
        <v>200000</v>
      </c>
    </row>
    <row r="1424" spans="1:6" x14ac:dyDescent="0.25">
      <c r="A1424" s="11">
        <v>1579</v>
      </c>
      <c r="B1424" s="11">
        <v>200205</v>
      </c>
      <c r="C1424" s="11" t="s">
        <v>679</v>
      </c>
      <c r="D1424" s="11" t="s">
        <v>682</v>
      </c>
      <c r="E1424" s="11" t="s">
        <v>1958</v>
      </c>
      <c r="F1424" s="43">
        <v>100000</v>
      </c>
    </row>
    <row r="1425" spans="1:6" x14ac:dyDescent="0.25">
      <c r="A1425" s="11">
        <v>1580</v>
      </c>
      <c r="B1425" s="11">
        <v>200206</v>
      </c>
      <c r="C1425" s="11" t="s">
        <v>679</v>
      </c>
      <c r="D1425" s="11" t="s">
        <v>682</v>
      </c>
      <c r="E1425" s="11" t="s">
        <v>1959</v>
      </c>
      <c r="F1425" s="43">
        <v>200000</v>
      </c>
    </row>
    <row r="1426" spans="1:6" x14ac:dyDescent="0.25">
      <c r="A1426" s="11">
        <v>1581</v>
      </c>
      <c r="B1426" s="11">
        <v>200207</v>
      </c>
      <c r="C1426" s="11" t="s">
        <v>679</v>
      </c>
      <c r="D1426" s="11" t="s">
        <v>682</v>
      </c>
      <c r="E1426" s="11" t="s">
        <v>1960</v>
      </c>
      <c r="F1426" s="43">
        <v>200000</v>
      </c>
    </row>
    <row r="1427" spans="1:6" x14ac:dyDescent="0.25">
      <c r="A1427" s="11">
        <v>1582</v>
      </c>
      <c r="B1427" s="11">
        <v>200208</v>
      </c>
      <c r="C1427" s="11" t="s">
        <v>679</v>
      </c>
      <c r="D1427" s="11" t="s">
        <v>682</v>
      </c>
      <c r="E1427" s="11" t="s">
        <v>1961</v>
      </c>
      <c r="F1427" s="43">
        <v>200000</v>
      </c>
    </row>
    <row r="1428" spans="1:6" x14ac:dyDescent="0.25">
      <c r="A1428" s="11">
        <v>1583</v>
      </c>
      <c r="B1428" s="11">
        <v>200209</v>
      </c>
      <c r="C1428" s="11" t="s">
        <v>679</v>
      </c>
      <c r="D1428" s="11" t="s">
        <v>682</v>
      </c>
      <c r="E1428" s="11" t="s">
        <v>1962</v>
      </c>
      <c r="F1428" s="43">
        <v>50000</v>
      </c>
    </row>
    <row r="1429" spans="1:6" x14ac:dyDescent="0.25">
      <c r="A1429" s="11">
        <v>1584</v>
      </c>
      <c r="B1429" s="11">
        <v>200210</v>
      </c>
      <c r="C1429" s="11" t="s">
        <v>679</v>
      </c>
      <c r="D1429" s="11" t="s">
        <v>682</v>
      </c>
      <c r="E1429" s="11" t="s">
        <v>1963</v>
      </c>
      <c r="F1429" s="43">
        <v>200000</v>
      </c>
    </row>
    <row r="1430" spans="1:6" x14ac:dyDescent="0.25">
      <c r="A1430" s="11">
        <v>1586</v>
      </c>
      <c r="B1430" s="11">
        <v>200302</v>
      </c>
      <c r="C1430" s="11" t="s">
        <v>679</v>
      </c>
      <c r="D1430" s="11" t="s">
        <v>686</v>
      </c>
      <c r="E1430" s="11" t="s">
        <v>1964</v>
      </c>
      <c r="F1430" s="43">
        <v>100000</v>
      </c>
    </row>
    <row r="1431" spans="1:6" x14ac:dyDescent="0.25">
      <c r="A1431" s="11">
        <v>1587</v>
      </c>
      <c r="B1431" s="11">
        <v>200303</v>
      </c>
      <c r="C1431" s="11" t="s">
        <v>679</v>
      </c>
      <c r="D1431" s="11" t="s">
        <v>686</v>
      </c>
      <c r="E1431" s="11" t="s">
        <v>1965</v>
      </c>
      <c r="F1431" s="43">
        <v>200000</v>
      </c>
    </row>
    <row r="1432" spans="1:6" x14ac:dyDescent="0.25">
      <c r="A1432" s="11">
        <v>1588</v>
      </c>
      <c r="B1432" s="11">
        <v>200304</v>
      </c>
      <c r="C1432" s="11" t="s">
        <v>679</v>
      </c>
      <c r="D1432" s="11" t="s">
        <v>686</v>
      </c>
      <c r="E1432" s="11" t="s">
        <v>1966</v>
      </c>
      <c r="F1432" s="43">
        <v>500000</v>
      </c>
    </row>
    <row r="1433" spans="1:6" x14ac:dyDescent="0.25">
      <c r="A1433" s="11">
        <v>1589</v>
      </c>
      <c r="B1433" s="11">
        <v>200305</v>
      </c>
      <c r="C1433" s="11" t="s">
        <v>679</v>
      </c>
      <c r="D1433" s="11" t="s">
        <v>686</v>
      </c>
      <c r="E1433" s="11" t="s">
        <v>1967</v>
      </c>
      <c r="F1433" s="43">
        <v>100000</v>
      </c>
    </row>
    <row r="1434" spans="1:6" x14ac:dyDescent="0.25">
      <c r="A1434" s="11">
        <v>1590</v>
      </c>
      <c r="B1434" s="11">
        <v>200306</v>
      </c>
      <c r="C1434" s="11" t="s">
        <v>679</v>
      </c>
      <c r="D1434" s="11" t="s">
        <v>686</v>
      </c>
      <c r="E1434" s="11" t="s">
        <v>1968</v>
      </c>
      <c r="F1434" s="43">
        <v>200000</v>
      </c>
    </row>
    <row r="1435" spans="1:6" x14ac:dyDescent="0.25">
      <c r="A1435" s="11">
        <v>1591</v>
      </c>
      <c r="B1435" s="11">
        <v>200307</v>
      </c>
      <c r="C1435" s="11" t="s">
        <v>679</v>
      </c>
      <c r="D1435" s="11" t="s">
        <v>686</v>
      </c>
      <c r="E1435" s="11" t="s">
        <v>1969</v>
      </c>
      <c r="F1435" s="43">
        <v>200000</v>
      </c>
    </row>
    <row r="1436" spans="1:6" x14ac:dyDescent="0.25">
      <c r="A1436" s="11">
        <v>1592</v>
      </c>
      <c r="B1436" s="11">
        <v>200308</v>
      </c>
      <c r="C1436" s="11" t="s">
        <v>679</v>
      </c>
      <c r="D1436" s="11" t="s">
        <v>686</v>
      </c>
      <c r="E1436" s="11" t="s">
        <v>1970</v>
      </c>
      <c r="F1436" s="43">
        <v>200000</v>
      </c>
    </row>
    <row r="1437" spans="1:6" x14ac:dyDescent="0.25">
      <c r="A1437" s="11">
        <v>1594</v>
      </c>
      <c r="B1437" s="11">
        <v>200402</v>
      </c>
      <c r="C1437" s="11" t="s">
        <v>679</v>
      </c>
      <c r="D1437" s="11" t="s">
        <v>689</v>
      </c>
      <c r="E1437" s="11" t="s">
        <v>1971</v>
      </c>
      <c r="F1437" s="43">
        <v>100000</v>
      </c>
    </row>
    <row r="1438" spans="1:6" x14ac:dyDescent="0.25">
      <c r="A1438" s="11">
        <v>1595</v>
      </c>
      <c r="B1438" s="11">
        <v>200403</v>
      </c>
      <c r="C1438" s="11" t="s">
        <v>679</v>
      </c>
      <c r="D1438" s="11" t="s">
        <v>689</v>
      </c>
      <c r="E1438" s="11" t="s">
        <v>1972</v>
      </c>
      <c r="F1438" s="43">
        <v>200000</v>
      </c>
    </row>
    <row r="1439" spans="1:6" x14ac:dyDescent="0.25">
      <c r="A1439" s="11">
        <v>1596</v>
      </c>
      <c r="B1439" s="11">
        <v>200404</v>
      </c>
      <c r="C1439" s="11" t="s">
        <v>679</v>
      </c>
      <c r="D1439" s="11" t="s">
        <v>689</v>
      </c>
      <c r="E1439" s="11" t="s">
        <v>1973</v>
      </c>
      <c r="F1439" s="43">
        <v>200000</v>
      </c>
    </row>
    <row r="1440" spans="1:6" x14ac:dyDescent="0.25">
      <c r="A1440" s="11">
        <v>1597</v>
      </c>
      <c r="B1440" s="11">
        <v>200405</v>
      </c>
      <c r="C1440" s="11" t="s">
        <v>679</v>
      </c>
      <c r="D1440" s="11" t="s">
        <v>689</v>
      </c>
      <c r="E1440" s="11" t="s">
        <v>1974</v>
      </c>
      <c r="F1440" s="43">
        <v>200000</v>
      </c>
    </row>
    <row r="1441" spans="1:6" x14ac:dyDescent="0.25">
      <c r="A1441" s="11">
        <v>1598</v>
      </c>
      <c r="B1441" s="11">
        <v>200406</v>
      </c>
      <c r="C1441" s="11" t="s">
        <v>679</v>
      </c>
      <c r="D1441" s="11" t="s">
        <v>689</v>
      </c>
      <c r="E1441" s="11" t="s">
        <v>1975</v>
      </c>
      <c r="F1441" s="43">
        <v>200000</v>
      </c>
    </row>
    <row r="1442" spans="1:6" x14ac:dyDescent="0.25">
      <c r="A1442" s="11">
        <v>1599</v>
      </c>
      <c r="B1442" s="11">
        <v>200407</v>
      </c>
      <c r="C1442" s="11" t="s">
        <v>679</v>
      </c>
      <c r="D1442" s="11" t="s">
        <v>689</v>
      </c>
      <c r="E1442" s="11" t="s">
        <v>1976</v>
      </c>
      <c r="F1442" s="43">
        <v>100000</v>
      </c>
    </row>
    <row r="1443" spans="1:6" x14ac:dyDescent="0.25">
      <c r="A1443" s="11">
        <v>1600</v>
      </c>
      <c r="B1443" s="11">
        <v>200408</v>
      </c>
      <c r="C1443" s="11" t="s">
        <v>679</v>
      </c>
      <c r="D1443" s="11" t="s">
        <v>689</v>
      </c>
      <c r="E1443" s="11" t="s">
        <v>1977</v>
      </c>
      <c r="F1443" s="43">
        <v>100000</v>
      </c>
    </row>
    <row r="1444" spans="1:6" x14ac:dyDescent="0.25">
      <c r="A1444" s="11">
        <v>1601</v>
      </c>
      <c r="B1444" s="11">
        <v>200409</v>
      </c>
      <c r="C1444" s="11" t="s">
        <v>679</v>
      </c>
      <c r="D1444" s="11" t="s">
        <v>689</v>
      </c>
      <c r="E1444" s="11" t="s">
        <v>1978</v>
      </c>
      <c r="F1444" s="43">
        <v>100000</v>
      </c>
    </row>
    <row r="1445" spans="1:6" x14ac:dyDescent="0.25">
      <c r="A1445" s="11">
        <v>1602</v>
      </c>
      <c r="B1445" s="11">
        <v>200410</v>
      </c>
      <c r="C1445" s="11" t="s">
        <v>679</v>
      </c>
      <c r="D1445" s="11" t="s">
        <v>689</v>
      </c>
      <c r="E1445" s="11" t="s">
        <v>1979</v>
      </c>
      <c r="F1445" s="43">
        <v>200000</v>
      </c>
    </row>
    <row r="1446" spans="1:6" x14ac:dyDescent="0.25">
      <c r="A1446" s="11">
        <v>1604</v>
      </c>
      <c r="B1446" s="11">
        <v>200502</v>
      </c>
      <c r="C1446" s="11" t="s">
        <v>679</v>
      </c>
      <c r="D1446" s="11" t="s">
        <v>692</v>
      </c>
      <c r="E1446" s="11" t="s">
        <v>1980</v>
      </c>
      <c r="F1446" s="43">
        <v>50000</v>
      </c>
    </row>
    <row r="1447" spans="1:6" x14ac:dyDescent="0.25">
      <c r="A1447" s="11">
        <v>1605</v>
      </c>
      <c r="B1447" s="11">
        <v>200503</v>
      </c>
      <c r="C1447" s="11" t="s">
        <v>679</v>
      </c>
      <c r="D1447" s="11" t="s">
        <v>692</v>
      </c>
      <c r="E1447" s="11" t="s">
        <v>1981</v>
      </c>
      <c r="F1447" s="43">
        <v>50000</v>
      </c>
    </row>
    <row r="1448" spans="1:6" x14ac:dyDescent="0.25">
      <c r="A1448" s="11">
        <v>1606</v>
      </c>
      <c r="B1448" s="11">
        <v>200504</v>
      </c>
      <c r="C1448" s="11" t="s">
        <v>679</v>
      </c>
      <c r="D1448" s="11" t="s">
        <v>692</v>
      </c>
      <c r="E1448" s="11" t="s">
        <v>1982</v>
      </c>
      <c r="F1448" s="43">
        <v>200000</v>
      </c>
    </row>
    <row r="1449" spans="1:6" x14ac:dyDescent="0.25">
      <c r="A1449" s="11">
        <v>1607</v>
      </c>
      <c r="B1449" s="11">
        <v>200505</v>
      </c>
      <c r="C1449" s="11" t="s">
        <v>679</v>
      </c>
      <c r="D1449" s="11" t="s">
        <v>692</v>
      </c>
      <c r="E1449" s="11" t="s">
        <v>1983</v>
      </c>
      <c r="F1449" s="43">
        <v>100000</v>
      </c>
    </row>
    <row r="1450" spans="1:6" x14ac:dyDescent="0.25">
      <c r="A1450" s="11">
        <v>1608</v>
      </c>
      <c r="B1450" s="11">
        <v>200506</v>
      </c>
      <c r="C1450" s="11" t="s">
        <v>679</v>
      </c>
      <c r="D1450" s="11" t="s">
        <v>692</v>
      </c>
      <c r="E1450" s="11" t="s">
        <v>1984</v>
      </c>
      <c r="F1450" s="43">
        <v>100000</v>
      </c>
    </row>
    <row r="1451" spans="1:6" x14ac:dyDescent="0.25">
      <c r="A1451" s="11">
        <v>1609</v>
      </c>
      <c r="B1451" s="11">
        <v>200507</v>
      </c>
      <c r="C1451" s="11" t="s">
        <v>679</v>
      </c>
      <c r="D1451" s="11" t="s">
        <v>692</v>
      </c>
      <c r="E1451" s="11" t="s">
        <v>1985</v>
      </c>
      <c r="F1451" s="43">
        <v>100000</v>
      </c>
    </row>
    <row r="1452" spans="1:6" x14ac:dyDescent="0.25">
      <c r="A1452" s="11">
        <v>1611</v>
      </c>
      <c r="B1452" s="11">
        <v>200602</v>
      </c>
      <c r="C1452" s="11" t="s">
        <v>679</v>
      </c>
      <c r="D1452" s="11" t="s">
        <v>695</v>
      </c>
      <c r="E1452" s="11" t="s">
        <v>1193</v>
      </c>
      <c r="F1452" s="43">
        <v>200000</v>
      </c>
    </row>
    <row r="1453" spans="1:6" x14ac:dyDescent="0.25">
      <c r="A1453" s="11">
        <v>1612</v>
      </c>
      <c r="B1453" s="11">
        <v>200603</v>
      </c>
      <c r="C1453" s="11" t="s">
        <v>679</v>
      </c>
      <c r="D1453" s="11" t="s">
        <v>695</v>
      </c>
      <c r="E1453" s="11" t="s">
        <v>1986</v>
      </c>
      <c r="F1453" s="43">
        <v>200000</v>
      </c>
    </row>
    <row r="1454" spans="1:6" x14ac:dyDescent="0.25">
      <c r="A1454" s="11">
        <v>1613</v>
      </c>
      <c r="B1454" s="11">
        <v>200604</v>
      </c>
      <c r="C1454" s="11" t="s">
        <v>679</v>
      </c>
      <c r="D1454" s="11" t="s">
        <v>695</v>
      </c>
      <c r="E1454" s="11" t="s">
        <v>1987</v>
      </c>
      <c r="F1454" s="43">
        <v>200000</v>
      </c>
    </row>
    <row r="1455" spans="1:6" x14ac:dyDescent="0.25">
      <c r="A1455" s="11">
        <v>1614</v>
      </c>
      <c r="B1455" s="11">
        <v>200605</v>
      </c>
      <c r="C1455" s="11" t="s">
        <v>679</v>
      </c>
      <c r="D1455" s="11" t="s">
        <v>695</v>
      </c>
      <c r="E1455" s="11" t="s">
        <v>1988</v>
      </c>
      <c r="F1455" s="43">
        <v>200000</v>
      </c>
    </row>
    <row r="1456" spans="1:6" x14ac:dyDescent="0.25">
      <c r="A1456" s="11">
        <v>1615</v>
      </c>
      <c r="B1456" s="11">
        <v>200606</v>
      </c>
      <c r="C1456" s="11" t="s">
        <v>679</v>
      </c>
      <c r="D1456" s="11" t="s">
        <v>695</v>
      </c>
      <c r="E1456" s="11" t="s">
        <v>1989</v>
      </c>
      <c r="F1456" s="43">
        <v>100000</v>
      </c>
    </row>
    <row r="1457" spans="1:6" x14ac:dyDescent="0.25">
      <c r="A1457" s="11">
        <v>1616</v>
      </c>
      <c r="B1457" s="11">
        <v>200607</v>
      </c>
      <c r="C1457" s="11" t="s">
        <v>679</v>
      </c>
      <c r="D1457" s="11" t="s">
        <v>695</v>
      </c>
      <c r="E1457" s="11" t="s">
        <v>1990</v>
      </c>
      <c r="F1457" s="43">
        <v>200000</v>
      </c>
    </row>
    <row r="1458" spans="1:6" x14ac:dyDescent="0.25">
      <c r="A1458" s="11">
        <v>1617</v>
      </c>
      <c r="B1458" s="11">
        <v>200608</v>
      </c>
      <c r="C1458" s="11" t="s">
        <v>679</v>
      </c>
      <c r="D1458" s="11" t="s">
        <v>695</v>
      </c>
      <c r="E1458" s="11" t="s">
        <v>1975</v>
      </c>
      <c r="F1458" s="43">
        <v>100000</v>
      </c>
    </row>
    <row r="1459" spans="1:6" x14ac:dyDescent="0.25">
      <c r="A1459" s="11">
        <v>1619</v>
      </c>
      <c r="B1459" s="11">
        <v>200702</v>
      </c>
      <c r="C1459" s="11" t="s">
        <v>679</v>
      </c>
      <c r="D1459" s="11" t="s">
        <v>698</v>
      </c>
      <c r="E1459" s="11" t="s">
        <v>1991</v>
      </c>
      <c r="F1459" s="43">
        <v>100000</v>
      </c>
    </row>
    <row r="1460" spans="1:6" x14ac:dyDescent="0.25">
      <c r="A1460" s="11">
        <v>1620</v>
      </c>
      <c r="B1460" s="11">
        <v>200703</v>
      </c>
      <c r="C1460" s="11" t="s">
        <v>679</v>
      </c>
      <c r="D1460" s="11" t="s">
        <v>698</v>
      </c>
      <c r="E1460" s="11" t="s">
        <v>1992</v>
      </c>
      <c r="F1460" s="43">
        <v>100000</v>
      </c>
    </row>
    <row r="1461" spans="1:6" x14ac:dyDescent="0.25">
      <c r="A1461" s="11">
        <v>1621</v>
      </c>
      <c r="B1461" s="11">
        <v>200704</v>
      </c>
      <c r="C1461" s="11" t="s">
        <v>679</v>
      </c>
      <c r="D1461" s="11" t="s">
        <v>698</v>
      </c>
      <c r="E1461" s="11" t="s">
        <v>1993</v>
      </c>
      <c r="F1461" s="43">
        <v>50000</v>
      </c>
    </row>
    <row r="1462" spans="1:6" x14ac:dyDescent="0.25">
      <c r="A1462" s="11">
        <v>1622</v>
      </c>
      <c r="B1462" s="11">
        <v>200705</v>
      </c>
      <c r="C1462" s="11" t="s">
        <v>679</v>
      </c>
      <c r="D1462" s="11" t="s">
        <v>698</v>
      </c>
      <c r="E1462" s="11" t="s">
        <v>1994</v>
      </c>
      <c r="F1462" s="43">
        <v>100000</v>
      </c>
    </row>
    <row r="1463" spans="1:6" x14ac:dyDescent="0.25">
      <c r="A1463" s="11">
        <v>1623</v>
      </c>
      <c r="B1463" s="11">
        <v>200706</v>
      </c>
      <c r="C1463" s="11" t="s">
        <v>679</v>
      </c>
      <c r="D1463" s="11" t="s">
        <v>698</v>
      </c>
      <c r="E1463" s="11" t="s">
        <v>1995</v>
      </c>
      <c r="F1463" s="43">
        <v>100000</v>
      </c>
    </row>
    <row r="1464" spans="1:6" x14ac:dyDescent="0.25">
      <c r="A1464" s="11">
        <v>1625</v>
      </c>
      <c r="B1464" s="11">
        <v>200802</v>
      </c>
      <c r="C1464" s="11" t="s">
        <v>679</v>
      </c>
      <c r="D1464" s="11" t="s">
        <v>702</v>
      </c>
      <c r="E1464" s="11" t="s">
        <v>1996</v>
      </c>
      <c r="F1464" s="43">
        <v>50000</v>
      </c>
    </row>
    <row r="1465" spans="1:6" x14ac:dyDescent="0.25">
      <c r="A1465" s="11">
        <v>1626</v>
      </c>
      <c r="B1465" s="11">
        <v>200803</v>
      </c>
      <c r="C1465" s="11" t="s">
        <v>679</v>
      </c>
      <c r="D1465" s="11" t="s">
        <v>702</v>
      </c>
      <c r="E1465" s="11" t="s">
        <v>1997</v>
      </c>
      <c r="F1465" s="43">
        <v>100000</v>
      </c>
    </row>
    <row r="1466" spans="1:6" x14ac:dyDescent="0.25">
      <c r="A1466" s="11">
        <v>1627</v>
      </c>
      <c r="B1466" s="11">
        <v>200804</v>
      </c>
      <c r="C1466" s="11" t="s">
        <v>679</v>
      </c>
      <c r="D1466" s="11" t="s">
        <v>702</v>
      </c>
      <c r="E1466" s="11" t="s">
        <v>1998</v>
      </c>
      <c r="F1466" s="43">
        <v>100000</v>
      </c>
    </row>
    <row r="1467" spans="1:6" x14ac:dyDescent="0.25">
      <c r="A1467" s="11">
        <v>1628</v>
      </c>
      <c r="B1467" s="11">
        <v>200805</v>
      </c>
      <c r="C1467" s="11" t="s">
        <v>679</v>
      </c>
      <c r="D1467" s="11" t="s">
        <v>702</v>
      </c>
      <c r="E1467" s="11" t="s">
        <v>1999</v>
      </c>
      <c r="F1467" s="43">
        <v>200000</v>
      </c>
    </row>
    <row r="1468" spans="1:6" x14ac:dyDescent="0.25">
      <c r="A1468" s="11">
        <v>1629</v>
      </c>
      <c r="B1468" s="11">
        <v>200806</v>
      </c>
      <c r="C1468" s="11" t="s">
        <v>679</v>
      </c>
      <c r="D1468" s="11" t="s">
        <v>702</v>
      </c>
      <c r="E1468" s="11" t="s">
        <v>2000</v>
      </c>
      <c r="F1468" s="43">
        <v>50000</v>
      </c>
    </row>
    <row r="1469" spans="1:6" x14ac:dyDescent="0.25">
      <c r="A1469" s="11">
        <v>1631</v>
      </c>
      <c r="B1469" s="11">
        <v>210102</v>
      </c>
      <c r="C1469" s="11" t="s">
        <v>705</v>
      </c>
      <c r="D1469" s="11" t="s">
        <v>705</v>
      </c>
      <c r="E1469" s="11" t="s">
        <v>2001</v>
      </c>
      <c r="F1469" s="43">
        <v>200000</v>
      </c>
    </row>
    <row r="1470" spans="1:6" x14ac:dyDescent="0.25">
      <c r="A1470" s="11">
        <v>1632</v>
      </c>
      <c r="B1470" s="11">
        <v>210103</v>
      </c>
      <c r="C1470" s="11" t="s">
        <v>705</v>
      </c>
      <c r="D1470" s="11" t="s">
        <v>705</v>
      </c>
      <c r="E1470" s="11" t="s">
        <v>2002</v>
      </c>
      <c r="F1470" s="43">
        <v>100000</v>
      </c>
    </row>
    <row r="1471" spans="1:6" x14ac:dyDescent="0.25">
      <c r="A1471" s="11">
        <v>1633</v>
      </c>
      <c r="B1471" s="11">
        <v>210104</v>
      </c>
      <c r="C1471" s="11" t="s">
        <v>705</v>
      </c>
      <c r="D1471" s="11" t="s">
        <v>705</v>
      </c>
      <c r="E1471" s="11" t="s">
        <v>2003</v>
      </c>
      <c r="F1471" s="43">
        <v>100000</v>
      </c>
    </row>
    <row r="1472" spans="1:6" x14ac:dyDescent="0.25">
      <c r="A1472" s="11">
        <v>1634</v>
      </c>
      <c r="B1472" s="11">
        <v>210105</v>
      </c>
      <c r="C1472" s="11" t="s">
        <v>705</v>
      </c>
      <c r="D1472" s="11" t="s">
        <v>705</v>
      </c>
      <c r="E1472" s="11" t="s">
        <v>2004</v>
      </c>
      <c r="F1472" s="43">
        <v>100000</v>
      </c>
    </row>
    <row r="1473" spans="1:6" x14ac:dyDescent="0.25">
      <c r="A1473" s="11">
        <v>1635</v>
      </c>
      <c r="B1473" s="11">
        <v>210106</v>
      </c>
      <c r="C1473" s="11" t="s">
        <v>705</v>
      </c>
      <c r="D1473" s="11" t="s">
        <v>705</v>
      </c>
      <c r="E1473" s="11" t="s">
        <v>2005</v>
      </c>
      <c r="F1473" s="43">
        <v>100000</v>
      </c>
    </row>
    <row r="1474" spans="1:6" x14ac:dyDescent="0.25">
      <c r="A1474" s="11">
        <v>1636</v>
      </c>
      <c r="B1474" s="11">
        <v>210107</v>
      </c>
      <c r="C1474" s="11" t="s">
        <v>705</v>
      </c>
      <c r="D1474" s="11" t="s">
        <v>705</v>
      </c>
      <c r="E1474" s="11" t="s">
        <v>2006</v>
      </c>
      <c r="F1474" s="43">
        <v>200000</v>
      </c>
    </row>
    <row r="1475" spans="1:6" x14ac:dyDescent="0.25">
      <c r="A1475" s="11">
        <v>1637</v>
      </c>
      <c r="B1475" s="11">
        <v>210108</v>
      </c>
      <c r="C1475" s="11" t="s">
        <v>705</v>
      </c>
      <c r="D1475" s="11" t="s">
        <v>705</v>
      </c>
      <c r="E1475" s="11" t="s">
        <v>755</v>
      </c>
      <c r="F1475" s="43">
        <v>50000</v>
      </c>
    </row>
    <row r="1476" spans="1:6" x14ac:dyDescent="0.25">
      <c r="A1476" s="11">
        <v>1638</v>
      </c>
      <c r="B1476" s="11">
        <v>210109</v>
      </c>
      <c r="C1476" s="11" t="s">
        <v>705</v>
      </c>
      <c r="D1476" s="11" t="s">
        <v>705</v>
      </c>
      <c r="E1476" s="11" t="s">
        <v>2007</v>
      </c>
      <c r="F1476" s="43">
        <v>100000</v>
      </c>
    </row>
    <row r="1477" spans="1:6" x14ac:dyDescent="0.25">
      <c r="A1477" s="11">
        <v>1639</v>
      </c>
      <c r="B1477" s="11">
        <v>210110</v>
      </c>
      <c r="C1477" s="11" t="s">
        <v>705</v>
      </c>
      <c r="D1477" s="11" t="s">
        <v>705</v>
      </c>
      <c r="E1477" s="11" t="s">
        <v>2008</v>
      </c>
      <c r="F1477" s="43">
        <v>100000</v>
      </c>
    </row>
    <row r="1478" spans="1:6" x14ac:dyDescent="0.25">
      <c r="A1478" s="11">
        <v>1640</v>
      </c>
      <c r="B1478" s="11">
        <v>210111</v>
      </c>
      <c r="C1478" s="11" t="s">
        <v>705</v>
      </c>
      <c r="D1478" s="11" t="s">
        <v>705</v>
      </c>
      <c r="E1478" s="11" t="s">
        <v>2009</v>
      </c>
      <c r="F1478" s="43">
        <v>100000</v>
      </c>
    </row>
    <row r="1479" spans="1:6" x14ac:dyDescent="0.25">
      <c r="A1479" s="11">
        <v>1641</v>
      </c>
      <c r="B1479" s="11">
        <v>210112</v>
      </c>
      <c r="C1479" s="11" t="s">
        <v>705</v>
      </c>
      <c r="D1479" s="11" t="s">
        <v>705</v>
      </c>
      <c r="E1479" s="11" t="s">
        <v>2010</v>
      </c>
      <c r="F1479" s="43">
        <v>200000</v>
      </c>
    </row>
    <row r="1480" spans="1:6" x14ac:dyDescent="0.25">
      <c r="A1480" s="11">
        <v>1642</v>
      </c>
      <c r="B1480" s="11">
        <v>210113</v>
      </c>
      <c r="C1480" s="11" t="s">
        <v>705</v>
      </c>
      <c r="D1480" s="11" t="s">
        <v>705</v>
      </c>
      <c r="E1480" s="11" t="s">
        <v>927</v>
      </c>
      <c r="F1480" s="43">
        <v>100000</v>
      </c>
    </row>
    <row r="1481" spans="1:6" x14ac:dyDescent="0.25">
      <c r="A1481" s="11">
        <v>1643</v>
      </c>
      <c r="B1481" s="11">
        <v>210114</v>
      </c>
      <c r="C1481" s="11" t="s">
        <v>705</v>
      </c>
      <c r="D1481" s="11" t="s">
        <v>705</v>
      </c>
      <c r="E1481" s="11" t="s">
        <v>2011</v>
      </c>
      <c r="F1481" s="43">
        <v>50000</v>
      </c>
    </row>
    <row r="1482" spans="1:6" x14ac:dyDescent="0.25">
      <c r="A1482" s="11">
        <v>1644</v>
      </c>
      <c r="B1482" s="11">
        <v>210115</v>
      </c>
      <c r="C1482" s="11" t="s">
        <v>705</v>
      </c>
      <c r="D1482" s="11" t="s">
        <v>705</v>
      </c>
      <c r="E1482" s="11" t="s">
        <v>2012</v>
      </c>
      <c r="F1482" s="43">
        <v>100000</v>
      </c>
    </row>
    <row r="1483" spans="1:6" x14ac:dyDescent="0.25">
      <c r="A1483" s="11">
        <v>1646</v>
      </c>
      <c r="B1483" s="11">
        <v>210202</v>
      </c>
      <c r="C1483" s="11" t="s">
        <v>705</v>
      </c>
      <c r="D1483" s="11" t="s">
        <v>708</v>
      </c>
      <c r="E1483" s="11" t="s">
        <v>2013</v>
      </c>
      <c r="F1483" s="43">
        <v>50000</v>
      </c>
    </row>
    <row r="1484" spans="1:6" x14ac:dyDescent="0.25">
      <c r="A1484" s="11">
        <v>1647</v>
      </c>
      <c r="B1484" s="11">
        <v>210203</v>
      </c>
      <c r="C1484" s="11" t="s">
        <v>705</v>
      </c>
      <c r="D1484" s="11" t="s">
        <v>708</v>
      </c>
      <c r="E1484" s="11" t="s">
        <v>2014</v>
      </c>
      <c r="F1484" s="43">
        <v>100000</v>
      </c>
    </row>
    <row r="1485" spans="1:6" x14ac:dyDescent="0.25">
      <c r="A1485" s="11">
        <v>1648</v>
      </c>
      <c r="B1485" s="11">
        <v>210204</v>
      </c>
      <c r="C1485" s="11" t="s">
        <v>705</v>
      </c>
      <c r="D1485" s="11" t="s">
        <v>708</v>
      </c>
      <c r="E1485" s="11" t="s">
        <v>2015</v>
      </c>
      <c r="F1485" s="43">
        <v>200000</v>
      </c>
    </row>
    <row r="1486" spans="1:6" x14ac:dyDescent="0.25">
      <c r="A1486" s="11">
        <v>1649</v>
      </c>
      <c r="B1486" s="11">
        <v>210205</v>
      </c>
      <c r="C1486" s="11" t="s">
        <v>705</v>
      </c>
      <c r="D1486" s="11" t="s">
        <v>708</v>
      </c>
      <c r="E1486" s="11" t="s">
        <v>2016</v>
      </c>
      <c r="F1486" s="43">
        <v>50000</v>
      </c>
    </row>
    <row r="1487" spans="1:6" x14ac:dyDescent="0.25">
      <c r="A1487" s="11">
        <v>1650</v>
      </c>
      <c r="B1487" s="11">
        <v>210206</v>
      </c>
      <c r="C1487" s="11" t="s">
        <v>705</v>
      </c>
      <c r="D1487" s="11" t="s">
        <v>708</v>
      </c>
      <c r="E1487" s="11" t="s">
        <v>2017</v>
      </c>
      <c r="F1487" s="43">
        <v>100000</v>
      </c>
    </row>
    <row r="1488" spans="1:6" x14ac:dyDescent="0.25">
      <c r="A1488" s="11">
        <v>1651</v>
      </c>
      <c r="B1488" s="11">
        <v>210207</v>
      </c>
      <c r="C1488" s="11" t="s">
        <v>705</v>
      </c>
      <c r="D1488" s="11" t="s">
        <v>708</v>
      </c>
      <c r="E1488" s="11" t="s">
        <v>2018</v>
      </c>
      <c r="F1488" s="43">
        <v>100000</v>
      </c>
    </row>
    <row r="1489" spans="1:6" x14ac:dyDescent="0.25">
      <c r="A1489" s="11">
        <v>1652</v>
      </c>
      <c r="B1489" s="11">
        <v>210208</v>
      </c>
      <c r="C1489" s="11" t="s">
        <v>705</v>
      </c>
      <c r="D1489" s="11" t="s">
        <v>708</v>
      </c>
      <c r="E1489" s="11" t="s">
        <v>2019</v>
      </c>
      <c r="F1489" s="43">
        <v>100000</v>
      </c>
    </row>
    <row r="1490" spans="1:6" x14ac:dyDescent="0.25">
      <c r="A1490" s="11">
        <v>1653</v>
      </c>
      <c r="B1490" s="11">
        <v>210209</v>
      </c>
      <c r="C1490" s="11" t="s">
        <v>705</v>
      </c>
      <c r="D1490" s="11" t="s">
        <v>708</v>
      </c>
      <c r="E1490" s="11" t="s">
        <v>2020</v>
      </c>
      <c r="F1490" s="43">
        <v>100000</v>
      </c>
    </row>
    <row r="1491" spans="1:6" x14ac:dyDescent="0.25">
      <c r="A1491" s="11">
        <v>1654</v>
      </c>
      <c r="B1491" s="11">
        <v>210210</v>
      </c>
      <c r="C1491" s="11" t="s">
        <v>705</v>
      </c>
      <c r="D1491" s="11" t="s">
        <v>708</v>
      </c>
      <c r="E1491" s="11" t="s">
        <v>2021</v>
      </c>
      <c r="F1491" s="43">
        <v>100000</v>
      </c>
    </row>
    <row r="1492" spans="1:6" x14ac:dyDescent="0.25">
      <c r="A1492" s="11">
        <v>1655</v>
      </c>
      <c r="B1492" s="11">
        <v>210211</v>
      </c>
      <c r="C1492" s="11" t="s">
        <v>705</v>
      </c>
      <c r="D1492" s="11" t="s">
        <v>708</v>
      </c>
      <c r="E1492" s="11" t="s">
        <v>2022</v>
      </c>
      <c r="F1492" s="43">
        <v>100000</v>
      </c>
    </row>
    <row r="1493" spans="1:6" x14ac:dyDescent="0.25">
      <c r="A1493" s="11">
        <v>1656</v>
      </c>
      <c r="B1493" s="11">
        <v>210212</v>
      </c>
      <c r="C1493" s="11" t="s">
        <v>705</v>
      </c>
      <c r="D1493" s="11" t="s">
        <v>708</v>
      </c>
      <c r="E1493" s="11" t="s">
        <v>1657</v>
      </c>
      <c r="F1493" s="43">
        <v>100000</v>
      </c>
    </row>
    <row r="1494" spans="1:6" x14ac:dyDescent="0.25">
      <c r="A1494" s="11">
        <v>1657</v>
      </c>
      <c r="B1494" s="11">
        <v>210213</v>
      </c>
      <c r="C1494" s="11" t="s">
        <v>705</v>
      </c>
      <c r="D1494" s="11" t="s">
        <v>708</v>
      </c>
      <c r="E1494" s="11" t="s">
        <v>2023</v>
      </c>
      <c r="F1494" s="43">
        <v>50000</v>
      </c>
    </row>
    <row r="1495" spans="1:6" x14ac:dyDescent="0.25">
      <c r="A1495" s="11">
        <v>1658</v>
      </c>
      <c r="B1495" s="11">
        <v>210214</v>
      </c>
      <c r="C1495" s="11" t="s">
        <v>705</v>
      </c>
      <c r="D1495" s="11" t="s">
        <v>708</v>
      </c>
      <c r="E1495" s="11" t="s">
        <v>2024</v>
      </c>
      <c r="F1495" s="43">
        <v>100000</v>
      </c>
    </row>
    <row r="1496" spans="1:6" x14ac:dyDescent="0.25">
      <c r="A1496" s="11">
        <v>1659</v>
      </c>
      <c r="B1496" s="11">
        <v>210215</v>
      </c>
      <c r="C1496" s="11" t="s">
        <v>705</v>
      </c>
      <c r="D1496" s="11" t="s">
        <v>708</v>
      </c>
      <c r="E1496" s="11" t="s">
        <v>2025</v>
      </c>
      <c r="F1496" s="43">
        <v>50000</v>
      </c>
    </row>
    <row r="1497" spans="1:6" x14ac:dyDescent="0.25">
      <c r="A1497" s="11">
        <v>1661</v>
      </c>
      <c r="B1497" s="11">
        <v>210302</v>
      </c>
      <c r="C1497" s="11" t="s">
        <v>705</v>
      </c>
      <c r="D1497" s="11" t="s">
        <v>710</v>
      </c>
      <c r="E1497" s="11" t="s">
        <v>2026</v>
      </c>
      <c r="F1497" s="43">
        <v>100000</v>
      </c>
    </row>
    <row r="1498" spans="1:6" x14ac:dyDescent="0.25">
      <c r="A1498" s="11">
        <v>1662</v>
      </c>
      <c r="B1498" s="11">
        <v>210303</v>
      </c>
      <c r="C1498" s="11" t="s">
        <v>705</v>
      </c>
      <c r="D1498" s="11" t="s">
        <v>710</v>
      </c>
      <c r="E1498" s="11" t="s">
        <v>2027</v>
      </c>
      <c r="F1498" s="43">
        <v>200000</v>
      </c>
    </row>
    <row r="1499" spans="1:6" x14ac:dyDescent="0.25">
      <c r="A1499" s="11">
        <v>1663</v>
      </c>
      <c r="B1499" s="11">
        <v>210304</v>
      </c>
      <c r="C1499" s="11" t="s">
        <v>705</v>
      </c>
      <c r="D1499" s="11" t="s">
        <v>710</v>
      </c>
      <c r="E1499" s="11" t="s">
        <v>2028</v>
      </c>
      <c r="F1499" s="43">
        <v>200000</v>
      </c>
    </row>
    <row r="1500" spans="1:6" x14ac:dyDescent="0.25">
      <c r="A1500" s="11">
        <v>1664</v>
      </c>
      <c r="B1500" s="11">
        <v>210305</v>
      </c>
      <c r="C1500" s="11" t="s">
        <v>705</v>
      </c>
      <c r="D1500" s="11" t="s">
        <v>710</v>
      </c>
      <c r="E1500" s="11" t="s">
        <v>2029</v>
      </c>
      <c r="F1500" s="43">
        <v>100000</v>
      </c>
    </row>
    <row r="1501" spans="1:6" x14ac:dyDescent="0.25">
      <c r="A1501" s="11">
        <v>1665</v>
      </c>
      <c r="B1501" s="11">
        <v>210306</v>
      </c>
      <c r="C1501" s="11" t="s">
        <v>705</v>
      </c>
      <c r="D1501" s="11" t="s">
        <v>710</v>
      </c>
      <c r="E1501" s="11" t="s">
        <v>2030</v>
      </c>
      <c r="F1501" s="43">
        <v>200000</v>
      </c>
    </row>
    <row r="1502" spans="1:6" x14ac:dyDescent="0.25">
      <c r="A1502" s="11">
        <v>1666</v>
      </c>
      <c r="B1502" s="11">
        <v>210307</v>
      </c>
      <c r="C1502" s="11" t="s">
        <v>705</v>
      </c>
      <c r="D1502" s="11" t="s">
        <v>710</v>
      </c>
      <c r="E1502" s="11" t="s">
        <v>2031</v>
      </c>
      <c r="F1502" s="43">
        <v>200000</v>
      </c>
    </row>
    <row r="1503" spans="1:6" x14ac:dyDescent="0.25">
      <c r="A1503" s="11">
        <v>1667</v>
      </c>
      <c r="B1503" s="11">
        <v>210308</v>
      </c>
      <c r="C1503" s="11" t="s">
        <v>705</v>
      </c>
      <c r="D1503" s="11" t="s">
        <v>710</v>
      </c>
      <c r="E1503" s="11" t="s">
        <v>2032</v>
      </c>
      <c r="F1503" s="43">
        <v>100000</v>
      </c>
    </row>
    <row r="1504" spans="1:6" x14ac:dyDescent="0.25">
      <c r="A1504" s="11">
        <v>1668</v>
      </c>
      <c r="B1504" s="11">
        <v>210309</v>
      </c>
      <c r="C1504" s="11" t="s">
        <v>705</v>
      </c>
      <c r="D1504" s="11" t="s">
        <v>710</v>
      </c>
      <c r="E1504" s="11" t="s">
        <v>2033</v>
      </c>
      <c r="F1504" s="43">
        <v>100000</v>
      </c>
    </row>
    <row r="1505" spans="1:6" x14ac:dyDescent="0.25">
      <c r="A1505" s="11">
        <v>1669</v>
      </c>
      <c r="B1505" s="11">
        <v>210310</v>
      </c>
      <c r="C1505" s="11" t="s">
        <v>705</v>
      </c>
      <c r="D1505" s="11" t="s">
        <v>710</v>
      </c>
      <c r="E1505" s="11" t="s">
        <v>2034</v>
      </c>
      <c r="F1505" s="43">
        <v>200000</v>
      </c>
    </row>
    <row r="1506" spans="1:6" x14ac:dyDescent="0.25">
      <c r="A1506" s="11">
        <v>1671</v>
      </c>
      <c r="B1506" s="11">
        <v>210402</v>
      </c>
      <c r="C1506" s="11" t="s">
        <v>705</v>
      </c>
      <c r="D1506" s="11" t="s">
        <v>713</v>
      </c>
      <c r="E1506" s="11" t="s">
        <v>2035</v>
      </c>
      <c r="F1506" s="43">
        <v>200000</v>
      </c>
    </row>
    <row r="1507" spans="1:6" x14ac:dyDescent="0.25">
      <c r="A1507" s="11">
        <v>1672</v>
      </c>
      <c r="B1507" s="11">
        <v>210403</v>
      </c>
      <c r="C1507" s="11" t="s">
        <v>705</v>
      </c>
      <c r="D1507" s="11" t="s">
        <v>713</v>
      </c>
      <c r="E1507" s="11" t="s">
        <v>2036</v>
      </c>
      <c r="F1507" s="43">
        <v>200000</v>
      </c>
    </row>
    <row r="1508" spans="1:6" x14ac:dyDescent="0.25">
      <c r="A1508" s="11">
        <v>1673</v>
      </c>
      <c r="B1508" s="11">
        <v>210404</v>
      </c>
      <c r="C1508" s="11" t="s">
        <v>705</v>
      </c>
      <c r="D1508" s="11" t="s">
        <v>713</v>
      </c>
      <c r="E1508" s="11" t="s">
        <v>2037</v>
      </c>
      <c r="F1508" s="43">
        <v>100000</v>
      </c>
    </row>
    <row r="1509" spans="1:6" x14ac:dyDescent="0.25">
      <c r="A1509" s="11">
        <v>1674</v>
      </c>
      <c r="B1509" s="11">
        <v>210405</v>
      </c>
      <c r="C1509" s="11" t="s">
        <v>705</v>
      </c>
      <c r="D1509" s="11" t="s">
        <v>713</v>
      </c>
      <c r="E1509" s="11" t="s">
        <v>2038</v>
      </c>
      <c r="F1509" s="43">
        <v>200000</v>
      </c>
    </row>
    <row r="1510" spans="1:6" x14ac:dyDescent="0.25">
      <c r="A1510" s="11">
        <v>1675</v>
      </c>
      <c r="B1510" s="11">
        <v>210406</v>
      </c>
      <c r="C1510" s="11" t="s">
        <v>705</v>
      </c>
      <c r="D1510" s="11" t="s">
        <v>713</v>
      </c>
      <c r="E1510" s="11" t="s">
        <v>2039</v>
      </c>
      <c r="F1510" s="43">
        <v>200000</v>
      </c>
    </row>
    <row r="1511" spans="1:6" x14ac:dyDescent="0.25">
      <c r="A1511" s="11">
        <v>1676</v>
      </c>
      <c r="B1511" s="11">
        <v>210407</v>
      </c>
      <c r="C1511" s="11" t="s">
        <v>705</v>
      </c>
      <c r="D1511" s="11" t="s">
        <v>713</v>
      </c>
      <c r="E1511" s="11" t="s">
        <v>2040</v>
      </c>
      <c r="F1511" s="43">
        <v>200000</v>
      </c>
    </row>
    <row r="1512" spans="1:6" x14ac:dyDescent="0.25">
      <c r="A1512" s="11">
        <v>1678</v>
      </c>
      <c r="B1512" s="11">
        <v>210502</v>
      </c>
      <c r="C1512" s="11" t="s">
        <v>705</v>
      </c>
      <c r="D1512" s="11" t="s">
        <v>716</v>
      </c>
      <c r="E1512" s="11" t="s">
        <v>2041</v>
      </c>
      <c r="F1512" s="43">
        <v>50000</v>
      </c>
    </row>
    <row r="1513" spans="1:6" x14ac:dyDescent="0.25">
      <c r="A1513" s="11">
        <v>1679</v>
      </c>
      <c r="B1513" s="11">
        <v>210503</v>
      </c>
      <c r="C1513" s="11" t="s">
        <v>705</v>
      </c>
      <c r="D1513" s="11" t="s">
        <v>716</v>
      </c>
      <c r="E1513" s="11" t="s">
        <v>2042</v>
      </c>
      <c r="F1513" s="43">
        <v>200000</v>
      </c>
    </row>
    <row r="1514" spans="1:6" x14ac:dyDescent="0.25">
      <c r="A1514" s="11">
        <v>1680</v>
      </c>
      <c r="B1514" s="11">
        <v>210504</v>
      </c>
      <c r="C1514" s="11" t="s">
        <v>705</v>
      </c>
      <c r="D1514" s="11" t="s">
        <v>716</v>
      </c>
      <c r="E1514" s="11" t="s">
        <v>526</v>
      </c>
      <c r="F1514" s="43">
        <v>100000</v>
      </c>
    </row>
    <row r="1515" spans="1:6" x14ac:dyDescent="0.25">
      <c r="A1515" s="11">
        <v>1681</v>
      </c>
      <c r="B1515" s="11">
        <v>210505</v>
      </c>
      <c r="C1515" s="11" t="s">
        <v>705</v>
      </c>
      <c r="D1515" s="11" t="s">
        <v>716</v>
      </c>
      <c r="E1515" s="11" t="s">
        <v>2043</v>
      </c>
      <c r="F1515" s="43">
        <v>100000</v>
      </c>
    </row>
    <row r="1516" spans="1:6" x14ac:dyDescent="0.25">
      <c r="A1516" s="11">
        <v>1683</v>
      </c>
      <c r="B1516" s="11">
        <v>210602</v>
      </c>
      <c r="C1516" s="11" t="s">
        <v>705</v>
      </c>
      <c r="D1516" s="11" t="s">
        <v>720</v>
      </c>
      <c r="E1516" s="11" t="s">
        <v>2044</v>
      </c>
      <c r="F1516" s="43">
        <v>100000</v>
      </c>
    </row>
    <row r="1517" spans="1:6" x14ac:dyDescent="0.25">
      <c r="A1517" s="11">
        <v>1684</v>
      </c>
      <c r="B1517" s="11">
        <v>210603</v>
      </c>
      <c r="C1517" s="11" t="s">
        <v>705</v>
      </c>
      <c r="D1517" s="11" t="s">
        <v>720</v>
      </c>
      <c r="E1517" s="11" t="s">
        <v>2045</v>
      </c>
      <c r="F1517" s="43">
        <v>100000</v>
      </c>
    </row>
    <row r="1518" spans="1:6" x14ac:dyDescent="0.25">
      <c r="A1518" s="11">
        <v>1685</v>
      </c>
      <c r="B1518" s="11">
        <v>210604</v>
      </c>
      <c r="C1518" s="11" t="s">
        <v>705</v>
      </c>
      <c r="D1518" s="11" t="s">
        <v>720</v>
      </c>
      <c r="E1518" s="11" t="s">
        <v>2046</v>
      </c>
      <c r="F1518" s="43">
        <v>50000</v>
      </c>
    </row>
    <row r="1519" spans="1:6" x14ac:dyDescent="0.25">
      <c r="A1519" s="11">
        <v>1686</v>
      </c>
      <c r="B1519" s="11">
        <v>210605</v>
      </c>
      <c r="C1519" s="11" t="s">
        <v>705</v>
      </c>
      <c r="D1519" s="11" t="s">
        <v>720</v>
      </c>
      <c r="E1519" s="11" t="s">
        <v>2047</v>
      </c>
      <c r="F1519" s="43">
        <v>100000</v>
      </c>
    </row>
    <row r="1520" spans="1:6" x14ac:dyDescent="0.25">
      <c r="A1520" s="11">
        <v>1687</v>
      </c>
      <c r="B1520" s="11">
        <v>210606</v>
      </c>
      <c r="C1520" s="11" t="s">
        <v>705</v>
      </c>
      <c r="D1520" s="11" t="s">
        <v>720</v>
      </c>
      <c r="E1520" s="11" t="s">
        <v>2048</v>
      </c>
      <c r="F1520" s="43">
        <v>100000</v>
      </c>
    </row>
    <row r="1521" spans="1:6" x14ac:dyDescent="0.25">
      <c r="A1521" s="11">
        <v>1688</v>
      </c>
      <c r="B1521" s="11">
        <v>210607</v>
      </c>
      <c r="C1521" s="11" t="s">
        <v>705</v>
      </c>
      <c r="D1521" s="11" t="s">
        <v>720</v>
      </c>
      <c r="E1521" s="11" t="s">
        <v>2049</v>
      </c>
      <c r="F1521" s="43">
        <v>200000</v>
      </c>
    </row>
    <row r="1522" spans="1:6" x14ac:dyDescent="0.25">
      <c r="A1522" s="11">
        <v>1689</v>
      </c>
      <c r="B1522" s="11">
        <v>210608</v>
      </c>
      <c r="C1522" s="11" t="s">
        <v>705</v>
      </c>
      <c r="D1522" s="11" t="s">
        <v>720</v>
      </c>
      <c r="E1522" s="11" t="s">
        <v>2050</v>
      </c>
      <c r="F1522" s="43">
        <v>100000</v>
      </c>
    </row>
    <row r="1523" spans="1:6" x14ac:dyDescent="0.25">
      <c r="A1523" s="11">
        <v>1691</v>
      </c>
      <c r="B1523" s="11">
        <v>210702</v>
      </c>
      <c r="C1523" s="11" t="s">
        <v>705</v>
      </c>
      <c r="D1523" s="11" t="s">
        <v>723</v>
      </c>
      <c r="E1523" s="11" t="s">
        <v>2051</v>
      </c>
      <c r="F1523" s="43">
        <v>100000</v>
      </c>
    </row>
    <row r="1524" spans="1:6" x14ac:dyDescent="0.25">
      <c r="A1524" s="11">
        <v>1692</v>
      </c>
      <c r="B1524" s="11">
        <v>210703</v>
      </c>
      <c r="C1524" s="11" t="s">
        <v>705</v>
      </c>
      <c r="D1524" s="11" t="s">
        <v>723</v>
      </c>
      <c r="E1524" s="11" t="s">
        <v>2052</v>
      </c>
      <c r="F1524" s="43">
        <v>50000</v>
      </c>
    </row>
    <row r="1525" spans="1:6" x14ac:dyDescent="0.25">
      <c r="A1525" s="11">
        <v>1693</v>
      </c>
      <c r="B1525" s="11">
        <v>210704</v>
      </c>
      <c r="C1525" s="11" t="s">
        <v>705</v>
      </c>
      <c r="D1525" s="11" t="s">
        <v>723</v>
      </c>
      <c r="E1525" s="11" t="s">
        <v>2053</v>
      </c>
      <c r="F1525" s="43">
        <v>50000</v>
      </c>
    </row>
    <row r="1526" spans="1:6" x14ac:dyDescent="0.25">
      <c r="A1526" s="11">
        <v>1694</v>
      </c>
      <c r="B1526" s="11">
        <v>210705</v>
      </c>
      <c r="C1526" s="11" t="s">
        <v>705</v>
      </c>
      <c r="D1526" s="11" t="s">
        <v>723</v>
      </c>
      <c r="E1526" s="11" t="s">
        <v>2054</v>
      </c>
      <c r="F1526" s="43">
        <v>50000</v>
      </c>
    </row>
    <row r="1527" spans="1:6" x14ac:dyDescent="0.25">
      <c r="A1527" s="11">
        <v>1695</v>
      </c>
      <c r="B1527" s="11">
        <v>210706</v>
      </c>
      <c r="C1527" s="11" t="s">
        <v>705</v>
      </c>
      <c r="D1527" s="11" t="s">
        <v>723</v>
      </c>
      <c r="E1527" s="11" t="s">
        <v>1347</v>
      </c>
      <c r="F1527" s="43">
        <v>50000</v>
      </c>
    </row>
    <row r="1528" spans="1:6" x14ac:dyDescent="0.25">
      <c r="A1528" s="11">
        <v>1696</v>
      </c>
      <c r="B1528" s="11">
        <v>210707</v>
      </c>
      <c r="C1528" s="11" t="s">
        <v>705</v>
      </c>
      <c r="D1528" s="11" t="s">
        <v>723</v>
      </c>
      <c r="E1528" s="11" t="s">
        <v>2055</v>
      </c>
      <c r="F1528" s="43">
        <v>50000</v>
      </c>
    </row>
    <row r="1529" spans="1:6" x14ac:dyDescent="0.25">
      <c r="A1529" s="11">
        <v>1697</v>
      </c>
      <c r="B1529" s="11">
        <v>210708</v>
      </c>
      <c r="C1529" s="11" t="s">
        <v>705</v>
      </c>
      <c r="D1529" s="11" t="s">
        <v>723</v>
      </c>
      <c r="E1529" s="11" t="s">
        <v>1199</v>
      </c>
      <c r="F1529" s="43">
        <v>100000</v>
      </c>
    </row>
    <row r="1530" spans="1:6" x14ac:dyDescent="0.25">
      <c r="A1530" s="11">
        <v>1698</v>
      </c>
      <c r="B1530" s="11">
        <v>210709</v>
      </c>
      <c r="C1530" s="11" t="s">
        <v>705</v>
      </c>
      <c r="D1530" s="11" t="s">
        <v>723</v>
      </c>
      <c r="E1530" s="11" t="s">
        <v>1090</v>
      </c>
      <c r="F1530" s="43">
        <v>200000</v>
      </c>
    </row>
    <row r="1531" spans="1:6" x14ac:dyDescent="0.25">
      <c r="A1531" s="11">
        <v>1699</v>
      </c>
      <c r="B1531" s="11">
        <v>210710</v>
      </c>
      <c r="C1531" s="11" t="s">
        <v>705</v>
      </c>
      <c r="D1531" s="11" t="s">
        <v>723</v>
      </c>
      <c r="E1531" s="11" t="s">
        <v>2056</v>
      </c>
      <c r="F1531" s="43">
        <v>50000</v>
      </c>
    </row>
    <row r="1532" spans="1:6" x14ac:dyDescent="0.25">
      <c r="A1532" s="11">
        <v>1701</v>
      </c>
      <c r="B1532" s="11">
        <v>210802</v>
      </c>
      <c r="C1532" s="11" t="s">
        <v>705</v>
      </c>
      <c r="D1532" s="11" t="s">
        <v>726</v>
      </c>
      <c r="E1532" s="11" t="s">
        <v>2057</v>
      </c>
      <c r="F1532" s="43">
        <v>100000</v>
      </c>
    </row>
    <row r="1533" spans="1:6" x14ac:dyDescent="0.25">
      <c r="A1533" s="11">
        <v>1702</v>
      </c>
      <c r="B1533" s="11">
        <v>210803</v>
      </c>
      <c r="C1533" s="11" t="s">
        <v>705</v>
      </c>
      <c r="D1533" s="11" t="s">
        <v>726</v>
      </c>
      <c r="E1533" s="11" t="s">
        <v>2058</v>
      </c>
      <c r="F1533" s="43">
        <v>50000</v>
      </c>
    </row>
    <row r="1534" spans="1:6" x14ac:dyDescent="0.25">
      <c r="A1534" s="11">
        <v>1703</v>
      </c>
      <c r="B1534" s="11">
        <v>210804</v>
      </c>
      <c r="C1534" s="11" t="s">
        <v>705</v>
      </c>
      <c r="D1534" s="11" t="s">
        <v>726</v>
      </c>
      <c r="E1534" s="11" t="s">
        <v>2059</v>
      </c>
      <c r="F1534" s="43">
        <v>50000</v>
      </c>
    </row>
    <row r="1535" spans="1:6" x14ac:dyDescent="0.25">
      <c r="A1535" s="11">
        <v>1704</v>
      </c>
      <c r="B1535" s="11">
        <v>210805</v>
      </c>
      <c r="C1535" s="11" t="s">
        <v>705</v>
      </c>
      <c r="D1535" s="11" t="s">
        <v>726</v>
      </c>
      <c r="E1535" s="11" t="s">
        <v>2060</v>
      </c>
      <c r="F1535" s="43">
        <v>200000</v>
      </c>
    </row>
    <row r="1536" spans="1:6" x14ac:dyDescent="0.25">
      <c r="A1536" s="11">
        <v>1705</v>
      </c>
      <c r="B1536" s="11">
        <v>210806</v>
      </c>
      <c r="C1536" s="11" t="s">
        <v>705</v>
      </c>
      <c r="D1536" s="11" t="s">
        <v>726</v>
      </c>
      <c r="E1536" s="11" t="s">
        <v>2061</v>
      </c>
      <c r="F1536" s="43">
        <v>200000</v>
      </c>
    </row>
    <row r="1537" spans="1:6" x14ac:dyDescent="0.25">
      <c r="A1537" s="11">
        <v>1706</v>
      </c>
      <c r="B1537" s="11">
        <v>210807</v>
      </c>
      <c r="C1537" s="11" t="s">
        <v>705</v>
      </c>
      <c r="D1537" s="11" t="s">
        <v>726</v>
      </c>
      <c r="E1537" s="11" t="s">
        <v>2062</v>
      </c>
      <c r="F1537" s="43">
        <v>200000</v>
      </c>
    </row>
    <row r="1538" spans="1:6" x14ac:dyDescent="0.25">
      <c r="A1538" s="11">
        <v>1707</v>
      </c>
      <c r="B1538" s="11">
        <v>210808</v>
      </c>
      <c r="C1538" s="11" t="s">
        <v>705</v>
      </c>
      <c r="D1538" s="11" t="s">
        <v>726</v>
      </c>
      <c r="E1538" s="11" t="s">
        <v>526</v>
      </c>
      <c r="F1538" s="43">
        <v>100000</v>
      </c>
    </row>
    <row r="1539" spans="1:6" x14ac:dyDescent="0.25">
      <c r="A1539" s="11">
        <v>1708</v>
      </c>
      <c r="B1539" s="11">
        <v>210809</v>
      </c>
      <c r="C1539" s="11" t="s">
        <v>705</v>
      </c>
      <c r="D1539" s="11" t="s">
        <v>726</v>
      </c>
      <c r="E1539" s="11" t="s">
        <v>2063</v>
      </c>
      <c r="F1539" s="43">
        <v>50000</v>
      </c>
    </row>
    <row r="1540" spans="1:6" x14ac:dyDescent="0.25">
      <c r="A1540" s="11">
        <v>1710</v>
      </c>
      <c r="B1540" s="11">
        <v>210902</v>
      </c>
      <c r="C1540" s="11" t="s">
        <v>705</v>
      </c>
      <c r="D1540" s="11" t="s">
        <v>729</v>
      </c>
      <c r="E1540" s="11" t="s">
        <v>2064</v>
      </c>
      <c r="F1540" s="43">
        <v>100000</v>
      </c>
    </row>
    <row r="1541" spans="1:6" x14ac:dyDescent="0.25">
      <c r="A1541" s="11">
        <v>1711</v>
      </c>
      <c r="B1541" s="11">
        <v>210903</v>
      </c>
      <c r="C1541" s="11" t="s">
        <v>705</v>
      </c>
      <c r="D1541" s="11" t="s">
        <v>729</v>
      </c>
      <c r="E1541" s="11" t="s">
        <v>2065</v>
      </c>
      <c r="F1541" s="43">
        <v>100000</v>
      </c>
    </row>
    <row r="1542" spans="1:6" x14ac:dyDescent="0.25">
      <c r="A1542" s="11">
        <v>1712</v>
      </c>
      <c r="B1542" s="11">
        <v>210904</v>
      </c>
      <c r="C1542" s="11" t="s">
        <v>705</v>
      </c>
      <c r="D1542" s="11" t="s">
        <v>729</v>
      </c>
      <c r="E1542" s="11" t="s">
        <v>2066</v>
      </c>
      <c r="F1542" s="43">
        <v>50000</v>
      </c>
    </row>
    <row r="1543" spans="1:6" x14ac:dyDescent="0.25">
      <c r="A1543" s="11">
        <v>1714</v>
      </c>
      <c r="B1543" s="11">
        <v>211002</v>
      </c>
      <c r="C1543" s="11" t="s">
        <v>705</v>
      </c>
      <c r="D1543" s="11" t="s">
        <v>732</v>
      </c>
      <c r="E1543" s="11" t="s">
        <v>2067</v>
      </c>
      <c r="F1543" s="43">
        <v>100000</v>
      </c>
    </row>
    <row r="1544" spans="1:6" x14ac:dyDescent="0.25">
      <c r="A1544" s="11">
        <v>1715</v>
      </c>
      <c r="B1544" s="11">
        <v>211003</v>
      </c>
      <c r="C1544" s="11" t="s">
        <v>705</v>
      </c>
      <c r="D1544" s="11" t="s">
        <v>732</v>
      </c>
      <c r="E1544" s="11" t="s">
        <v>2068</v>
      </c>
      <c r="F1544" s="43">
        <v>50000</v>
      </c>
    </row>
    <row r="1545" spans="1:6" x14ac:dyDescent="0.25">
      <c r="A1545" s="11">
        <v>1716</v>
      </c>
      <c r="B1545" s="11">
        <v>211004</v>
      </c>
      <c r="C1545" s="11" t="s">
        <v>705</v>
      </c>
      <c r="D1545" s="11" t="s">
        <v>732</v>
      </c>
      <c r="E1545" s="11" t="s">
        <v>2069</v>
      </c>
      <c r="F1545" s="43">
        <v>100000</v>
      </c>
    </row>
    <row r="1546" spans="1:6" x14ac:dyDescent="0.25">
      <c r="A1546" s="11">
        <v>1717</v>
      </c>
      <c r="B1546" s="11">
        <v>211005</v>
      </c>
      <c r="C1546" s="11" t="s">
        <v>705</v>
      </c>
      <c r="D1546" s="11" t="s">
        <v>732</v>
      </c>
      <c r="E1546" s="11" t="s">
        <v>2070</v>
      </c>
      <c r="F1546" s="43">
        <v>50000</v>
      </c>
    </row>
    <row r="1547" spans="1:6" x14ac:dyDescent="0.25">
      <c r="A1547" s="11">
        <v>1719</v>
      </c>
      <c r="B1547" s="11">
        <v>211102</v>
      </c>
      <c r="C1547" s="11" t="s">
        <v>705</v>
      </c>
      <c r="D1547" s="11" t="s">
        <v>736</v>
      </c>
      <c r="E1547" s="11" t="s">
        <v>1075</v>
      </c>
      <c r="F1547" s="43">
        <v>100000</v>
      </c>
    </row>
    <row r="1548" spans="1:6" x14ac:dyDescent="0.25">
      <c r="A1548" s="11">
        <v>1720</v>
      </c>
      <c r="B1548" s="11">
        <v>211103</v>
      </c>
      <c r="C1548" s="11" t="s">
        <v>705</v>
      </c>
      <c r="D1548" s="11" t="s">
        <v>736</v>
      </c>
      <c r="E1548" s="11" t="s">
        <v>2071</v>
      </c>
      <c r="F1548" s="43">
        <v>100000</v>
      </c>
    </row>
    <row r="1549" spans="1:6" x14ac:dyDescent="0.25">
      <c r="A1549" s="11">
        <v>1721</v>
      </c>
      <c r="B1549" s="11">
        <v>211104</v>
      </c>
      <c r="C1549" s="11" t="s">
        <v>705</v>
      </c>
      <c r="D1549" s="11" t="s">
        <v>736</v>
      </c>
      <c r="E1549" s="11" t="s">
        <v>2072</v>
      </c>
      <c r="F1549" s="43">
        <v>100000</v>
      </c>
    </row>
    <row r="1550" spans="1:6" x14ac:dyDescent="0.25">
      <c r="A1550" s="11">
        <v>1722</v>
      </c>
      <c r="B1550" s="11">
        <v>211105</v>
      </c>
      <c r="C1550" s="11" t="s">
        <v>705</v>
      </c>
      <c r="D1550" s="11" t="s">
        <v>736</v>
      </c>
      <c r="E1550" s="11" t="s">
        <v>1745</v>
      </c>
      <c r="F1550" s="43">
        <v>200000</v>
      </c>
    </row>
    <row r="1551" spans="1:6" x14ac:dyDescent="0.25">
      <c r="A1551" s="11">
        <v>1724</v>
      </c>
      <c r="B1551" s="11">
        <v>211202</v>
      </c>
      <c r="C1551" s="11" t="s">
        <v>705</v>
      </c>
      <c r="D1551" s="11" t="s">
        <v>739</v>
      </c>
      <c r="E1551" s="11" t="s">
        <v>2073</v>
      </c>
      <c r="F1551" s="43">
        <v>100000</v>
      </c>
    </row>
    <row r="1552" spans="1:6" x14ac:dyDescent="0.25">
      <c r="A1552" s="11">
        <v>1725</v>
      </c>
      <c r="B1552" s="11">
        <v>211203</v>
      </c>
      <c r="C1552" s="11" t="s">
        <v>705</v>
      </c>
      <c r="D1552" s="11" t="s">
        <v>739</v>
      </c>
      <c r="E1552" s="11" t="s">
        <v>2074</v>
      </c>
      <c r="F1552" s="43">
        <v>100000</v>
      </c>
    </row>
    <row r="1553" spans="1:6" x14ac:dyDescent="0.25">
      <c r="A1553" s="11">
        <v>1726</v>
      </c>
      <c r="B1553" s="11">
        <v>211204</v>
      </c>
      <c r="C1553" s="11" t="s">
        <v>705</v>
      </c>
      <c r="D1553" s="11" t="s">
        <v>739</v>
      </c>
      <c r="E1553" s="11" t="s">
        <v>2075</v>
      </c>
      <c r="F1553" s="43">
        <v>100000</v>
      </c>
    </row>
    <row r="1554" spans="1:6" x14ac:dyDescent="0.25">
      <c r="A1554" s="11">
        <v>1727</v>
      </c>
      <c r="B1554" s="11">
        <v>211205</v>
      </c>
      <c r="C1554" s="11" t="s">
        <v>705</v>
      </c>
      <c r="D1554" s="11" t="s">
        <v>739</v>
      </c>
      <c r="E1554" s="11" t="s">
        <v>2076</v>
      </c>
      <c r="F1554" s="43">
        <v>100000</v>
      </c>
    </row>
    <row r="1555" spans="1:6" x14ac:dyDescent="0.25">
      <c r="A1555" s="11">
        <v>1728</v>
      </c>
      <c r="B1555" s="11">
        <v>211206</v>
      </c>
      <c r="C1555" s="11" t="s">
        <v>705</v>
      </c>
      <c r="D1555" s="11" t="s">
        <v>739</v>
      </c>
      <c r="E1555" s="11" t="s">
        <v>2077</v>
      </c>
      <c r="F1555" s="43">
        <v>50000</v>
      </c>
    </row>
    <row r="1556" spans="1:6" x14ac:dyDescent="0.25">
      <c r="A1556" s="11">
        <v>1729</v>
      </c>
      <c r="B1556" s="11">
        <v>211207</v>
      </c>
      <c r="C1556" s="11" t="s">
        <v>705</v>
      </c>
      <c r="D1556" s="11" t="s">
        <v>739</v>
      </c>
      <c r="E1556" s="11" t="s">
        <v>2078</v>
      </c>
      <c r="F1556" s="43">
        <v>100000</v>
      </c>
    </row>
    <row r="1557" spans="1:6" x14ac:dyDescent="0.25">
      <c r="A1557" s="11">
        <v>1730</v>
      </c>
      <c r="B1557" s="11">
        <v>211208</v>
      </c>
      <c r="C1557" s="11" t="s">
        <v>705</v>
      </c>
      <c r="D1557" s="11" t="s">
        <v>739</v>
      </c>
      <c r="E1557" s="11" t="s">
        <v>2079</v>
      </c>
      <c r="F1557" s="43">
        <v>50000</v>
      </c>
    </row>
    <row r="1558" spans="1:6" x14ac:dyDescent="0.25">
      <c r="A1558" s="11">
        <v>1731</v>
      </c>
      <c r="B1558" s="11">
        <v>211209</v>
      </c>
      <c r="C1558" s="11" t="s">
        <v>705</v>
      </c>
      <c r="D1558" s="11" t="s">
        <v>739</v>
      </c>
      <c r="E1558" s="11" t="s">
        <v>2080</v>
      </c>
      <c r="F1558" s="43">
        <v>100000</v>
      </c>
    </row>
    <row r="1559" spans="1:6" x14ac:dyDescent="0.25">
      <c r="A1559" s="11">
        <v>1732</v>
      </c>
      <c r="B1559" s="11">
        <v>211210</v>
      </c>
      <c r="C1559" s="11" t="s">
        <v>705</v>
      </c>
      <c r="D1559" s="11" t="s">
        <v>739</v>
      </c>
      <c r="E1559" s="11" t="s">
        <v>2081</v>
      </c>
      <c r="F1559" s="43">
        <v>200000</v>
      </c>
    </row>
    <row r="1560" spans="1:6" x14ac:dyDescent="0.25">
      <c r="A1560" s="11">
        <v>1734</v>
      </c>
      <c r="B1560" s="11">
        <v>211302</v>
      </c>
      <c r="C1560" s="11" t="s">
        <v>705</v>
      </c>
      <c r="D1560" s="11" t="s">
        <v>743</v>
      </c>
      <c r="E1560" s="11" t="s">
        <v>2082</v>
      </c>
      <c r="F1560" s="43">
        <v>50000</v>
      </c>
    </row>
    <row r="1561" spans="1:6" x14ac:dyDescent="0.25">
      <c r="A1561" s="11">
        <v>1735</v>
      </c>
      <c r="B1561" s="11">
        <v>211303</v>
      </c>
      <c r="C1561" s="11" t="s">
        <v>705</v>
      </c>
      <c r="D1561" s="11" t="s">
        <v>743</v>
      </c>
      <c r="E1561" s="11" t="s">
        <v>2083</v>
      </c>
      <c r="F1561" s="43">
        <v>100000</v>
      </c>
    </row>
    <row r="1562" spans="1:6" x14ac:dyDescent="0.25">
      <c r="A1562" s="11">
        <v>1736</v>
      </c>
      <c r="B1562" s="11">
        <v>211304</v>
      </c>
      <c r="C1562" s="11" t="s">
        <v>705</v>
      </c>
      <c r="D1562" s="11" t="s">
        <v>743</v>
      </c>
      <c r="E1562" s="11" t="s">
        <v>2084</v>
      </c>
      <c r="F1562" s="43">
        <v>50000</v>
      </c>
    </row>
    <row r="1563" spans="1:6" x14ac:dyDescent="0.25">
      <c r="A1563" s="11">
        <v>1737</v>
      </c>
      <c r="B1563" s="11">
        <v>211305</v>
      </c>
      <c r="C1563" s="11" t="s">
        <v>705</v>
      </c>
      <c r="D1563" s="11" t="s">
        <v>743</v>
      </c>
      <c r="E1563" s="11" t="s">
        <v>2085</v>
      </c>
      <c r="F1563" s="43">
        <v>50000</v>
      </c>
    </row>
    <row r="1564" spans="1:6" x14ac:dyDescent="0.25">
      <c r="A1564" s="11">
        <v>1738</v>
      </c>
      <c r="B1564" s="11">
        <v>211306</v>
      </c>
      <c r="C1564" s="11" t="s">
        <v>705</v>
      </c>
      <c r="D1564" s="11" t="s">
        <v>743</v>
      </c>
      <c r="E1564" s="11" t="s">
        <v>2086</v>
      </c>
      <c r="F1564" s="43">
        <v>50000</v>
      </c>
    </row>
    <row r="1565" spans="1:6" x14ac:dyDescent="0.25">
      <c r="A1565" s="11">
        <v>1739</v>
      </c>
      <c r="B1565" s="11">
        <v>211307</v>
      </c>
      <c r="C1565" s="11" t="s">
        <v>705</v>
      </c>
      <c r="D1565" s="11" t="s">
        <v>743</v>
      </c>
      <c r="E1565" s="11" t="s">
        <v>2087</v>
      </c>
      <c r="F1565" s="43">
        <v>50000</v>
      </c>
    </row>
    <row r="1566" spans="1:6" x14ac:dyDescent="0.25">
      <c r="A1566" s="11">
        <v>1741</v>
      </c>
      <c r="B1566" s="11">
        <v>220102</v>
      </c>
      <c r="C1566" s="11" t="s">
        <v>746</v>
      </c>
      <c r="D1566" s="11" t="s">
        <v>747</v>
      </c>
      <c r="E1566" s="11" t="s">
        <v>2088</v>
      </c>
      <c r="F1566" s="43">
        <v>50000</v>
      </c>
    </row>
    <row r="1567" spans="1:6" x14ac:dyDescent="0.25">
      <c r="A1567" s="11">
        <v>1742</v>
      </c>
      <c r="B1567" s="11">
        <v>220103</v>
      </c>
      <c r="C1567" s="11" t="s">
        <v>746</v>
      </c>
      <c r="D1567" s="11" t="s">
        <v>747</v>
      </c>
      <c r="E1567" s="11" t="s">
        <v>2089</v>
      </c>
      <c r="F1567" s="43">
        <v>50000</v>
      </c>
    </row>
    <row r="1568" spans="1:6" x14ac:dyDescent="0.25">
      <c r="A1568" s="11">
        <v>1743</v>
      </c>
      <c r="B1568" s="11">
        <v>220104</v>
      </c>
      <c r="C1568" s="11" t="s">
        <v>746</v>
      </c>
      <c r="D1568" s="11" t="s">
        <v>747</v>
      </c>
      <c r="E1568" s="11" t="s">
        <v>2090</v>
      </c>
      <c r="F1568" s="43">
        <v>200000</v>
      </c>
    </row>
    <row r="1569" spans="1:6" x14ac:dyDescent="0.25">
      <c r="A1569" s="11">
        <v>1744</v>
      </c>
      <c r="B1569" s="11">
        <v>220105</v>
      </c>
      <c r="C1569" s="11" t="s">
        <v>746</v>
      </c>
      <c r="D1569" s="11" t="s">
        <v>747</v>
      </c>
      <c r="E1569" s="11" t="s">
        <v>2091</v>
      </c>
      <c r="F1569" s="43">
        <v>200000</v>
      </c>
    </row>
    <row r="1570" spans="1:6" x14ac:dyDescent="0.25">
      <c r="A1570" s="11">
        <v>1745</v>
      </c>
      <c r="B1570" s="11">
        <v>220106</v>
      </c>
      <c r="C1570" s="11" t="s">
        <v>746</v>
      </c>
      <c r="D1570" s="11" t="s">
        <v>747</v>
      </c>
      <c r="E1570" s="11" t="s">
        <v>2092</v>
      </c>
      <c r="F1570" s="43">
        <v>50000</v>
      </c>
    </row>
    <row r="1571" spans="1:6" x14ac:dyDescent="0.25">
      <c r="A1571" s="11">
        <v>1747</v>
      </c>
      <c r="B1571" s="11">
        <v>220202</v>
      </c>
      <c r="C1571" s="11" t="s">
        <v>746</v>
      </c>
      <c r="D1571" s="11" t="s">
        <v>750</v>
      </c>
      <c r="E1571" s="11" t="s">
        <v>2093</v>
      </c>
      <c r="F1571" s="43">
        <v>200000</v>
      </c>
    </row>
    <row r="1572" spans="1:6" x14ac:dyDescent="0.25">
      <c r="A1572" s="11">
        <v>1748</v>
      </c>
      <c r="B1572" s="11">
        <v>220203</v>
      </c>
      <c r="C1572" s="11" t="s">
        <v>746</v>
      </c>
      <c r="D1572" s="11" t="s">
        <v>750</v>
      </c>
      <c r="E1572" s="11" t="s">
        <v>2094</v>
      </c>
      <c r="F1572" s="43">
        <v>100000</v>
      </c>
    </row>
    <row r="1573" spans="1:6" x14ac:dyDescent="0.25">
      <c r="A1573" s="11">
        <v>1749</v>
      </c>
      <c r="B1573" s="11">
        <v>220204</v>
      </c>
      <c r="C1573" s="11" t="s">
        <v>746</v>
      </c>
      <c r="D1573" s="11" t="s">
        <v>750</v>
      </c>
      <c r="E1573" s="11" t="s">
        <v>2095</v>
      </c>
      <c r="F1573" s="43">
        <v>50000</v>
      </c>
    </row>
    <row r="1574" spans="1:6" x14ac:dyDescent="0.25">
      <c r="A1574" s="11">
        <v>1750</v>
      </c>
      <c r="B1574" s="11">
        <v>220205</v>
      </c>
      <c r="C1574" s="11" t="s">
        <v>746</v>
      </c>
      <c r="D1574" s="11" t="s">
        <v>750</v>
      </c>
      <c r="E1574" s="11" t="s">
        <v>1283</v>
      </c>
      <c r="F1574" s="43">
        <v>200000</v>
      </c>
    </row>
    <row r="1575" spans="1:6" x14ac:dyDescent="0.25">
      <c r="A1575" s="11">
        <v>1751</v>
      </c>
      <c r="B1575" s="11">
        <v>220206</v>
      </c>
      <c r="C1575" s="11" t="s">
        <v>746</v>
      </c>
      <c r="D1575" s="11" t="s">
        <v>750</v>
      </c>
      <c r="E1575" s="11" t="s">
        <v>1436</v>
      </c>
      <c r="F1575" s="43">
        <v>100000</v>
      </c>
    </row>
    <row r="1576" spans="1:6" x14ac:dyDescent="0.25">
      <c r="A1576" s="11">
        <v>1753</v>
      </c>
      <c r="B1576" s="11">
        <v>220302</v>
      </c>
      <c r="C1576" s="11" t="s">
        <v>746</v>
      </c>
      <c r="D1576" s="11" t="s">
        <v>753</v>
      </c>
      <c r="E1576" s="11" t="s">
        <v>2096</v>
      </c>
      <c r="F1576" s="43">
        <v>50000</v>
      </c>
    </row>
    <row r="1577" spans="1:6" x14ac:dyDescent="0.25">
      <c r="A1577" s="11">
        <v>1754</v>
      </c>
      <c r="B1577" s="11">
        <v>220303</v>
      </c>
      <c r="C1577" s="11" t="s">
        <v>746</v>
      </c>
      <c r="D1577" s="11" t="s">
        <v>753</v>
      </c>
      <c r="E1577" s="11" t="s">
        <v>2097</v>
      </c>
      <c r="F1577" s="43">
        <v>200000</v>
      </c>
    </row>
    <row r="1578" spans="1:6" x14ac:dyDescent="0.25">
      <c r="A1578" s="11">
        <v>1755</v>
      </c>
      <c r="B1578" s="11">
        <v>220304</v>
      </c>
      <c r="C1578" s="11" t="s">
        <v>746</v>
      </c>
      <c r="D1578" s="11" t="s">
        <v>753</v>
      </c>
      <c r="E1578" s="11" t="s">
        <v>526</v>
      </c>
      <c r="F1578" s="43">
        <v>100000</v>
      </c>
    </row>
    <row r="1579" spans="1:6" x14ac:dyDescent="0.25">
      <c r="A1579" s="11">
        <v>1756</v>
      </c>
      <c r="B1579" s="11">
        <v>220305</v>
      </c>
      <c r="C1579" s="11" t="s">
        <v>746</v>
      </c>
      <c r="D1579" s="11" t="s">
        <v>753</v>
      </c>
      <c r="E1579" s="11" t="s">
        <v>2098</v>
      </c>
      <c r="F1579" s="43">
        <v>50000</v>
      </c>
    </row>
    <row r="1580" spans="1:6" x14ac:dyDescent="0.25">
      <c r="A1580" s="11">
        <v>1758</v>
      </c>
      <c r="B1580" s="11">
        <v>220402</v>
      </c>
      <c r="C1580" s="11" t="s">
        <v>746</v>
      </c>
      <c r="D1580" s="11" t="s">
        <v>756</v>
      </c>
      <c r="E1580" s="11" t="s">
        <v>2099</v>
      </c>
      <c r="F1580" s="43">
        <v>100000</v>
      </c>
    </row>
    <row r="1581" spans="1:6" x14ac:dyDescent="0.25">
      <c r="A1581" s="11">
        <v>1759</v>
      </c>
      <c r="B1581" s="11">
        <v>220403</v>
      </c>
      <c r="C1581" s="11" t="s">
        <v>746</v>
      </c>
      <c r="D1581" s="11" t="s">
        <v>756</v>
      </c>
      <c r="E1581" s="11" t="s">
        <v>2100</v>
      </c>
      <c r="F1581" s="43">
        <v>50000</v>
      </c>
    </row>
    <row r="1582" spans="1:6" x14ac:dyDescent="0.25">
      <c r="A1582" s="11">
        <v>1760</v>
      </c>
      <c r="B1582" s="11">
        <v>220404</v>
      </c>
      <c r="C1582" s="11" t="s">
        <v>746</v>
      </c>
      <c r="D1582" s="11" t="s">
        <v>756</v>
      </c>
      <c r="E1582" s="11" t="s">
        <v>2101</v>
      </c>
      <c r="F1582" s="43">
        <v>50000</v>
      </c>
    </row>
    <row r="1583" spans="1:6" x14ac:dyDescent="0.25">
      <c r="A1583" s="11">
        <v>1761</v>
      </c>
      <c r="B1583" s="11">
        <v>220405</v>
      </c>
      <c r="C1583" s="11" t="s">
        <v>746</v>
      </c>
      <c r="D1583" s="11" t="s">
        <v>756</v>
      </c>
      <c r="E1583" s="11" t="s">
        <v>2102</v>
      </c>
      <c r="F1583" s="43">
        <v>50000</v>
      </c>
    </row>
    <row r="1584" spans="1:6" x14ac:dyDescent="0.25">
      <c r="A1584" s="11">
        <v>1762</v>
      </c>
      <c r="B1584" s="11">
        <v>220406</v>
      </c>
      <c r="C1584" s="11" t="s">
        <v>746</v>
      </c>
      <c r="D1584" s="11" t="s">
        <v>756</v>
      </c>
      <c r="E1584" s="11" t="s">
        <v>2103</v>
      </c>
      <c r="F1584" s="43">
        <v>50000</v>
      </c>
    </row>
    <row r="1585" spans="1:6" x14ac:dyDescent="0.25">
      <c r="A1585" s="11">
        <v>1764</v>
      </c>
      <c r="B1585" s="11">
        <v>220502</v>
      </c>
      <c r="C1585" s="11" t="s">
        <v>746</v>
      </c>
      <c r="D1585" s="11" t="s">
        <v>759</v>
      </c>
      <c r="E1585" s="11" t="s">
        <v>2104</v>
      </c>
      <c r="F1585" s="43">
        <v>200000</v>
      </c>
    </row>
    <row r="1586" spans="1:6" x14ac:dyDescent="0.25">
      <c r="A1586" s="11">
        <v>1765</v>
      </c>
      <c r="B1586" s="11">
        <v>220503</v>
      </c>
      <c r="C1586" s="11" t="s">
        <v>746</v>
      </c>
      <c r="D1586" s="11" t="s">
        <v>759</v>
      </c>
      <c r="E1586" s="11" t="s">
        <v>2105</v>
      </c>
      <c r="F1586" s="43">
        <v>50000</v>
      </c>
    </row>
    <row r="1587" spans="1:6" x14ac:dyDescent="0.25">
      <c r="A1587" s="11">
        <v>1766</v>
      </c>
      <c r="B1587" s="11">
        <v>220504</v>
      </c>
      <c r="C1587" s="11" t="s">
        <v>746</v>
      </c>
      <c r="D1587" s="11" t="s">
        <v>759</v>
      </c>
      <c r="E1587" s="11" t="s">
        <v>2106</v>
      </c>
      <c r="F1587" s="43">
        <v>100000</v>
      </c>
    </row>
    <row r="1588" spans="1:6" x14ac:dyDescent="0.25">
      <c r="A1588" s="11">
        <v>1767</v>
      </c>
      <c r="B1588" s="11">
        <v>220505</v>
      </c>
      <c r="C1588" s="11" t="s">
        <v>746</v>
      </c>
      <c r="D1588" s="11" t="s">
        <v>759</v>
      </c>
      <c r="E1588" s="11" t="s">
        <v>2107</v>
      </c>
      <c r="F1588" s="43">
        <v>50000</v>
      </c>
    </row>
    <row r="1589" spans="1:6" x14ac:dyDescent="0.25">
      <c r="A1589" s="11">
        <v>1768</v>
      </c>
      <c r="B1589" s="11">
        <v>220506</v>
      </c>
      <c r="C1589" s="11" t="s">
        <v>746</v>
      </c>
      <c r="D1589" s="11" t="s">
        <v>759</v>
      </c>
      <c r="E1589" s="11" t="s">
        <v>2108</v>
      </c>
      <c r="F1589" s="43">
        <v>100000</v>
      </c>
    </row>
    <row r="1590" spans="1:6" x14ac:dyDescent="0.25">
      <c r="A1590" s="11">
        <v>1769</v>
      </c>
      <c r="B1590" s="11">
        <v>220507</v>
      </c>
      <c r="C1590" s="11" t="s">
        <v>746</v>
      </c>
      <c r="D1590" s="11" t="s">
        <v>759</v>
      </c>
      <c r="E1590" s="11" t="s">
        <v>2109</v>
      </c>
      <c r="F1590" s="43">
        <v>50000</v>
      </c>
    </row>
    <row r="1591" spans="1:6" x14ac:dyDescent="0.25">
      <c r="A1591" s="11">
        <v>1770</v>
      </c>
      <c r="B1591" s="11">
        <v>220508</v>
      </c>
      <c r="C1591" s="11" t="s">
        <v>746</v>
      </c>
      <c r="D1591" s="11" t="s">
        <v>759</v>
      </c>
      <c r="E1591" s="11" t="s">
        <v>2110</v>
      </c>
      <c r="F1591" s="43">
        <v>50000</v>
      </c>
    </row>
    <row r="1592" spans="1:6" x14ac:dyDescent="0.25">
      <c r="A1592" s="11">
        <v>1771</v>
      </c>
      <c r="B1592" s="11">
        <v>220509</v>
      </c>
      <c r="C1592" s="11" t="s">
        <v>746</v>
      </c>
      <c r="D1592" s="11" t="s">
        <v>759</v>
      </c>
      <c r="E1592" s="11" t="s">
        <v>2111</v>
      </c>
      <c r="F1592" s="43">
        <v>50000</v>
      </c>
    </row>
    <row r="1593" spans="1:6" x14ac:dyDescent="0.25">
      <c r="A1593" s="11">
        <v>1772</v>
      </c>
      <c r="B1593" s="11">
        <v>220510</v>
      </c>
      <c r="C1593" s="11" t="s">
        <v>746</v>
      </c>
      <c r="D1593" s="11" t="s">
        <v>759</v>
      </c>
      <c r="E1593" s="11" t="s">
        <v>2112</v>
      </c>
      <c r="F1593" s="43">
        <v>200000</v>
      </c>
    </row>
    <row r="1594" spans="1:6" x14ac:dyDescent="0.25">
      <c r="A1594" s="11">
        <v>1773</v>
      </c>
      <c r="B1594" s="11">
        <v>220511</v>
      </c>
      <c r="C1594" s="11" t="s">
        <v>746</v>
      </c>
      <c r="D1594" s="11" t="s">
        <v>759</v>
      </c>
      <c r="E1594" s="11" t="s">
        <v>2113</v>
      </c>
      <c r="F1594" s="43">
        <v>100000</v>
      </c>
    </row>
    <row r="1595" spans="1:6" x14ac:dyDescent="0.25">
      <c r="A1595" s="11">
        <v>1775</v>
      </c>
      <c r="B1595" s="11">
        <v>220602</v>
      </c>
      <c r="C1595" s="11" t="s">
        <v>746</v>
      </c>
      <c r="D1595" s="11" t="s">
        <v>762</v>
      </c>
      <c r="E1595" s="11" t="s">
        <v>2114</v>
      </c>
      <c r="F1595" s="43">
        <v>200000</v>
      </c>
    </row>
    <row r="1596" spans="1:6" x14ac:dyDescent="0.25">
      <c r="A1596" s="11">
        <v>1776</v>
      </c>
      <c r="B1596" s="11">
        <v>220603</v>
      </c>
      <c r="C1596" s="11" t="s">
        <v>746</v>
      </c>
      <c r="D1596" s="11" t="s">
        <v>762</v>
      </c>
      <c r="E1596" s="11" t="s">
        <v>2115</v>
      </c>
      <c r="F1596" s="43">
        <v>100000</v>
      </c>
    </row>
    <row r="1597" spans="1:6" x14ac:dyDescent="0.25">
      <c r="A1597" s="11">
        <v>1777</v>
      </c>
      <c r="B1597" s="11">
        <v>220604</v>
      </c>
      <c r="C1597" s="11" t="s">
        <v>746</v>
      </c>
      <c r="D1597" s="11" t="s">
        <v>762</v>
      </c>
      <c r="E1597" s="11" t="s">
        <v>2116</v>
      </c>
      <c r="F1597" s="43">
        <v>100000</v>
      </c>
    </row>
    <row r="1598" spans="1:6" x14ac:dyDescent="0.25">
      <c r="A1598" s="11">
        <v>1778</v>
      </c>
      <c r="B1598" s="11">
        <v>220605</v>
      </c>
      <c r="C1598" s="11" t="s">
        <v>746</v>
      </c>
      <c r="D1598" s="11" t="s">
        <v>762</v>
      </c>
      <c r="E1598" s="11" t="s">
        <v>2117</v>
      </c>
      <c r="F1598" s="43">
        <v>100000</v>
      </c>
    </row>
    <row r="1599" spans="1:6" x14ac:dyDescent="0.25">
      <c r="A1599" s="11">
        <v>1780</v>
      </c>
      <c r="B1599" s="11">
        <v>220702</v>
      </c>
      <c r="C1599" s="11" t="s">
        <v>746</v>
      </c>
      <c r="D1599" s="11" t="s">
        <v>765</v>
      </c>
      <c r="E1599" s="11" t="s">
        <v>1971</v>
      </c>
      <c r="F1599" s="43">
        <v>50000</v>
      </c>
    </row>
    <row r="1600" spans="1:6" x14ac:dyDescent="0.25">
      <c r="A1600" s="11">
        <v>1781</v>
      </c>
      <c r="B1600" s="11">
        <v>220703</v>
      </c>
      <c r="C1600" s="11" t="s">
        <v>746</v>
      </c>
      <c r="D1600" s="11" t="s">
        <v>765</v>
      </c>
      <c r="E1600" s="11" t="s">
        <v>2118</v>
      </c>
      <c r="F1600" s="43">
        <v>50000</v>
      </c>
    </row>
    <row r="1601" spans="1:6" x14ac:dyDescent="0.25">
      <c r="A1601" s="11">
        <v>1782</v>
      </c>
      <c r="B1601" s="11">
        <v>220704</v>
      </c>
      <c r="C1601" s="11" t="s">
        <v>746</v>
      </c>
      <c r="D1601" s="11" t="s">
        <v>765</v>
      </c>
      <c r="E1601" s="11" t="s">
        <v>2119</v>
      </c>
      <c r="F1601" s="43">
        <v>50000</v>
      </c>
    </row>
    <row r="1602" spans="1:6" x14ac:dyDescent="0.25">
      <c r="A1602" s="11">
        <v>1783</v>
      </c>
      <c r="B1602" s="11">
        <v>220705</v>
      </c>
      <c r="C1602" s="11" t="s">
        <v>746</v>
      </c>
      <c r="D1602" s="11" t="s">
        <v>765</v>
      </c>
      <c r="E1602" s="11" t="s">
        <v>2120</v>
      </c>
      <c r="F1602" s="43">
        <v>50000</v>
      </c>
    </row>
    <row r="1603" spans="1:6" x14ac:dyDescent="0.25">
      <c r="A1603" s="11">
        <v>1784</v>
      </c>
      <c r="B1603" s="11">
        <v>220706</v>
      </c>
      <c r="C1603" s="11" t="s">
        <v>746</v>
      </c>
      <c r="D1603" s="11" t="s">
        <v>765</v>
      </c>
      <c r="E1603" s="11" t="s">
        <v>483</v>
      </c>
      <c r="F1603" s="43">
        <v>50000</v>
      </c>
    </row>
    <row r="1604" spans="1:6" x14ac:dyDescent="0.25">
      <c r="A1604" s="11">
        <v>1785</v>
      </c>
      <c r="B1604" s="11">
        <v>220707</v>
      </c>
      <c r="C1604" s="11" t="s">
        <v>746</v>
      </c>
      <c r="D1604" s="11" t="s">
        <v>765</v>
      </c>
      <c r="E1604" s="11" t="s">
        <v>2121</v>
      </c>
      <c r="F1604" s="43">
        <v>50000</v>
      </c>
    </row>
    <row r="1605" spans="1:6" x14ac:dyDescent="0.25">
      <c r="A1605" s="11">
        <v>1786</v>
      </c>
      <c r="B1605" s="11">
        <v>220708</v>
      </c>
      <c r="C1605" s="11" t="s">
        <v>746</v>
      </c>
      <c r="D1605" s="11" t="s">
        <v>765</v>
      </c>
      <c r="E1605" s="11" t="s">
        <v>2122</v>
      </c>
      <c r="F1605" s="43">
        <v>200000</v>
      </c>
    </row>
    <row r="1606" spans="1:6" x14ac:dyDescent="0.25">
      <c r="A1606" s="11">
        <v>1787</v>
      </c>
      <c r="B1606" s="11">
        <v>220709</v>
      </c>
      <c r="C1606" s="11" t="s">
        <v>746</v>
      </c>
      <c r="D1606" s="11" t="s">
        <v>765</v>
      </c>
      <c r="E1606" s="11" t="s">
        <v>2123</v>
      </c>
      <c r="F1606" s="43">
        <v>100000</v>
      </c>
    </row>
    <row r="1607" spans="1:6" x14ac:dyDescent="0.25">
      <c r="A1607" s="11">
        <v>1788</v>
      </c>
      <c r="B1607" s="11">
        <v>220710</v>
      </c>
      <c r="C1607" s="11" t="s">
        <v>746</v>
      </c>
      <c r="D1607" s="11" t="s">
        <v>765</v>
      </c>
      <c r="E1607" s="11" t="s">
        <v>2124</v>
      </c>
      <c r="F1607" s="43">
        <v>100000</v>
      </c>
    </row>
    <row r="1608" spans="1:6" x14ac:dyDescent="0.25">
      <c r="A1608" s="11">
        <v>1790</v>
      </c>
      <c r="B1608" s="11">
        <v>220802</v>
      </c>
      <c r="C1608" s="11" t="s">
        <v>746</v>
      </c>
      <c r="D1608" s="11" t="s">
        <v>768</v>
      </c>
      <c r="E1608" s="11" t="s">
        <v>2125</v>
      </c>
      <c r="F1608" s="43">
        <v>100000</v>
      </c>
    </row>
    <row r="1609" spans="1:6" x14ac:dyDescent="0.25">
      <c r="A1609" s="11">
        <v>1791</v>
      </c>
      <c r="B1609" s="11">
        <v>220803</v>
      </c>
      <c r="C1609" s="11" t="s">
        <v>746</v>
      </c>
      <c r="D1609" s="11" t="s">
        <v>768</v>
      </c>
      <c r="E1609" s="11" t="s">
        <v>2126</v>
      </c>
      <c r="F1609" s="43">
        <v>200000</v>
      </c>
    </row>
    <row r="1610" spans="1:6" x14ac:dyDescent="0.25">
      <c r="A1610" s="11">
        <v>1792</v>
      </c>
      <c r="B1610" s="11">
        <v>220804</v>
      </c>
      <c r="C1610" s="11" t="s">
        <v>746</v>
      </c>
      <c r="D1610" s="11" t="s">
        <v>768</v>
      </c>
      <c r="E1610" s="11" t="s">
        <v>2127</v>
      </c>
      <c r="F1610" s="43">
        <v>200000</v>
      </c>
    </row>
    <row r="1611" spans="1:6" x14ac:dyDescent="0.25">
      <c r="A1611" s="11">
        <v>1793</v>
      </c>
      <c r="B1611" s="11">
        <v>220805</v>
      </c>
      <c r="C1611" s="11" t="s">
        <v>746</v>
      </c>
      <c r="D1611" s="11" t="s">
        <v>768</v>
      </c>
      <c r="E1611" s="11" t="s">
        <v>2128</v>
      </c>
      <c r="F1611" s="43">
        <v>200000</v>
      </c>
    </row>
    <row r="1612" spans="1:6" x14ac:dyDescent="0.25">
      <c r="A1612" s="11">
        <v>1794</v>
      </c>
      <c r="B1612" s="11">
        <v>220806</v>
      </c>
      <c r="C1612" s="11" t="s">
        <v>746</v>
      </c>
      <c r="D1612" s="11" t="s">
        <v>768</v>
      </c>
      <c r="E1612" s="11" t="s">
        <v>2129</v>
      </c>
      <c r="F1612" s="43">
        <v>50000</v>
      </c>
    </row>
    <row r="1613" spans="1:6" x14ac:dyDescent="0.25">
      <c r="A1613" s="11">
        <v>1795</v>
      </c>
      <c r="B1613" s="11">
        <v>220807</v>
      </c>
      <c r="C1613" s="11" t="s">
        <v>746</v>
      </c>
      <c r="D1613" s="11" t="s">
        <v>768</v>
      </c>
      <c r="E1613" s="11" t="s">
        <v>2130</v>
      </c>
      <c r="F1613" s="43">
        <v>50000</v>
      </c>
    </row>
    <row r="1614" spans="1:6" x14ac:dyDescent="0.25">
      <c r="A1614" s="11">
        <v>1796</v>
      </c>
      <c r="B1614" s="11">
        <v>220808</v>
      </c>
      <c r="C1614" s="11" t="s">
        <v>746</v>
      </c>
      <c r="D1614" s="11" t="s">
        <v>768</v>
      </c>
      <c r="E1614" s="11" t="s">
        <v>2131</v>
      </c>
      <c r="F1614" s="43">
        <v>50000</v>
      </c>
    </row>
    <row r="1615" spans="1:6" x14ac:dyDescent="0.25">
      <c r="A1615" s="11">
        <v>1797</v>
      </c>
      <c r="B1615" s="11">
        <v>220809</v>
      </c>
      <c r="C1615" s="11" t="s">
        <v>746</v>
      </c>
      <c r="D1615" s="11" t="s">
        <v>768</v>
      </c>
      <c r="E1615" s="11" t="s">
        <v>2132</v>
      </c>
      <c r="F1615" s="43">
        <v>50000</v>
      </c>
    </row>
    <row r="1616" spans="1:6" x14ac:dyDescent="0.25">
      <c r="A1616" s="11">
        <v>1799</v>
      </c>
      <c r="B1616" s="11">
        <v>220902</v>
      </c>
      <c r="C1616" s="11" t="s">
        <v>746</v>
      </c>
      <c r="D1616" s="11" t="s">
        <v>746</v>
      </c>
      <c r="E1616" s="11" t="s">
        <v>2133</v>
      </c>
      <c r="F1616" s="43">
        <v>50000</v>
      </c>
    </row>
    <row r="1617" spans="1:6" x14ac:dyDescent="0.25">
      <c r="A1617" s="11">
        <v>1800</v>
      </c>
      <c r="B1617" s="11">
        <v>220903</v>
      </c>
      <c r="C1617" s="11" t="s">
        <v>746</v>
      </c>
      <c r="D1617" s="11" t="s">
        <v>746</v>
      </c>
      <c r="E1617" s="11" t="s">
        <v>2134</v>
      </c>
      <c r="F1617" s="43">
        <v>50000</v>
      </c>
    </row>
    <row r="1618" spans="1:6" x14ac:dyDescent="0.25">
      <c r="A1618" s="11">
        <v>1801</v>
      </c>
      <c r="B1618" s="11">
        <v>220904</v>
      </c>
      <c r="C1618" s="11" t="s">
        <v>746</v>
      </c>
      <c r="D1618" s="11" t="s">
        <v>746</v>
      </c>
      <c r="E1618" s="11" t="s">
        <v>2135</v>
      </c>
      <c r="F1618" s="43">
        <v>200000</v>
      </c>
    </row>
    <row r="1619" spans="1:6" x14ac:dyDescent="0.25">
      <c r="A1619" s="11">
        <v>1802</v>
      </c>
      <c r="B1619" s="11">
        <v>220905</v>
      </c>
      <c r="C1619" s="11" t="s">
        <v>746</v>
      </c>
      <c r="D1619" s="11" t="s">
        <v>746</v>
      </c>
      <c r="E1619" s="11" t="s">
        <v>2136</v>
      </c>
      <c r="F1619" s="43">
        <v>50000</v>
      </c>
    </row>
    <row r="1620" spans="1:6" x14ac:dyDescent="0.25">
      <c r="A1620" s="11">
        <v>1803</v>
      </c>
      <c r="B1620" s="11">
        <v>220906</v>
      </c>
      <c r="C1620" s="11" t="s">
        <v>746</v>
      </c>
      <c r="D1620" s="11" t="s">
        <v>746</v>
      </c>
      <c r="E1620" s="11" t="s">
        <v>918</v>
      </c>
      <c r="F1620" s="43">
        <v>50000</v>
      </c>
    </row>
    <row r="1621" spans="1:6" x14ac:dyDescent="0.25">
      <c r="A1621" s="11">
        <v>1804</v>
      </c>
      <c r="B1621" s="11">
        <v>220907</v>
      </c>
      <c r="C1621" s="11" t="s">
        <v>746</v>
      </c>
      <c r="D1621" s="11" t="s">
        <v>746</v>
      </c>
      <c r="E1621" s="11" t="s">
        <v>2137</v>
      </c>
      <c r="F1621" s="43">
        <v>100000</v>
      </c>
    </row>
    <row r="1622" spans="1:6" x14ac:dyDescent="0.25">
      <c r="A1622" s="11">
        <v>1805</v>
      </c>
      <c r="B1622" s="11">
        <v>220908</v>
      </c>
      <c r="C1622" s="11" t="s">
        <v>746</v>
      </c>
      <c r="D1622" s="11" t="s">
        <v>746</v>
      </c>
      <c r="E1622" s="11" t="s">
        <v>2138</v>
      </c>
      <c r="F1622" s="43">
        <v>50000</v>
      </c>
    </row>
    <row r="1623" spans="1:6" x14ac:dyDescent="0.25">
      <c r="A1623" s="11">
        <v>1806</v>
      </c>
      <c r="B1623" s="11">
        <v>220909</v>
      </c>
      <c r="C1623" s="11" t="s">
        <v>746</v>
      </c>
      <c r="D1623" s="11" t="s">
        <v>746</v>
      </c>
      <c r="E1623" s="11" t="s">
        <v>2139</v>
      </c>
      <c r="F1623" s="43">
        <v>200000</v>
      </c>
    </row>
    <row r="1624" spans="1:6" x14ac:dyDescent="0.25">
      <c r="A1624" s="11">
        <v>1807</v>
      </c>
      <c r="B1624" s="11">
        <v>220910</v>
      </c>
      <c r="C1624" s="11" t="s">
        <v>746</v>
      </c>
      <c r="D1624" s="11" t="s">
        <v>746</v>
      </c>
      <c r="E1624" s="11" t="s">
        <v>2140</v>
      </c>
      <c r="F1624" s="43">
        <v>100000</v>
      </c>
    </row>
    <row r="1625" spans="1:6" x14ac:dyDescent="0.25">
      <c r="A1625" s="11">
        <v>1808</v>
      </c>
      <c r="B1625" s="11">
        <v>220911</v>
      </c>
      <c r="C1625" s="11" t="s">
        <v>746</v>
      </c>
      <c r="D1625" s="11" t="s">
        <v>746</v>
      </c>
      <c r="E1625" s="11" t="s">
        <v>2141</v>
      </c>
      <c r="F1625" s="43">
        <v>50000</v>
      </c>
    </row>
    <row r="1626" spans="1:6" x14ac:dyDescent="0.25">
      <c r="A1626" s="11">
        <v>1809</v>
      </c>
      <c r="B1626" s="11">
        <v>220912</v>
      </c>
      <c r="C1626" s="11" t="s">
        <v>746</v>
      </c>
      <c r="D1626" s="11" t="s">
        <v>746</v>
      </c>
      <c r="E1626" s="11" t="s">
        <v>927</v>
      </c>
      <c r="F1626" s="43">
        <v>50000</v>
      </c>
    </row>
    <row r="1627" spans="1:6" x14ac:dyDescent="0.25">
      <c r="A1627" s="11">
        <v>1810</v>
      </c>
      <c r="B1627" s="11">
        <v>220913</v>
      </c>
      <c r="C1627" s="11" t="s">
        <v>746</v>
      </c>
      <c r="D1627" s="11" t="s">
        <v>746</v>
      </c>
      <c r="E1627" s="11" t="s">
        <v>2142</v>
      </c>
      <c r="F1627" s="43">
        <v>100000</v>
      </c>
    </row>
    <row r="1628" spans="1:6" x14ac:dyDescent="0.25">
      <c r="A1628" s="11">
        <v>1811</v>
      </c>
      <c r="B1628" s="11">
        <v>220914</v>
      </c>
      <c r="C1628" s="11" t="s">
        <v>746</v>
      </c>
      <c r="D1628" s="11" t="s">
        <v>746</v>
      </c>
      <c r="E1628" s="11" t="s">
        <v>2143</v>
      </c>
      <c r="F1628" s="43">
        <v>50000</v>
      </c>
    </row>
    <row r="1629" spans="1:6" x14ac:dyDescent="0.25">
      <c r="A1629" s="11">
        <v>1813</v>
      </c>
      <c r="B1629" s="11">
        <v>221002</v>
      </c>
      <c r="C1629" s="11" t="s">
        <v>746</v>
      </c>
      <c r="D1629" s="11" t="s">
        <v>775</v>
      </c>
      <c r="E1629" s="11" t="s">
        <v>2144</v>
      </c>
      <c r="F1629" s="43">
        <v>100000</v>
      </c>
    </row>
    <row r="1630" spans="1:6" x14ac:dyDescent="0.25">
      <c r="A1630" s="11">
        <v>1814</v>
      </c>
      <c r="B1630" s="11">
        <v>221003</v>
      </c>
      <c r="C1630" s="11" t="s">
        <v>746</v>
      </c>
      <c r="D1630" s="11" t="s">
        <v>775</v>
      </c>
      <c r="E1630" s="11" t="s">
        <v>2145</v>
      </c>
      <c r="F1630" s="43">
        <v>100000</v>
      </c>
    </row>
    <row r="1631" spans="1:6" x14ac:dyDescent="0.25">
      <c r="A1631" s="11">
        <v>1815</v>
      </c>
      <c r="B1631" s="11">
        <v>221004</v>
      </c>
      <c r="C1631" s="11" t="s">
        <v>746</v>
      </c>
      <c r="D1631" s="11" t="s">
        <v>775</v>
      </c>
      <c r="E1631" s="11" t="s">
        <v>2146</v>
      </c>
      <c r="F1631" s="43">
        <v>50000</v>
      </c>
    </row>
    <row r="1632" spans="1:6" x14ac:dyDescent="0.25">
      <c r="A1632" s="11">
        <v>1816</v>
      </c>
      <c r="B1632" s="11">
        <v>221005</v>
      </c>
      <c r="C1632" s="11" t="s">
        <v>746</v>
      </c>
      <c r="D1632" s="11" t="s">
        <v>775</v>
      </c>
      <c r="E1632" s="11" t="s">
        <v>2147</v>
      </c>
      <c r="F1632" s="43">
        <v>200000</v>
      </c>
    </row>
    <row r="1633" spans="1:6" x14ac:dyDescent="0.25">
      <c r="A1633" s="11">
        <v>1818</v>
      </c>
      <c r="B1633" s="11">
        <v>230102</v>
      </c>
      <c r="C1633" s="11" t="s">
        <v>778</v>
      </c>
      <c r="D1633" s="11" t="s">
        <v>778</v>
      </c>
      <c r="E1633" s="11" t="s">
        <v>2148</v>
      </c>
      <c r="F1633" s="43">
        <v>200000</v>
      </c>
    </row>
    <row r="1634" spans="1:6" x14ac:dyDescent="0.25">
      <c r="A1634" s="11">
        <v>1819</v>
      </c>
      <c r="B1634" s="11">
        <v>230103</v>
      </c>
      <c r="C1634" s="11" t="s">
        <v>778</v>
      </c>
      <c r="D1634" s="11" t="s">
        <v>778</v>
      </c>
      <c r="E1634" s="11" t="s">
        <v>2149</v>
      </c>
      <c r="F1634" s="43">
        <v>50000</v>
      </c>
    </row>
    <row r="1635" spans="1:6" x14ac:dyDescent="0.25">
      <c r="A1635" s="11">
        <v>1820</v>
      </c>
      <c r="B1635" s="11">
        <v>230104</v>
      </c>
      <c r="C1635" s="11" t="s">
        <v>778</v>
      </c>
      <c r="D1635" s="11" t="s">
        <v>778</v>
      </c>
      <c r="E1635" s="11" t="s">
        <v>2150</v>
      </c>
      <c r="F1635" s="43">
        <v>200000</v>
      </c>
    </row>
    <row r="1636" spans="1:6" x14ac:dyDescent="0.25">
      <c r="A1636" s="11">
        <v>1821</v>
      </c>
      <c r="B1636" s="11">
        <v>230105</v>
      </c>
      <c r="C1636" s="11" t="s">
        <v>778</v>
      </c>
      <c r="D1636" s="11" t="s">
        <v>778</v>
      </c>
      <c r="E1636" s="11" t="s">
        <v>2151</v>
      </c>
      <c r="F1636" s="43">
        <v>50000</v>
      </c>
    </row>
    <row r="1637" spans="1:6" x14ac:dyDescent="0.25">
      <c r="A1637" s="11">
        <v>1822</v>
      </c>
      <c r="B1637" s="11">
        <v>230106</v>
      </c>
      <c r="C1637" s="11" t="s">
        <v>778</v>
      </c>
      <c r="D1637" s="11" t="s">
        <v>778</v>
      </c>
      <c r="E1637" s="11" t="s">
        <v>2152</v>
      </c>
      <c r="F1637" s="43">
        <v>50000</v>
      </c>
    </row>
    <row r="1638" spans="1:6" x14ac:dyDescent="0.25">
      <c r="A1638" s="11">
        <v>1823</v>
      </c>
      <c r="B1638" s="11">
        <v>230107</v>
      </c>
      <c r="C1638" s="11" t="s">
        <v>778</v>
      </c>
      <c r="D1638" s="11" t="s">
        <v>778</v>
      </c>
      <c r="E1638" s="11" t="s">
        <v>1347</v>
      </c>
      <c r="F1638" s="43">
        <v>50000</v>
      </c>
    </row>
    <row r="1639" spans="1:6" x14ac:dyDescent="0.25">
      <c r="A1639" s="11">
        <v>1824</v>
      </c>
      <c r="B1639" s="11">
        <v>230108</v>
      </c>
      <c r="C1639" s="11" t="s">
        <v>778</v>
      </c>
      <c r="D1639" s="11" t="s">
        <v>778</v>
      </c>
      <c r="E1639" s="11" t="s">
        <v>2153</v>
      </c>
      <c r="F1639" s="43">
        <v>100000</v>
      </c>
    </row>
    <row r="1640" spans="1:6" x14ac:dyDescent="0.25">
      <c r="A1640" s="11">
        <v>1825</v>
      </c>
      <c r="B1640" s="11">
        <v>230109</v>
      </c>
      <c r="C1640" s="11" t="s">
        <v>778</v>
      </c>
      <c r="D1640" s="11" t="s">
        <v>778</v>
      </c>
      <c r="E1640" s="11" t="s">
        <v>2154</v>
      </c>
      <c r="F1640" s="43">
        <v>50000</v>
      </c>
    </row>
    <row r="1641" spans="1:6" x14ac:dyDescent="0.25">
      <c r="A1641" s="11">
        <v>1826</v>
      </c>
      <c r="B1641" s="11">
        <v>230110</v>
      </c>
      <c r="C1641" s="11" t="s">
        <v>778</v>
      </c>
      <c r="D1641" s="11" t="s">
        <v>778</v>
      </c>
      <c r="E1641" s="11" t="s">
        <v>2155</v>
      </c>
      <c r="F1641" s="43">
        <v>500000</v>
      </c>
    </row>
    <row r="1642" spans="1:6" x14ac:dyDescent="0.25">
      <c r="A1642" s="11">
        <v>1827</v>
      </c>
      <c r="B1642" s="11">
        <v>230111</v>
      </c>
      <c r="C1642" s="11" t="s">
        <v>778</v>
      </c>
      <c r="D1642" s="11" t="s">
        <v>778</v>
      </c>
      <c r="E1642" s="11" t="s">
        <v>2156</v>
      </c>
      <c r="F1642" s="43">
        <v>50000</v>
      </c>
    </row>
    <row r="1643" spans="1:6" x14ac:dyDescent="0.25">
      <c r="A1643" s="11">
        <v>1829</v>
      </c>
      <c r="B1643" s="11">
        <v>230202</v>
      </c>
      <c r="C1643" s="11" t="s">
        <v>778</v>
      </c>
      <c r="D1643" s="11" t="s">
        <v>781</v>
      </c>
      <c r="E1643" s="11" t="s">
        <v>2157</v>
      </c>
      <c r="F1643" s="43">
        <v>50000</v>
      </c>
    </row>
    <row r="1644" spans="1:6" x14ac:dyDescent="0.25">
      <c r="A1644" s="11">
        <v>1830</v>
      </c>
      <c r="B1644" s="11">
        <v>230203</v>
      </c>
      <c r="C1644" s="11" t="s">
        <v>778</v>
      </c>
      <c r="D1644" s="11" t="s">
        <v>781</v>
      </c>
      <c r="E1644" s="11" t="s">
        <v>2158</v>
      </c>
      <c r="F1644" s="43">
        <v>50000</v>
      </c>
    </row>
    <row r="1645" spans="1:6" x14ac:dyDescent="0.25">
      <c r="A1645" s="11">
        <v>1831</v>
      </c>
      <c r="B1645" s="11">
        <v>230204</v>
      </c>
      <c r="C1645" s="11" t="s">
        <v>778</v>
      </c>
      <c r="D1645" s="11" t="s">
        <v>781</v>
      </c>
      <c r="E1645" s="11" t="s">
        <v>2159</v>
      </c>
      <c r="F1645" s="43">
        <v>50000</v>
      </c>
    </row>
    <row r="1646" spans="1:6" x14ac:dyDescent="0.25">
      <c r="A1646" s="11">
        <v>1832</v>
      </c>
      <c r="B1646" s="11">
        <v>230205</v>
      </c>
      <c r="C1646" s="11" t="s">
        <v>778</v>
      </c>
      <c r="D1646" s="11" t="s">
        <v>781</v>
      </c>
      <c r="E1646" s="11" t="s">
        <v>2160</v>
      </c>
      <c r="F1646" s="43">
        <v>50000</v>
      </c>
    </row>
    <row r="1647" spans="1:6" x14ac:dyDescent="0.25">
      <c r="A1647" s="11">
        <v>1833</v>
      </c>
      <c r="B1647" s="11">
        <v>230206</v>
      </c>
      <c r="C1647" s="11" t="s">
        <v>778</v>
      </c>
      <c r="D1647" s="11" t="s">
        <v>781</v>
      </c>
      <c r="E1647" s="11" t="s">
        <v>2161</v>
      </c>
      <c r="F1647" s="43">
        <v>50000</v>
      </c>
    </row>
    <row r="1648" spans="1:6" x14ac:dyDescent="0.25">
      <c r="A1648" s="11">
        <v>1835</v>
      </c>
      <c r="B1648" s="11">
        <v>230302</v>
      </c>
      <c r="C1648" s="11" t="s">
        <v>778</v>
      </c>
      <c r="D1648" s="11" t="s">
        <v>784</v>
      </c>
      <c r="E1648" s="11" t="s">
        <v>2162</v>
      </c>
      <c r="F1648" s="43">
        <v>50000</v>
      </c>
    </row>
    <row r="1649" spans="1:6" x14ac:dyDescent="0.25">
      <c r="A1649" s="11">
        <v>1836</v>
      </c>
      <c r="B1649" s="11">
        <v>230303</v>
      </c>
      <c r="C1649" s="11" t="s">
        <v>778</v>
      </c>
      <c r="D1649" s="11" t="s">
        <v>784</v>
      </c>
      <c r="E1649" s="11" t="s">
        <v>2163</v>
      </c>
      <c r="F1649" s="43">
        <v>50000</v>
      </c>
    </row>
    <row r="1650" spans="1:6" x14ac:dyDescent="0.25">
      <c r="A1650" s="11">
        <v>1838</v>
      </c>
      <c r="B1650" s="11">
        <v>230402</v>
      </c>
      <c r="C1650" s="11" t="s">
        <v>778</v>
      </c>
      <c r="D1650" s="11" t="s">
        <v>787</v>
      </c>
      <c r="E1650" s="11" t="s">
        <v>2164</v>
      </c>
      <c r="F1650" s="43">
        <v>50000</v>
      </c>
    </row>
    <row r="1651" spans="1:6" x14ac:dyDescent="0.25">
      <c r="A1651" s="11">
        <v>1839</v>
      </c>
      <c r="B1651" s="11">
        <v>230403</v>
      </c>
      <c r="C1651" s="11" t="s">
        <v>778</v>
      </c>
      <c r="D1651" s="11" t="s">
        <v>787</v>
      </c>
      <c r="E1651" s="11" t="s">
        <v>2165</v>
      </c>
      <c r="F1651" s="43">
        <v>50000</v>
      </c>
    </row>
    <row r="1652" spans="1:6" x14ac:dyDescent="0.25">
      <c r="A1652" s="11">
        <v>1840</v>
      </c>
      <c r="B1652" s="11">
        <v>230404</v>
      </c>
      <c r="C1652" s="11" t="s">
        <v>778</v>
      </c>
      <c r="D1652" s="11" t="s">
        <v>787</v>
      </c>
      <c r="E1652" s="11" t="s">
        <v>2166</v>
      </c>
      <c r="F1652" s="43">
        <v>50000</v>
      </c>
    </row>
    <row r="1653" spans="1:6" x14ac:dyDescent="0.25">
      <c r="A1653" s="11">
        <v>1841</v>
      </c>
      <c r="B1653" s="11">
        <v>230405</v>
      </c>
      <c r="C1653" s="11" t="s">
        <v>778</v>
      </c>
      <c r="D1653" s="11" t="s">
        <v>787</v>
      </c>
      <c r="E1653" s="11" t="s">
        <v>2167</v>
      </c>
      <c r="F1653" s="43">
        <v>50000</v>
      </c>
    </row>
    <row r="1654" spans="1:6" x14ac:dyDescent="0.25">
      <c r="A1654" s="11">
        <v>1842</v>
      </c>
      <c r="B1654" s="11">
        <v>230406</v>
      </c>
      <c r="C1654" s="11" t="s">
        <v>778</v>
      </c>
      <c r="D1654" s="11" t="s">
        <v>787</v>
      </c>
      <c r="E1654" s="11" t="s">
        <v>2168</v>
      </c>
      <c r="F1654" s="43">
        <v>50000</v>
      </c>
    </row>
    <row r="1655" spans="1:6" x14ac:dyDescent="0.25">
      <c r="A1655" s="11">
        <v>1843</v>
      </c>
      <c r="B1655" s="11">
        <v>230407</v>
      </c>
      <c r="C1655" s="11" t="s">
        <v>778</v>
      </c>
      <c r="D1655" s="11" t="s">
        <v>787</v>
      </c>
      <c r="E1655" s="11" t="s">
        <v>2169</v>
      </c>
      <c r="F1655" s="43">
        <v>50000</v>
      </c>
    </row>
    <row r="1656" spans="1:6" x14ac:dyDescent="0.25">
      <c r="A1656" s="11">
        <v>1844</v>
      </c>
      <c r="B1656" s="11">
        <v>230408</v>
      </c>
      <c r="C1656" s="11" t="s">
        <v>778</v>
      </c>
      <c r="D1656" s="11" t="s">
        <v>787</v>
      </c>
      <c r="E1656" s="11" t="s">
        <v>2170</v>
      </c>
      <c r="F1656" s="43">
        <v>50000</v>
      </c>
    </row>
    <row r="1657" spans="1:6" x14ac:dyDescent="0.25">
      <c r="A1657" s="11">
        <v>1846</v>
      </c>
      <c r="B1657" s="11">
        <v>240102</v>
      </c>
      <c r="C1657" s="11" t="s">
        <v>790</v>
      </c>
      <c r="D1657" s="11" t="s">
        <v>790</v>
      </c>
      <c r="E1657" s="11" t="s">
        <v>2171</v>
      </c>
      <c r="F1657" s="43">
        <v>200000</v>
      </c>
    </row>
    <row r="1658" spans="1:6" x14ac:dyDescent="0.25">
      <c r="A1658" s="11">
        <v>1847</v>
      </c>
      <c r="B1658" s="11">
        <v>240103</v>
      </c>
      <c r="C1658" s="11" t="s">
        <v>790</v>
      </c>
      <c r="D1658" s="11" t="s">
        <v>790</v>
      </c>
      <c r="E1658" s="11" t="s">
        <v>2172</v>
      </c>
      <c r="F1658" s="43">
        <v>50000</v>
      </c>
    </row>
    <row r="1659" spans="1:6" x14ac:dyDescent="0.25">
      <c r="A1659" s="11">
        <v>1848</v>
      </c>
      <c r="B1659" s="11">
        <v>240104</v>
      </c>
      <c r="C1659" s="11" t="s">
        <v>790</v>
      </c>
      <c r="D1659" s="11" t="s">
        <v>790</v>
      </c>
      <c r="E1659" s="11" t="s">
        <v>2173</v>
      </c>
      <c r="F1659" s="43">
        <v>50000</v>
      </c>
    </row>
    <row r="1660" spans="1:6" x14ac:dyDescent="0.25">
      <c r="A1660" s="11">
        <v>1849</v>
      </c>
      <c r="B1660" s="11">
        <v>240105</v>
      </c>
      <c r="C1660" s="11" t="s">
        <v>790</v>
      </c>
      <c r="D1660" s="11" t="s">
        <v>790</v>
      </c>
      <c r="E1660" s="11" t="s">
        <v>2174</v>
      </c>
      <c r="F1660" s="43">
        <v>50000</v>
      </c>
    </row>
    <row r="1661" spans="1:6" x14ac:dyDescent="0.25">
      <c r="A1661" s="11">
        <v>1850</v>
      </c>
      <c r="B1661" s="11">
        <v>240106</v>
      </c>
      <c r="C1661" s="11" t="s">
        <v>790</v>
      </c>
      <c r="D1661" s="11" t="s">
        <v>790</v>
      </c>
      <c r="E1661" s="11" t="s">
        <v>2175</v>
      </c>
      <c r="F1661" s="43">
        <v>50000</v>
      </c>
    </row>
    <row r="1662" spans="1:6" x14ac:dyDescent="0.25">
      <c r="A1662" s="11">
        <v>1852</v>
      </c>
      <c r="B1662" s="11">
        <v>240202</v>
      </c>
      <c r="C1662" s="11" t="s">
        <v>790</v>
      </c>
      <c r="D1662" s="11" t="s">
        <v>793</v>
      </c>
      <c r="E1662" s="11" t="s">
        <v>2176</v>
      </c>
      <c r="F1662" s="43">
        <v>50000</v>
      </c>
    </row>
    <row r="1663" spans="1:6" x14ac:dyDescent="0.25">
      <c r="A1663" s="11">
        <v>1853</v>
      </c>
      <c r="B1663" s="11">
        <v>240203</v>
      </c>
      <c r="C1663" s="11" t="s">
        <v>790</v>
      </c>
      <c r="D1663" s="11" t="s">
        <v>793</v>
      </c>
      <c r="E1663" s="11" t="s">
        <v>2177</v>
      </c>
      <c r="F1663" s="43">
        <v>50000</v>
      </c>
    </row>
    <row r="1664" spans="1:6" x14ac:dyDescent="0.25">
      <c r="A1664" s="11">
        <v>1855</v>
      </c>
      <c r="B1664" s="11">
        <v>240302</v>
      </c>
      <c r="C1664" s="11" t="s">
        <v>790</v>
      </c>
      <c r="D1664" s="11" t="s">
        <v>796</v>
      </c>
      <c r="E1664" s="11" t="s">
        <v>2178</v>
      </c>
      <c r="F1664" s="43">
        <v>100000</v>
      </c>
    </row>
    <row r="1665" spans="1:6" x14ac:dyDescent="0.25">
      <c r="A1665" s="11">
        <v>1856</v>
      </c>
      <c r="B1665" s="11">
        <v>240303</v>
      </c>
      <c r="C1665" s="11" t="s">
        <v>790</v>
      </c>
      <c r="D1665" s="11" t="s">
        <v>796</v>
      </c>
      <c r="E1665" s="11" t="s">
        <v>2179</v>
      </c>
      <c r="F1665" s="43">
        <v>50000</v>
      </c>
    </row>
    <row r="1666" spans="1:6" x14ac:dyDescent="0.25">
      <c r="A1666" s="11">
        <v>1857</v>
      </c>
      <c r="B1666" s="11">
        <v>240304</v>
      </c>
      <c r="C1666" s="11" t="s">
        <v>790</v>
      </c>
      <c r="D1666" s="11" t="s">
        <v>796</v>
      </c>
      <c r="E1666" s="11" t="s">
        <v>2180</v>
      </c>
      <c r="F1666" s="43">
        <v>50000</v>
      </c>
    </row>
    <row r="1667" spans="1:6" x14ac:dyDescent="0.25">
      <c r="A1667" s="11">
        <v>1859</v>
      </c>
      <c r="B1667" s="11">
        <v>250102</v>
      </c>
      <c r="C1667" s="11" t="s">
        <v>638</v>
      </c>
      <c r="D1667" s="11" t="s">
        <v>798</v>
      </c>
      <c r="E1667" s="11" t="s">
        <v>2181</v>
      </c>
      <c r="F1667" s="43">
        <v>100000</v>
      </c>
    </row>
    <row r="1668" spans="1:6" x14ac:dyDescent="0.25">
      <c r="A1668" s="11">
        <v>1860</v>
      </c>
      <c r="B1668" s="11">
        <v>250103</v>
      </c>
      <c r="C1668" s="11" t="s">
        <v>638</v>
      </c>
      <c r="D1668" s="11" t="s">
        <v>798</v>
      </c>
      <c r="E1668" s="11" t="s">
        <v>2182</v>
      </c>
      <c r="F1668" s="43">
        <v>200000</v>
      </c>
    </row>
    <row r="1669" spans="1:6" x14ac:dyDescent="0.25">
      <c r="A1669" s="11">
        <v>1861</v>
      </c>
      <c r="B1669" s="11">
        <v>250104</v>
      </c>
      <c r="C1669" s="11" t="s">
        <v>638</v>
      </c>
      <c r="D1669" s="11" t="s">
        <v>798</v>
      </c>
      <c r="E1669" s="11" t="s">
        <v>2183</v>
      </c>
      <c r="F1669" s="43">
        <v>200000</v>
      </c>
    </row>
    <row r="1670" spans="1:6" x14ac:dyDescent="0.25">
      <c r="A1670" s="11">
        <v>1862</v>
      </c>
      <c r="B1670" s="11">
        <v>250105</v>
      </c>
      <c r="C1670" s="11" t="s">
        <v>638</v>
      </c>
      <c r="D1670" s="11" t="s">
        <v>798</v>
      </c>
      <c r="E1670" s="11" t="s">
        <v>2184</v>
      </c>
      <c r="F1670" s="43">
        <v>200000</v>
      </c>
    </row>
    <row r="1671" spans="1:6" x14ac:dyDescent="0.25">
      <c r="A1671" s="11">
        <v>1863</v>
      </c>
      <c r="B1671" s="11">
        <v>250106</v>
      </c>
      <c r="C1671" s="11" t="s">
        <v>638</v>
      </c>
      <c r="D1671" s="11" t="s">
        <v>798</v>
      </c>
      <c r="E1671" s="11" t="s">
        <v>2185</v>
      </c>
      <c r="F1671" s="43">
        <v>50000</v>
      </c>
    </row>
    <row r="1672" spans="1:6" x14ac:dyDescent="0.25">
      <c r="A1672" s="11">
        <v>1864</v>
      </c>
      <c r="B1672" s="11">
        <v>250107</v>
      </c>
      <c r="C1672" s="11" t="s">
        <v>638</v>
      </c>
      <c r="D1672" s="11" t="s">
        <v>798</v>
      </c>
      <c r="E1672" s="11" t="s">
        <v>2186</v>
      </c>
      <c r="F1672" s="43">
        <v>200000</v>
      </c>
    </row>
    <row r="1673" spans="1:6" x14ac:dyDescent="0.25">
      <c r="A1673" s="11">
        <v>1866</v>
      </c>
      <c r="B1673" s="11">
        <v>250202</v>
      </c>
      <c r="C1673" s="11" t="s">
        <v>638</v>
      </c>
      <c r="D1673" s="11" t="s">
        <v>801</v>
      </c>
      <c r="E1673" s="11" t="s">
        <v>2187</v>
      </c>
      <c r="F1673" s="43">
        <v>100000</v>
      </c>
    </row>
    <row r="1674" spans="1:6" x14ac:dyDescent="0.25">
      <c r="A1674" s="11">
        <v>1867</v>
      </c>
      <c r="B1674" s="11">
        <v>250203</v>
      </c>
      <c r="C1674" s="11" t="s">
        <v>638</v>
      </c>
      <c r="D1674" s="11" t="s">
        <v>801</v>
      </c>
      <c r="E1674" s="11" t="s">
        <v>2188</v>
      </c>
      <c r="F1674" s="43">
        <v>100000</v>
      </c>
    </row>
    <row r="1675" spans="1:6" x14ac:dyDescent="0.25">
      <c r="A1675" s="11">
        <v>1868</v>
      </c>
      <c r="B1675" s="11">
        <v>250204</v>
      </c>
      <c r="C1675" s="11" t="s">
        <v>638</v>
      </c>
      <c r="D1675" s="11" t="s">
        <v>801</v>
      </c>
      <c r="E1675" s="11" t="s">
        <v>2189</v>
      </c>
      <c r="F1675" s="43">
        <v>100000</v>
      </c>
    </row>
    <row r="1676" spans="1:6" x14ac:dyDescent="0.25">
      <c r="A1676" s="11">
        <v>1870</v>
      </c>
      <c r="B1676" s="11">
        <v>250302</v>
      </c>
      <c r="C1676" s="11" t="s">
        <v>638</v>
      </c>
      <c r="D1676" s="11" t="s">
        <v>804</v>
      </c>
      <c r="E1676" s="11" t="s">
        <v>2190</v>
      </c>
      <c r="F1676" s="43">
        <v>100000</v>
      </c>
    </row>
    <row r="1677" spans="1:6" x14ac:dyDescent="0.25">
      <c r="A1677" s="11">
        <v>1871</v>
      </c>
      <c r="B1677" s="11">
        <v>250303</v>
      </c>
      <c r="C1677" s="11" t="s">
        <v>638</v>
      </c>
      <c r="D1677" s="11" t="s">
        <v>804</v>
      </c>
      <c r="E1677" s="11" t="s">
        <v>2191</v>
      </c>
      <c r="F1677" s="43">
        <v>50000</v>
      </c>
    </row>
    <row r="1678" spans="1:6" x14ac:dyDescent="0.25">
      <c r="A1678" s="11">
        <v>1872</v>
      </c>
      <c r="B1678" s="11">
        <v>250304</v>
      </c>
      <c r="C1678" s="11" t="s">
        <v>638</v>
      </c>
      <c r="D1678" s="11" t="s">
        <v>804</v>
      </c>
      <c r="E1678" s="11" t="s">
        <v>2192</v>
      </c>
      <c r="F1678" s="43">
        <v>100000</v>
      </c>
    </row>
    <row r="1679" spans="1:6" x14ac:dyDescent="0.25">
      <c r="A1679" s="11">
        <v>1873</v>
      </c>
      <c r="B1679" s="11">
        <v>250305</v>
      </c>
      <c r="C1679" s="11" t="s">
        <v>638</v>
      </c>
      <c r="D1679" s="11" t="s">
        <v>804</v>
      </c>
      <c r="E1679" s="11" t="s">
        <v>2193</v>
      </c>
      <c r="F1679" s="43">
        <v>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8DBE-E2B4-4DAA-AAD4-8C3E0870C1CC}">
  <sheetPr filterMode="1"/>
  <dimension ref="A1:H1875"/>
  <sheetViews>
    <sheetView tabSelected="1" workbookViewId="0">
      <selection activeCell="B1" sqref="B1"/>
    </sheetView>
  </sheetViews>
  <sheetFormatPr baseColWidth="10" defaultRowHeight="13.2" x14ac:dyDescent="0.25"/>
  <cols>
    <col min="1" max="2" width="11.5546875" style="67"/>
    <col min="3" max="3" width="26.109375" style="67" bestFit="1" customWidth="1"/>
    <col min="4" max="4" width="38.77734375" style="67" bestFit="1" customWidth="1"/>
    <col min="6" max="6" width="18.21875" customWidth="1"/>
    <col min="8" max="8" width="13.33203125" bestFit="1" customWidth="1"/>
  </cols>
  <sheetData>
    <row r="1" spans="1:8" ht="27" thickBot="1" x14ac:dyDescent="0.3">
      <c r="A1" s="67" t="s">
        <v>2299</v>
      </c>
      <c r="B1" s="67" t="s">
        <v>2302</v>
      </c>
      <c r="C1" s="67" t="s">
        <v>2303</v>
      </c>
      <c r="D1" s="67" t="s">
        <v>2304</v>
      </c>
      <c r="E1" s="70" t="s">
        <v>6729</v>
      </c>
      <c r="F1" s="70" t="s">
        <v>6728</v>
      </c>
      <c r="G1" s="70" t="s">
        <v>6730</v>
      </c>
      <c r="H1" s="17" t="s">
        <v>6732</v>
      </c>
    </row>
    <row r="2" spans="1:8" ht="13.8" hidden="1" thickBot="1" x14ac:dyDescent="0.3">
      <c r="A2" s="67" t="s">
        <v>2306</v>
      </c>
      <c r="B2" s="67" t="s">
        <v>243</v>
      </c>
      <c r="C2" s="67" t="s">
        <v>246</v>
      </c>
      <c r="D2" s="67" t="s">
        <v>246</v>
      </c>
      <c r="E2" s="69">
        <v>7</v>
      </c>
      <c r="F2" s="72" t="s">
        <v>6735</v>
      </c>
      <c r="G2" s="69" t="s">
        <v>6734</v>
      </c>
      <c r="H2" s="71" t="s">
        <v>6733</v>
      </c>
    </row>
    <row r="3" spans="1:8" ht="13.8" hidden="1" thickBot="1" x14ac:dyDescent="0.3">
      <c r="A3" s="67" t="s">
        <v>2308</v>
      </c>
      <c r="B3" s="67" t="s">
        <v>243</v>
      </c>
      <c r="C3" s="67" t="s">
        <v>246</v>
      </c>
      <c r="D3" s="67" t="s">
        <v>2309</v>
      </c>
      <c r="E3" s="69">
        <v>7</v>
      </c>
      <c r="F3" s="72" t="s">
        <v>6735</v>
      </c>
      <c r="G3" s="69" t="s">
        <v>6734</v>
      </c>
      <c r="H3" s="71" t="s">
        <v>6733</v>
      </c>
    </row>
    <row r="4" spans="1:8" ht="13.8" hidden="1" thickBot="1" x14ac:dyDescent="0.3">
      <c r="A4" s="67" t="s">
        <v>2310</v>
      </c>
      <c r="B4" s="67" t="s">
        <v>243</v>
      </c>
      <c r="C4" s="67" t="s">
        <v>246</v>
      </c>
      <c r="D4" s="67" t="s">
        <v>2311</v>
      </c>
      <c r="E4" s="69">
        <v>7</v>
      </c>
      <c r="F4" s="72" t="s">
        <v>6735</v>
      </c>
      <c r="G4" s="69" t="s">
        <v>6734</v>
      </c>
      <c r="H4" s="71" t="s">
        <v>6733</v>
      </c>
    </row>
    <row r="5" spans="1:8" ht="13.8" hidden="1" thickBot="1" x14ac:dyDescent="0.3">
      <c r="A5" s="67" t="s">
        <v>2312</v>
      </c>
      <c r="B5" s="67" t="s">
        <v>243</v>
      </c>
      <c r="C5" s="67" t="s">
        <v>246</v>
      </c>
      <c r="D5" s="67" t="s">
        <v>2313</v>
      </c>
      <c r="E5" s="69">
        <v>7</v>
      </c>
      <c r="F5" s="72" t="s">
        <v>6735</v>
      </c>
      <c r="G5" s="69" t="s">
        <v>6734</v>
      </c>
      <c r="H5" s="71" t="s">
        <v>6733</v>
      </c>
    </row>
    <row r="6" spans="1:8" ht="13.8" hidden="1" thickBot="1" x14ac:dyDescent="0.3">
      <c r="A6" s="67" t="s">
        <v>2305</v>
      </c>
      <c r="B6" s="67" t="s">
        <v>243</v>
      </c>
      <c r="C6" s="67" t="s">
        <v>246</v>
      </c>
      <c r="D6" s="67" t="s">
        <v>2315</v>
      </c>
      <c r="E6" s="69">
        <v>7</v>
      </c>
      <c r="F6" s="72" t="s">
        <v>6735</v>
      </c>
      <c r="G6" s="69" t="s">
        <v>6734</v>
      </c>
      <c r="H6" s="71" t="s">
        <v>6733</v>
      </c>
    </row>
    <row r="7" spans="1:8" ht="13.8" hidden="1" thickBot="1" x14ac:dyDescent="0.3">
      <c r="A7" s="67" t="s">
        <v>2314</v>
      </c>
      <c r="B7" s="67" t="s">
        <v>243</v>
      </c>
      <c r="C7" s="67" t="s">
        <v>246</v>
      </c>
      <c r="D7" s="67" t="s">
        <v>2316</v>
      </c>
      <c r="E7" s="69">
        <v>7</v>
      </c>
      <c r="F7" s="72" t="s">
        <v>6735</v>
      </c>
      <c r="G7" s="69" t="s">
        <v>6734</v>
      </c>
      <c r="H7" s="71" t="s">
        <v>6733</v>
      </c>
    </row>
    <row r="8" spans="1:8" ht="13.8" hidden="1" thickBot="1" x14ac:dyDescent="0.3">
      <c r="A8" s="67" t="s">
        <v>2317</v>
      </c>
      <c r="B8" s="67" t="s">
        <v>243</v>
      </c>
      <c r="C8" s="67" t="s">
        <v>248</v>
      </c>
      <c r="D8" s="67" t="s">
        <v>2319</v>
      </c>
      <c r="E8" s="69">
        <v>7</v>
      </c>
      <c r="F8" s="72" t="s">
        <v>6735</v>
      </c>
      <c r="G8" s="69" t="s">
        <v>6734</v>
      </c>
      <c r="H8" s="71" t="s">
        <v>6733</v>
      </c>
    </row>
    <row r="9" spans="1:8" ht="13.8" hidden="1" thickBot="1" x14ac:dyDescent="0.3">
      <c r="A9" s="67" t="s">
        <v>2321</v>
      </c>
      <c r="B9" s="67" t="s">
        <v>243</v>
      </c>
      <c r="C9" s="67" t="s">
        <v>248</v>
      </c>
      <c r="D9" s="67" t="s">
        <v>2322</v>
      </c>
      <c r="E9" s="69">
        <v>7</v>
      </c>
      <c r="F9" s="72" t="s">
        <v>6735</v>
      </c>
      <c r="G9" s="69" t="s">
        <v>6734</v>
      </c>
      <c r="H9" s="71" t="s">
        <v>6733</v>
      </c>
    </row>
    <row r="10" spans="1:8" ht="13.8" hidden="1" thickBot="1" x14ac:dyDescent="0.3">
      <c r="A10" s="67" t="s">
        <v>2324</v>
      </c>
      <c r="B10" s="67" t="s">
        <v>243</v>
      </c>
      <c r="C10" s="67" t="s">
        <v>248</v>
      </c>
      <c r="D10" s="67" t="s">
        <v>2325</v>
      </c>
      <c r="E10" s="69">
        <v>7</v>
      </c>
      <c r="F10" s="72" t="s">
        <v>6735</v>
      </c>
      <c r="G10" s="69" t="s">
        <v>6734</v>
      </c>
      <c r="H10" s="71" t="s">
        <v>6733</v>
      </c>
    </row>
    <row r="11" spans="1:8" ht="13.8" hidden="1" thickBot="1" x14ac:dyDescent="0.3">
      <c r="A11" s="67" t="s">
        <v>2320</v>
      </c>
      <c r="B11" s="67" t="s">
        <v>243</v>
      </c>
      <c r="C11" s="67" t="s">
        <v>248</v>
      </c>
      <c r="D11" s="67" t="s">
        <v>2326</v>
      </c>
      <c r="E11" s="69">
        <v>7</v>
      </c>
      <c r="F11" s="72" t="s">
        <v>6735</v>
      </c>
      <c r="G11" s="69" t="s">
        <v>6734</v>
      </c>
      <c r="H11" s="71" t="s">
        <v>6733</v>
      </c>
    </row>
    <row r="12" spans="1:8" ht="13.8" hidden="1" thickBot="1" x14ac:dyDescent="0.3">
      <c r="A12" s="67" t="s">
        <v>2323</v>
      </c>
      <c r="B12" s="67" t="s">
        <v>243</v>
      </c>
      <c r="C12" s="67" t="s">
        <v>248</v>
      </c>
      <c r="D12" s="67" t="s">
        <v>2327</v>
      </c>
      <c r="E12" s="69">
        <v>7</v>
      </c>
      <c r="F12" s="72" t="s">
        <v>6735</v>
      </c>
      <c r="G12" s="69" t="s">
        <v>6734</v>
      </c>
      <c r="H12" s="71" t="s">
        <v>6733</v>
      </c>
    </row>
    <row r="13" spans="1:8" ht="13.8" hidden="1" thickBot="1" x14ac:dyDescent="0.3">
      <c r="A13" s="67" t="s">
        <v>2328</v>
      </c>
      <c r="B13" s="67" t="s">
        <v>243</v>
      </c>
      <c r="C13" s="67" t="s">
        <v>248</v>
      </c>
      <c r="D13" s="67" t="s">
        <v>2329</v>
      </c>
      <c r="E13" s="69">
        <v>7</v>
      </c>
      <c r="F13" s="72" t="s">
        <v>6735</v>
      </c>
      <c r="G13" s="69" t="s">
        <v>6734</v>
      </c>
      <c r="H13" s="71" t="s">
        <v>6733</v>
      </c>
    </row>
    <row r="14" spans="1:8" ht="13.8" hidden="1" thickBot="1" x14ac:dyDescent="0.3">
      <c r="A14" s="67" t="s">
        <v>2331</v>
      </c>
      <c r="B14" s="67" t="s">
        <v>243</v>
      </c>
      <c r="C14" s="67" t="s">
        <v>248</v>
      </c>
      <c r="D14" s="67" t="s">
        <v>2332</v>
      </c>
      <c r="E14" s="69">
        <v>7</v>
      </c>
      <c r="F14" s="72" t="s">
        <v>6735</v>
      </c>
      <c r="G14" s="69" t="s">
        <v>6734</v>
      </c>
      <c r="H14" s="71" t="s">
        <v>6733</v>
      </c>
    </row>
    <row r="15" spans="1:8" ht="13.8" hidden="1" thickBot="1" x14ac:dyDescent="0.3">
      <c r="A15" s="67" t="s">
        <v>2333</v>
      </c>
      <c r="B15" s="67" t="s">
        <v>243</v>
      </c>
      <c r="C15" s="67" t="s">
        <v>248</v>
      </c>
      <c r="D15" s="67" t="s">
        <v>2334</v>
      </c>
      <c r="E15" s="69">
        <v>7</v>
      </c>
      <c r="F15" s="72" t="s">
        <v>6735</v>
      </c>
      <c r="G15" s="69" t="s">
        <v>6734</v>
      </c>
      <c r="H15" s="71" t="s">
        <v>6733</v>
      </c>
    </row>
    <row r="16" spans="1:8" ht="13.8" hidden="1" thickBot="1" x14ac:dyDescent="0.3">
      <c r="A16" s="67" t="s">
        <v>2335</v>
      </c>
      <c r="B16" s="67" t="s">
        <v>243</v>
      </c>
      <c r="C16" s="67" t="s">
        <v>248</v>
      </c>
      <c r="D16" s="67" t="s">
        <v>2336</v>
      </c>
      <c r="E16" s="69">
        <v>7</v>
      </c>
      <c r="F16" s="72" t="s">
        <v>6735</v>
      </c>
      <c r="G16" s="69" t="s">
        <v>6734</v>
      </c>
      <c r="H16" s="71" t="s">
        <v>6733</v>
      </c>
    </row>
    <row r="17" spans="1:8" ht="13.8" hidden="1" thickBot="1" x14ac:dyDescent="0.3">
      <c r="A17" s="67" t="s">
        <v>2337</v>
      </c>
      <c r="B17" s="67" t="s">
        <v>243</v>
      </c>
      <c r="C17" s="67" t="s">
        <v>248</v>
      </c>
      <c r="D17" s="67" t="s">
        <v>2338</v>
      </c>
      <c r="E17" s="69">
        <v>7</v>
      </c>
      <c r="F17" s="72" t="s">
        <v>6735</v>
      </c>
      <c r="G17" s="69" t="s">
        <v>6734</v>
      </c>
      <c r="H17" s="71" t="s">
        <v>6733</v>
      </c>
    </row>
    <row r="18" spans="1:8" ht="13.8" hidden="1" thickBot="1" x14ac:dyDescent="0.3">
      <c r="A18" s="67" t="s">
        <v>2339</v>
      </c>
      <c r="B18" s="67" t="s">
        <v>243</v>
      </c>
      <c r="C18" s="67" t="s">
        <v>248</v>
      </c>
      <c r="D18" s="67" t="s">
        <v>2340</v>
      </c>
      <c r="E18" s="69">
        <v>7</v>
      </c>
      <c r="F18" s="72" t="s">
        <v>6735</v>
      </c>
      <c r="G18" s="69" t="s">
        <v>6734</v>
      </c>
      <c r="H18" s="71" t="s">
        <v>6733</v>
      </c>
    </row>
    <row r="19" spans="1:8" ht="13.8" hidden="1" thickBot="1" x14ac:dyDescent="0.3">
      <c r="A19" s="67" t="s">
        <v>2330</v>
      </c>
      <c r="B19" s="67" t="s">
        <v>243</v>
      </c>
      <c r="C19" s="67" t="s">
        <v>248</v>
      </c>
      <c r="D19" s="67" t="s">
        <v>2341</v>
      </c>
      <c r="E19" s="69">
        <v>7</v>
      </c>
      <c r="F19" s="72" t="s">
        <v>6735</v>
      </c>
      <c r="G19" s="69" t="s">
        <v>6734</v>
      </c>
      <c r="H19" s="71" t="s">
        <v>6733</v>
      </c>
    </row>
    <row r="20" spans="1:8" ht="13.8" hidden="1" thickBot="1" x14ac:dyDescent="0.3">
      <c r="A20" s="67" t="s">
        <v>2342</v>
      </c>
      <c r="B20" s="67" t="s">
        <v>243</v>
      </c>
      <c r="C20" s="67" t="s">
        <v>244</v>
      </c>
      <c r="D20" s="67" t="s">
        <v>244</v>
      </c>
      <c r="E20" s="69">
        <v>7</v>
      </c>
      <c r="F20" s="72" t="s">
        <v>6735</v>
      </c>
      <c r="G20" s="69" t="s">
        <v>6734</v>
      </c>
      <c r="H20" s="71" t="s">
        <v>6733</v>
      </c>
    </row>
    <row r="21" spans="1:8" ht="13.8" hidden="1" thickBot="1" x14ac:dyDescent="0.3">
      <c r="A21" s="67" t="s">
        <v>2344</v>
      </c>
      <c r="B21" s="67" t="s">
        <v>243</v>
      </c>
      <c r="C21" s="67" t="s">
        <v>244</v>
      </c>
      <c r="D21" s="67" t="s">
        <v>265</v>
      </c>
      <c r="E21" s="69">
        <v>7</v>
      </c>
      <c r="F21" s="72" t="s">
        <v>6735</v>
      </c>
      <c r="G21" s="69" t="s">
        <v>6734</v>
      </c>
      <c r="H21" s="71" t="s">
        <v>6733</v>
      </c>
    </row>
    <row r="22" spans="1:8" ht="13.8" hidden="1" thickBot="1" x14ac:dyDescent="0.3">
      <c r="A22" s="67" t="s">
        <v>2345</v>
      </c>
      <c r="B22" s="67" t="s">
        <v>243</v>
      </c>
      <c r="C22" s="67" t="s">
        <v>244</v>
      </c>
      <c r="D22" s="67" t="s">
        <v>2346</v>
      </c>
      <c r="E22" s="69">
        <v>7</v>
      </c>
      <c r="F22" s="72" t="s">
        <v>6735</v>
      </c>
      <c r="G22" s="69" t="s">
        <v>6734</v>
      </c>
      <c r="H22" s="71" t="s">
        <v>6733</v>
      </c>
    </row>
    <row r="23" spans="1:8" ht="13.8" hidden="1" thickBot="1" x14ac:dyDescent="0.3">
      <c r="A23" s="67" t="s">
        <v>2347</v>
      </c>
      <c r="B23" s="67" t="s">
        <v>243</v>
      </c>
      <c r="C23" s="67" t="s">
        <v>244</v>
      </c>
      <c r="D23" s="67" t="s">
        <v>2348</v>
      </c>
      <c r="E23" s="69">
        <v>7</v>
      </c>
      <c r="F23" s="72" t="s">
        <v>6735</v>
      </c>
      <c r="G23" s="69" t="s">
        <v>6734</v>
      </c>
      <c r="H23" s="71" t="s">
        <v>6733</v>
      </c>
    </row>
    <row r="24" spans="1:8" ht="13.8" hidden="1" thickBot="1" x14ac:dyDescent="0.3">
      <c r="A24" s="67" t="s">
        <v>2349</v>
      </c>
      <c r="B24" s="67" t="s">
        <v>243</v>
      </c>
      <c r="C24" s="67" t="s">
        <v>244</v>
      </c>
      <c r="D24" s="67" t="s">
        <v>2350</v>
      </c>
      <c r="E24" s="69">
        <v>7</v>
      </c>
      <c r="F24" s="72" t="s">
        <v>6735</v>
      </c>
      <c r="G24" s="69" t="s">
        <v>6734</v>
      </c>
      <c r="H24" s="71" t="s">
        <v>6733</v>
      </c>
    </row>
    <row r="25" spans="1:8" ht="13.8" hidden="1" thickBot="1" x14ac:dyDescent="0.3">
      <c r="A25" s="67" t="s">
        <v>2351</v>
      </c>
      <c r="B25" s="67" t="s">
        <v>243</v>
      </c>
      <c r="C25" s="67" t="s">
        <v>244</v>
      </c>
      <c r="D25" s="67" t="s">
        <v>2352</v>
      </c>
      <c r="E25" s="69">
        <v>7</v>
      </c>
      <c r="F25" s="72" t="s">
        <v>6735</v>
      </c>
      <c r="G25" s="69" t="s">
        <v>6734</v>
      </c>
      <c r="H25" s="71" t="s">
        <v>6733</v>
      </c>
    </row>
    <row r="26" spans="1:8" ht="13.8" hidden="1" thickBot="1" x14ac:dyDescent="0.3">
      <c r="A26" s="67" t="s">
        <v>2353</v>
      </c>
      <c r="B26" s="67" t="s">
        <v>243</v>
      </c>
      <c r="C26" s="67" t="s">
        <v>244</v>
      </c>
      <c r="D26" s="67" t="s">
        <v>2354</v>
      </c>
      <c r="E26" s="69">
        <v>7</v>
      </c>
      <c r="F26" s="72" t="s">
        <v>6735</v>
      </c>
      <c r="G26" s="69" t="s">
        <v>6734</v>
      </c>
      <c r="H26" s="71" t="s">
        <v>6733</v>
      </c>
    </row>
    <row r="27" spans="1:8" ht="13.8" hidden="1" thickBot="1" x14ac:dyDescent="0.3">
      <c r="A27" s="67" t="s">
        <v>2355</v>
      </c>
      <c r="B27" s="67" t="s">
        <v>243</v>
      </c>
      <c r="C27" s="67" t="s">
        <v>244</v>
      </c>
      <c r="D27" s="67" t="s">
        <v>2356</v>
      </c>
      <c r="E27" s="69">
        <v>7</v>
      </c>
      <c r="F27" s="72" t="s">
        <v>6735</v>
      </c>
      <c r="G27" s="69" t="s">
        <v>6734</v>
      </c>
      <c r="H27" s="71" t="s">
        <v>6733</v>
      </c>
    </row>
    <row r="28" spans="1:8" ht="13.8" hidden="1" thickBot="1" x14ac:dyDescent="0.3">
      <c r="A28" s="67" t="s">
        <v>2357</v>
      </c>
      <c r="B28" s="67" t="s">
        <v>243</v>
      </c>
      <c r="C28" s="67" t="s">
        <v>244</v>
      </c>
      <c r="D28" s="67" t="s">
        <v>2358</v>
      </c>
      <c r="E28" s="69">
        <v>7</v>
      </c>
      <c r="F28" s="72" t="s">
        <v>6735</v>
      </c>
      <c r="G28" s="69" t="s">
        <v>6734</v>
      </c>
      <c r="H28" s="71" t="s">
        <v>6733</v>
      </c>
    </row>
    <row r="29" spans="1:8" ht="13.8" hidden="1" thickBot="1" x14ac:dyDescent="0.3">
      <c r="A29" s="67" t="s">
        <v>2359</v>
      </c>
      <c r="B29" s="67" t="s">
        <v>243</v>
      </c>
      <c r="C29" s="67" t="s">
        <v>244</v>
      </c>
      <c r="D29" s="67" t="s">
        <v>2360</v>
      </c>
      <c r="E29" s="69">
        <v>7</v>
      </c>
      <c r="F29" s="72" t="s">
        <v>6735</v>
      </c>
      <c r="G29" s="69" t="s">
        <v>6734</v>
      </c>
      <c r="H29" s="71" t="s">
        <v>6733</v>
      </c>
    </row>
    <row r="30" spans="1:8" ht="13.8" hidden="1" thickBot="1" x14ac:dyDescent="0.3">
      <c r="A30" s="67" t="s">
        <v>2361</v>
      </c>
      <c r="B30" s="67" t="s">
        <v>243</v>
      </c>
      <c r="C30" s="67" t="s">
        <v>244</v>
      </c>
      <c r="D30" s="67" t="s">
        <v>2362</v>
      </c>
      <c r="E30" s="69">
        <v>7</v>
      </c>
      <c r="F30" s="72" t="s">
        <v>6735</v>
      </c>
      <c r="G30" s="69" t="s">
        <v>6734</v>
      </c>
      <c r="H30" s="71" t="s">
        <v>6733</v>
      </c>
    </row>
    <row r="31" spans="1:8" ht="13.8" hidden="1" thickBot="1" x14ac:dyDescent="0.3">
      <c r="A31" s="67" t="s">
        <v>2363</v>
      </c>
      <c r="B31" s="67" t="s">
        <v>243</v>
      </c>
      <c r="C31" s="67" t="s">
        <v>244</v>
      </c>
      <c r="D31" s="67" t="s">
        <v>2364</v>
      </c>
      <c r="E31" s="69">
        <v>7</v>
      </c>
      <c r="F31" s="72" t="s">
        <v>6735</v>
      </c>
      <c r="G31" s="69" t="s">
        <v>6734</v>
      </c>
      <c r="H31" s="71" t="s">
        <v>6733</v>
      </c>
    </row>
    <row r="32" spans="1:8" ht="13.8" hidden="1" thickBot="1" x14ac:dyDescent="0.3">
      <c r="A32" s="67" t="s">
        <v>2365</v>
      </c>
      <c r="B32" s="67" t="s">
        <v>243</v>
      </c>
      <c r="C32" s="67" t="s">
        <v>244</v>
      </c>
      <c r="D32" s="67" t="s">
        <v>2366</v>
      </c>
      <c r="E32" s="69">
        <v>7</v>
      </c>
      <c r="F32" s="72" t="s">
        <v>6735</v>
      </c>
      <c r="G32" s="69" t="s">
        <v>6734</v>
      </c>
      <c r="H32" s="71" t="s">
        <v>6733</v>
      </c>
    </row>
    <row r="33" spans="1:8" ht="13.8" hidden="1" thickBot="1" x14ac:dyDescent="0.3">
      <c r="A33" s="67" t="s">
        <v>2367</v>
      </c>
      <c r="B33" s="67" t="s">
        <v>243</v>
      </c>
      <c r="C33" s="67" t="s">
        <v>244</v>
      </c>
      <c r="D33" s="67" t="s">
        <v>2368</v>
      </c>
      <c r="E33" s="69">
        <v>7</v>
      </c>
      <c r="F33" s="72" t="s">
        <v>6735</v>
      </c>
      <c r="G33" s="69" t="s">
        <v>6734</v>
      </c>
      <c r="H33" s="71" t="s">
        <v>6733</v>
      </c>
    </row>
    <row r="34" spans="1:8" ht="13.8" hidden="1" thickBot="1" x14ac:dyDescent="0.3">
      <c r="A34" s="67" t="s">
        <v>2369</v>
      </c>
      <c r="B34" s="67" t="s">
        <v>243</v>
      </c>
      <c r="C34" s="67" t="s">
        <v>244</v>
      </c>
      <c r="D34" s="67" t="s">
        <v>2370</v>
      </c>
      <c r="E34" s="69">
        <v>7</v>
      </c>
      <c r="F34" s="72" t="s">
        <v>6735</v>
      </c>
      <c r="G34" s="69" t="s">
        <v>6734</v>
      </c>
      <c r="H34" s="71" t="s">
        <v>6733</v>
      </c>
    </row>
    <row r="35" spans="1:8" ht="13.8" hidden="1" thickBot="1" x14ac:dyDescent="0.3">
      <c r="A35" s="67" t="s">
        <v>2371</v>
      </c>
      <c r="B35" s="67" t="s">
        <v>243</v>
      </c>
      <c r="C35" s="67" t="s">
        <v>244</v>
      </c>
      <c r="D35" s="67" t="s">
        <v>2372</v>
      </c>
      <c r="E35" s="69">
        <v>7</v>
      </c>
      <c r="F35" s="72" t="s">
        <v>6735</v>
      </c>
      <c r="G35" s="69" t="s">
        <v>6734</v>
      </c>
      <c r="H35" s="71" t="s">
        <v>6733</v>
      </c>
    </row>
    <row r="36" spans="1:8" ht="13.8" hidden="1" thickBot="1" x14ac:dyDescent="0.3">
      <c r="A36" s="67" t="s">
        <v>2373</v>
      </c>
      <c r="B36" s="67" t="s">
        <v>243</v>
      </c>
      <c r="C36" s="67" t="s">
        <v>244</v>
      </c>
      <c r="D36" s="67" t="s">
        <v>2374</v>
      </c>
      <c r="E36" s="69">
        <v>7</v>
      </c>
      <c r="F36" s="72" t="s">
        <v>6735</v>
      </c>
      <c r="G36" s="69" t="s">
        <v>6734</v>
      </c>
      <c r="H36" s="71" t="s">
        <v>6733</v>
      </c>
    </row>
    <row r="37" spans="1:8" ht="13.8" hidden="1" thickBot="1" x14ac:dyDescent="0.3">
      <c r="A37" s="67" t="s">
        <v>2375</v>
      </c>
      <c r="B37" s="67" t="s">
        <v>243</v>
      </c>
      <c r="C37" s="67" t="s">
        <v>244</v>
      </c>
      <c r="D37" s="67" t="s">
        <v>2376</v>
      </c>
      <c r="E37" s="69">
        <v>7</v>
      </c>
      <c r="F37" s="72" t="s">
        <v>6735</v>
      </c>
      <c r="G37" s="69" t="s">
        <v>6734</v>
      </c>
      <c r="H37" s="71" t="s">
        <v>6733</v>
      </c>
    </row>
    <row r="38" spans="1:8" ht="13.8" hidden="1" thickBot="1" x14ac:dyDescent="0.3">
      <c r="A38" s="67" t="s">
        <v>2377</v>
      </c>
      <c r="B38" s="67" t="s">
        <v>243</v>
      </c>
      <c r="C38" s="67" t="s">
        <v>244</v>
      </c>
      <c r="D38" s="67" t="s">
        <v>2378</v>
      </c>
      <c r="E38" s="69">
        <v>7</v>
      </c>
      <c r="F38" s="72" t="s">
        <v>6735</v>
      </c>
      <c r="G38" s="69" t="s">
        <v>6734</v>
      </c>
      <c r="H38" s="71" t="s">
        <v>6733</v>
      </c>
    </row>
    <row r="39" spans="1:8" ht="13.8" hidden="1" thickBot="1" x14ac:dyDescent="0.3">
      <c r="A39" s="67" t="s">
        <v>2379</v>
      </c>
      <c r="B39" s="67" t="s">
        <v>243</v>
      </c>
      <c r="C39" s="67" t="s">
        <v>244</v>
      </c>
      <c r="D39" s="67" t="s">
        <v>2380</v>
      </c>
      <c r="E39" s="69">
        <v>7</v>
      </c>
      <c r="F39" s="72" t="s">
        <v>6735</v>
      </c>
      <c r="G39" s="69" t="s">
        <v>6734</v>
      </c>
      <c r="H39" s="71" t="s">
        <v>6733</v>
      </c>
    </row>
    <row r="40" spans="1:8" ht="13.8" hidden="1" thickBot="1" x14ac:dyDescent="0.3">
      <c r="A40" s="67" t="s">
        <v>2381</v>
      </c>
      <c r="B40" s="67" t="s">
        <v>243</v>
      </c>
      <c r="C40" s="67" t="s">
        <v>244</v>
      </c>
      <c r="D40" s="67" t="s">
        <v>2382</v>
      </c>
      <c r="E40" s="69">
        <v>7</v>
      </c>
      <c r="F40" s="72" t="s">
        <v>6735</v>
      </c>
      <c r="G40" s="69" t="s">
        <v>6734</v>
      </c>
      <c r="H40" s="71" t="s">
        <v>6733</v>
      </c>
    </row>
    <row r="41" spans="1:8" ht="13.8" hidden="1" thickBot="1" x14ac:dyDescent="0.3">
      <c r="A41" s="67" t="s">
        <v>2384</v>
      </c>
      <c r="B41" s="67" t="s">
        <v>243</v>
      </c>
      <c r="C41" s="67" t="s">
        <v>250</v>
      </c>
      <c r="D41" s="67" t="s">
        <v>2386</v>
      </c>
      <c r="E41" s="69">
        <v>7</v>
      </c>
      <c r="F41" s="72" t="s">
        <v>6735</v>
      </c>
      <c r="G41" s="69" t="s">
        <v>6734</v>
      </c>
      <c r="H41" s="71" t="s">
        <v>6733</v>
      </c>
    </row>
    <row r="42" spans="1:8" ht="13.8" hidden="1" thickBot="1" x14ac:dyDescent="0.3">
      <c r="A42" s="67" t="s">
        <v>2388</v>
      </c>
      <c r="B42" s="67" t="s">
        <v>243</v>
      </c>
      <c r="C42" s="67" t="s">
        <v>250</v>
      </c>
      <c r="D42" s="67" t="s">
        <v>2389</v>
      </c>
      <c r="E42" s="69">
        <v>7</v>
      </c>
      <c r="F42" s="72" t="s">
        <v>6735</v>
      </c>
      <c r="G42" s="69" t="s">
        <v>6734</v>
      </c>
      <c r="H42" s="71" t="s">
        <v>6733</v>
      </c>
    </row>
    <row r="43" spans="1:8" ht="13.8" hidden="1" thickBot="1" x14ac:dyDescent="0.3">
      <c r="A43" s="67" t="s">
        <v>2391</v>
      </c>
      <c r="B43" s="67" t="s">
        <v>243</v>
      </c>
      <c r="C43" s="67" t="s">
        <v>250</v>
      </c>
      <c r="D43" s="67" t="s">
        <v>2392</v>
      </c>
      <c r="E43" s="69">
        <v>7</v>
      </c>
      <c r="F43" s="72" t="s">
        <v>6735</v>
      </c>
      <c r="G43" s="69" t="s">
        <v>6734</v>
      </c>
      <c r="H43" s="71" t="s">
        <v>6733</v>
      </c>
    </row>
    <row r="44" spans="1:8" ht="13.8" hidden="1" thickBot="1" x14ac:dyDescent="0.3">
      <c r="A44" s="67" t="s">
        <v>2393</v>
      </c>
      <c r="B44" s="67" t="s">
        <v>243</v>
      </c>
      <c r="C44" s="67" t="s">
        <v>252</v>
      </c>
      <c r="D44" s="67" t="s">
        <v>2395</v>
      </c>
      <c r="E44" s="69">
        <v>7</v>
      </c>
      <c r="F44" s="72" t="s">
        <v>6735</v>
      </c>
      <c r="G44" s="69" t="s">
        <v>6734</v>
      </c>
      <c r="H44" s="71" t="s">
        <v>6733</v>
      </c>
    </row>
    <row r="45" spans="1:8" ht="13.8" hidden="1" thickBot="1" x14ac:dyDescent="0.3">
      <c r="A45" s="67" t="s">
        <v>2396</v>
      </c>
      <c r="B45" s="67" t="s">
        <v>243</v>
      </c>
      <c r="C45" s="67" t="s">
        <v>252</v>
      </c>
      <c r="D45" s="67" t="s">
        <v>2397</v>
      </c>
      <c r="E45" s="69">
        <v>7</v>
      </c>
      <c r="F45" s="72" t="s">
        <v>6735</v>
      </c>
      <c r="G45" s="69" t="s">
        <v>6734</v>
      </c>
      <c r="H45" s="71" t="s">
        <v>6733</v>
      </c>
    </row>
    <row r="46" spans="1:8" ht="13.8" hidden="1" thickBot="1" x14ac:dyDescent="0.3">
      <c r="A46" s="67" t="s">
        <v>2398</v>
      </c>
      <c r="B46" s="67" t="s">
        <v>243</v>
      </c>
      <c r="C46" s="67" t="s">
        <v>252</v>
      </c>
      <c r="D46" s="67" t="s">
        <v>2399</v>
      </c>
      <c r="E46" s="69">
        <v>7</v>
      </c>
      <c r="F46" s="72" t="s">
        <v>6735</v>
      </c>
      <c r="G46" s="69" t="s">
        <v>6734</v>
      </c>
      <c r="H46" s="71" t="s">
        <v>6733</v>
      </c>
    </row>
    <row r="47" spans="1:8" ht="13.8" hidden="1" thickBot="1" x14ac:dyDescent="0.3">
      <c r="A47" s="67" t="s">
        <v>2401</v>
      </c>
      <c r="B47" s="67" t="s">
        <v>243</v>
      </c>
      <c r="C47" s="67" t="s">
        <v>252</v>
      </c>
      <c r="D47" s="67" t="s">
        <v>2402</v>
      </c>
      <c r="E47" s="69">
        <v>7</v>
      </c>
      <c r="F47" s="72" t="s">
        <v>6735</v>
      </c>
      <c r="G47" s="69" t="s">
        <v>6734</v>
      </c>
      <c r="H47" s="71" t="s">
        <v>6733</v>
      </c>
    </row>
    <row r="48" spans="1:8" ht="13.8" hidden="1" thickBot="1" x14ac:dyDescent="0.3">
      <c r="A48" s="67" t="s">
        <v>2404</v>
      </c>
      <c r="B48" s="67" t="s">
        <v>243</v>
      </c>
      <c r="C48" s="67" t="s">
        <v>252</v>
      </c>
      <c r="D48" s="67" t="s">
        <v>2405</v>
      </c>
      <c r="E48" s="69">
        <v>7</v>
      </c>
      <c r="F48" s="72" t="s">
        <v>6735</v>
      </c>
      <c r="G48" s="69" t="s">
        <v>6734</v>
      </c>
      <c r="H48" s="71" t="s">
        <v>6733</v>
      </c>
    </row>
    <row r="49" spans="1:8" ht="13.8" hidden="1" thickBot="1" x14ac:dyDescent="0.3">
      <c r="A49" s="67" t="s">
        <v>2407</v>
      </c>
      <c r="B49" s="67" t="s">
        <v>243</v>
      </c>
      <c r="C49" s="67" t="s">
        <v>252</v>
      </c>
      <c r="D49" s="67" t="s">
        <v>2408</v>
      </c>
      <c r="E49" s="69">
        <v>7</v>
      </c>
      <c r="F49" s="72" t="s">
        <v>6735</v>
      </c>
      <c r="G49" s="69" t="s">
        <v>6734</v>
      </c>
      <c r="H49" s="71" t="s">
        <v>6733</v>
      </c>
    </row>
    <row r="50" spans="1:8" ht="13.8" hidden="1" thickBot="1" x14ac:dyDescent="0.3">
      <c r="A50" s="67" t="s">
        <v>2410</v>
      </c>
      <c r="B50" s="67" t="s">
        <v>243</v>
      </c>
      <c r="C50" s="67" t="s">
        <v>252</v>
      </c>
      <c r="D50" s="67" t="s">
        <v>2411</v>
      </c>
      <c r="E50" s="69">
        <v>7</v>
      </c>
      <c r="F50" s="72" t="s">
        <v>6735</v>
      </c>
      <c r="G50" s="69" t="s">
        <v>6734</v>
      </c>
      <c r="H50" s="71" t="s">
        <v>6733</v>
      </c>
    </row>
    <row r="51" spans="1:8" ht="13.8" hidden="1" thickBot="1" x14ac:dyDescent="0.3">
      <c r="A51" s="67" t="s">
        <v>2413</v>
      </c>
      <c r="B51" s="67" t="s">
        <v>243</v>
      </c>
      <c r="C51" s="67" t="s">
        <v>252</v>
      </c>
      <c r="D51" s="67" t="s">
        <v>2414</v>
      </c>
      <c r="E51" s="69">
        <v>7</v>
      </c>
      <c r="F51" s="72" t="s">
        <v>6735</v>
      </c>
      <c r="G51" s="69" t="s">
        <v>6734</v>
      </c>
      <c r="H51" s="71" t="s">
        <v>6733</v>
      </c>
    </row>
    <row r="52" spans="1:8" ht="13.8" hidden="1" thickBot="1" x14ac:dyDescent="0.3">
      <c r="A52" s="67" t="s">
        <v>2416</v>
      </c>
      <c r="B52" s="67" t="s">
        <v>243</v>
      </c>
      <c r="C52" s="67" t="s">
        <v>252</v>
      </c>
      <c r="D52" s="67" t="s">
        <v>252</v>
      </c>
      <c r="E52" s="69">
        <v>7</v>
      </c>
      <c r="F52" s="72" t="s">
        <v>6735</v>
      </c>
      <c r="G52" s="69" t="s">
        <v>6734</v>
      </c>
      <c r="H52" s="71" t="s">
        <v>6733</v>
      </c>
    </row>
    <row r="53" spans="1:8" ht="13.8" hidden="1" thickBot="1" x14ac:dyDescent="0.3">
      <c r="A53" s="67" t="s">
        <v>2418</v>
      </c>
      <c r="B53" s="67" t="s">
        <v>243</v>
      </c>
      <c r="C53" s="67" t="s">
        <v>252</v>
      </c>
      <c r="D53" s="67" t="s">
        <v>2419</v>
      </c>
      <c r="E53" s="69">
        <v>7</v>
      </c>
      <c r="F53" s="72" t="s">
        <v>6735</v>
      </c>
      <c r="G53" s="69" t="s">
        <v>6734</v>
      </c>
      <c r="H53" s="71" t="s">
        <v>6733</v>
      </c>
    </row>
    <row r="54" spans="1:8" ht="13.8" hidden="1" thickBot="1" x14ac:dyDescent="0.3">
      <c r="A54" s="67" t="s">
        <v>2421</v>
      </c>
      <c r="B54" s="67" t="s">
        <v>243</v>
      </c>
      <c r="C54" s="67" t="s">
        <v>252</v>
      </c>
      <c r="D54" s="67" t="s">
        <v>2422</v>
      </c>
      <c r="E54" s="69">
        <v>7</v>
      </c>
      <c r="F54" s="72" t="s">
        <v>6735</v>
      </c>
      <c r="G54" s="69" t="s">
        <v>6734</v>
      </c>
      <c r="H54" s="71" t="s">
        <v>6733</v>
      </c>
    </row>
    <row r="55" spans="1:8" ht="13.8" hidden="1" thickBot="1" x14ac:dyDescent="0.3">
      <c r="A55" s="67" t="s">
        <v>2424</v>
      </c>
      <c r="B55" s="67" t="s">
        <v>243</v>
      </c>
      <c r="C55" s="67" t="s">
        <v>252</v>
      </c>
      <c r="D55" s="67" t="s">
        <v>2425</v>
      </c>
      <c r="E55" s="69">
        <v>7</v>
      </c>
      <c r="F55" s="72" t="s">
        <v>6735</v>
      </c>
      <c r="G55" s="69" t="s">
        <v>6734</v>
      </c>
      <c r="H55" s="71" t="s">
        <v>6733</v>
      </c>
    </row>
    <row r="56" spans="1:8" ht="13.8" hidden="1" thickBot="1" x14ac:dyDescent="0.3">
      <c r="A56" s="67" t="s">
        <v>2427</v>
      </c>
      <c r="B56" s="67" t="s">
        <v>243</v>
      </c>
      <c r="C56" s="67" t="s">
        <v>252</v>
      </c>
      <c r="D56" s="67" t="s">
        <v>2428</v>
      </c>
      <c r="E56" s="69">
        <v>7</v>
      </c>
      <c r="F56" s="72" t="s">
        <v>6735</v>
      </c>
      <c r="G56" s="69" t="s">
        <v>6734</v>
      </c>
      <c r="H56" s="71" t="s">
        <v>6733</v>
      </c>
    </row>
    <row r="57" spans="1:8" ht="13.8" hidden="1" thickBot="1" x14ac:dyDescent="0.3">
      <c r="A57" s="67" t="s">
        <v>2430</v>
      </c>
      <c r="B57" s="67" t="s">
        <v>243</v>
      </c>
      <c r="C57" s="67" t="s">
        <v>252</v>
      </c>
      <c r="D57" s="67" t="s">
        <v>2431</v>
      </c>
      <c r="E57" s="69">
        <v>7</v>
      </c>
      <c r="F57" s="72" t="s">
        <v>6735</v>
      </c>
      <c r="G57" s="69" t="s">
        <v>6734</v>
      </c>
      <c r="H57" s="71" t="s">
        <v>6733</v>
      </c>
    </row>
    <row r="58" spans="1:8" ht="13.8" hidden="1" thickBot="1" x14ac:dyDescent="0.3">
      <c r="A58" s="67" t="s">
        <v>2433</v>
      </c>
      <c r="B58" s="67" t="s">
        <v>243</v>
      </c>
      <c r="C58" s="67" t="s">
        <v>252</v>
      </c>
      <c r="D58" s="67" t="s">
        <v>2434</v>
      </c>
      <c r="E58" s="69">
        <v>7</v>
      </c>
      <c r="F58" s="72" t="s">
        <v>6735</v>
      </c>
      <c r="G58" s="69" t="s">
        <v>6734</v>
      </c>
      <c r="H58" s="71" t="s">
        <v>6733</v>
      </c>
    </row>
    <row r="59" spans="1:8" ht="13.8" hidden="1" thickBot="1" x14ac:dyDescent="0.3">
      <c r="A59" s="67" t="s">
        <v>2436</v>
      </c>
      <c r="B59" s="67" t="s">
        <v>243</v>
      </c>
      <c r="C59" s="67" t="s">
        <v>252</v>
      </c>
      <c r="D59" s="67" t="s">
        <v>2437</v>
      </c>
      <c r="E59" s="69">
        <v>7</v>
      </c>
      <c r="F59" s="72" t="s">
        <v>6735</v>
      </c>
      <c r="G59" s="69" t="s">
        <v>6734</v>
      </c>
      <c r="H59" s="71" t="s">
        <v>6733</v>
      </c>
    </row>
    <row r="60" spans="1:8" ht="13.8" hidden="1" thickBot="1" x14ac:dyDescent="0.3">
      <c r="A60" s="67" t="s">
        <v>2439</v>
      </c>
      <c r="B60" s="67" t="s">
        <v>243</v>
      </c>
      <c r="C60" s="67" t="s">
        <v>252</v>
      </c>
      <c r="D60" s="67" t="s">
        <v>2440</v>
      </c>
      <c r="E60" s="69">
        <v>7</v>
      </c>
      <c r="F60" s="72" t="s">
        <v>6735</v>
      </c>
      <c r="G60" s="69" t="s">
        <v>6734</v>
      </c>
      <c r="H60" s="71" t="s">
        <v>6733</v>
      </c>
    </row>
    <row r="61" spans="1:8" ht="13.8" hidden="1" thickBot="1" x14ac:dyDescent="0.3">
      <c r="A61" s="67" t="s">
        <v>2442</v>
      </c>
      <c r="B61" s="67" t="s">
        <v>243</v>
      </c>
      <c r="C61" s="67" t="s">
        <v>252</v>
      </c>
      <c r="D61" s="67" t="s">
        <v>2443</v>
      </c>
      <c r="E61" s="69">
        <v>7</v>
      </c>
      <c r="F61" s="72" t="s">
        <v>6735</v>
      </c>
      <c r="G61" s="69" t="s">
        <v>6734</v>
      </c>
      <c r="H61" s="71" t="s">
        <v>6733</v>
      </c>
    </row>
    <row r="62" spans="1:8" ht="13.8" hidden="1" thickBot="1" x14ac:dyDescent="0.3">
      <c r="A62" s="67" t="s">
        <v>2445</v>
      </c>
      <c r="B62" s="67" t="s">
        <v>243</v>
      </c>
      <c r="C62" s="67" t="s">
        <v>252</v>
      </c>
      <c r="D62" s="67" t="s">
        <v>2446</v>
      </c>
      <c r="E62" s="69">
        <v>7</v>
      </c>
      <c r="F62" s="72" t="s">
        <v>6735</v>
      </c>
      <c r="G62" s="69" t="s">
        <v>6734</v>
      </c>
      <c r="H62" s="71" t="s">
        <v>6733</v>
      </c>
    </row>
    <row r="63" spans="1:8" ht="13.8" hidden="1" thickBot="1" x14ac:dyDescent="0.3">
      <c r="A63" s="67" t="s">
        <v>2448</v>
      </c>
      <c r="B63" s="67" t="s">
        <v>243</v>
      </c>
      <c r="C63" s="67" t="s">
        <v>252</v>
      </c>
      <c r="D63" s="67" t="s">
        <v>2449</v>
      </c>
      <c r="E63" s="69">
        <v>7</v>
      </c>
      <c r="F63" s="72" t="s">
        <v>6735</v>
      </c>
      <c r="G63" s="69" t="s">
        <v>6734</v>
      </c>
      <c r="H63" s="71" t="s">
        <v>6733</v>
      </c>
    </row>
    <row r="64" spans="1:8" ht="13.8" hidden="1" thickBot="1" x14ac:dyDescent="0.3">
      <c r="A64" s="67" t="s">
        <v>2451</v>
      </c>
      <c r="B64" s="67" t="s">
        <v>243</v>
      </c>
      <c r="C64" s="67" t="s">
        <v>252</v>
      </c>
      <c r="D64" s="67" t="s">
        <v>2452</v>
      </c>
      <c r="E64" s="69">
        <v>7</v>
      </c>
      <c r="F64" s="72" t="s">
        <v>6735</v>
      </c>
      <c r="G64" s="69" t="s">
        <v>6734</v>
      </c>
      <c r="H64" s="71" t="s">
        <v>6733</v>
      </c>
    </row>
    <row r="65" spans="1:8" ht="13.8" hidden="1" thickBot="1" x14ac:dyDescent="0.3">
      <c r="A65" s="67" t="s">
        <v>2454</v>
      </c>
      <c r="B65" s="67" t="s">
        <v>243</v>
      </c>
      <c r="C65" s="67" t="s">
        <v>252</v>
      </c>
      <c r="D65" s="67" t="s">
        <v>2455</v>
      </c>
      <c r="E65" s="69">
        <v>7</v>
      </c>
      <c r="F65" s="72" t="s">
        <v>6735</v>
      </c>
      <c r="G65" s="69" t="s">
        <v>6734</v>
      </c>
      <c r="H65" s="71" t="s">
        <v>6733</v>
      </c>
    </row>
    <row r="66" spans="1:8" ht="13.8" hidden="1" thickBot="1" x14ac:dyDescent="0.3">
      <c r="A66" s="67" t="s">
        <v>2457</v>
      </c>
      <c r="B66" s="67" t="s">
        <v>243</v>
      </c>
      <c r="C66" s="67" t="s">
        <v>252</v>
      </c>
      <c r="D66" s="67" t="s">
        <v>2458</v>
      </c>
      <c r="E66" s="69">
        <v>7</v>
      </c>
      <c r="F66" s="72" t="s">
        <v>6735</v>
      </c>
      <c r="G66" s="69" t="s">
        <v>6734</v>
      </c>
      <c r="H66" s="71" t="s">
        <v>6733</v>
      </c>
    </row>
    <row r="67" spans="1:8" ht="13.8" hidden="1" thickBot="1" x14ac:dyDescent="0.3">
      <c r="A67" s="67" t="s">
        <v>2383</v>
      </c>
      <c r="B67" s="67" t="s">
        <v>243</v>
      </c>
      <c r="C67" s="67" t="s">
        <v>254</v>
      </c>
      <c r="D67" s="67" t="s">
        <v>2460</v>
      </c>
      <c r="E67" s="69">
        <v>7</v>
      </c>
      <c r="F67" s="72" t="s">
        <v>6735</v>
      </c>
      <c r="G67" s="69" t="s">
        <v>6734</v>
      </c>
      <c r="H67" s="71" t="s">
        <v>6733</v>
      </c>
    </row>
    <row r="68" spans="1:8" ht="13.8" hidden="1" thickBot="1" x14ac:dyDescent="0.3">
      <c r="A68" s="67" t="s">
        <v>2390</v>
      </c>
      <c r="B68" s="67" t="s">
        <v>243</v>
      </c>
      <c r="C68" s="67" t="s">
        <v>254</v>
      </c>
      <c r="D68" s="67" t="s">
        <v>2461</v>
      </c>
      <c r="E68" s="69">
        <v>7</v>
      </c>
      <c r="F68" s="72" t="s">
        <v>6735</v>
      </c>
      <c r="G68" s="69" t="s">
        <v>6734</v>
      </c>
      <c r="H68" s="71" t="s">
        <v>6733</v>
      </c>
    </row>
    <row r="69" spans="1:8" ht="13.8" hidden="1" thickBot="1" x14ac:dyDescent="0.3">
      <c r="A69" s="67" t="s">
        <v>2387</v>
      </c>
      <c r="B69" s="67" t="s">
        <v>243</v>
      </c>
      <c r="C69" s="67" t="s">
        <v>254</v>
      </c>
      <c r="D69" s="67" t="s">
        <v>2462</v>
      </c>
      <c r="E69" s="69">
        <v>7</v>
      </c>
      <c r="F69" s="72" t="s">
        <v>6735</v>
      </c>
      <c r="G69" s="69" t="s">
        <v>6734</v>
      </c>
      <c r="H69" s="71" t="s">
        <v>6733</v>
      </c>
    </row>
    <row r="70" spans="1:8" ht="13.8" hidden="1" thickBot="1" x14ac:dyDescent="0.3">
      <c r="A70" s="67" t="s">
        <v>2463</v>
      </c>
      <c r="B70" s="67" t="s">
        <v>243</v>
      </c>
      <c r="C70" s="67" t="s">
        <v>254</v>
      </c>
      <c r="D70" s="67" t="s">
        <v>2464</v>
      </c>
      <c r="E70" s="69">
        <v>7</v>
      </c>
      <c r="F70" s="72" t="s">
        <v>6735</v>
      </c>
      <c r="G70" s="69" t="s">
        <v>6734</v>
      </c>
      <c r="H70" s="71" t="s">
        <v>6733</v>
      </c>
    </row>
    <row r="71" spans="1:8" ht="13.8" hidden="1" thickBot="1" x14ac:dyDescent="0.3">
      <c r="A71" s="67" t="s">
        <v>2465</v>
      </c>
      <c r="B71" s="67" t="s">
        <v>243</v>
      </c>
      <c r="C71" s="67" t="s">
        <v>254</v>
      </c>
      <c r="D71" s="67" t="s">
        <v>2466</v>
      </c>
      <c r="E71" s="69">
        <v>7</v>
      </c>
      <c r="F71" s="72" t="s">
        <v>6735</v>
      </c>
      <c r="G71" s="69" t="s">
        <v>6734</v>
      </c>
      <c r="H71" s="71" t="s">
        <v>6733</v>
      </c>
    </row>
    <row r="72" spans="1:8" ht="13.8" hidden="1" thickBot="1" x14ac:dyDescent="0.3">
      <c r="A72" s="67" t="s">
        <v>2467</v>
      </c>
      <c r="B72" s="67" t="s">
        <v>243</v>
      </c>
      <c r="C72" s="67" t="s">
        <v>254</v>
      </c>
      <c r="D72" s="67" t="s">
        <v>2468</v>
      </c>
      <c r="E72" s="69">
        <v>7</v>
      </c>
      <c r="F72" s="72" t="s">
        <v>6735</v>
      </c>
      <c r="G72" s="69" t="s">
        <v>6734</v>
      </c>
      <c r="H72" s="71" t="s">
        <v>6733</v>
      </c>
    </row>
    <row r="73" spans="1:8" ht="13.8" hidden="1" thickBot="1" x14ac:dyDescent="0.3">
      <c r="A73" s="67" t="s">
        <v>2469</v>
      </c>
      <c r="B73" s="67" t="s">
        <v>243</v>
      </c>
      <c r="C73" s="67" t="s">
        <v>254</v>
      </c>
      <c r="D73" s="67" t="s">
        <v>2470</v>
      </c>
      <c r="E73" s="69">
        <v>7</v>
      </c>
      <c r="F73" s="72" t="s">
        <v>6735</v>
      </c>
      <c r="G73" s="69" t="s">
        <v>6734</v>
      </c>
      <c r="H73" s="71" t="s">
        <v>6733</v>
      </c>
    </row>
    <row r="74" spans="1:8" ht="13.8" hidden="1" thickBot="1" x14ac:dyDescent="0.3">
      <c r="A74" s="67" t="s">
        <v>2471</v>
      </c>
      <c r="B74" s="67" t="s">
        <v>243</v>
      </c>
      <c r="C74" s="67" t="s">
        <v>254</v>
      </c>
      <c r="D74" s="67" t="s">
        <v>2472</v>
      </c>
      <c r="E74" s="69">
        <v>7</v>
      </c>
      <c r="F74" s="72" t="s">
        <v>6735</v>
      </c>
      <c r="G74" s="69" t="s">
        <v>6734</v>
      </c>
      <c r="H74" s="71" t="s">
        <v>6733</v>
      </c>
    </row>
    <row r="75" spans="1:8" ht="13.8" hidden="1" thickBot="1" x14ac:dyDescent="0.3">
      <c r="A75" s="67" t="s">
        <v>2473</v>
      </c>
      <c r="B75" s="67" t="s">
        <v>243</v>
      </c>
      <c r="C75" s="67" t="s">
        <v>254</v>
      </c>
      <c r="D75" s="67" t="s">
        <v>2474</v>
      </c>
      <c r="E75" s="69">
        <v>7</v>
      </c>
      <c r="F75" s="72" t="s">
        <v>6735</v>
      </c>
      <c r="G75" s="69" t="s">
        <v>6734</v>
      </c>
      <c r="H75" s="71" t="s">
        <v>6733</v>
      </c>
    </row>
    <row r="76" spans="1:8" ht="13.8" hidden="1" thickBot="1" x14ac:dyDescent="0.3">
      <c r="A76" s="67" t="s">
        <v>2475</v>
      </c>
      <c r="B76" s="67" t="s">
        <v>243</v>
      </c>
      <c r="C76" s="67" t="s">
        <v>254</v>
      </c>
      <c r="D76" s="67" t="s">
        <v>2476</v>
      </c>
      <c r="E76" s="69">
        <v>7</v>
      </c>
      <c r="F76" s="72" t="s">
        <v>6735</v>
      </c>
      <c r="G76" s="69" t="s">
        <v>6734</v>
      </c>
      <c r="H76" s="71" t="s">
        <v>6733</v>
      </c>
    </row>
    <row r="77" spans="1:8" ht="13.8" hidden="1" thickBot="1" x14ac:dyDescent="0.3">
      <c r="A77" s="67" t="s">
        <v>2477</v>
      </c>
      <c r="B77" s="67" t="s">
        <v>243</v>
      </c>
      <c r="C77" s="67" t="s">
        <v>254</v>
      </c>
      <c r="D77" s="67" t="s">
        <v>2478</v>
      </c>
      <c r="E77" s="69">
        <v>7</v>
      </c>
      <c r="F77" s="72" t="s">
        <v>6735</v>
      </c>
      <c r="G77" s="69" t="s">
        <v>6734</v>
      </c>
      <c r="H77" s="71" t="s">
        <v>6733</v>
      </c>
    </row>
    <row r="78" spans="1:8" ht="13.8" hidden="1" thickBot="1" x14ac:dyDescent="0.3">
      <c r="A78" s="67" t="s">
        <v>2479</v>
      </c>
      <c r="B78" s="67" t="s">
        <v>243</v>
      </c>
      <c r="C78" s="67" t="s">
        <v>254</v>
      </c>
      <c r="D78" s="67" t="s">
        <v>2480</v>
      </c>
      <c r="E78" s="69">
        <v>7</v>
      </c>
      <c r="F78" s="72" t="s">
        <v>6735</v>
      </c>
      <c r="G78" s="69" t="s">
        <v>6734</v>
      </c>
      <c r="H78" s="71" t="s">
        <v>6733</v>
      </c>
    </row>
    <row r="79" spans="1:8" ht="13.8" hidden="1" thickBot="1" x14ac:dyDescent="0.3">
      <c r="A79" s="67" t="s">
        <v>2481</v>
      </c>
      <c r="B79" s="67" t="s">
        <v>243</v>
      </c>
      <c r="C79" s="67" t="s">
        <v>256</v>
      </c>
      <c r="D79" s="67" t="s">
        <v>2483</v>
      </c>
      <c r="E79" s="69">
        <v>7</v>
      </c>
      <c r="F79" s="72" t="s">
        <v>6735</v>
      </c>
      <c r="G79" s="69" t="s">
        <v>6734</v>
      </c>
      <c r="H79" s="71" t="s">
        <v>6733</v>
      </c>
    </row>
    <row r="80" spans="1:8" ht="13.8" hidden="1" thickBot="1" x14ac:dyDescent="0.3">
      <c r="A80" s="67" t="s">
        <v>2484</v>
      </c>
      <c r="B80" s="67" t="s">
        <v>243</v>
      </c>
      <c r="C80" s="67" t="s">
        <v>256</v>
      </c>
      <c r="D80" s="67" t="s">
        <v>2485</v>
      </c>
      <c r="E80" s="69">
        <v>7</v>
      </c>
      <c r="F80" s="72" t="s">
        <v>6735</v>
      </c>
      <c r="G80" s="69" t="s">
        <v>6734</v>
      </c>
      <c r="H80" s="71" t="s">
        <v>6733</v>
      </c>
    </row>
    <row r="81" spans="1:8" ht="13.8" hidden="1" thickBot="1" x14ac:dyDescent="0.3">
      <c r="A81" s="67" t="s">
        <v>2486</v>
      </c>
      <c r="B81" s="67" t="s">
        <v>243</v>
      </c>
      <c r="C81" s="67" t="s">
        <v>256</v>
      </c>
      <c r="D81" s="67" t="s">
        <v>2487</v>
      </c>
      <c r="E81" s="69">
        <v>7</v>
      </c>
      <c r="F81" s="72" t="s">
        <v>6735</v>
      </c>
      <c r="G81" s="69" t="s">
        <v>6734</v>
      </c>
      <c r="H81" s="71" t="s">
        <v>6733</v>
      </c>
    </row>
    <row r="82" spans="1:8" ht="13.8" hidden="1" thickBot="1" x14ac:dyDescent="0.3">
      <c r="A82" s="67" t="s">
        <v>2488</v>
      </c>
      <c r="B82" s="67" t="s">
        <v>243</v>
      </c>
      <c r="C82" s="67" t="s">
        <v>256</v>
      </c>
      <c r="D82" s="67" t="s">
        <v>2489</v>
      </c>
      <c r="E82" s="69">
        <v>7</v>
      </c>
      <c r="F82" s="72" t="s">
        <v>6735</v>
      </c>
      <c r="G82" s="69" t="s">
        <v>6734</v>
      </c>
      <c r="H82" s="71" t="s">
        <v>6733</v>
      </c>
    </row>
    <row r="83" spans="1:8" ht="13.8" hidden="1" thickBot="1" x14ac:dyDescent="0.3">
      <c r="A83" s="67" t="s">
        <v>2490</v>
      </c>
      <c r="B83" s="67" t="s">
        <v>243</v>
      </c>
      <c r="C83" s="67" t="s">
        <v>256</v>
      </c>
      <c r="D83" s="67" t="s">
        <v>2491</v>
      </c>
      <c r="E83" s="69">
        <v>7</v>
      </c>
      <c r="F83" s="72" t="s">
        <v>6735</v>
      </c>
      <c r="G83" s="69" t="s">
        <v>6734</v>
      </c>
      <c r="H83" s="71" t="s">
        <v>6733</v>
      </c>
    </row>
    <row r="84" spans="1:8" ht="13.8" hidden="1" thickBot="1" x14ac:dyDescent="0.3">
      <c r="A84" s="67" t="s">
        <v>2492</v>
      </c>
      <c r="B84" s="67" t="s">
        <v>243</v>
      </c>
      <c r="C84" s="67" t="s">
        <v>256</v>
      </c>
      <c r="D84" s="67" t="s">
        <v>2493</v>
      </c>
      <c r="E84" s="69">
        <v>7</v>
      </c>
      <c r="F84" s="72" t="s">
        <v>6735</v>
      </c>
      <c r="G84" s="69" t="s">
        <v>6734</v>
      </c>
      <c r="H84" s="71" t="s">
        <v>6733</v>
      </c>
    </row>
    <row r="85" spans="1:8" ht="13.8" hidden="1" thickBot="1" x14ac:dyDescent="0.3">
      <c r="A85" s="67" t="s">
        <v>2494</v>
      </c>
      <c r="B85" s="67" t="s">
        <v>243</v>
      </c>
      <c r="C85" s="67" t="s">
        <v>256</v>
      </c>
      <c r="D85" s="67" t="s">
        <v>2495</v>
      </c>
      <c r="E85" s="69">
        <v>7</v>
      </c>
      <c r="F85" s="72" t="s">
        <v>6735</v>
      </c>
      <c r="G85" s="69" t="s">
        <v>6734</v>
      </c>
      <c r="H85" s="71" t="s">
        <v>6733</v>
      </c>
    </row>
    <row r="86" spans="1:8" ht="13.8" hidden="1" thickBot="1" x14ac:dyDescent="0.3">
      <c r="A86" s="67" t="s">
        <v>2496</v>
      </c>
      <c r="B86" s="67" t="s">
        <v>258</v>
      </c>
      <c r="C86" s="67" t="s">
        <v>261</v>
      </c>
      <c r="D86" s="67" t="s">
        <v>261</v>
      </c>
      <c r="E86" s="69">
        <v>7</v>
      </c>
      <c r="F86" s="72" t="s">
        <v>6735</v>
      </c>
      <c r="G86" s="69" t="s">
        <v>6734</v>
      </c>
      <c r="H86" s="71" t="s">
        <v>6733</v>
      </c>
    </row>
    <row r="87" spans="1:8" ht="13.8" hidden="1" thickBot="1" x14ac:dyDescent="0.3">
      <c r="A87" s="67" t="s">
        <v>2499</v>
      </c>
      <c r="B87" s="67" t="s">
        <v>258</v>
      </c>
      <c r="C87" s="67" t="s">
        <v>261</v>
      </c>
      <c r="D87" s="67" t="s">
        <v>2500</v>
      </c>
      <c r="E87" s="69">
        <v>7</v>
      </c>
      <c r="F87" s="72" t="s">
        <v>6735</v>
      </c>
      <c r="G87" s="69" t="s">
        <v>6734</v>
      </c>
      <c r="H87" s="71" t="s">
        <v>6733</v>
      </c>
    </row>
    <row r="88" spans="1:8" ht="13.8" hidden="1" thickBot="1" x14ac:dyDescent="0.3">
      <c r="A88" s="67" t="s">
        <v>2498</v>
      </c>
      <c r="B88" s="67" t="s">
        <v>258</v>
      </c>
      <c r="C88" s="67" t="s">
        <v>261</v>
      </c>
      <c r="D88" s="67" t="s">
        <v>2502</v>
      </c>
      <c r="E88" s="69">
        <v>7</v>
      </c>
      <c r="F88" s="72" t="s">
        <v>6735</v>
      </c>
      <c r="G88" s="69" t="s">
        <v>6734</v>
      </c>
      <c r="H88" s="71" t="s">
        <v>6733</v>
      </c>
    </row>
    <row r="89" spans="1:8" ht="13.8" hidden="1" thickBot="1" x14ac:dyDescent="0.3">
      <c r="A89" s="67" t="s">
        <v>2504</v>
      </c>
      <c r="B89" s="67" t="s">
        <v>258</v>
      </c>
      <c r="C89" s="67" t="s">
        <v>261</v>
      </c>
      <c r="D89" s="67" t="s">
        <v>2505</v>
      </c>
      <c r="E89" s="69">
        <v>7</v>
      </c>
      <c r="F89" s="72" t="s">
        <v>6735</v>
      </c>
      <c r="G89" s="69" t="s">
        <v>6734</v>
      </c>
      <c r="H89" s="71" t="s">
        <v>6733</v>
      </c>
    </row>
    <row r="90" spans="1:8" ht="13.8" hidden="1" thickBot="1" x14ac:dyDescent="0.3">
      <c r="A90" s="67" t="s">
        <v>2501</v>
      </c>
      <c r="B90" s="67" t="s">
        <v>258</v>
      </c>
      <c r="C90" s="67" t="s">
        <v>261</v>
      </c>
      <c r="D90" s="67" t="s">
        <v>2507</v>
      </c>
      <c r="E90" s="69">
        <v>7</v>
      </c>
      <c r="F90" s="72" t="s">
        <v>6735</v>
      </c>
      <c r="G90" s="69" t="s">
        <v>6734</v>
      </c>
      <c r="H90" s="71" t="s">
        <v>6733</v>
      </c>
    </row>
    <row r="91" spans="1:8" ht="13.8" hidden="1" thickBot="1" x14ac:dyDescent="0.3">
      <c r="A91" s="67" t="s">
        <v>2509</v>
      </c>
      <c r="B91" s="67" t="s">
        <v>258</v>
      </c>
      <c r="C91" s="67" t="s">
        <v>2511</v>
      </c>
      <c r="D91" s="67" t="s">
        <v>2512</v>
      </c>
      <c r="E91" s="69">
        <v>7</v>
      </c>
      <c r="F91" s="72" t="s">
        <v>6735</v>
      </c>
      <c r="G91" s="69" t="s">
        <v>6734</v>
      </c>
      <c r="H91" s="71" t="s">
        <v>6733</v>
      </c>
    </row>
    <row r="92" spans="1:8" ht="13.8" hidden="1" thickBot="1" x14ac:dyDescent="0.3">
      <c r="A92" s="67" t="s">
        <v>2514</v>
      </c>
      <c r="B92" s="67" t="s">
        <v>258</v>
      </c>
      <c r="C92" s="67" t="s">
        <v>2511</v>
      </c>
      <c r="D92" s="67" t="s">
        <v>2515</v>
      </c>
      <c r="E92" s="69">
        <v>7</v>
      </c>
      <c r="F92" s="72" t="s">
        <v>6735</v>
      </c>
      <c r="G92" s="69" t="s">
        <v>6734</v>
      </c>
      <c r="H92" s="71" t="s">
        <v>6733</v>
      </c>
    </row>
    <row r="93" spans="1:8" ht="13.8" hidden="1" thickBot="1" x14ac:dyDescent="0.3">
      <c r="A93" s="67" t="s">
        <v>2517</v>
      </c>
      <c r="B93" s="67" t="s">
        <v>258</v>
      </c>
      <c r="C93" s="67" t="s">
        <v>2511</v>
      </c>
      <c r="D93" s="67" t="s">
        <v>2518</v>
      </c>
      <c r="E93" s="69">
        <v>7</v>
      </c>
      <c r="F93" s="72" t="s">
        <v>6735</v>
      </c>
      <c r="G93" s="69" t="s">
        <v>6734</v>
      </c>
      <c r="H93" s="71" t="s">
        <v>6733</v>
      </c>
    </row>
    <row r="94" spans="1:8" ht="13.8" hidden="1" thickBot="1" x14ac:dyDescent="0.3">
      <c r="A94" s="67" t="s">
        <v>2520</v>
      </c>
      <c r="B94" s="67" t="s">
        <v>258</v>
      </c>
      <c r="C94" s="67" t="s">
        <v>2511</v>
      </c>
      <c r="D94" s="67" t="s">
        <v>2521</v>
      </c>
      <c r="E94" s="69">
        <v>7</v>
      </c>
      <c r="F94" s="72" t="s">
        <v>6735</v>
      </c>
      <c r="G94" s="69" t="s">
        <v>6734</v>
      </c>
      <c r="H94" s="71" t="s">
        <v>6733</v>
      </c>
    </row>
    <row r="95" spans="1:8" ht="13.8" hidden="1" thickBot="1" x14ac:dyDescent="0.3">
      <c r="A95" s="67" t="s">
        <v>2523</v>
      </c>
      <c r="B95" s="67" t="s">
        <v>258</v>
      </c>
      <c r="C95" s="67" t="s">
        <v>2511</v>
      </c>
      <c r="D95" s="67" t="s">
        <v>2524</v>
      </c>
      <c r="E95" s="69">
        <v>7</v>
      </c>
      <c r="F95" s="72" t="s">
        <v>6735</v>
      </c>
      <c r="G95" s="69" t="s">
        <v>6734</v>
      </c>
      <c r="H95" s="71" t="s">
        <v>6733</v>
      </c>
    </row>
    <row r="96" spans="1:8" ht="13.8" hidden="1" thickBot="1" x14ac:dyDescent="0.3">
      <c r="A96" s="67" t="s">
        <v>2526</v>
      </c>
      <c r="B96" s="67" t="s">
        <v>258</v>
      </c>
      <c r="C96" s="67" t="s">
        <v>2511</v>
      </c>
      <c r="D96" s="67" t="s">
        <v>2527</v>
      </c>
      <c r="E96" s="69">
        <v>7</v>
      </c>
      <c r="F96" s="72" t="s">
        <v>6735</v>
      </c>
      <c r="G96" s="69" t="s">
        <v>6734</v>
      </c>
      <c r="H96" s="71" t="s">
        <v>6733</v>
      </c>
    </row>
    <row r="97" spans="1:8" ht="13.8" hidden="1" thickBot="1" x14ac:dyDescent="0.3">
      <c r="A97" s="67" t="s">
        <v>2529</v>
      </c>
      <c r="B97" s="67" t="s">
        <v>258</v>
      </c>
      <c r="C97" s="67" t="s">
        <v>265</v>
      </c>
      <c r="D97" s="67" t="s">
        <v>2531</v>
      </c>
      <c r="E97" s="69">
        <v>7</v>
      </c>
      <c r="F97" s="72" t="s">
        <v>6735</v>
      </c>
      <c r="G97" s="69" t="s">
        <v>6734</v>
      </c>
      <c r="H97" s="71" t="s">
        <v>6733</v>
      </c>
    </row>
    <row r="98" spans="1:8" ht="13.8" hidden="1" thickBot="1" x14ac:dyDescent="0.3">
      <c r="A98" s="67" t="s">
        <v>2533</v>
      </c>
      <c r="B98" s="67" t="s">
        <v>258</v>
      </c>
      <c r="C98" s="67" t="s">
        <v>265</v>
      </c>
      <c r="D98" s="67" t="s">
        <v>2534</v>
      </c>
      <c r="E98" s="69">
        <v>7</v>
      </c>
      <c r="F98" s="72" t="s">
        <v>6735</v>
      </c>
      <c r="G98" s="69" t="s">
        <v>6734</v>
      </c>
      <c r="H98" s="71" t="s">
        <v>6733</v>
      </c>
    </row>
    <row r="99" spans="1:8" ht="13.8" hidden="1" thickBot="1" x14ac:dyDescent="0.3">
      <c r="A99" s="67" t="s">
        <v>2535</v>
      </c>
      <c r="B99" s="67" t="s">
        <v>258</v>
      </c>
      <c r="C99" s="67" t="s">
        <v>267</v>
      </c>
      <c r="D99" s="67" t="s">
        <v>2537</v>
      </c>
      <c r="E99" s="69">
        <v>7</v>
      </c>
      <c r="F99" s="72" t="s">
        <v>6735</v>
      </c>
      <c r="G99" s="69" t="s">
        <v>6734</v>
      </c>
      <c r="H99" s="71" t="s">
        <v>6733</v>
      </c>
    </row>
    <row r="100" spans="1:8" ht="13.8" hidden="1" thickBot="1" x14ac:dyDescent="0.3">
      <c r="A100" s="67" t="s">
        <v>2538</v>
      </c>
      <c r="B100" s="67" t="s">
        <v>258</v>
      </c>
      <c r="C100" s="67" t="s">
        <v>267</v>
      </c>
      <c r="D100" s="67" t="s">
        <v>2539</v>
      </c>
      <c r="E100" s="69">
        <v>7</v>
      </c>
      <c r="F100" s="72" t="s">
        <v>6735</v>
      </c>
      <c r="G100" s="69" t="s">
        <v>6734</v>
      </c>
      <c r="H100" s="71" t="s">
        <v>6733</v>
      </c>
    </row>
    <row r="101" spans="1:8" ht="13.8" hidden="1" thickBot="1" x14ac:dyDescent="0.3">
      <c r="A101" s="67" t="s">
        <v>2541</v>
      </c>
      <c r="B101" s="67" t="s">
        <v>258</v>
      </c>
      <c r="C101" s="67" t="s">
        <v>267</v>
      </c>
      <c r="D101" s="67" t="s">
        <v>263</v>
      </c>
      <c r="E101" s="69">
        <v>7</v>
      </c>
      <c r="F101" s="72" t="s">
        <v>6735</v>
      </c>
      <c r="G101" s="69" t="s">
        <v>6734</v>
      </c>
      <c r="H101" s="71" t="s">
        <v>6733</v>
      </c>
    </row>
    <row r="102" spans="1:8" ht="13.8" hidden="1" thickBot="1" x14ac:dyDescent="0.3">
      <c r="A102" s="67" t="s">
        <v>2542</v>
      </c>
      <c r="B102" s="67" t="s">
        <v>258</v>
      </c>
      <c r="C102" s="67" t="s">
        <v>267</v>
      </c>
      <c r="D102" s="67" t="s">
        <v>2543</v>
      </c>
      <c r="E102" s="69">
        <v>7</v>
      </c>
      <c r="F102" s="72" t="s">
        <v>6735</v>
      </c>
      <c r="G102" s="69" t="s">
        <v>6734</v>
      </c>
      <c r="H102" s="71" t="s">
        <v>6733</v>
      </c>
    </row>
    <row r="103" spans="1:8" ht="13.8" hidden="1" thickBot="1" x14ac:dyDescent="0.3">
      <c r="A103" s="67" t="s">
        <v>2544</v>
      </c>
      <c r="B103" s="67" t="s">
        <v>258</v>
      </c>
      <c r="C103" s="67" t="s">
        <v>267</v>
      </c>
      <c r="D103" s="67" t="s">
        <v>2545</v>
      </c>
      <c r="E103" s="69">
        <v>7</v>
      </c>
      <c r="F103" s="72" t="s">
        <v>6735</v>
      </c>
      <c r="G103" s="69" t="s">
        <v>6734</v>
      </c>
      <c r="H103" s="71" t="s">
        <v>6733</v>
      </c>
    </row>
    <row r="104" spans="1:8" ht="13.8" hidden="1" thickBot="1" x14ac:dyDescent="0.3">
      <c r="A104" s="67" t="s">
        <v>2547</v>
      </c>
      <c r="B104" s="67" t="s">
        <v>258</v>
      </c>
      <c r="C104" s="67" t="s">
        <v>267</v>
      </c>
      <c r="D104" s="67" t="s">
        <v>2548</v>
      </c>
      <c r="E104" s="69">
        <v>7</v>
      </c>
      <c r="F104" s="72" t="s">
        <v>6735</v>
      </c>
      <c r="G104" s="69" t="s">
        <v>6734</v>
      </c>
      <c r="H104" s="71" t="s">
        <v>6733</v>
      </c>
    </row>
    <row r="105" spans="1:8" ht="13.8" hidden="1" thickBot="1" x14ac:dyDescent="0.3">
      <c r="A105" s="67" t="s">
        <v>2550</v>
      </c>
      <c r="B105" s="67" t="s">
        <v>258</v>
      </c>
      <c r="C105" s="67" t="s">
        <v>267</v>
      </c>
      <c r="D105" s="67" t="s">
        <v>2551</v>
      </c>
      <c r="E105" s="69">
        <v>7</v>
      </c>
      <c r="F105" s="72" t="s">
        <v>6735</v>
      </c>
      <c r="G105" s="69" t="s">
        <v>6734</v>
      </c>
      <c r="H105" s="71" t="s">
        <v>6733</v>
      </c>
    </row>
    <row r="106" spans="1:8" ht="13.8" hidden="1" thickBot="1" x14ac:dyDescent="0.3">
      <c r="A106" s="67" t="s">
        <v>2553</v>
      </c>
      <c r="B106" s="67" t="s">
        <v>258</v>
      </c>
      <c r="C106" s="67" t="s">
        <v>267</v>
      </c>
      <c r="D106" s="67" t="s">
        <v>2554</v>
      </c>
      <c r="E106" s="69">
        <v>7</v>
      </c>
      <c r="F106" s="72" t="s">
        <v>6735</v>
      </c>
      <c r="G106" s="69" t="s">
        <v>6734</v>
      </c>
      <c r="H106" s="71" t="s">
        <v>6733</v>
      </c>
    </row>
    <row r="107" spans="1:8" ht="13.8" hidden="1" thickBot="1" x14ac:dyDescent="0.3">
      <c r="A107" s="67" t="s">
        <v>2556</v>
      </c>
      <c r="B107" s="67" t="s">
        <v>258</v>
      </c>
      <c r="C107" s="67" t="s">
        <v>267</v>
      </c>
      <c r="D107" s="67" t="s">
        <v>2557</v>
      </c>
      <c r="E107" s="69">
        <v>7</v>
      </c>
      <c r="F107" s="72" t="s">
        <v>6735</v>
      </c>
      <c r="G107" s="69" t="s">
        <v>6734</v>
      </c>
      <c r="H107" s="71" t="s">
        <v>6733</v>
      </c>
    </row>
    <row r="108" spans="1:8" ht="13.8" hidden="1" thickBot="1" x14ac:dyDescent="0.3">
      <c r="A108" s="67" t="s">
        <v>2559</v>
      </c>
      <c r="B108" s="67" t="s">
        <v>258</v>
      </c>
      <c r="C108" s="67" t="s">
        <v>267</v>
      </c>
      <c r="D108" s="67" t="s">
        <v>2560</v>
      </c>
      <c r="E108" s="69">
        <v>7</v>
      </c>
      <c r="F108" s="72" t="s">
        <v>6735</v>
      </c>
      <c r="G108" s="69" t="s">
        <v>6734</v>
      </c>
      <c r="H108" s="71" t="s">
        <v>6733</v>
      </c>
    </row>
    <row r="109" spans="1:8" ht="13.8" hidden="1" thickBot="1" x14ac:dyDescent="0.3">
      <c r="A109" s="67" t="s">
        <v>2562</v>
      </c>
      <c r="B109" s="67" t="s">
        <v>258</v>
      </c>
      <c r="C109" s="67" t="s">
        <v>267</v>
      </c>
      <c r="D109" s="67" t="s">
        <v>2563</v>
      </c>
      <c r="E109" s="69">
        <v>7</v>
      </c>
      <c r="F109" s="72" t="s">
        <v>6735</v>
      </c>
      <c r="G109" s="69" t="s">
        <v>6734</v>
      </c>
      <c r="H109" s="71" t="s">
        <v>6733</v>
      </c>
    </row>
    <row r="110" spans="1:8" ht="13.8" hidden="1" thickBot="1" x14ac:dyDescent="0.3">
      <c r="A110" s="67" t="s">
        <v>2565</v>
      </c>
      <c r="B110" s="67" t="s">
        <v>258</v>
      </c>
      <c r="C110" s="67" t="s">
        <v>267</v>
      </c>
      <c r="D110" s="67" t="s">
        <v>2566</v>
      </c>
      <c r="E110" s="69">
        <v>7</v>
      </c>
      <c r="F110" s="72" t="s">
        <v>6735</v>
      </c>
      <c r="G110" s="69" t="s">
        <v>6734</v>
      </c>
      <c r="H110" s="71" t="s">
        <v>6733</v>
      </c>
    </row>
    <row r="111" spans="1:8" ht="13.8" hidden="1" thickBot="1" x14ac:dyDescent="0.3">
      <c r="A111" s="67" t="s">
        <v>2568</v>
      </c>
      <c r="B111" s="67" t="s">
        <v>258</v>
      </c>
      <c r="C111" s="67" t="s">
        <v>267</v>
      </c>
      <c r="D111" s="67" t="s">
        <v>2569</v>
      </c>
      <c r="E111" s="69">
        <v>7</v>
      </c>
      <c r="F111" s="72" t="s">
        <v>6735</v>
      </c>
      <c r="G111" s="69" t="s">
        <v>6734</v>
      </c>
      <c r="H111" s="71" t="s">
        <v>6733</v>
      </c>
    </row>
    <row r="112" spans="1:8" ht="13.8" hidden="1" thickBot="1" x14ac:dyDescent="0.3">
      <c r="A112" s="67" t="s">
        <v>2571</v>
      </c>
      <c r="B112" s="67" t="s">
        <v>258</v>
      </c>
      <c r="C112" s="67" t="s">
        <v>267</v>
      </c>
      <c r="D112" s="67" t="s">
        <v>2572</v>
      </c>
      <c r="E112" s="69">
        <v>7</v>
      </c>
      <c r="F112" s="72" t="s">
        <v>6735</v>
      </c>
      <c r="G112" s="69" t="s">
        <v>6734</v>
      </c>
      <c r="H112" s="71" t="s">
        <v>6733</v>
      </c>
    </row>
    <row r="113" spans="1:8" ht="13.8" hidden="1" thickBot="1" x14ac:dyDescent="0.3">
      <c r="A113" s="67" t="s">
        <v>2574</v>
      </c>
      <c r="B113" s="67" t="s">
        <v>258</v>
      </c>
      <c r="C113" s="67" t="s">
        <v>267</v>
      </c>
      <c r="D113" s="67" t="s">
        <v>2575</v>
      </c>
      <c r="E113" s="69">
        <v>7</v>
      </c>
      <c r="F113" s="72" t="s">
        <v>6735</v>
      </c>
      <c r="G113" s="69" t="s">
        <v>6734</v>
      </c>
      <c r="H113" s="71" t="s">
        <v>6733</v>
      </c>
    </row>
    <row r="114" spans="1:8" ht="13.8" hidden="1" thickBot="1" x14ac:dyDescent="0.3">
      <c r="A114" s="67" t="s">
        <v>2576</v>
      </c>
      <c r="B114" s="67" t="s">
        <v>258</v>
      </c>
      <c r="C114" s="67" t="s">
        <v>269</v>
      </c>
      <c r="D114" s="67" t="s">
        <v>269</v>
      </c>
      <c r="E114" s="69">
        <v>7</v>
      </c>
      <c r="F114" s="72" t="s">
        <v>6735</v>
      </c>
      <c r="G114" s="69" t="s">
        <v>6734</v>
      </c>
      <c r="H114" s="71" t="s">
        <v>6733</v>
      </c>
    </row>
    <row r="115" spans="1:8" ht="13.8" hidden="1" thickBot="1" x14ac:dyDescent="0.3">
      <c r="A115" s="67" t="s">
        <v>2578</v>
      </c>
      <c r="B115" s="67" t="s">
        <v>258</v>
      </c>
      <c r="C115" s="67" t="s">
        <v>269</v>
      </c>
      <c r="D115" s="67" t="s">
        <v>2579</v>
      </c>
      <c r="E115" s="69">
        <v>7</v>
      </c>
      <c r="F115" s="72" t="s">
        <v>6735</v>
      </c>
      <c r="G115" s="69" t="s">
        <v>6734</v>
      </c>
      <c r="H115" s="71" t="s">
        <v>6733</v>
      </c>
    </row>
    <row r="116" spans="1:8" ht="13.8" hidden="1" thickBot="1" x14ac:dyDescent="0.3">
      <c r="A116" s="67" t="s">
        <v>2581</v>
      </c>
      <c r="B116" s="67" t="s">
        <v>258</v>
      </c>
      <c r="C116" s="67" t="s">
        <v>269</v>
      </c>
      <c r="D116" s="67" t="s">
        <v>2582</v>
      </c>
      <c r="E116" s="69">
        <v>7</v>
      </c>
      <c r="F116" s="72" t="s">
        <v>6735</v>
      </c>
      <c r="G116" s="69" t="s">
        <v>6734</v>
      </c>
      <c r="H116" s="71" t="s">
        <v>6733</v>
      </c>
    </row>
    <row r="117" spans="1:8" ht="13.8" hidden="1" thickBot="1" x14ac:dyDescent="0.3">
      <c r="A117" s="67" t="s">
        <v>2584</v>
      </c>
      <c r="B117" s="67" t="s">
        <v>258</v>
      </c>
      <c r="C117" s="67" t="s">
        <v>269</v>
      </c>
      <c r="D117" s="67" t="s">
        <v>397</v>
      </c>
      <c r="E117" s="69">
        <v>7</v>
      </c>
      <c r="F117" s="72" t="s">
        <v>6735</v>
      </c>
      <c r="G117" s="69" t="s">
        <v>6734</v>
      </c>
      <c r="H117" s="71" t="s">
        <v>6733</v>
      </c>
    </row>
    <row r="118" spans="1:8" ht="13.8" hidden="1" thickBot="1" x14ac:dyDescent="0.3">
      <c r="A118" s="67" t="s">
        <v>2586</v>
      </c>
      <c r="B118" s="67" t="s">
        <v>258</v>
      </c>
      <c r="C118" s="67" t="s">
        <v>269</v>
      </c>
      <c r="D118" s="67" t="s">
        <v>2587</v>
      </c>
      <c r="E118" s="69">
        <v>7</v>
      </c>
      <c r="F118" s="72" t="s">
        <v>6735</v>
      </c>
      <c r="G118" s="69" t="s">
        <v>6734</v>
      </c>
      <c r="H118" s="71" t="s">
        <v>6733</v>
      </c>
    </row>
    <row r="119" spans="1:8" ht="13.8" hidden="1" thickBot="1" x14ac:dyDescent="0.3">
      <c r="A119" s="67" t="s">
        <v>2589</v>
      </c>
      <c r="B119" s="67" t="s">
        <v>258</v>
      </c>
      <c r="C119" s="67" t="s">
        <v>269</v>
      </c>
      <c r="D119" s="67" t="s">
        <v>2590</v>
      </c>
      <c r="E119" s="69">
        <v>7</v>
      </c>
      <c r="F119" s="72" t="s">
        <v>6735</v>
      </c>
      <c r="G119" s="69" t="s">
        <v>6734</v>
      </c>
      <c r="H119" s="71" t="s">
        <v>6733</v>
      </c>
    </row>
    <row r="120" spans="1:8" ht="13.8" hidden="1" thickBot="1" x14ac:dyDescent="0.3">
      <c r="A120" s="67" t="s">
        <v>2592</v>
      </c>
      <c r="B120" s="67" t="s">
        <v>258</v>
      </c>
      <c r="C120" s="67" t="s">
        <v>269</v>
      </c>
      <c r="D120" s="67" t="s">
        <v>2593</v>
      </c>
      <c r="E120" s="69">
        <v>7</v>
      </c>
      <c r="F120" s="72" t="s">
        <v>6735</v>
      </c>
      <c r="G120" s="69" t="s">
        <v>6734</v>
      </c>
      <c r="H120" s="71" t="s">
        <v>6733</v>
      </c>
    </row>
    <row r="121" spans="1:8" ht="13.8" hidden="1" thickBot="1" x14ac:dyDescent="0.3">
      <c r="A121" s="67" t="s">
        <v>2595</v>
      </c>
      <c r="B121" s="67" t="s">
        <v>258</v>
      </c>
      <c r="C121" s="67" t="s">
        <v>269</v>
      </c>
      <c r="D121" s="67" t="s">
        <v>2596</v>
      </c>
      <c r="E121" s="69">
        <v>7</v>
      </c>
      <c r="F121" s="72" t="s">
        <v>6735</v>
      </c>
      <c r="G121" s="69" t="s">
        <v>6734</v>
      </c>
      <c r="H121" s="71" t="s">
        <v>6733</v>
      </c>
    </row>
    <row r="122" spans="1:8" ht="13.8" hidden="1" thickBot="1" x14ac:dyDescent="0.3">
      <c r="A122" s="67" t="s">
        <v>2598</v>
      </c>
      <c r="B122" s="67" t="s">
        <v>258</v>
      </c>
      <c r="C122" s="67" t="s">
        <v>269</v>
      </c>
      <c r="D122" s="67" t="s">
        <v>2599</v>
      </c>
      <c r="E122" s="69">
        <v>7</v>
      </c>
      <c r="F122" s="72" t="s">
        <v>6735</v>
      </c>
      <c r="G122" s="69" t="s">
        <v>6734</v>
      </c>
      <c r="H122" s="71" t="s">
        <v>6733</v>
      </c>
    </row>
    <row r="123" spans="1:8" ht="13.8" hidden="1" thickBot="1" x14ac:dyDescent="0.3">
      <c r="A123" s="67" t="s">
        <v>2601</v>
      </c>
      <c r="B123" s="67" t="s">
        <v>258</v>
      </c>
      <c r="C123" s="67" t="s">
        <v>269</v>
      </c>
      <c r="D123" s="67" t="s">
        <v>2602</v>
      </c>
      <c r="E123" s="69">
        <v>7</v>
      </c>
      <c r="F123" s="72" t="s">
        <v>6735</v>
      </c>
      <c r="G123" s="69" t="s">
        <v>6734</v>
      </c>
      <c r="H123" s="71" t="s">
        <v>6733</v>
      </c>
    </row>
    <row r="124" spans="1:8" ht="13.8" hidden="1" thickBot="1" x14ac:dyDescent="0.3">
      <c r="A124" s="67" t="s">
        <v>2604</v>
      </c>
      <c r="B124" s="67" t="s">
        <v>258</v>
      </c>
      <c r="C124" s="67" t="s">
        <v>269</v>
      </c>
      <c r="D124" s="67" t="s">
        <v>2605</v>
      </c>
      <c r="E124" s="69">
        <v>7</v>
      </c>
      <c r="F124" s="72" t="s">
        <v>6735</v>
      </c>
      <c r="G124" s="69" t="s">
        <v>6734</v>
      </c>
      <c r="H124" s="71" t="s">
        <v>6733</v>
      </c>
    </row>
    <row r="125" spans="1:8" ht="13.8" hidden="1" thickBot="1" x14ac:dyDescent="0.3">
      <c r="A125" s="67" t="s">
        <v>2607</v>
      </c>
      <c r="B125" s="67" t="s">
        <v>258</v>
      </c>
      <c r="C125" s="67" t="s">
        <v>271</v>
      </c>
      <c r="D125" s="67" t="s">
        <v>2609</v>
      </c>
      <c r="E125" s="69">
        <v>7</v>
      </c>
      <c r="F125" s="72" t="s">
        <v>6735</v>
      </c>
      <c r="G125" s="69" t="s">
        <v>6734</v>
      </c>
      <c r="H125" s="71" t="s">
        <v>6733</v>
      </c>
    </row>
    <row r="126" spans="1:8" ht="13.8" hidden="1" thickBot="1" x14ac:dyDescent="0.3">
      <c r="A126" s="67" t="s">
        <v>2611</v>
      </c>
      <c r="B126" s="67" t="s">
        <v>258</v>
      </c>
      <c r="C126" s="67" t="s">
        <v>271</v>
      </c>
      <c r="D126" s="67" t="s">
        <v>2460</v>
      </c>
      <c r="E126" s="69">
        <v>7</v>
      </c>
      <c r="F126" s="72" t="s">
        <v>6735</v>
      </c>
      <c r="G126" s="69" t="s">
        <v>6734</v>
      </c>
      <c r="H126" s="71" t="s">
        <v>6733</v>
      </c>
    </row>
    <row r="127" spans="1:8" ht="13.8" hidden="1" thickBot="1" x14ac:dyDescent="0.3">
      <c r="A127" s="67" t="s">
        <v>2613</v>
      </c>
      <c r="B127" s="67" t="s">
        <v>258</v>
      </c>
      <c r="C127" s="67" t="s">
        <v>271</v>
      </c>
      <c r="D127" s="67" t="s">
        <v>2614</v>
      </c>
      <c r="E127" s="69">
        <v>7</v>
      </c>
      <c r="F127" s="72" t="s">
        <v>6735</v>
      </c>
      <c r="G127" s="69" t="s">
        <v>6734</v>
      </c>
      <c r="H127" s="71" t="s">
        <v>6733</v>
      </c>
    </row>
    <row r="128" spans="1:8" ht="13.8" hidden="1" thickBot="1" x14ac:dyDescent="0.3">
      <c r="A128" s="67" t="s">
        <v>2615</v>
      </c>
      <c r="B128" s="67" t="s">
        <v>258</v>
      </c>
      <c r="C128" s="67" t="s">
        <v>273</v>
      </c>
      <c r="D128" s="67" t="s">
        <v>273</v>
      </c>
      <c r="E128" s="69">
        <v>7</v>
      </c>
      <c r="F128" s="72" t="s">
        <v>6735</v>
      </c>
      <c r="G128" s="69" t="s">
        <v>6734</v>
      </c>
      <c r="H128" s="71" t="s">
        <v>6733</v>
      </c>
    </row>
    <row r="129" spans="1:8" ht="13.8" hidden="1" thickBot="1" x14ac:dyDescent="0.3">
      <c r="A129" s="67" t="s">
        <v>2617</v>
      </c>
      <c r="B129" s="67" t="s">
        <v>258</v>
      </c>
      <c r="C129" s="67" t="s">
        <v>273</v>
      </c>
      <c r="D129" s="67" t="s">
        <v>2618</v>
      </c>
      <c r="E129" s="69">
        <v>7</v>
      </c>
      <c r="F129" s="72" t="s">
        <v>6735</v>
      </c>
      <c r="G129" s="69" t="s">
        <v>6734</v>
      </c>
      <c r="H129" s="71" t="s">
        <v>6733</v>
      </c>
    </row>
    <row r="130" spans="1:8" ht="13.8" hidden="1" thickBot="1" x14ac:dyDescent="0.3">
      <c r="A130" s="67" t="s">
        <v>2619</v>
      </c>
      <c r="B130" s="67" t="s">
        <v>258</v>
      </c>
      <c r="C130" s="67" t="s">
        <v>273</v>
      </c>
      <c r="D130" s="67" t="s">
        <v>2620</v>
      </c>
      <c r="E130" s="69">
        <v>7</v>
      </c>
      <c r="F130" s="72" t="s">
        <v>6735</v>
      </c>
      <c r="G130" s="69" t="s">
        <v>6734</v>
      </c>
      <c r="H130" s="71" t="s">
        <v>6733</v>
      </c>
    </row>
    <row r="131" spans="1:8" ht="13.8" hidden="1" thickBot="1" x14ac:dyDescent="0.3">
      <c r="A131" s="67" t="s">
        <v>2621</v>
      </c>
      <c r="B131" s="67" t="s">
        <v>258</v>
      </c>
      <c r="C131" s="67" t="s">
        <v>273</v>
      </c>
      <c r="D131" s="67" t="s">
        <v>2622</v>
      </c>
      <c r="E131" s="69">
        <v>7</v>
      </c>
      <c r="F131" s="72" t="s">
        <v>6735</v>
      </c>
      <c r="G131" s="69" t="s">
        <v>6734</v>
      </c>
      <c r="H131" s="71" t="s">
        <v>6733</v>
      </c>
    </row>
    <row r="132" spans="1:8" ht="13.8" hidden="1" thickBot="1" x14ac:dyDescent="0.3">
      <c r="A132" s="67" t="s">
        <v>2623</v>
      </c>
      <c r="B132" s="67" t="s">
        <v>258</v>
      </c>
      <c r="C132" s="67" t="s">
        <v>275</v>
      </c>
      <c r="D132" s="67" t="s">
        <v>275</v>
      </c>
      <c r="E132" s="69">
        <v>7</v>
      </c>
      <c r="F132" s="72" t="s">
        <v>6735</v>
      </c>
      <c r="G132" s="69" t="s">
        <v>6734</v>
      </c>
      <c r="H132" s="71" t="s">
        <v>6733</v>
      </c>
    </row>
    <row r="133" spans="1:8" ht="13.8" hidden="1" thickBot="1" x14ac:dyDescent="0.3">
      <c r="A133" s="67" t="s">
        <v>2625</v>
      </c>
      <c r="B133" s="67" t="s">
        <v>258</v>
      </c>
      <c r="C133" s="67" t="s">
        <v>275</v>
      </c>
      <c r="D133" s="67" t="s">
        <v>2626</v>
      </c>
      <c r="E133" s="69">
        <v>7</v>
      </c>
      <c r="F133" s="72" t="s">
        <v>6735</v>
      </c>
      <c r="G133" s="69" t="s">
        <v>6734</v>
      </c>
      <c r="H133" s="71" t="s">
        <v>6733</v>
      </c>
    </row>
    <row r="134" spans="1:8" ht="13.8" hidden="1" thickBot="1" x14ac:dyDescent="0.3">
      <c r="A134" s="67" t="s">
        <v>2627</v>
      </c>
      <c r="B134" s="67" t="s">
        <v>258</v>
      </c>
      <c r="C134" s="67" t="s">
        <v>275</v>
      </c>
      <c r="D134" s="67" t="s">
        <v>2628</v>
      </c>
      <c r="E134" s="69">
        <v>7</v>
      </c>
      <c r="F134" s="72" t="s">
        <v>6735</v>
      </c>
      <c r="G134" s="69" t="s">
        <v>6734</v>
      </c>
      <c r="H134" s="71" t="s">
        <v>6733</v>
      </c>
    </row>
    <row r="135" spans="1:8" ht="13.8" hidden="1" thickBot="1" x14ac:dyDescent="0.3">
      <c r="A135" s="67" t="s">
        <v>2629</v>
      </c>
      <c r="B135" s="67" t="s">
        <v>258</v>
      </c>
      <c r="C135" s="67" t="s">
        <v>275</v>
      </c>
      <c r="D135" s="67" t="s">
        <v>2630</v>
      </c>
      <c r="E135" s="69">
        <v>7</v>
      </c>
      <c r="F135" s="72" t="s">
        <v>6735</v>
      </c>
      <c r="G135" s="69" t="s">
        <v>6734</v>
      </c>
      <c r="H135" s="71" t="s">
        <v>6733</v>
      </c>
    </row>
    <row r="136" spans="1:8" ht="13.8" hidden="1" thickBot="1" x14ac:dyDescent="0.3">
      <c r="A136" s="67" t="s">
        <v>2631</v>
      </c>
      <c r="B136" s="67" t="s">
        <v>258</v>
      </c>
      <c r="C136" s="67" t="s">
        <v>275</v>
      </c>
      <c r="D136" s="67" t="s">
        <v>2632</v>
      </c>
      <c r="E136" s="69">
        <v>7</v>
      </c>
      <c r="F136" s="72" t="s">
        <v>6735</v>
      </c>
      <c r="G136" s="69" t="s">
        <v>6734</v>
      </c>
      <c r="H136" s="71" t="s">
        <v>6733</v>
      </c>
    </row>
    <row r="137" spans="1:8" ht="13.8" hidden="1" thickBot="1" x14ac:dyDescent="0.3">
      <c r="A137" s="67" t="s">
        <v>2633</v>
      </c>
      <c r="B137" s="67" t="s">
        <v>258</v>
      </c>
      <c r="C137" s="67" t="s">
        <v>275</v>
      </c>
      <c r="D137" s="67" t="s">
        <v>2634</v>
      </c>
      <c r="E137" s="69">
        <v>7</v>
      </c>
      <c r="F137" s="72" t="s">
        <v>6735</v>
      </c>
      <c r="G137" s="69" t="s">
        <v>6734</v>
      </c>
      <c r="H137" s="71" t="s">
        <v>6733</v>
      </c>
    </row>
    <row r="138" spans="1:8" ht="13.8" hidden="1" thickBot="1" x14ac:dyDescent="0.3">
      <c r="A138" s="67" t="s">
        <v>2635</v>
      </c>
      <c r="B138" s="67" t="s">
        <v>258</v>
      </c>
      <c r="C138" s="67" t="s">
        <v>275</v>
      </c>
      <c r="D138" s="67" t="s">
        <v>2636</v>
      </c>
      <c r="E138" s="69">
        <v>7</v>
      </c>
      <c r="F138" s="72" t="s">
        <v>6735</v>
      </c>
      <c r="G138" s="69" t="s">
        <v>6734</v>
      </c>
      <c r="H138" s="71" t="s">
        <v>6733</v>
      </c>
    </row>
    <row r="139" spans="1:8" ht="13.8" hidden="1" thickBot="1" x14ac:dyDescent="0.3">
      <c r="A139" s="67" t="s">
        <v>2637</v>
      </c>
      <c r="B139" s="67" t="s">
        <v>258</v>
      </c>
      <c r="C139" s="67" t="s">
        <v>259</v>
      </c>
      <c r="D139" s="67" t="s">
        <v>259</v>
      </c>
      <c r="E139" s="69">
        <v>7</v>
      </c>
      <c r="F139" s="72" t="s">
        <v>6735</v>
      </c>
      <c r="G139" s="69" t="s">
        <v>6734</v>
      </c>
      <c r="H139" s="71" t="s">
        <v>6733</v>
      </c>
    </row>
    <row r="140" spans="1:8" ht="13.8" hidden="1" thickBot="1" x14ac:dyDescent="0.3">
      <c r="A140" s="67" t="s">
        <v>2640</v>
      </c>
      <c r="B140" s="67" t="s">
        <v>258</v>
      </c>
      <c r="C140" s="67" t="s">
        <v>259</v>
      </c>
      <c r="D140" s="67" t="s">
        <v>2641</v>
      </c>
      <c r="E140" s="69">
        <v>7</v>
      </c>
      <c r="F140" s="72" t="s">
        <v>6735</v>
      </c>
      <c r="G140" s="69" t="s">
        <v>6734</v>
      </c>
      <c r="H140" s="71" t="s">
        <v>6733</v>
      </c>
    </row>
    <row r="141" spans="1:8" ht="13.8" hidden="1" thickBot="1" x14ac:dyDescent="0.3">
      <c r="A141" s="67" t="s">
        <v>2639</v>
      </c>
      <c r="B141" s="67" t="s">
        <v>258</v>
      </c>
      <c r="C141" s="67" t="s">
        <v>259</v>
      </c>
      <c r="D141" s="67" t="s">
        <v>2643</v>
      </c>
      <c r="E141" s="69">
        <v>7</v>
      </c>
      <c r="F141" s="72" t="s">
        <v>6735</v>
      </c>
      <c r="G141" s="69" t="s">
        <v>6734</v>
      </c>
      <c r="H141" s="71" t="s">
        <v>6733</v>
      </c>
    </row>
    <row r="142" spans="1:8" ht="13.8" hidden="1" thickBot="1" x14ac:dyDescent="0.3">
      <c r="A142" s="67" t="s">
        <v>2642</v>
      </c>
      <c r="B142" s="67" t="s">
        <v>258</v>
      </c>
      <c r="C142" s="67" t="s">
        <v>259</v>
      </c>
      <c r="D142" s="67" t="s">
        <v>2645</v>
      </c>
      <c r="E142" s="69">
        <v>7</v>
      </c>
      <c r="F142" s="72" t="s">
        <v>6735</v>
      </c>
      <c r="G142" s="69" t="s">
        <v>6734</v>
      </c>
      <c r="H142" s="71" t="s">
        <v>6733</v>
      </c>
    </row>
    <row r="143" spans="1:8" ht="13.8" hidden="1" thickBot="1" x14ac:dyDescent="0.3">
      <c r="A143" s="67" t="s">
        <v>2644</v>
      </c>
      <c r="B143" s="67" t="s">
        <v>258</v>
      </c>
      <c r="C143" s="67" t="s">
        <v>259</v>
      </c>
      <c r="D143" s="67" t="s">
        <v>2646</v>
      </c>
      <c r="E143" s="69">
        <v>7</v>
      </c>
      <c r="F143" s="72" t="s">
        <v>6735</v>
      </c>
      <c r="G143" s="69" t="s">
        <v>6734</v>
      </c>
      <c r="H143" s="71" t="s">
        <v>6733</v>
      </c>
    </row>
    <row r="144" spans="1:8" ht="13.8" hidden="1" thickBot="1" x14ac:dyDescent="0.3">
      <c r="A144" s="67" t="s">
        <v>2647</v>
      </c>
      <c r="B144" s="67" t="s">
        <v>258</v>
      </c>
      <c r="C144" s="67" t="s">
        <v>259</v>
      </c>
      <c r="D144" s="67" t="s">
        <v>2648</v>
      </c>
      <c r="E144" s="69">
        <v>7</v>
      </c>
      <c r="F144" s="72" t="s">
        <v>6735</v>
      </c>
      <c r="G144" s="69" t="s">
        <v>6734</v>
      </c>
      <c r="H144" s="71" t="s">
        <v>6733</v>
      </c>
    </row>
    <row r="145" spans="1:8" ht="13.8" hidden="1" thickBot="1" x14ac:dyDescent="0.3">
      <c r="A145" s="67" t="s">
        <v>2649</v>
      </c>
      <c r="B145" s="67" t="s">
        <v>258</v>
      </c>
      <c r="C145" s="67" t="s">
        <v>259</v>
      </c>
      <c r="D145" s="67" t="s">
        <v>544</v>
      </c>
      <c r="E145" s="69">
        <v>7</v>
      </c>
      <c r="F145" s="72" t="s">
        <v>6735</v>
      </c>
      <c r="G145" s="69" t="s">
        <v>6734</v>
      </c>
      <c r="H145" s="71" t="s">
        <v>6733</v>
      </c>
    </row>
    <row r="146" spans="1:8" ht="13.8" hidden="1" thickBot="1" x14ac:dyDescent="0.3">
      <c r="A146" s="67" t="s">
        <v>2650</v>
      </c>
      <c r="B146" s="67" t="s">
        <v>258</v>
      </c>
      <c r="C146" s="67" t="s">
        <v>259</v>
      </c>
      <c r="D146" s="67" t="s">
        <v>2372</v>
      </c>
      <c r="E146" s="69">
        <v>7</v>
      </c>
      <c r="F146" s="72" t="s">
        <v>6735</v>
      </c>
      <c r="G146" s="69" t="s">
        <v>6734</v>
      </c>
      <c r="H146" s="71" t="s">
        <v>6733</v>
      </c>
    </row>
    <row r="147" spans="1:8" ht="13.8" hidden="1" thickBot="1" x14ac:dyDescent="0.3">
      <c r="A147" s="67" t="s">
        <v>2651</v>
      </c>
      <c r="B147" s="67" t="s">
        <v>258</v>
      </c>
      <c r="C147" s="67" t="s">
        <v>259</v>
      </c>
      <c r="D147" s="67" t="s">
        <v>2652</v>
      </c>
      <c r="E147" s="69">
        <v>7</v>
      </c>
      <c r="F147" s="72" t="s">
        <v>6735</v>
      </c>
      <c r="G147" s="69" t="s">
        <v>6734</v>
      </c>
      <c r="H147" s="71" t="s">
        <v>6733</v>
      </c>
    </row>
    <row r="148" spans="1:8" ht="13.8" hidden="1" thickBot="1" x14ac:dyDescent="0.3">
      <c r="A148" s="67" t="s">
        <v>2653</v>
      </c>
      <c r="B148" s="67" t="s">
        <v>258</v>
      </c>
      <c r="C148" s="67" t="s">
        <v>259</v>
      </c>
      <c r="D148" s="67" t="s">
        <v>2654</v>
      </c>
      <c r="E148" s="69">
        <v>7</v>
      </c>
      <c r="F148" s="72" t="s">
        <v>6735</v>
      </c>
      <c r="G148" s="69" t="s">
        <v>6734</v>
      </c>
      <c r="H148" s="71" t="s">
        <v>6733</v>
      </c>
    </row>
    <row r="149" spans="1:8" ht="13.8" hidden="1" thickBot="1" x14ac:dyDescent="0.3">
      <c r="A149" s="67" t="s">
        <v>2655</v>
      </c>
      <c r="B149" s="67" t="s">
        <v>258</v>
      </c>
      <c r="C149" s="67" t="s">
        <v>259</v>
      </c>
      <c r="D149" s="67" t="s">
        <v>2656</v>
      </c>
      <c r="E149" s="69">
        <v>7</v>
      </c>
      <c r="F149" s="72" t="s">
        <v>6735</v>
      </c>
      <c r="G149" s="69" t="s">
        <v>6734</v>
      </c>
      <c r="H149" s="71" t="s">
        <v>6733</v>
      </c>
    </row>
    <row r="150" spans="1:8" ht="13.8" hidden="1" thickBot="1" x14ac:dyDescent="0.3">
      <c r="A150" s="67" t="s">
        <v>2657</v>
      </c>
      <c r="B150" s="67" t="s">
        <v>258</v>
      </c>
      <c r="C150" s="67" t="s">
        <v>259</v>
      </c>
      <c r="D150" s="67" t="s">
        <v>2658</v>
      </c>
      <c r="E150" s="69">
        <v>7</v>
      </c>
      <c r="F150" s="72" t="s">
        <v>6735</v>
      </c>
      <c r="G150" s="69" t="s">
        <v>6734</v>
      </c>
      <c r="H150" s="71" t="s">
        <v>6733</v>
      </c>
    </row>
    <row r="151" spans="1:8" ht="13.8" hidden="1" thickBot="1" x14ac:dyDescent="0.3">
      <c r="A151" s="67" t="s">
        <v>2659</v>
      </c>
      <c r="B151" s="67" t="s">
        <v>258</v>
      </c>
      <c r="C151" s="67" t="s">
        <v>277</v>
      </c>
      <c r="D151" s="67" t="s">
        <v>277</v>
      </c>
      <c r="E151" s="69">
        <v>7</v>
      </c>
      <c r="F151" s="72" t="s">
        <v>6735</v>
      </c>
      <c r="G151" s="69" t="s">
        <v>6734</v>
      </c>
      <c r="H151" s="71" t="s">
        <v>6733</v>
      </c>
    </row>
    <row r="152" spans="1:8" ht="13.8" hidden="1" thickBot="1" x14ac:dyDescent="0.3">
      <c r="A152" s="67" t="s">
        <v>2662</v>
      </c>
      <c r="B152" s="67" t="s">
        <v>258</v>
      </c>
      <c r="C152" s="67" t="s">
        <v>277</v>
      </c>
      <c r="D152" s="67" t="s">
        <v>2663</v>
      </c>
      <c r="E152" s="69">
        <v>7</v>
      </c>
      <c r="F152" s="72" t="s">
        <v>6735</v>
      </c>
      <c r="G152" s="69" t="s">
        <v>6734</v>
      </c>
      <c r="H152" s="71" t="s">
        <v>6733</v>
      </c>
    </row>
    <row r="153" spans="1:8" ht="13.8" hidden="1" thickBot="1" x14ac:dyDescent="0.3">
      <c r="A153" s="67" t="s">
        <v>2664</v>
      </c>
      <c r="B153" s="67" t="s">
        <v>258</v>
      </c>
      <c r="C153" s="67" t="s">
        <v>277</v>
      </c>
      <c r="D153" s="67" t="s">
        <v>2665</v>
      </c>
      <c r="E153" s="69">
        <v>7</v>
      </c>
      <c r="F153" s="72" t="s">
        <v>6735</v>
      </c>
      <c r="G153" s="69" t="s">
        <v>6734</v>
      </c>
      <c r="H153" s="71" t="s">
        <v>6733</v>
      </c>
    </row>
    <row r="154" spans="1:8" ht="13.8" hidden="1" thickBot="1" x14ac:dyDescent="0.3">
      <c r="A154" s="67" t="s">
        <v>2666</v>
      </c>
      <c r="B154" s="67" t="s">
        <v>258</v>
      </c>
      <c r="C154" s="67" t="s">
        <v>277</v>
      </c>
      <c r="D154" s="67" t="s">
        <v>2667</v>
      </c>
      <c r="E154" s="69">
        <v>7</v>
      </c>
      <c r="F154" s="72" t="s">
        <v>6735</v>
      </c>
      <c r="G154" s="69" t="s">
        <v>6734</v>
      </c>
      <c r="H154" s="71" t="s">
        <v>6733</v>
      </c>
    </row>
    <row r="155" spans="1:8" ht="13.8" hidden="1" thickBot="1" x14ac:dyDescent="0.3">
      <c r="A155" s="67" t="s">
        <v>2668</v>
      </c>
      <c r="B155" s="67" t="s">
        <v>258</v>
      </c>
      <c r="C155" s="67" t="s">
        <v>277</v>
      </c>
      <c r="D155" s="67" t="s">
        <v>2669</v>
      </c>
      <c r="E155" s="69">
        <v>7</v>
      </c>
      <c r="F155" s="72" t="s">
        <v>6735</v>
      </c>
      <c r="G155" s="69" t="s">
        <v>6734</v>
      </c>
      <c r="H155" s="71" t="s">
        <v>6733</v>
      </c>
    </row>
    <row r="156" spans="1:8" ht="13.8" hidden="1" thickBot="1" x14ac:dyDescent="0.3">
      <c r="A156" s="67" t="s">
        <v>2671</v>
      </c>
      <c r="B156" s="67" t="s">
        <v>258</v>
      </c>
      <c r="C156" s="67" t="s">
        <v>277</v>
      </c>
      <c r="D156" s="67" t="s">
        <v>2672</v>
      </c>
      <c r="E156" s="69">
        <v>7</v>
      </c>
      <c r="F156" s="72" t="s">
        <v>6735</v>
      </c>
      <c r="G156" s="69" t="s">
        <v>6734</v>
      </c>
      <c r="H156" s="71" t="s">
        <v>6733</v>
      </c>
    </row>
    <row r="157" spans="1:8" ht="13.8" hidden="1" thickBot="1" x14ac:dyDescent="0.3">
      <c r="A157" s="67" t="s">
        <v>2674</v>
      </c>
      <c r="B157" s="67" t="s">
        <v>258</v>
      </c>
      <c r="C157" s="67" t="s">
        <v>277</v>
      </c>
      <c r="D157" s="67" t="s">
        <v>2675</v>
      </c>
      <c r="E157" s="69">
        <v>7</v>
      </c>
      <c r="F157" s="72" t="s">
        <v>6735</v>
      </c>
      <c r="G157" s="69" t="s">
        <v>6734</v>
      </c>
      <c r="H157" s="71" t="s">
        <v>6733</v>
      </c>
    </row>
    <row r="158" spans="1:8" ht="13.8" hidden="1" thickBot="1" x14ac:dyDescent="0.3">
      <c r="A158" s="67" t="s">
        <v>2677</v>
      </c>
      <c r="B158" s="67" t="s">
        <v>258</v>
      </c>
      <c r="C158" s="67" t="s">
        <v>277</v>
      </c>
      <c r="D158" s="67" t="s">
        <v>2678</v>
      </c>
      <c r="E158" s="69">
        <v>7</v>
      </c>
      <c r="F158" s="72" t="s">
        <v>6735</v>
      </c>
      <c r="G158" s="69" t="s">
        <v>6734</v>
      </c>
      <c r="H158" s="71" t="s">
        <v>6733</v>
      </c>
    </row>
    <row r="159" spans="1:8" ht="13.8" hidden="1" thickBot="1" x14ac:dyDescent="0.3">
      <c r="A159" s="67" t="s">
        <v>2680</v>
      </c>
      <c r="B159" s="67" t="s">
        <v>258</v>
      </c>
      <c r="C159" s="67" t="s">
        <v>277</v>
      </c>
      <c r="D159" s="67" t="s">
        <v>2681</v>
      </c>
      <c r="E159" s="69">
        <v>7</v>
      </c>
      <c r="F159" s="72" t="s">
        <v>6735</v>
      </c>
      <c r="G159" s="69" t="s">
        <v>6734</v>
      </c>
      <c r="H159" s="71" t="s">
        <v>6733</v>
      </c>
    </row>
    <row r="160" spans="1:8" ht="13.8" hidden="1" thickBot="1" x14ac:dyDescent="0.3">
      <c r="A160" s="67" t="s">
        <v>2683</v>
      </c>
      <c r="B160" s="67" t="s">
        <v>258</v>
      </c>
      <c r="C160" s="67" t="s">
        <v>277</v>
      </c>
      <c r="D160" s="67" t="s">
        <v>2684</v>
      </c>
      <c r="E160" s="69">
        <v>7</v>
      </c>
      <c r="F160" s="72" t="s">
        <v>6735</v>
      </c>
      <c r="G160" s="69" t="s">
        <v>6734</v>
      </c>
      <c r="H160" s="71" t="s">
        <v>6733</v>
      </c>
    </row>
    <row r="161" spans="1:8" ht="13.8" hidden="1" thickBot="1" x14ac:dyDescent="0.3">
      <c r="A161" s="67" t="s">
        <v>2686</v>
      </c>
      <c r="B161" s="67" t="s">
        <v>258</v>
      </c>
      <c r="C161" s="67" t="s">
        <v>277</v>
      </c>
      <c r="D161" s="67" t="s">
        <v>2687</v>
      </c>
      <c r="E161" s="69">
        <v>7</v>
      </c>
      <c r="F161" s="72" t="s">
        <v>6735</v>
      </c>
      <c r="G161" s="69" t="s">
        <v>6734</v>
      </c>
      <c r="H161" s="71" t="s">
        <v>6733</v>
      </c>
    </row>
    <row r="162" spans="1:8" ht="13.8" hidden="1" thickBot="1" x14ac:dyDescent="0.3">
      <c r="A162" s="67" t="s">
        <v>2689</v>
      </c>
      <c r="B162" s="67" t="s">
        <v>258</v>
      </c>
      <c r="C162" s="67" t="s">
        <v>277</v>
      </c>
      <c r="D162" s="67" t="s">
        <v>2690</v>
      </c>
      <c r="E162" s="69">
        <v>7</v>
      </c>
      <c r="F162" s="72" t="s">
        <v>6735</v>
      </c>
      <c r="G162" s="69" t="s">
        <v>6734</v>
      </c>
      <c r="H162" s="71" t="s">
        <v>6733</v>
      </c>
    </row>
    <row r="163" spans="1:8" ht="13.8" hidden="1" thickBot="1" x14ac:dyDescent="0.3">
      <c r="A163" s="67" t="s">
        <v>2692</v>
      </c>
      <c r="B163" s="67" t="s">
        <v>258</v>
      </c>
      <c r="C163" s="67" t="s">
        <v>277</v>
      </c>
      <c r="D163" s="67" t="s">
        <v>2693</v>
      </c>
      <c r="E163" s="69">
        <v>7</v>
      </c>
      <c r="F163" s="72" t="s">
        <v>6735</v>
      </c>
      <c r="G163" s="69" t="s">
        <v>6734</v>
      </c>
      <c r="H163" s="71" t="s">
        <v>6733</v>
      </c>
    </row>
    <row r="164" spans="1:8" ht="13.8" hidden="1" thickBot="1" x14ac:dyDescent="0.3">
      <c r="A164" s="67" t="s">
        <v>2695</v>
      </c>
      <c r="B164" s="67" t="s">
        <v>258</v>
      </c>
      <c r="C164" s="67" t="s">
        <v>277</v>
      </c>
      <c r="D164" s="67" t="s">
        <v>377</v>
      </c>
      <c r="E164" s="69">
        <v>7</v>
      </c>
      <c r="F164" s="72" t="s">
        <v>6735</v>
      </c>
      <c r="G164" s="69" t="s">
        <v>6734</v>
      </c>
      <c r="H164" s="71" t="s">
        <v>6733</v>
      </c>
    </row>
    <row r="165" spans="1:8" ht="13.8" hidden="1" thickBot="1" x14ac:dyDescent="0.3">
      <c r="A165" s="67" t="s">
        <v>2697</v>
      </c>
      <c r="B165" s="67" t="s">
        <v>258</v>
      </c>
      <c r="C165" s="67" t="s">
        <v>277</v>
      </c>
      <c r="D165" s="67" t="s">
        <v>2698</v>
      </c>
      <c r="E165" s="69">
        <v>7</v>
      </c>
      <c r="F165" s="72" t="s">
        <v>6735</v>
      </c>
      <c r="G165" s="69" t="s">
        <v>6734</v>
      </c>
      <c r="H165" s="71" t="s">
        <v>6733</v>
      </c>
    </row>
    <row r="166" spans="1:8" ht="13.8" hidden="1" thickBot="1" x14ac:dyDescent="0.3">
      <c r="A166" s="67" t="s">
        <v>2700</v>
      </c>
      <c r="B166" s="67" t="s">
        <v>258</v>
      </c>
      <c r="C166" s="67" t="s">
        <v>277</v>
      </c>
      <c r="D166" s="67" t="s">
        <v>2701</v>
      </c>
      <c r="E166" s="69">
        <v>7</v>
      </c>
      <c r="F166" s="72" t="s">
        <v>6735</v>
      </c>
      <c r="G166" s="69" t="s">
        <v>6734</v>
      </c>
      <c r="H166" s="71" t="s">
        <v>6733</v>
      </c>
    </row>
    <row r="167" spans="1:8" ht="13.8" hidden="1" thickBot="1" x14ac:dyDescent="0.3">
      <c r="A167" s="67" t="s">
        <v>2703</v>
      </c>
      <c r="B167" s="67" t="s">
        <v>258</v>
      </c>
      <c r="C167" s="67" t="s">
        <v>279</v>
      </c>
      <c r="D167" s="67" t="s">
        <v>279</v>
      </c>
      <c r="E167" s="69">
        <v>7</v>
      </c>
      <c r="F167" s="72" t="s">
        <v>6735</v>
      </c>
      <c r="G167" s="69" t="s">
        <v>6734</v>
      </c>
      <c r="H167" s="71" t="s">
        <v>6733</v>
      </c>
    </row>
    <row r="168" spans="1:8" ht="13.8" hidden="1" thickBot="1" x14ac:dyDescent="0.3">
      <c r="A168" s="67" t="s">
        <v>2706</v>
      </c>
      <c r="B168" s="67" t="s">
        <v>258</v>
      </c>
      <c r="C168" s="67" t="s">
        <v>279</v>
      </c>
      <c r="D168" s="67" t="s">
        <v>2707</v>
      </c>
      <c r="E168" s="69">
        <v>7</v>
      </c>
      <c r="F168" s="72" t="s">
        <v>6735</v>
      </c>
      <c r="G168" s="69" t="s">
        <v>6734</v>
      </c>
      <c r="H168" s="71" t="s">
        <v>6733</v>
      </c>
    </row>
    <row r="169" spans="1:8" ht="13.8" hidden="1" thickBot="1" x14ac:dyDescent="0.3">
      <c r="A169" s="67" t="s">
        <v>2709</v>
      </c>
      <c r="B169" s="67" t="s">
        <v>258</v>
      </c>
      <c r="C169" s="67" t="s">
        <v>279</v>
      </c>
      <c r="D169" s="67" t="s">
        <v>2710</v>
      </c>
      <c r="E169" s="69">
        <v>7</v>
      </c>
      <c r="F169" s="72" t="s">
        <v>6735</v>
      </c>
      <c r="G169" s="69" t="s">
        <v>6734</v>
      </c>
      <c r="H169" s="71" t="s">
        <v>6733</v>
      </c>
    </row>
    <row r="170" spans="1:8" ht="13.8" hidden="1" thickBot="1" x14ac:dyDescent="0.3">
      <c r="A170" s="67" t="s">
        <v>2712</v>
      </c>
      <c r="B170" s="67" t="s">
        <v>258</v>
      </c>
      <c r="C170" s="67" t="s">
        <v>279</v>
      </c>
      <c r="D170" s="67" t="s">
        <v>2713</v>
      </c>
      <c r="E170" s="69">
        <v>7</v>
      </c>
      <c r="F170" s="72" t="s">
        <v>6735</v>
      </c>
      <c r="G170" s="69" t="s">
        <v>6734</v>
      </c>
      <c r="H170" s="71" t="s">
        <v>6733</v>
      </c>
    </row>
    <row r="171" spans="1:8" ht="13.8" hidden="1" thickBot="1" x14ac:dyDescent="0.3">
      <c r="A171" s="67" t="s">
        <v>2715</v>
      </c>
      <c r="B171" s="67" t="s">
        <v>258</v>
      </c>
      <c r="C171" s="67" t="s">
        <v>279</v>
      </c>
      <c r="D171" s="67" t="s">
        <v>2716</v>
      </c>
      <c r="E171" s="69">
        <v>7</v>
      </c>
      <c r="F171" s="72" t="s">
        <v>6735</v>
      </c>
      <c r="G171" s="69" t="s">
        <v>6734</v>
      </c>
      <c r="H171" s="71" t="s">
        <v>6733</v>
      </c>
    </row>
    <row r="172" spans="1:8" ht="13.8" hidden="1" thickBot="1" x14ac:dyDescent="0.3">
      <c r="A172" s="67" t="s">
        <v>2717</v>
      </c>
      <c r="B172" s="67" t="s">
        <v>258</v>
      </c>
      <c r="C172" s="67" t="s">
        <v>281</v>
      </c>
      <c r="D172" s="67" t="s">
        <v>2719</v>
      </c>
      <c r="E172" s="69">
        <v>7</v>
      </c>
      <c r="F172" s="72" t="s">
        <v>6735</v>
      </c>
      <c r="G172" s="69" t="s">
        <v>6734</v>
      </c>
      <c r="H172" s="71" t="s">
        <v>6733</v>
      </c>
    </row>
    <row r="173" spans="1:8" ht="13.8" hidden="1" thickBot="1" x14ac:dyDescent="0.3">
      <c r="A173" s="67" t="s">
        <v>2720</v>
      </c>
      <c r="B173" s="67" t="s">
        <v>258</v>
      </c>
      <c r="C173" s="67" t="s">
        <v>281</v>
      </c>
      <c r="D173" s="67" t="s">
        <v>2554</v>
      </c>
      <c r="E173" s="69">
        <v>7</v>
      </c>
      <c r="F173" s="72" t="s">
        <v>6735</v>
      </c>
      <c r="G173" s="69" t="s">
        <v>6734</v>
      </c>
      <c r="H173" s="71" t="s">
        <v>6733</v>
      </c>
    </row>
    <row r="174" spans="1:8" ht="13.8" hidden="1" thickBot="1" x14ac:dyDescent="0.3">
      <c r="A174" s="67" t="s">
        <v>2721</v>
      </c>
      <c r="B174" s="67" t="s">
        <v>258</v>
      </c>
      <c r="C174" s="67" t="s">
        <v>281</v>
      </c>
      <c r="D174" s="67" t="s">
        <v>2722</v>
      </c>
      <c r="E174" s="69">
        <v>7</v>
      </c>
      <c r="F174" s="72" t="s">
        <v>6735</v>
      </c>
      <c r="G174" s="69" t="s">
        <v>6734</v>
      </c>
      <c r="H174" s="71" t="s">
        <v>6733</v>
      </c>
    </row>
    <row r="175" spans="1:8" ht="13.8" hidden="1" thickBot="1" x14ac:dyDescent="0.3">
      <c r="A175" s="67" t="s">
        <v>2724</v>
      </c>
      <c r="B175" s="67" t="s">
        <v>258</v>
      </c>
      <c r="C175" s="67" t="s">
        <v>281</v>
      </c>
      <c r="D175" s="67" t="s">
        <v>281</v>
      </c>
      <c r="E175" s="69">
        <v>7</v>
      </c>
      <c r="F175" s="72" t="s">
        <v>6735</v>
      </c>
      <c r="G175" s="69" t="s">
        <v>6734</v>
      </c>
      <c r="H175" s="71" t="s">
        <v>6733</v>
      </c>
    </row>
    <row r="176" spans="1:8" ht="13.8" hidden="1" thickBot="1" x14ac:dyDescent="0.3">
      <c r="A176" s="67" t="s">
        <v>2726</v>
      </c>
      <c r="B176" s="67" t="s">
        <v>258</v>
      </c>
      <c r="C176" s="67" t="s">
        <v>281</v>
      </c>
      <c r="D176" s="67" t="s">
        <v>2727</v>
      </c>
      <c r="E176" s="69">
        <v>7</v>
      </c>
      <c r="F176" s="72" t="s">
        <v>6735</v>
      </c>
      <c r="G176" s="69" t="s">
        <v>6734</v>
      </c>
      <c r="H176" s="71" t="s">
        <v>6733</v>
      </c>
    </row>
    <row r="177" spans="1:8" ht="13.8" hidden="1" thickBot="1" x14ac:dyDescent="0.3">
      <c r="A177" s="67" t="s">
        <v>2729</v>
      </c>
      <c r="B177" s="67" t="s">
        <v>258</v>
      </c>
      <c r="C177" s="67" t="s">
        <v>281</v>
      </c>
      <c r="D177" s="67" t="s">
        <v>2730</v>
      </c>
      <c r="E177" s="69">
        <v>7</v>
      </c>
      <c r="F177" s="72" t="s">
        <v>6735</v>
      </c>
      <c r="G177" s="69" t="s">
        <v>6734</v>
      </c>
      <c r="H177" s="71" t="s">
        <v>6733</v>
      </c>
    </row>
    <row r="178" spans="1:8" ht="13.8" hidden="1" thickBot="1" x14ac:dyDescent="0.3">
      <c r="A178" s="67" t="s">
        <v>2732</v>
      </c>
      <c r="B178" s="67" t="s">
        <v>258</v>
      </c>
      <c r="C178" s="67" t="s">
        <v>281</v>
      </c>
      <c r="D178" s="67" t="s">
        <v>2733</v>
      </c>
      <c r="E178" s="69">
        <v>7</v>
      </c>
      <c r="F178" s="72" t="s">
        <v>6735</v>
      </c>
      <c r="G178" s="69" t="s">
        <v>6734</v>
      </c>
      <c r="H178" s="71" t="s">
        <v>6733</v>
      </c>
    </row>
    <row r="179" spans="1:8" ht="13.8" hidden="1" thickBot="1" x14ac:dyDescent="0.3">
      <c r="A179" s="67" t="s">
        <v>2735</v>
      </c>
      <c r="B179" s="67" t="s">
        <v>258</v>
      </c>
      <c r="C179" s="67" t="s">
        <v>281</v>
      </c>
      <c r="D179" s="67" t="s">
        <v>387</v>
      </c>
      <c r="E179" s="69">
        <v>7</v>
      </c>
      <c r="F179" s="72" t="s">
        <v>6735</v>
      </c>
      <c r="G179" s="69" t="s">
        <v>6734</v>
      </c>
      <c r="H179" s="71" t="s">
        <v>6733</v>
      </c>
    </row>
    <row r="180" spans="1:8" ht="13.8" hidden="1" thickBot="1" x14ac:dyDescent="0.3">
      <c r="A180" s="67" t="s">
        <v>2737</v>
      </c>
      <c r="B180" s="67" t="s">
        <v>258</v>
      </c>
      <c r="C180" s="67" t="s">
        <v>281</v>
      </c>
      <c r="D180" s="67" t="s">
        <v>2738</v>
      </c>
      <c r="E180" s="69">
        <v>7</v>
      </c>
      <c r="F180" s="72" t="s">
        <v>6735</v>
      </c>
      <c r="G180" s="69" t="s">
        <v>6734</v>
      </c>
      <c r="H180" s="71" t="s">
        <v>6733</v>
      </c>
    </row>
    <row r="181" spans="1:8" ht="13.8" hidden="1" thickBot="1" x14ac:dyDescent="0.3">
      <c r="A181" s="67" t="s">
        <v>2740</v>
      </c>
      <c r="B181" s="67" t="s">
        <v>258</v>
      </c>
      <c r="C181" s="67" t="s">
        <v>281</v>
      </c>
      <c r="D181" s="67" t="s">
        <v>2741</v>
      </c>
      <c r="E181" s="69">
        <v>7</v>
      </c>
      <c r="F181" s="72" t="s">
        <v>6735</v>
      </c>
      <c r="G181" s="69" t="s">
        <v>6734</v>
      </c>
      <c r="H181" s="71" t="s">
        <v>6733</v>
      </c>
    </row>
    <row r="182" spans="1:8" ht="13.8" hidden="1" thickBot="1" x14ac:dyDescent="0.3">
      <c r="A182" s="67" t="s">
        <v>2742</v>
      </c>
      <c r="B182" s="67" t="s">
        <v>258</v>
      </c>
      <c r="C182" s="67" t="s">
        <v>283</v>
      </c>
      <c r="D182" s="67" t="s">
        <v>2744</v>
      </c>
      <c r="E182" s="69">
        <v>7</v>
      </c>
      <c r="F182" s="72" t="s">
        <v>6735</v>
      </c>
      <c r="G182" s="69" t="s">
        <v>6734</v>
      </c>
      <c r="H182" s="71" t="s">
        <v>6733</v>
      </c>
    </row>
    <row r="183" spans="1:8" ht="13.8" hidden="1" thickBot="1" x14ac:dyDescent="0.3">
      <c r="A183" s="67" t="s">
        <v>2745</v>
      </c>
      <c r="B183" s="67" t="s">
        <v>258</v>
      </c>
      <c r="C183" s="67" t="s">
        <v>283</v>
      </c>
      <c r="D183" s="67" t="s">
        <v>2746</v>
      </c>
      <c r="E183" s="69">
        <v>7</v>
      </c>
      <c r="F183" s="72" t="s">
        <v>6735</v>
      </c>
      <c r="G183" s="69" t="s">
        <v>6734</v>
      </c>
      <c r="H183" s="71" t="s">
        <v>6733</v>
      </c>
    </row>
    <row r="184" spans="1:8" ht="13.8" hidden="1" thickBot="1" x14ac:dyDescent="0.3">
      <c r="A184" s="67" t="s">
        <v>2748</v>
      </c>
      <c r="B184" s="67" t="s">
        <v>258</v>
      </c>
      <c r="C184" s="67" t="s">
        <v>283</v>
      </c>
      <c r="D184" s="67" t="s">
        <v>2749</v>
      </c>
      <c r="E184" s="69">
        <v>7</v>
      </c>
      <c r="F184" s="72" t="s">
        <v>6735</v>
      </c>
      <c r="G184" s="69" t="s">
        <v>6734</v>
      </c>
      <c r="H184" s="71" t="s">
        <v>6733</v>
      </c>
    </row>
    <row r="185" spans="1:8" ht="13.8" hidden="1" thickBot="1" x14ac:dyDescent="0.3">
      <c r="A185" s="67" t="s">
        <v>2750</v>
      </c>
      <c r="B185" s="67" t="s">
        <v>258</v>
      </c>
      <c r="C185" s="67" t="s">
        <v>283</v>
      </c>
      <c r="D185" s="67" t="s">
        <v>2751</v>
      </c>
      <c r="E185" s="69">
        <v>7</v>
      </c>
      <c r="F185" s="72" t="s">
        <v>6735</v>
      </c>
      <c r="G185" s="69" t="s">
        <v>6734</v>
      </c>
      <c r="H185" s="71" t="s">
        <v>6733</v>
      </c>
    </row>
    <row r="186" spans="1:8" ht="13.8" hidden="1" thickBot="1" x14ac:dyDescent="0.3">
      <c r="A186" s="67" t="s">
        <v>2752</v>
      </c>
      <c r="B186" s="67" t="s">
        <v>258</v>
      </c>
      <c r="C186" s="67" t="s">
        <v>283</v>
      </c>
      <c r="D186" s="67" t="s">
        <v>2753</v>
      </c>
      <c r="E186" s="69">
        <v>7</v>
      </c>
      <c r="F186" s="72" t="s">
        <v>6735</v>
      </c>
      <c r="G186" s="69" t="s">
        <v>6734</v>
      </c>
      <c r="H186" s="71" t="s">
        <v>6733</v>
      </c>
    </row>
    <row r="187" spans="1:8" ht="13.8" hidden="1" thickBot="1" x14ac:dyDescent="0.3">
      <c r="A187" s="67" t="s">
        <v>2754</v>
      </c>
      <c r="B187" s="67" t="s">
        <v>258</v>
      </c>
      <c r="C187" s="67" t="s">
        <v>283</v>
      </c>
      <c r="D187" s="67" t="s">
        <v>2755</v>
      </c>
      <c r="E187" s="69">
        <v>7</v>
      </c>
      <c r="F187" s="72" t="s">
        <v>6735</v>
      </c>
      <c r="G187" s="69" t="s">
        <v>6734</v>
      </c>
      <c r="H187" s="71" t="s">
        <v>6733</v>
      </c>
    </row>
    <row r="188" spans="1:8" ht="13.8" hidden="1" thickBot="1" x14ac:dyDescent="0.3">
      <c r="A188" s="67" t="s">
        <v>2756</v>
      </c>
      <c r="B188" s="67" t="s">
        <v>258</v>
      </c>
      <c r="C188" s="67" t="s">
        <v>283</v>
      </c>
      <c r="D188" s="67" t="s">
        <v>2757</v>
      </c>
      <c r="E188" s="69">
        <v>7</v>
      </c>
      <c r="F188" s="72" t="s">
        <v>6735</v>
      </c>
      <c r="G188" s="69" t="s">
        <v>6734</v>
      </c>
      <c r="H188" s="71" t="s">
        <v>6733</v>
      </c>
    </row>
    <row r="189" spans="1:8" ht="13.8" hidden="1" thickBot="1" x14ac:dyDescent="0.3">
      <c r="A189" s="67" t="s">
        <v>2758</v>
      </c>
      <c r="B189" s="67" t="s">
        <v>258</v>
      </c>
      <c r="C189" s="67" t="s">
        <v>283</v>
      </c>
      <c r="D189" s="67" t="s">
        <v>2759</v>
      </c>
      <c r="E189" s="69">
        <v>7</v>
      </c>
      <c r="F189" s="72" t="s">
        <v>6735</v>
      </c>
      <c r="G189" s="69" t="s">
        <v>6734</v>
      </c>
      <c r="H189" s="71" t="s">
        <v>6733</v>
      </c>
    </row>
    <row r="190" spans="1:8" ht="13.8" hidden="1" thickBot="1" x14ac:dyDescent="0.3">
      <c r="A190" s="67" t="s">
        <v>2761</v>
      </c>
      <c r="B190" s="67" t="s">
        <v>258</v>
      </c>
      <c r="C190" s="67" t="s">
        <v>285</v>
      </c>
      <c r="D190" s="67" t="s">
        <v>285</v>
      </c>
      <c r="E190" s="69">
        <v>7</v>
      </c>
      <c r="F190" s="72" t="s">
        <v>6735</v>
      </c>
      <c r="G190" s="69" t="s">
        <v>6734</v>
      </c>
      <c r="H190" s="71" t="s">
        <v>6733</v>
      </c>
    </row>
    <row r="191" spans="1:8" ht="13.8" hidden="1" thickBot="1" x14ac:dyDescent="0.3">
      <c r="A191" s="67" t="s">
        <v>2764</v>
      </c>
      <c r="B191" s="67" t="s">
        <v>258</v>
      </c>
      <c r="C191" s="67" t="s">
        <v>285</v>
      </c>
      <c r="D191" s="67" t="s">
        <v>2765</v>
      </c>
      <c r="E191" s="69">
        <v>7</v>
      </c>
      <c r="F191" s="72" t="s">
        <v>6735</v>
      </c>
      <c r="G191" s="69" t="s">
        <v>6734</v>
      </c>
      <c r="H191" s="71" t="s">
        <v>6733</v>
      </c>
    </row>
    <row r="192" spans="1:8" ht="13.8" hidden="1" thickBot="1" x14ac:dyDescent="0.3">
      <c r="A192" s="67" t="s">
        <v>2767</v>
      </c>
      <c r="B192" s="67" t="s">
        <v>258</v>
      </c>
      <c r="C192" s="67" t="s">
        <v>285</v>
      </c>
      <c r="D192" s="67" t="s">
        <v>2768</v>
      </c>
      <c r="E192" s="69">
        <v>7</v>
      </c>
      <c r="F192" s="72" t="s">
        <v>6735</v>
      </c>
      <c r="G192" s="69" t="s">
        <v>6734</v>
      </c>
      <c r="H192" s="71" t="s">
        <v>6733</v>
      </c>
    </row>
    <row r="193" spans="1:8" ht="13.8" hidden="1" thickBot="1" x14ac:dyDescent="0.3">
      <c r="A193" s="67" t="s">
        <v>2770</v>
      </c>
      <c r="B193" s="67" t="s">
        <v>258</v>
      </c>
      <c r="C193" s="67" t="s">
        <v>285</v>
      </c>
      <c r="D193" s="67" t="s">
        <v>2771</v>
      </c>
      <c r="E193" s="69">
        <v>7</v>
      </c>
      <c r="F193" s="72" t="s">
        <v>6735</v>
      </c>
      <c r="G193" s="69" t="s">
        <v>6734</v>
      </c>
      <c r="H193" s="71" t="s">
        <v>6733</v>
      </c>
    </row>
    <row r="194" spans="1:8" ht="13.8" hidden="1" thickBot="1" x14ac:dyDescent="0.3">
      <c r="A194" s="67" t="s">
        <v>2773</v>
      </c>
      <c r="B194" s="67" t="s">
        <v>258</v>
      </c>
      <c r="C194" s="67" t="s">
        <v>285</v>
      </c>
      <c r="D194" s="67" t="s">
        <v>2774</v>
      </c>
      <c r="E194" s="69">
        <v>7</v>
      </c>
      <c r="F194" s="72" t="s">
        <v>6735</v>
      </c>
      <c r="G194" s="69" t="s">
        <v>6734</v>
      </c>
      <c r="H194" s="71" t="s">
        <v>6733</v>
      </c>
    </row>
    <row r="195" spans="1:8" ht="13.8" hidden="1" thickBot="1" x14ac:dyDescent="0.3">
      <c r="A195" s="67" t="s">
        <v>2776</v>
      </c>
      <c r="B195" s="67" t="s">
        <v>258</v>
      </c>
      <c r="C195" s="67" t="s">
        <v>285</v>
      </c>
      <c r="D195" s="67" t="s">
        <v>2777</v>
      </c>
      <c r="E195" s="69">
        <v>7</v>
      </c>
      <c r="F195" s="72" t="s">
        <v>6735</v>
      </c>
      <c r="G195" s="69" t="s">
        <v>6734</v>
      </c>
      <c r="H195" s="71" t="s">
        <v>6733</v>
      </c>
    </row>
    <row r="196" spans="1:8" ht="13.8" hidden="1" thickBot="1" x14ac:dyDescent="0.3">
      <c r="A196" s="67" t="s">
        <v>2779</v>
      </c>
      <c r="B196" s="67" t="s">
        <v>258</v>
      </c>
      <c r="C196" s="67" t="s">
        <v>285</v>
      </c>
      <c r="D196" s="67" t="s">
        <v>2780</v>
      </c>
      <c r="E196" s="69">
        <v>7</v>
      </c>
      <c r="F196" s="72" t="s">
        <v>6735</v>
      </c>
      <c r="G196" s="69" t="s">
        <v>6734</v>
      </c>
      <c r="H196" s="71" t="s">
        <v>6733</v>
      </c>
    </row>
    <row r="197" spans="1:8" ht="13.8" hidden="1" thickBot="1" x14ac:dyDescent="0.3">
      <c r="A197" s="67" t="s">
        <v>2782</v>
      </c>
      <c r="B197" s="67" t="s">
        <v>258</v>
      </c>
      <c r="C197" s="67" t="s">
        <v>285</v>
      </c>
      <c r="D197" s="67" t="s">
        <v>2783</v>
      </c>
      <c r="E197" s="69">
        <v>7</v>
      </c>
      <c r="F197" s="72" t="s">
        <v>6735</v>
      </c>
      <c r="G197" s="69" t="s">
        <v>6734</v>
      </c>
      <c r="H197" s="71" t="s">
        <v>6733</v>
      </c>
    </row>
    <row r="198" spans="1:8" ht="13.8" hidden="1" thickBot="1" x14ac:dyDescent="0.3">
      <c r="A198" s="67" t="s">
        <v>2785</v>
      </c>
      <c r="B198" s="67" t="s">
        <v>258</v>
      </c>
      <c r="C198" s="67" t="s">
        <v>285</v>
      </c>
      <c r="D198" s="67" t="s">
        <v>2786</v>
      </c>
      <c r="E198" s="69">
        <v>7</v>
      </c>
      <c r="F198" s="72" t="s">
        <v>6735</v>
      </c>
      <c r="G198" s="69" t="s">
        <v>6734</v>
      </c>
      <c r="H198" s="71" t="s">
        <v>6733</v>
      </c>
    </row>
    <row r="199" spans="1:8" ht="13.8" hidden="1" thickBot="1" x14ac:dyDescent="0.3">
      <c r="A199" s="67" t="s">
        <v>2788</v>
      </c>
      <c r="B199" s="67" t="s">
        <v>258</v>
      </c>
      <c r="C199" s="67" t="s">
        <v>285</v>
      </c>
      <c r="D199" s="67" t="s">
        <v>2789</v>
      </c>
      <c r="E199" s="69">
        <v>7</v>
      </c>
      <c r="F199" s="72" t="s">
        <v>6735</v>
      </c>
      <c r="G199" s="69" t="s">
        <v>6734</v>
      </c>
      <c r="H199" s="71" t="s">
        <v>6733</v>
      </c>
    </row>
    <row r="200" spans="1:8" ht="13.8" hidden="1" thickBot="1" x14ac:dyDescent="0.3">
      <c r="A200" s="67" t="s">
        <v>2790</v>
      </c>
      <c r="B200" s="67" t="s">
        <v>258</v>
      </c>
      <c r="C200" s="67" t="s">
        <v>287</v>
      </c>
      <c r="D200" s="67" t="s">
        <v>2792</v>
      </c>
      <c r="E200" s="69">
        <v>7</v>
      </c>
      <c r="F200" s="72" t="s">
        <v>6735</v>
      </c>
      <c r="G200" s="69" t="s">
        <v>6734</v>
      </c>
      <c r="H200" s="71" t="s">
        <v>6733</v>
      </c>
    </row>
    <row r="201" spans="1:8" ht="13.8" hidden="1" thickBot="1" x14ac:dyDescent="0.3">
      <c r="A201" s="67" t="s">
        <v>2793</v>
      </c>
      <c r="B201" s="67" t="s">
        <v>258</v>
      </c>
      <c r="C201" s="67" t="s">
        <v>287</v>
      </c>
      <c r="D201" s="67" t="s">
        <v>267</v>
      </c>
      <c r="E201" s="69">
        <v>7</v>
      </c>
      <c r="F201" s="72" t="s">
        <v>6735</v>
      </c>
      <c r="G201" s="69" t="s">
        <v>6734</v>
      </c>
      <c r="H201" s="71" t="s">
        <v>6733</v>
      </c>
    </row>
    <row r="202" spans="1:8" ht="13.8" hidden="1" thickBot="1" x14ac:dyDescent="0.3">
      <c r="A202" s="67" t="s">
        <v>2794</v>
      </c>
      <c r="B202" s="67" t="s">
        <v>258</v>
      </c>
      <c r="C202" s="67" t="s">
        <v>287</v>
      </c>
      <c r="D202" s="67" t="s">
        <v>2795</v>
      </c>
      <c r="E202" s="69">
        <v>7</v>
      </c>
      <c r="F202" s="72" t="s">
        <v>6735</v>
      </c>
      <c r="G202" s="69" t="s">
        <v>6734</v>
      </c>
      <c r="H202" s="71" t="s">
        <v>6733</v>
      </c>
    </row>
    <row r="203" spans="1:8" ht="13.8" hidden="1" thickBot="1" x14ac:dyDescent="0.3">
      <c r="A203" s="67" t="s">
        <v>2796</v>
      </c>
      <c r="B203" s="67" t="s">
        <v>258</v>
      </c>
      <c r="C203" s="67" t="s">
        <v>287</v>
      </c>
      <c r="D203" s="67" t="s">
        <v>2797</v>
      </c>
      <c r="E203" s="69">
        <v>7</v>
      </c>
      <c r="F203" s="72" t="s">
        <v>6735</v>
      </c>
      <c r="G203" s="69" t="s">
        <v>6734</v>
      </c>
      <c r="H203" s="71" t="s">
        <v>6733</v>
      </c>
    </row>
    <row r="204" spans="1:8" ht="13.8" hidden="1" thickBot="1" x14ac:dyDescent="0.3">
      <c r="A204" s="67" t="s">
        <v>2798</v>
      </c>
      <c r="B204" s="67" t="s">
        <v>258</v>
      </c>
      <c r="C204" s="67" t="s">
        <v>287</v>
      </c>
      <c r="D204" s="67" t="s">
        <v>2799</v>
      </c>
      <c r="E204" s="69">
        <v>7</v>
      </c>
      <c r="F204" s="72" t="s">
        <v>6735</v>
      </c>
      <c r="G204" s="69" t="s">
        <v>6734</v>
      </c>
      <c r="H204" s="71" t="s">
        <v>6733</v>
      </c>
    </row>
    <row r="205" spans="1:8" ht="13.8" hidden="1" thickBot="1" x14ac:dyDescent="0.3">
      <c r="A205" s="67" t="s">
        <v>2800</v>
      </c>
      <c r="B205" s="67" t="s">
        <v>258</v>
      </c>
      <c r="C205" s="67" t="s">
        <v>287</v>
      </c>
      <c r="D205" s="67" t="s">
        <v>2801</v>
      </c>
      <c r="E205" s="69">
        <v>7</v>
      </c>
      <c r="F205" s="72" t="s">
        <v>6735</v>
      </c>
      <c r="G205" s="69" t="s">
        <v>6734</v>
      </c>
      <c r="H205" s="71" t="s">
        <v>6733</v>
      </c>
    </row>
    <row r="206" spans="1:8" ht="13.8" hidden="1" thickBot="1" x14ac:dyDescent="0.3">
      <c r="A206" s="67" t="s">
        <v>2802</v>
      </c>
      <c r="B206" s="67" t="s">
        <v>258</v>
      </c>
      <c r="C206" s="67" t="s">
        <v>287</v>
      </c>
      <c r="D206" s="67" t="s">
        <v>2803</v>
      </c>
      <c r="E206" s="69">
        <v>7</v>
      </c>
      <c r="F206" s="72" t="s">
        <v>6735</v>
      </c>
      <c r="G206" s="69" t="s">
        <v>6734</v>
      </c>
      <c r="H206" s="71" t="s">
        <v>6733</v>
      </c>
    </row>
    <row r="207" spans="1:8" ht="13.8" hidden="1" thickBot="1" x14ac:dyDescent="0.3">
      <c r="A207" s="67" t="s">
        <v>2804</v>
      </c>
      <c r="B207" s="67" t="s">
        <v>258</v>
      </c>
      <c r="C207" s="67" t="s">
        <v>287</v>
      </c>
      <c r="D207" s="67" t="s">
        <v>287</v>
      </c>
      <c r="E207" s="69">
        <v>7</v>
      </c>
      <c r="F207" s="72" t="s">
        <v>6735</v>
      </c>
      <c r="G207" s="69" t="s">
        <v>6734</v>
      </c>
      <c r="H207" s="71" t="s">
        <v>6733</v>
      </c>
    </row>
    <row r="208" spans="1:8" ht="13.8" hidden="1" thickBot="1" x14ac:dyDescent="0.3">
      <c r="A208" s="67" t="s">
        <v>2805</v>
      </c>
      <c r="B208" s="67" t="s">
        <v>258</v>
      </c>
      <c r="C208" s="67" t="s">
        <v>287</v>
      </c>
      <c r="D208" s="67" t="s">
        <v>2806</v>
      </c>
      <c r="E208" s="69">
        <v>7</v>
      </c>
      <c r="F208" s="72" t="s">
        <v>6735</v>
      </c>
      <c r="G208" s="69" t="s">
        <v>6734</v>
      </c>
      <c r="H208" s="71" t="s">
        <v>6733</v>
      </c>
    </row>
    <row r="209" spans="1:8" ht="13.8" hidden="1" thickBot="1" x14ac:dyDescent="0.3">
      <c r="A209" s="67" t="s">
        <v>2807</v>
      </c>
      <c r="B209" s="67" t="s">
        <v>258</v>
      </c>
      <c r="C209" s="67" t="s">
        <v>287</v>
      </c>
      <c r="D209" s="67" t="s">
        <v>2476</v>
      </c>
      <c r="E209" s="69">
        <v>7</v>
      </c>
      <c r="F209" s="72" t="s">
        <v>6735</v>
      </c>
      <c r="G209" s="69" t="s">
        <v>6734</v>
      </c>
      <c r="H209" s="71" t="s">
        <v>6733</v>
      </c>
    </row>
    <row r="210" spans="1:8" ht="13.8" hidden="1" thickBot="1" x14ac:dyDescent="0.3">
      <c r="A210" s="67" t="s">
        <v>2808</v>
      </c>
      <c r="B210" s="67" t="s">
        <v>258</v>
      </c>
      <c r="C210" s="67" t="s">
        <v>287</v>
      </c>
      <c r="D210" s="67" t="s">
        <v>2809</v>
      </c>
      <c r="E210" s="69">
        <v>7</v>
      </c>
      <c r="F210" s="72" t="s">
        <v>6735</v>
      </c>
      <c r="G210" s="69" t="s">
        <v>6734</v>
      </c>
      <c r="H210" s="71" t="s">
        <v>6733</v>
      </c>
    </row>
    <row r="211" spans="1:8" ht="13.8" hidden="1" thickBot="1" x14ac:dyDescent="0.3">
      <c r="A211" s="67" t="s">
        <v>2508</v>
      </c>
      <c r="B211" s="67" t="s">
        <v>258</v>
      </c>
      <c r="C211" s="67" t="s">
        <v>289</v>
      </c>
      <c r="D211" s="67" t="s">
        <v>289</v>
      </c>
      <c r="E211" s="69">
        <v>7</v>
      </c>
      <c r="F211" s="72" t="s">
        <v>6735</v>
      </c>
      <c r="G211" s="69" t="s">
        <v>6734</v>
      </c>
      <c r="H211" s="71" t="s">
        <v>6733</v>
      </c>
    </row>
    <row r="212" spans="1:8" ht="13.8" hidden="1" thickBot="1" x14ac:dyDescent="0.3">
      <c r="A212" s="67" t="s">
        <v>2513</v>
      </c>
      <c r="B212" s="67" t="s">
        <v>258</v>
      </c>
      <c r="C212" s="67" t="s">
        <v>289</v>
      </c>
      <c r="D212" s="67" t="s">
        <v>2811</v>
      </c>
      <c r="E212" s="69">
        <v>7</v>
      </c>
      <c r="F212" s="72" t="s">
        <v>6735</v>
      </c>
      <c r="G212" s="69" t="s">
        <v>6734</v>
      </c>
      <c r="H212" s="71" t="s">
        <v>6733</v>
      </c>
    </row>
    <row r="213" spans="1:8" ht="13.8" hidden="1" thickBot="1" x14ac:dyDescent="0.3">
      <c r="A213" s="67" t="s">
        <v>2516</v>
      </c>
      <c r="B213" s="67" t="s">
        <v>258</v>
      </c>
      <c r="C213" s="67" t="s">
        <v>289</v>
      </c>
      <c r="D213" s="67" t="s">
        <v>2812</v>
      </c>
      <c r="E213" s="69">
        <v>7</v>
      </c>
      <c r="F213" s="72" t="s">
        <v>6735</v>
      </c>
      <c r="G213" s="69" t="s">
        <v>6734</v>
      </c>
      <c r="H213" s="71" t="s">
        <v>6733</v>
      </c>
    </row>
    <row r="214" spans="1:8" ht="13.8" hidden="1" thickBot="1" x14ac:dyDescent="0.3">
      <c r="A214" s="67" t="s">
        <v>2519</v>
      </c>
      <c r="B214" s="67" t="s">
        <v>258</v>
      </c>
      <c r="C214" s="67" t="s">
        <v>289</v>
      </c>
      <c r="D214" s="67" t="s">
        <v>2813</v>
      </c>
      <c r="E214" s="69">
        <v>7</v>
      </c>
      <c r="F214" s="72" t="s">
        <v>6735</v>
      </c>
      <c r="G214" s="69" t="s">
        <v>6734</v>
      </c>
      <c r="H214" s="71" t="s">
        <v>6733</v>
      </c>
    </row>
    <row r="215" spans="1:8" ht="13.8" hidden="1" thickBot="1" x14ac:dyDescent="0.3">
      <c r="A215" s="67" t="s">
        <v>2606</v>
      </c>
      <c r="B215" s="67" t="s">
        <v>258</v>
      </c>
      <c r="C215" s="67" t="s">
        <v>291</v>
      </c>
      <c r="D215" s="67" t="s">
        <v>291</v>
      </c>
      <c r="E215" s="69">
        <v>7</v>
      </c>
      <c r="F215" s="72" t="s">
        <v>6735</v>
      </c>
      <c r="G215" s="69" t="s">
        <v>6734</v>
      </c>
      <c r="H215" s="71" t="s">
        <v>6733</v>
      </c>
    </row>
    <row r="216" spans="1:8" ht="13.8" hidden="1" thickBot="1" x14ac:dyDescent="0.3">
      <c r="A216" s="67" t="s">
        <v>2612</v>
      </c>
      <c r="B216" s="67" t="s">
        <v>258</v>
      </c>
      <c r="C216" s="67" t="s">
        <v>291</v>
      </c>
      <c r="D216" s="67" t="s">
        <v>2815</v>
      </c>
      <c r="E216" s="69">
        <v>7</v>
      </c>
      <c r="F216" s="72" t="s">
        <v>6735</v>
      </c>
      <c r="G216" s="69" t="s">
        <v>6734</v>
      </c>
      <c r="H216" s="71" t="s">
        <v>6733</v>
      </c>
    </row>
    <row r="217" spans="1:8" ht="13.8" hidden="1" thickBot="1" x14ac:dyDescent="0.3">
      <c r="A217" s="67" t="s">
        <v>2610</v>
      </c>
      <c r="B217" s="67" t="s">
        <v>258</v>
      </c>
      <c r="C217" s="67" t="s">
        <v>291</v>
      </c>
      <c r="D217" s="67" t="s">
        <v>2816</v>
      </c>
      <c r="E217" s="69">
        <v>7</v>
      </c>
      <c r="F217" s="72" t="s">
        <v>6735</v>
      </c>
      <c r="G217" s="69" t="s">
        <v>6734</v>
      </c>
      <c r="H217" s="71" t="s">
        <v>6733</v>
      </c>
    </row>
    <row r="218" spans="1:8" ht="13.8" hidden="1" thickBot="1" x14ac:dyDescent="0.3">
      <c r="A218" s="67" t="s">
        <v>2817</v>
      </c>
      <c r="B218" s="67" t="s">
        <v>258</v>
      </c>
      <c r="C218" s="67" t="s">
        <v>291</v>
      </c>
      <c r="D218" s="67" t="s">
        <v>2818</v>
      </c>
      <c r="E218" s="69">
        <v>7</v>
      </c>
      <c r="F218" s="72" t="s">
        <v>6735</v>
      </c>
      <c r="G218" s="69" t="s">
        <v>6734</v>
      </c>
      <c r="H218" s="71" t="s">
        <v>6733</v>
      </c>
    </row>
    <row r="219" spans="1:8" ht="13.8" hidden="1" thickBot="1" x14ac:dyDescent="0.3">
      <c r="A219" s="67" t="s">
        <v>2819</v>
      </c>
      <c r="B219" s="67" t="s">
        <v>258</v>
      </c>
      <c r="C219" s="67" t="s">
        <v>291</v>
      </c>
      <c r="D219" s="67" t="s">
        <v>2820</v>
      </c>
      <c r="E219" s="69">
        <v>7</v>
      </c>
      <c r="F219" s="72" t="s">
        <v>6735</v>
      </c>
      <c r="G219" s="69" t="s">
        <v>6734</v>
      </c>
      <c r="H219" s="71" t="s">
        <v>6733</v>
      </c>
    </row>
    <row r="220" spans="1:8" ht="13.8" hidden="1" thickBot="1" x14ac:dyDescent="0.3">
      <c r="A220" s="67" t="s">
        <v>2821</v>
      </c>
      <c r="B220" s="67" t="s">
        <v>258</v>
      </c>
      <c r="C220" s="67" t="s">
        <v>291</v>
      </c>
      <c r="D220" s="67" t="s">
        <v>2822</v>
      </c>
      <c r="E220" s="69">
        <v>7</v>
      </c>
      <c r="F220" s="72" t="s">
        <v>6735</v>
      </c>
      <c r="G220" s="69" t="s">
        <v>6734</v>
      </c>
      <c r="H220" s="71" t="s">
        <v>6733</v>
      </c>
    </row>
    <row r="221" spans="1:8" ht="13.8" hidden="1" thickBot="1" x14ac:dyDescent="0.3">
      <c r="A221" s="67" t="s">
        <v>2823</v>
      </c>
      <c r="B221" s="67" t="s">
        <v>258</v>
      </c>
      <c r="C221" s="67" t="s">
        <v>291</v>
      </c>
      <c r="D221" s="67" t="s">
        <v>2824</v>
      </c>
      <c r="E221" s="69">
        <v>7</v>
      </c>
      <c r="F221" s="72" t="s">
        <v>6735</v>
      </c>
      <c r="G221" s="69" t="s">
        <v>6734</v>
      </c>
      <c r="H221" s="71" t="s">
        <v>6733</v>
      </c>
    </row>
    <row r="222" spans="1:8" ht="13.8" hidden="1" thickBot="1" x14ac:dyDescent="0.3">
      <c r="A222" s="67" t="s">
        <v>2825</v>
      </c>
      <c r="B222" s="67" t="s">
        <v>258</v>
      </c>
      <c r="C222" s="67" t="s">
        <v>291</v>
      </c>
      <c r="D222" s="67" t="s">
        <v>2826</v>
      </c>
      <c r="E222" s="69">
        <v>7</v>
      </c>
      <c r="F222" s="72" t="s">
        <v>6735</v>
      </c>
      <c r="G222" s="69" t="s">
        <v>6734</v>
      </c>
      <c r="H222" s="71" t="s">
        <v>6733</v>
      </c>
    </row>
    <row r="223" spans="1:8" ht="13.8" hidden="1" thickBot="1" x14ac:dyDescent="0.3">
      <c r="A223" s="67" t="s">
        <v>2827</v>
      </c>
      <c r="B223" s="67" t="s">
        <v>258</v>
      </c>
      <c r="C223" s="67" t="s">
        <v>291</v>
      </c>
      <c r="D223" s="67" t="s">
        <v>2828</v>
      </c>
      <c r="E223" s="69">
        <v>7</v>
      </c>
      <c r="F223" s="72" t="s">
        <v>6735</v>
      </c>
      <c r="G223" s="69" t="s">
        <v>6734</v>
      </c>
      <c r="H223" s="71" t="s">
        <v>6733</v>
      </c>
    </row>
    <row r="224" spans="1:8" ht="13.8" hidden="1" thickBot="1" x14ac:dyDescent="0.3">
      <c r="A224" s="67" t="s">
        <v>2829</v>
      </c>
      <c r="B224" s="67" t="s">
        <v>258</v>
      </c>
      <c r="C224" s="67" t="s">
        <v>291</v>
      </c>
      <c r="D224" s="67" t="s">
        <v>2830</v>
      </c>
      <c r="E224" s="69">
        <v>7</v>
      </c>
      <c r="F224" s="72" t="s">
        <v>6735</v>
      </c>
      <c r="G224" s="69" t="s">
        <v>6734</v>
      </c>
      <c r="H224" s="71" t="s">
        <v>6733</v>
      </c>
    </row>
    <row r="225" spans="1:8" ht="13.8" hidden="1" thickBot="1" x14ac:dyDescent="0.3">
      <c r="A225" s="67" t="s">
        <v>2528</v>
      </c>
      <c r="B225" s="67" t="s">
        <v>258</v>
      </c>
      <c r="C225" s="67" t="s">
        <v>293</v>
      </c>
      <c r="D225" s="67" t="s">
        <v>2832</v>
      </c>
      <c r="E225" s="69">
        <v>7</v>
      </c>
      <c r="F225" s="72" t="s">
        <v>6735</v>
      </c>
      <c r="G225" s="69" t="s">
        <v>6734</v>
      </c>
      <c r="H225" s="71" t="s">
        <v>6733</v>
      </c>
    </row>
    <row r="226" spans="1:8" ht="13.8" hidden="1" thickBot="1" x14ac:dyDescent="0.3">
      <c r="A226" s="67" t="s">
        <v>2532</v>
      </c>
      <c r="B226" s="67" t="s">
        <v>258</v>
      </c>
      <c r="C226" s="67" t="s">
        <v>293</v>
      </c>
      <c r="D226" s="67" t="s">
        <v>2833</v>
      </c>
      <c r="E226" s="69">
        <v>7</v>
      </c>
      <c r="F226" s="72" t="s">
        <v>6735</v>
      </c>
      <c r="G226" s="69" t="s">
        <v>6734</v>
      </c>
      <c r="H226" s="71" t="s">
        <v>6733</v>
      </c>
    </row>
    <row r="227" spans="1:8" ht="13.8" hidden="1" thickBot="1" x14ac:dyDescent="0.3">
      <c r="A227" s="67" t="s">
        <v>2834</v>
      </c>
      <c r="B227" s="67" t="s">
        <v>258</v>
      </c>
      <c r="C227" s="67" t="s">
        <v>293</v>
      </c>
      <c r="D227" s="67" t="s">
        <v>2835</v>
      </c>
      <c r="E227" s="69">
        <v>7</v>
      </c>
      <c r="F227" s="72" t="s">
        <v>6735</v>
      </c>
      <c r="G227" s="69" t="s">
        <v>6734</v>
      </c>
      <c r="H227" s="71" t="s">
        <v>6733</v>
      </c>
    </row>
    <row r="228" spans="1:8" ht="13.8" hidden="1" thickBot="1" x14ac:dyDescent="0.3">
      <c r="A228" s="67" t="s">
        <v>2836</v>
      </c>
      <c r="B228" s="67" t="s">
        <v>258</v>
      </c>
      <c r="C228" s="67" t="s">
        <v>293</v>
      </c>
      <c r="D228" s="67" t="s">
        <v>2837</v>
      </c>
      <c r="E228" s="69">
        <v>7</v>
      </c>
      <c r="F228" s="72" t="s">
        <v>6735</v>
      </c>
      <c r="G228" s="69" t="s">
        <v>6734</v>
      </c>
      <c r="H228" s="71" t="s">
        <v>6733</v>
      </c>
    </row>
    <row r="229" spans="1:8" ht="13.8" hidden="1" thickBot="1" x14ac:dyDescent="0.3">
      <c r="A229" s="67" t="s">
        <v>2838</v>
      </c>
      <c r="B229" s="67" t="s">
        <v>258</v>
      </c>
      <c r="C229" s="67" t="s">
        <v>293</v>
      </c>
      <c r="D229" s="67" t="s">
        <v>2839</v>
      </c>
      <c r="E229" s="69">
        <v>7</v>
      </c>
      <c r="F229" s="72" t="s">
        <v>6735</v>
      </c>
      <c r="G229" s="69" t="s">
        <v>6734</v>
      </c>
      <c r="H229" s="71" t="s">
        <v>6733</v>
      </c>
    </row>
    <row r="230" spans="1:8" ht="13.8" hidden="1" thickBot="1" x14ac:dyDescent="0.3">
      <c r="A230" s="67" t="s">
        <v>2840</v>
      </c>
      <c r="B230" s="67" t="s">
        <v>258</v>
      </c>
      <c r="C230" s="67" t="s">
        <v>293</v>
      </c>
      <c r="D230" s="67" t="s">
        <v>2841</v>
      </c>
      <c r="E230" s="69">
        <v>7</v>
      </c>
      <c r="F230" s="72" t="s">
        <v>6735</v>
      </c>
      <c r="G230" s="69" t="s">
        <v>6734</v>
      </c>
      <c r="H230" s="71" t="s">
        <v>6733</v>
      </c>
    </row>
    <row r="231" spans="1:8" ht="13.8" hidden="1" thickBot="1" x14ac:dyDescent="0.3">
      <c r="A231" s="67" t="s">
        <v>2842</v>
      </c>
      <c r="B231" s="67" t="s">
        <v>258</v>
      </c>
      <c r="C231" s="67" t="s">
        <v>293</v>
      </c>
      <c r="D231" s="67" t="s">
        <v>2843</v>
      </c>
      <c r="E231" s="69">
        <v>7</v>
      </c>
      <c r="F231" s="72" t="s">
        <v>6735</v>
      </c>
      <c r="G231" s="69" t="s">
        <v>6734</v>
      </c>
      <c r="H231" s="71" t="s">
        <v>6733</v>
      </c>
    </row>
    <row r="232" spans="1:8" ht="13.8" hidden="1" thickBot="1" x14ac:dyDescent="0.3">
      <c r="A232" s="67" t="s">
        <v>2844</v>
      </c>
      <c r="B232" s="67" t="s">
        <v>258</v>
      </c>
      <c r="C232" s="67" t="s">
        <v>293</v>
      </c>
      <c r="D232" s="67" t="s">
        <v>293</v>
      </c>
      <c r="E232" s="69">
        <v>7</v>
      </c>
      <c r="F232" s="72" t="s">
        <v>6735</v>
      </c>
      <c r="G232" s="69" t="s">
        <v>6734</v>
      </c>
      <c r="H232" s="71" t="s">
        <v>6733</v>
      </c>
    </row>
    <row r="233" spans="1:8" ht="13.8" hidden="1" thickBot="1" x14ac:dyDescent="0.3">
      <c r="A233" s="67" t="s">
        <v>2846</v>
      </c>
      <c r="B233" s="67" t="s">
        <v>258</v>
      </c>
      <c r="C233" s="67" t="s">
        <v>293</v>
      </c>
      <c r="D233" s="67" t="s">
        <v>2847</v>
      </c>
      <c r="E233" s="69">
        <v>7</v>
      </c>
      <c r="F233" s="72" t="s">
        <v>6735</v>
      </c>
      <c r="G233" s="69" t="s">
        <v>6734</v>
      </c>
      <c r="H233" s="71" t="s">
        <v>6733</v>
      </c>
    </row>
    <row r="234" spans="1:8" ht="13.8" hidden="1" thickBot="1" x14ac:dyDescent="0.3">
      <c r="A234" s="67" t="s">
        <v>2702</v>
      </c>
      <c r="B234" s="67" t="s">
        <v>258</v>
      </c>
      <c r="C234" s="67" t="s">
        <v>295</v>
      </c>
      <c r="D234" s="67" t="s">
        <v>295</v>
      </c>
      <c r="E234" s="69">
        <v>7</v>
      </c>
      <c r="F234" s="72" t="s">
        <v>6735</v>
      </c>
      <c r="G234" s="69" t="s">
        <v>6734</v>
      </c>
      <c r="H234" s="71" t="s">
        <v>6733</v>
      </c>
    </row>
    <row r="235" spans="1:8" ht="13.8" hidden="1" thickBot="1" x14ac:dyDescent="0.3">
      <c r="A235" s="67" t="s">
        <v>2705</v>
      </c>
      <c r="B235" s="67" t="s">
        <v>258</v>
      </c>
      <c r="C235" s="67" t="s">
        <v>295</v>
      </c>
      <c r="D235" s="67" t="s">
        <v>442</v>
      </c>
      <c r="E235" s="69">
        <v>7</v>
      </c>
      <c r="F235" s="72" t="s">
        <v>6735</v>
      </c>
      <c r="G235" s="69" t="s">
        <v>6734</v>
      </c>
      <c r="H235" s="71" t="s">
        <v>6733</v>
      </c>
    </row>
    <row r="236" spans="1:8" ht="13.8" hidden="1" thickBot="1" x14ac:dyDescent="0.3">
      <c r="A236" s="67" t="s">
        <v>2711</v>
      </c>
      <c r="B236" s="67" t="s">
        <v>258</v>
      </c>
      <c r="C236" s="67" t="s">
        <v>295</v>
      </c>
      <c r="D236" s="67" t="s">
        <v>2849</v>
      </c>
      <c r="E236" s="69">
        <v>7</v>
      </c>
      <c r="F236" s="72" t="s">
        <v>6735</v>
      </c>
      <c r="G236" s="69" t="s">
        <v>6734</v>
      </c>
      <c r="H236" s="71" t="s">
        <v>6733</v>
      </c>
    </row>
    <row r="237" spans="1:8" ht="13.8" hidden="1" thickBot="1" x14ac:dyDescent="0.3">
      <c r="A237" s="67" t="s">
        <v>2714</v>
      </c>
      <c r="B237" s="67" t="s">
        <v>258</v>
      </c>
      <c r="C237" s="67" t="s">
        <v>295</v>
      </c>
      <c r="D237" s="67" t="s">
        <v>2850</v>
      </c>
      <c r="E237" s="69">
        <v>7</v>
      </c>
      <c r="F237" s="72" t="s">
        <v>6735</v>
      </c>
      <c r="G237" s="69" t="s">
        <v>6734</v>
      </c>
      <c r="H237" s="71" t="s">
        <v>6733</v>
      </c>
    </row>
    <row r="238" spans="1:8" ht="13.8" hidden="1" thickBot="1" x14ac:dyDescent="0.3">
      <c r="A238" s="67" t="s">
        <v>2708</v>
      </c>
      <c r="B238" s="67" t="s">
        <v>258</v>
      </c>
      <c r="C238" s="67" t="s">
        <v>295</v>
      </c>
      <c r="D238" s="67" t="s">
        <v>2851</v>
      </c>
      <c r="E238" s="69">
        <v>7</v>
      </c>
      <c r="F238" s="72" t="s">
        <v>6735</v>
      </c>
      <c r="G238" s="69" t="s">
        <v>6734</v>
      </c>
      <c r="H238" s="71" t="s">
        <v>6733</v>
      </c>
    </row>
    <row r="239" spans="1:8" ht="13.8" hidden="1" thickBot="1" x14ac:dyDescent="0.3">
      <c r="A239" s="67" t="s">
        <v>2852</v>
      </c>
      <c r="B239" s="67" t="s">
        <v>258</v>
      </c>
      <c r="C239" s="67" t="s">
        <v>295</v>
      </c>
      <c r="D239" s="67" t="s">
        <v>2853</v>
      </c>
      <c r="E239" s="69">
        <v>7</v>
      </c>
      <c r="F239" s="72" t="s">
        <v>6735</v>
      </c>
      <c r="G239" s="69" t="s">
        <v>6734</v>
      </c>
      <c r="H239" s="71" t="s">
        <v>6733</v>
      </c>
    </row>
    <row r="240" spans="1:8" ht="13.8" hidden="1" thickBot="1" x14ac:dyDescent="0.3">
      <c r="A240" s="67" t="s">
        <v>2854</v>
      </c>
      <c r="B240" s="67" t="s">
        <v>258</v>
      </c>
      <c r="C240" s="67" t="s">
        <v>295</v>
      </c>
      <c r="D240" s="67" t="s">
        <v>2855</v>
      </c>
      <c r="E240" s="69">
        <v>7</v>
      </c>
      <c r="F240" s="72" t="s">
        <v>6735</v>
      </c>
      <c r="G240" s="69" t="s">
        <v>6734</v>
      </c>
      <c r="H240" s="71" t="s">
        <v>6733</v>
      </c>
    </row>
    <row r="241" spans="1:8" ht="13.8" hidden="1" thickBot="1" x14ac:dyDescent="0.3">
      <c r="A241" s="67" t="s">
        <v>2856</v>
      </c>
      <c r="B241" s="67" t="s">
        <v>258</v>
      </c>
      <c r="C241" s="67" t="s">
        <v>295</v>
      </c>
      <c r="D241" s="67" t="s">
        <v>2857</v>
      </c>
      <c r="E241" s="69">
        <v>7</v>
      </c>
      <c r="F241" s="72" t="s">
        <v>6735</v>
      </c>
      <c r="G241" s="69" t="s">
        <v>6734</v>
      </c>
      <c r="H241" s="71" t="s">
        <v>6733</v>
      </c>
    </row>
    <row r="242" spans="1:8" ht="13.8" hidden="1" thickBot="1" x14ac:dyDescent="0.3">
      <c r="A242" s="67" t="s">
        <v>2858</v>
      </c>
      <c r="B242" s="67" t="s">
        <v>258</v>
      </c>
      <c r="C242" s="67" t="s">
        <v>295</v>
      </c>
      <c r="D242" s="67" t="s">
        <v>2859</v>
      </c>
      <c r="E242" s="69">
        <v>7</v>
      </c>
      <c r="F242" s="72" t="s">
        <v>6735</v>
      </c>
      <c r="G242" s="69" t="s">
        <v>6734</v>
      </c>
      <c r="H242" s="71" t="s">
        <v>6733</v>
      </c>
    </row>
    <row r="243" spans="1:8" ht="13.8" hidden="1" thickBot="1" x14ac:dyDescent="0.3">
      <c r="A243" s="67" t="s">
        <v>2860</v>
      </c>
      <c r="B243" s="67" t="s">
        <v>258</v>
      </c>
      <c r="C243" s="67" t="s">
        <v>295</v>
      </c>
      <c r="D243" s="67" t="s">
        <v>2861</v>
      </c>
      <c r="E243" s="69">
        <v>7</v>
      </c>
      <c r="F243" s="72" t="s">
        <v>6735</v>
      </c>
      <c r="G243" s="69" t="s">
        <v>6734</v>
      </c>
      <c r="H243" s="71" t="s">
        <v>6733</v>
      </c>
    </row>
    <row r="244" spans="1:8" ht="13.8" hidden="1" thickBot="1" x14ac:dyDescent="0.3">
      <c r="A244" s="67" t="s">
        <v>2763</v>
      </c>
      <c r="B244" s="67" t="s">
        <v>258</v>
      </c>
      <c r="C244" s="67" t="s">
        <v>297</v>
      </c>
      <c r="D244" s="67" t="s">
        <v>297</v>
      </c>
      <c r="E244" s="69">
        <v>7</v>
      </c>
      <c r="F244" s="72" t="s">
        <v>6735</v>
      </c>
      <c r="G244" s="69" t="s">
        <v>6734</v>
      </c>
      <c r="H244" s="71" t="s">
        <v>6733</v>
      </c>
    </row>
    <row r="245" spans="1:8" ht="13.8" hidden="1" thickBot="1" x14ac:dyDescent="0.3">
      <c r="A245" s="67" t="s">
        <v>2766</v>
      </c>
      <c r="B245" s="67" t="s">
        <v>258</v>
      </c>
      <c r="C245" s="67" t="s">
        <v>297</v>
      </c>
      <c r="D245" s="67" t="s">
        <v>2863</v>
      </c>
      <c r="E245" s="69">
        <v>7</v>
      </c>
      <c r="F245" s="72" t="s">
        <v>6735</v>
      </c>
      <c r="G245" s="69" t="s">
        <v>6734</v>
      </c>
      <c r="H245" s="71" t="s">
        <v>6733</v>
      </c>
    </row>
    <row r="246" spans="1:8" ht="13.8" hidden="1" thickBot="1" x14ac:dyDescent="0.3">
      <c r="A246" s="67" t="s">
        <v>2769</v>
      </c>
      <c r="B246" s="67" t="s">
        <v>258</v>
      </c>
      <c r="C246" s="67" t="s">
        <v>297</v>
      </c>
      <c r="D246" s="67" t="s">
        <v>2864</v>
      </c>
      <c r="E246" s="69">
        <v>7</v>
      </c>
      <c r="F246" s="72" t="s">
        <v>6735</v>
      </c>
      <c r="G246" s="69" t="s">
        <v>6734</v>
      </c>
      <c r="H246" s="71" t="s">
        <v>6733</v>
      </c>
    </row>
    <row r="247" spans="1:8" ht="13.8" hidden="1" thickBot="1" x14ac:dyDescent="0.3">
      <c r="A247" s="67" t="s">
        <v>2772</v>
      </c>
      <c r="B247" s="67" t="s">
        <v>258</v>
      </c>
      <c r="C247" s="67" t="s">
        <v>297</v>
      </c>
      <c r="D247" s="67" t="s">
        <v>2865</v>
      </c>
      <c r="E247" s="69">
        <v>7</v>
      </c>
      <c r="F247" s="72" t="s">
        <v>6735</v>
      </c>
      <c r="G247" s="69" t="s">
        <v>6734</v>
      </c>
      <c r="H247" s="71" t="s">
        <v>6733</v>
      </c>
    </row>
    <row r="248" spans="1:8" ht="13.8" hidden="1" thickBot="1" x14ac:dyDescent="0.3">
      <c r="A248" s="67" t="s">
        <v>2775</v>
      </c>
      <c r="B248" s="67" t="s">
        <v>258</v>
      </c>
      <c r="C248" s="67" t="s">
        <v>297</v>
      </c>
      <c r="D248" s="67" t="s">
        <v>2866</v>
      </c>
      <c r="E248" s="69">
        <v>7</v>
      </c>
      <c r="F248" s="72" t="s">
        <v>6735</v>
      </c>
      <c r="G248" s="69" t="s">
        <v>6734</v>
      </c>
      <c r="H248" s="71" t="s">
        <v>6733</v>
      </c>
    </row>
    <row r="249" spans="1:8" ht="13.8" hidden="1" thickBot="1" x14ac:dyDescent="0.3">
      <c r="A249" s="67" t="s">
        <v>2778</v>
      </c>
      <c r="B249" s="67" t="s">
        <v>258</v>
      </c>
      <c r="C249" s="67" t="s">
        <v>297</v>
      </c>
      <c r="D249" s="67" t="s">
        <v>2867</v>
      </c>
      <c r="E249" s="69">
        <v>7</v>
      </c>
      <c r="F249" s="72" t="s">
        <v>6735</v>
      </c>
      <c r="G249" s="69" t="s">
        <v>6734</v>
      </c>
      <c r="H249" s="71" t="s">
        <v>6733</v>
      </c>
    </row>
    <row r="250" spans="1:8" ht="13.8" hidden="1" thickBot="1" x14ac:dyDescent="0.3">
      <c r="A250" s="67" t="s">
        <v>2760</v>
      </c>
      <c r="B250" s="67" t="s">
        <v>258</v>
      </c>
      <c r="C250" s="67" t="s">
        <v>297</v>
      </c>
      <c r="D250" s="67" t="s">
        <v>2868</v>
      </c>
      <c r="E250" s="69">
        <v>7</v>
      </c>
      <c r="F250" s="72" t="s">
        <v>6735</v>
      </c>
      <c r="G250" s="69" t="s">
        <v>6734</v>
      </c>
      <c r="H250" s="71" t="s">
        <v>6733</v>
      </c>
    </row>
    <row r="251" spans="1:8" ht="13.8" hidden="1" thickBot="1" x14ac:dyDescent="0.3">
      <c r="A251" s="67" t="s">
        <v>2781</v>
      </c>
      <c r="B251" s="67" t="s">
        <v>258</v>
      </c>
      <c r="C251" s="67" t="s">
        <v>297</v>
      </c>
      <c r="D251" s="67" t="s">
        <v>2869</v>
      </c>
      <c r="E251" s="69">
        <v>7</v>
      </c>
      <c r="F251" s="72" t="s">
        <v>6735</v>
      </c>
      <c r="G251" s="69" t="s">
        <v>6734</v>
      </c>
      <c r="H251" s="71" t="s">
        <v>6733</v>
      </c>
    </row>
    <row r="252" spans="1:8" ht="13.8" hidden="1" thickBot="1" x14ac:dyDescent="0.3">
      <c r="A252" s="67" t="s">
        <v>2870</v>
      </c>
      <c r="B252" s="67" t="s">
        <v>299</v>
      </c>
      <c r="C252" s="67" t="s">
        <v>300</v>
      </c>
      <c r="D252" s="67" t="s">
        <v>300</v>
      </c>
      <c r="E252" s="69">
        <v>7</v>
      </c>
      <c r="F252" s="72" t="s">
        <v>6735</v>
      </c>
      <c r="G252" s="69" t="s">
        <v>6734</v>
      </c>
      <c r="H252" s="71" t="s">
        <v>6733</v>
      </c>
    </row>
    <row r="253" spans="1:8" ht="13.8" hidden="1" thickBot="1" x14ac:dyDescent="0.3">
      <c r="A253" s="67" t="s">
        <v>2873</v>
      </c>
      <c r="B253" s="67" t="s">
        <v>299</v>
      </c>
      <c r="C253" s="67" t="s">
        <v>300</v>
      </c>
      <c r="D253" s="67" t="s">
        <v>2874</v>
      </c>
      <c r="E253" s="69">
        <v>7</v>
      </c>
      <c r="F253" s="72" t="s">
        <v>6735</v>
      </c>
      <c r="G253" s="69" t="s">
        <v>6734</v>
      </c>
      <c r="H253" s="71" t="s">
        <v>6733</v>
      </c>
    </row>
    <row r="254" spans="1:8" ht="13.8" hidden="1" thickBot="1" x14ac:dyDescent="0.3">
      <c r="A254" s="67" t="s">
        <v>2875</v>
      </c>
      <c r="B254" s="67" t="s">
        <v>299</v>
      </c>
      <c r="C254" s="67" t="s">
        <v>300</v>
      </c>
      <c r="D254" s="67" t="s">
        <v>2876</v>
      </c>
      <c r="E254" s="69">
        <v>7</v>
      </c>
      <c r="F254" s="72" t="s">
        <v>6735</v>
      </c>
      <c r="G254" s="69" t="s">
        <v>6734</v>
      </c>
      <c r="H254" s="71" t="s">
        <v>6733</v>
      </c>
    </row>
    <row r="255" spans="1:8" ht="13.8" hidden="1" thickBot="1" x14ac:dyDescent="0.3">
      <c r="A255" s="67" t="s">
        <v>2872</v>
      </c>
      <c r="B255" s="67" t="s">
        <v>299</v>
      </c>
      <c r="C255" s="67" t="s">
        <v>300</v>
      </c>
      <c r="D255" s="67" t="s">
        <v>2877</v>
      </c>
      <c r="E255" s="69">
        <v>7</v>
      </c>
      <c r="F255" s="72" t="s">
        <v>6735</v>
      </c>
      <c r="G255" s="69" t="s">
        <v>6734</v>
      </c>
      <c r="H255" s="71" t="s">
        <v>6733</v>
      </c>
    </row>
    <row r="256" spans="1:8" ht="13.8" hidden="1" thickBot="1" x14ac:dyDescent="0.3">
      <c r="A256" s="67" t="s">
        <v>2878</v>
      </c>
      <c r="B256" s="67" t="s">
        <v>299</v>
      </c>
      <c r="C256" s="67" t="s">
        <v>300</v>
      </c>
      <c r="D256" s="67" t="s">
        <v>2879</v>
      </c>
      <c r="E256" s="69">
        <v>7</v>
      </c>
      <c r="F256" s="72" t="s">
        <v>6735</v>
      </c>
      <c r="G256" s="69" t="s">
        <v>6734</v>
      </c>
      <c r="H256" s="71" t="s">
        <v>6733</v>
      </c>
    </row>
    <row r="257" spans="1:8" ht="13.8" hidden="1" thickBot="1" x14ac:dyDescent="0.3">
      <c r="A257" s="67" t="s">
        <v>2880</v>
      </c>
      <c r="B257" s="67" t="s">
        <v>299</v>
      </c>
      <c r="C257" s="67" t="s">
        <v>300</v>
      </c>
      <c r="D257" s="67" t="s">
        <v>2881</v>
      </c>
      <c r="E257" s="69">
        <v>7</v>
      </c>
      <c r="F257" s="72" t="s">
        <v>6735</v>
      </c>
      <c r="G257" s="69" t="s">
        <v>6734</v>
      </c>
      <c r="H257" s="71" t="s">
        <v>6733</v>
      </c>
    </row>
    <row r="258" spans="1:8" ht="13.8" hidden="1" thickBot="1" x14ac:dyDescent="0.3">
      <c r="A258" s="67" t="s">
        <v>2882</v>
      </c>
      <c r="B258" s="67" t="s">
        <v>299</v>
      </c>
      <c r="C258" s="67" t="s">
        <v>300</v>
      </c>
      <c r="D258" s="67" t="s">
        <v>2883</v>
      </c>
      <c r="E258" s="69">
        <v>7</v>
      </c>
      <c r="F258" s="72" t="s">
        <v>6735</v>
      </c>
      <c r="G258" s="69" t="s">
        <v>6734</v>
      </c>
      <c r="H258" s="71" t="s">
        <v>6733</v>
      </c>
    </row>
    <row r="259" spans="1:8" ht="13.8" hidden="1" thickBot="1" x14ac:dyDescent="0.3">
      <c r="A259" s="67" t="s">
        <v>2884</v>
      </c>
      <c r="B259" s="67" t="s">
        <v>299</v>
      </c>
      <c r="C259" s="67" t="s">
        <v>300</v>
      </c>
      <c r="D259" s="67" t="s">
        <v>2885</v>
      </c>
      <c r="E259" s="69">
        <v>7</v>
      </c>
      <c r="F259" s="72" t="s">
        <v>6735</v>
      </c>
      <c r="G259" s="69" t="s">
        <v>6734</v>
      </c>
      <c r="H259" s="71" t="s">
        <v>6733</v>
      </c>
    </row>
    <row r="260" spans="1:8" ht="13.8" hidden="1" thickBot="1" x14ac:dyDescent="0.3">
      <c r="A260" s="67" t="s">
        <v>2886</v>
      </c>
      <c r="B260" s="67" t="s">
        <v>299</v>
      </c>
      <c r="C260" s="67" t="s">
        <v>300</v>
      </c>
      <c r="D260" s="67" t="s">
        <v>2887</v>
      </c>
      <c r="E260" s="69">
        <v>7</v>
      </c>
      <c r="F260" s="72" t="s">
        <v>6735</v>
      </c>
      <c r="G260" s="69" t="s">
        <v>6734</v>
      </c>
      <c r="H260" s="71" t="s">
        <v>6733</v>
      </c>
    </row>
    <row r="261" spans="1:8" ht="13.8" hidden="1" thickBot="1" x14ac:dyDescent="0.3">
      <c r="A261" s="67" t="s">
        <v>2889</v>
      </c>
      <c r="B261" s="67" t="s">
        <v>299</v>
      </c>
      <c r="C261" s="67" t="s">
        <v>302</v>
      </c>
      <c r="D261" s="67" t="s">
        <v>302</v>
      </c>
      <c r="E261" s="69">
        <v>7</v>
      </c>
      <c r="F261" s="72" t="s">
        <v>6735</v>
      </c>
      <c r="G261" s="69" t="s">
        <v>6734</v>
      </c>
      <c r="H261" s="71" t="s">
        <v>6733</v>
      </c>
    </row>
    <row r="262" spans="1:8" ht="13.8" hidden="1" thickBot="1" x14ac:dyDescent="0.3">
      <c r="A262" s="67" t="s">
        <v>2892</v>
      </c>
      <c r="B262" s="67" t="s">
        <v>299</v>
      </c>
      <c r="C262" s="67" t="s">
        <v>302</v>
      </c>
      <c r="D262" s="67" t="s">
        <v>2893</v>
      </c>
      <c r="E262" s="69">
        <v>7</v>
      </c>
      <c r="F262" s="72" t="s">
        <v>6735</v>
      </c>
      <c r="G262" s="69" t="s">
        <v>6734</v>
      </c>
      <c r="H262" s="71" t="s">
        <v>6733</v>
      </c>
    </row>
    <row r="263" spans="1:8" ht="13.8" hidden="1" thickBot="1" x14ac:dyDescent="0.3">
      <c r="A263" s="67" t="s">
        <v>2895</v>
      </c>
      <c r="B263" s="67" t="s">
        <v>299</v>
      </c>
      <c r="C263" s="67" t="s">
        <v>302</v>
      </c>
      <c r="D263" s="67" t="s">
        <v>2896</v>
      </c>
      <c r="E263" s="69">
        <v>7</v>
      </c>
      <c r="F263" s="72" t="s">
        <v>6735</v>
      </c>
      <c r="G263" s="69" t="s">
        <v>6734</v>
      </c>
      <c r="H263" s="71" t="s">
        <v>6733</v>
      </c>
    </row>
    <row r="264" spans="1:8" ht="13.8" hidden="1" thickBot="1" x14ac:dyDescent="0.3">
      <c r="A264" s="67" t="s">
        <v>2898</v>
      </c>
      <c r="B264" s="67" t="s">
        <v>299</v>
      </c>
      <c r="C264" s="67" t="s">
        <v>302</v>
      </c>
      <c r="D264" s="67" t="s">
        <v>2899</v>
      </c>
      <c r="E264" s="69">
        <v>7</v>
      </c>
      <c r="F264" s="72" t="s">
        <v>6735</v>
      </c>
      <c r="G264" s="69" t="s">
        <v>6734</v>
      </c>
      <c r="H264" s="71" t="s">
        <v>6733</v>
      </c>
    </row>
    <row r="265" spans="1:8" ht="13.8" hidden="1" thickBot="1" x14ac:dyDescent="0.3">
      <c r="A265" s="67" t="s">
        <v>2901</v>
      </c>
      <c r="B265" s="67" t="s">
        <v>299</v>
      </c>
      <c r="C265" s="67" t="s">
        <v>302</v>
      </c>
      <c r="D265" s="67" t="s">
        <v>2902</v>
      </c>
      <c r="E265" s="69">
        <v>7</v>
      </c>
      <c r="F265" s="72" t="s">
        <v>6735</v>
      </c>
      <c r="G265" s="69" t="s">
        <v>6734</v>
      </c>
      <c r="H265" s="71" t="s">
        <v>6733</v>
      </c>
    </row>
    <row r="266" spans="1:8" ht="13.8" hidden="1" thickBot="1" x14ac:dyDescent="0.3">
      <c r="A266" s="67" t="s">
        <v>2904</v>
      </c>
      <c r="B266" s="67" t="s">
        <v>299</v>
      </c>
      <c r="C266" s="67" t="s">
        <v>302</v>
      </c>
      <c r="D266" s="67" t="s">
        <v>2905</v>
      </c>
      <c r="E266" s="69">
        <v>7</v>
      </c>
      <c r="F266" s="72" t="s">
        <v>6735</v>
      </c>
      <c r="G266" s="69" t="s">
        <v>6734</v>
      </c>
      <c r="H266" s="71" t="s">
        <v>6733</v>
      </c>
    </row>
    <row r="267" spans="1:8" ht="13.8" hidden="1" thickBot="1" x14ac:dyDescent="0.3">
      <c r="A267" s="67" t="s">
        <v>2907</v>
      </c>
      <c r="B267" s="67" t="s">
        <v>299</v>
      </c>
      <c r="C267" s="67" t="s">
        <v>302</v>
      </c>
      <c r="D267" s="67" t="s">
        <v>2908</v>
      </c>
      <c r="E267" s="69">
        <v>7</v>
      </c>
      <c r="F267" s="72" t="s">
        <v>6735</v>
      </c>
      <c r="G267" s="69" t="s">
        <v>6734</v>
      </c>
      <c r="H267" s="71" t="s">
        <v>6733</v>
      </c>
    </row>
    <row r="268" spans="1:8" ht="13.8" hidden="1" thickBot="1" x14ac:dyDescent="0.3">
      <c r="A268" s="67" t="s">
        <v>2910</v>
      </c>
      <c r="B268" s="67" t="s">
        <v>299</v>
      </c>
      <c r="C268" s="67" t="s">
        <v>302</v>
      </c>
      <c r="D268" s="67" t="s">
        <v>2911</v>
      </c>
      <c r="E268" s="69">
        <v>7</v>
      </c>
      <c r="F268" s="72" t="s">
        <v>6735</v>
      </c>
      <c r="G268" s="69" t="s">
        <v>6734</v>
      </c>
      <c r="H268" s="71" t="s">
        <v>6733</v>
      </c>
    </row>
    <row r="269" spans="1:8" ht="13.8" hidden="1" thickBot="1" x14ac:dyDescent="0.3">
      <c r="A269" s="67" t="s">
        <v>2913</v>
      </c>
      <c r="B269" s="67" t="s">
        <v>299</v>
      </c>
      <c r="C269" s="67" t="s">
        <v>302</v>
      </c>
      <c r="D269" s="67" t="s">
        <v>2914</v>
      </c>
      <c r="E269" s="69">
        <v>7</v>
      </c>
      <c r="F269" s="72" t="s">
        <v>6735</v>
      </c>
      <c r="G269" s="69" t="s">
        <v>6734</v>
      </c>
      <c r="H269" s="71" t="s">
        <v>6733</v>
      </c>
    </row>
    <row r="270" spans="1:8" ht="13.8" hidden="1" thickBot="1" x14ac:dyDescent="0.3">
      <c r="A270" s="67" t="s">
        <v>2916</v>
      </c>
      <c r="B270" s="67" t="s">
        <v>299</v>
      </c>
      <c r="C270" s="67" t="s">
        <v>302</v>
      </c>
      <c r="D270" s="67" t="s">
        <v>2917</v>
      </c>
      <c r="E270" s="69">
        <v>7</v>
      </c>
      <c r="F270" s="72" t="s">
        <v>6735</v>
      </c>
      <c r="G270" s="69" t="s">
        <v>6734</v>
      </c>
      <c r="H270" s="71" t="s">
        <v>6733</v>
      </c>
    </row>
    <row r="271" spans="1:8" ht="13.8" hidden="1" thickBot="1" x14ac:dyDescent="0.3">
      <c r="A271" s="67" t="s">
        <v>2919</v>
      </c>
      <c r="B271" s="67" t="s">
        <v>299</v>
      </c>
      <c r="C271" s="67" t="s">
        <v>302</v>
      </c>
      <c r="D271" s="67" t="s">
        <v>2920</v>
      </c>
      <c r="E271" s="69">
        <v>7</v>
      </c>
      <c r="F271" s="72" t="s">
        <v>6735</v>
      </c>
      <c r="G271" s="69" t="s">
        <v>6734</v>
      </c>
      <c r="H271" s="71" t="s">
        <v>6733</v>
      </c>
    </row>
    <row r="272" spans="1:8" ht="13.8" hidden="1" thickBot="1" x14ac:dyDescent="0.3">
      <c r="A272" s="67" t="s">
        <v>2922</v>
      </c>
      <c r="B272" s="67" t="s">
        <v>299</v>
      </c>
      <c r="C272" s="67" t="s">
        <v>302</v>
      </c>
      <c r="D272" s="67" t="s">
        <v>2923</v>
      </c>
      <c r="E272" s="69">
        <v>7</v>
      </c>
      <c r="F272" s="72" t="s">
        <v>6735</v>
      </c>
      <c r="G272" s="69" t="s">
        <v>6734</v>
      </c>
      <c r="H272" s="71" t="s">
        <v>6733</v>
      </c>
    </row>
    <row r="273" spans="1:8" ht="13.8" hidden="1" thickBot="1" x14ac:dyDescent="0.3">
      <c r="A273" s="67" t="s">
        <v>2925</v>
      </c>
      <c r="B273" s="67" t="s">
        <v>299</v>
      </c>
      <c r="C273" s="67" t="s">
        <v>302</v>
      </c>
      <c r="D273" s="67" t="s">
        <v>2443</v>
      </c>
      <c r="E273" s="69">
        <v>7</v>
      </c>
      <c r="F273" s="72" t="s">
        <v>6735</v>
      </c>
      <c r="G273" s="69" t="s">
        <v>6734</v>
      </c>
      <c r="H273" s="71" t="s">
        <v>6733</v>
      </c>
    </row>
    <row r="274" spans="1:8" ht="13.8" hidden="1" thickBot="1" x14ac:dyDescent="0.3">
      <c r="A274" s="67" t="s">
        <v>2927</v>
      </c>
      <c r="B274" s="67" t="s">
        <v>299</v>
      </c>
      <c r="C274" s="67" t="s">
        <v>302</v>
      </c>
      <c r="D274" s="67" t="s">
        <v>2928</v>
      </c>
      <c r="E274" s="69">
        <v>7</v>
      </c>
      <c r="F274" s="72" t="s">
        <v>6735</v>
      </c>
      <c r="G274" s="69" t="s">
        <v>6734</v>
      </c>
      <c r="H274" s="71" t="s">
        <v>6733</v>
      </c>
    </row>
    <row r="275" spans="1:8" ht="13.8" hidden="1" thickBot="1" x14ac:dyDescent="0.3">
      <c r="A275" s="67" t="s">
        <v>2930</v>
      </c>
      <c r="B275" s="67" t="s">
        <v>299</v>
      </c>
      <c r="C275" s="67" t="s">
        <v>302</v>
      </c>
      <c r="D275" s="67" t="s">
        <v>2931</v>
      </c>
      <c r="E275" s="69">
        <v>7</v>
      </c>
      <c r="F275" s="72" t="s">
        <v>6735</v>
      </c>
      <c r="G275" s="69" t="s">
        <v>6734</v>
      </c>
      <c r="H275" s="71" t="s">
        <v>6733</v>
      </c>
    </row>
    <row r="276" spans="1:8" ht="13.8" hidden="1" thickBot="1" x14ac:dyDescent="0.3">
      <c r="A276" s="67" t="s">
        <v>2933</v>
      </c>
      <c r="B276" s="67" t="s">
        <v>299</v>
      </c>
      <c r="C276" s="67" t="s">
        <v>302</v>
      </c>
      <c r="D276" s="67" t="s">
        <v>2934</v>
      </c>
      <c r="E276" s="69">
        <v>7</v>
      </c>
      <c r="F276" s="72" t="s">
        <v>6735</v>
      </c>
      <c r="G276" s="69" t="s">
        <v>6734</v>
      </c>
      <c r="H276" s="71" t="s">
        <v>6733</v>
      </c>
    </row>
    <row r="277" spans="1:8" ht="13.8" hidden="1" thickBot="1" x14ac:dyDescent="0.3">
      <c r="A277" s="67" t="s">
        <v>2936</v>
      </c>
      <c r="B277" s="67" t="s">
        <v>299</v>
      </c>
      <c r="C277" s="67" t="s">
        <v>302</v>
      </c>
      <c r="D277" s="67" t="s">
        <v>2937</v>
      </c>
      <c r="E277" s="69">
        <v>7</v>
      </c>
      <c r="F277" s="72" t="s">
        <v>6735</v>
      </c>
      <c r="G277" s="69" t="s">
        <v>6734</v>
      </c>
      <c r="H277" s="71" t="s">
        <v>6733</v>
      </c>
    </row>
    <row r="278" spans="1:8" ht="13.8" hidden="1" thickBot="1" x14ac:dyDescent="0.3">
      <c r="A278" s="67" t="s">
        <v>2939</v>
      </c>
      <c r="B278" s="67" t="s">
        <v>299</v>
      </c>
      <c r="C278" s="67" t="s">
        <v>302</v>
      </c>
      <c r="D278" s="67" t="s">
        <v>2940</v>
      </c>
      <c r="E278" s="69">
        <v>7</v>
      </c>
      <c r="F278" s="72" t="s">
        <v>6735</v>
      </c>
      <c r="G278" s="69" t="s">
        <v>6734</v>
      </c>
      <c r="H278" s="71" t="s">
        <v>6733</v>
      </c>
    </row>
    <row r="279" spans="1:8" ht="13.8" hidden="1" thickBot="1" x14ac:dyDescent="0.3">
      <c r="A279" s="67" t="s">
        <v>2942</v>
      </c>
      <c r="B279" s="67" t="s">
        <v>299</v>
      </c>
      <c r="C279" s="67" t="s">
        <v>302</v>
      </c>
      <c r="D279" s="67" t="s">
        <v>2943</v>
      </c>
      <c r="E279" s="69">
        <v>7</v>
      </c>
      <c r="F279" s="72" t="s">
        <v>6735</v>
      </c>
      <c r="G279" s="69" t="s">
        <v>6734</v>
      </c>
      <c r="H279" s="71" t="s">
        <v>6733</v>
      </c>
    </row>
    <row r="280" spans="1:8" ht="13.8" hidden="1" thickBot="1" x14ac:dyDescent="0.3">
      <c r="A280" s="67" t="s">
        <v>2945</v>
      </c>
      <c r="B280" s="67" t="s">
        <v>299</v>
      </c>
      <c r="C280" s="67" t="s">
        <v>302</v>
      </c>
      <c r="D280" s="67" t="s">
        <v>2946</v>
      </c>
      <c r="E280" s="69">
        <v>7</v>
      </c>
      <c r="F280" s="72" t="s">
        <v>6735</v>
      </c>
      <c r="G280" s="69" t="s">
        <v>6734</v>
      </c>
      <c r="H280" s="71" t="s">
        <v>6733</v>
      </c>
    </row>
    <row r="281" spans="1:8" ht="13.8" hidden="1" thickBot="1" x14ac:dyDescent="0.3">
      <c r="A281" s="67" t="s">
        <v>2888</v>
      </c>
      <c r="B281" s="67" t="s">
        <v>299</v>
      </c>
      <c r="C281" s="67" t="s">
        <v>304</v>
      </c>
      <c r="D281" s="67" t="s">
        <v>304</v>
      </c>
      <c r="E281" s="69">
        <v>7</v>
      </c>
      <c r="F281" s="72" t="s">
        <v>6735</v>
      </c>
      <c r="G281" s="69" t="s">
        <v>6734</v>
      </c>
      <c r="H281" s="71" t="s">
        <v>6733</v>
      </c>
    </row>
    <row r="282" spans="1:8" ht="13.8" hidden="1" thickBot="1" x14ac:dyDescent="0.3">
      <c r="A282" s="67" t="s">
        <v>2891</v>
      </c>
      <c r="B282" s="67" t="s">
        <v>299</v>
      </c>
      <c r="C282" s="67" t="s">
        <v>304</v>
      </c>
      <c r="D282" s="67" t="s">
        <v>2950</v>
      </c>
      <c r="E282" s="69">
        <v>7</v>
      </c>
      <c r="F282" s="72" t="s">
        <v>6735</v>
      </c>
      <c r="G282" s="69" t="s">
        <v>6734</v>
      </c>
      <c r="H282" s="71" t="s">
        <v>6733</v>
      </c>
    </row>
    <row r="283" spans="1:8" ht="13.8" hidden="1" thickBot="1" x14ac:dyDescent="0.3">
      <c r="A283" s="67" t="s">
        <v>2894</v>
      </c>
      <c r="B283" s="67" t="s">
        <v>299</v>
      </c>
      <c r="C283" s="67" t="s">
        <v>304</v>
      </c>
      <c r="D283" s="67" t="s">
        <v>2952</v>
      </c>
      <c r="E283" s="69">
        <v>7</v>
      </c>
      <c r="F283" s="72" t="s">
        <v>6735</v>
      </c>
      <c r="G283" s="69" t="s">
        <v>6734</v>
      </c>
      <c r="H283" s="71" t="s">
        <v>6733</v>
      </c>
    </row>
    <row r="284" spans="1:8" ht="13.8" hidden="1" thickBot="1" x14ac:dyDescent="0.3">
      <c r="A284" s="67" t="s">
        <v>2897</v>
      </c>
      <c r="B284" s="67" t="s">
        <v>299</v>
      </c>
      <c r="C284" s="67" t="s">
        <v>304</v>
      </c>
      <c r="D284" s="67" t="s">
        <v>2954</v>
      </c>
      <c r="E284" s="69">
        <v>7</v>
      </c>
      <c r="F284" s="72" t="s">
        <v>6735</v>
      </c>
      <c r="G284" s="69" t="s">
        <v>6734</v>
      </c>
      <c r="H284" s="71" t="s">
        <v>6733</v>
      </c>
    </row>
    <row r="285" spans="1:8" ht="13.8" hidden="1" thickBot="1" x14ac:dyDescent="0.3">
      <c r="A285" s="67" t="s">
        <v>2900</v>
      </c>
      <c r="B285" s="67" t="s">
        <v>299</v>
      </c>
      <c r="C285" s="67" t="s">
        <v>304</v>
      </c>
      <c r="D285" s="67" t="s">
        <v>2956</v>
      </c>
      <c r="E285" s="69">
        <v>7</v>
      </c>
      <c r="F285" s="72" t="s">
        <v>6735</v>
      </c>
      <c r="G285" s="69" t="s">
        <v>6734</v>
      </c>
      <c r="H285" s="71" t="s">
        <v>6733</v>
      </c>
    </row>
    <row r="286" spans="1:8" ht="13.8" hidden="1" thickBot="1" x14ac:dyDescent="0.3">
      <c r="A286" s="67" t="s">
        <v>2906</v>
      </c>
      <c r="B286" s="67" t="s">
        <v>299</v>
      </c>
      <c r="C286" s="67" t="s">
        <v>304</v>
      </c>
      <c r="D286" s="67" t="s">
        <v>2958</v>
      </c>
      <c r="E286" s="69">
        <v>7</v>
      </c>
      <c r="F286" s="72" t="s">
        <v>6735</v>
      </c>
      <c r="G286" s="69" t="s">
        <v>6734</v>
      </c>
      <c r="H286" s="71" t="s">
        <v>6733</v>
      </c>
    </row>
    <row r="287" spans="1:8" ht="13.8" hidden="1" thickBot="1" x14ac:dyDescent="0.3">
      <c r="A287" s="67" t="s">
        <v>2909</v>
      </c>
      <c r="B287" s="67" t="s">
        <v>299</v>
      </c>
      <c r="C287" s="67" t="s">
        <v>304</v>
      </c>
      <c r="D287" s="67" t="s">
        <v>2960</v>
      </c>
      <c r="E287" s="69">
        <v>7</v>
      </c>
      <c r="F287" s="72" t="s">
        <v>6735</v>
      </c>
      <c r="G287" s="69" t="s">
        <v>6734</v>
      </c>
      <c r="H287" s="71" t="s">
        <v>6733</v>
      </c>
    </row>
    <row r="288" spans="1:8" ht="13.8" hidden="1" thickBot="1" x14ac:dyDescent="0.3">
      <c r="A288" s="67" t="s">
        <v>2947</v>
      </c>
      <c r="B288" s="67" t="s">
        <v>299</v>
      </c>
      <c r="C288" s="67" t="s">
        <v>306</v>
      </c>
      <c r="D288" s="67" t="s">
        <v>2962</v>
      </c>
      <c r="E288" s="69">
        <v>7</v>
      </c>
      <c r="F288" s="72" t="s">
        <v>6735</v>
      </c>
      <c r="G288" s="69" t="s">
        <v>6734</v>
      </c>
      <c r="H288" s="71" t="s">
        <v>6733</v>
      </c>
    </row>
    <row r="289" spans="1:8" ht="13.8" hidden="1" thickBot="1" x14ac:dyDescent="0.3">
      <c r="A289" s="67" t="s">
        <v>2949</v>
      </c>
      <c r="B289" s="67" t="s">
        <v>299</v>
      </c>
      <c r="C289" s="67" t="s">
        <v>306</v>
      </c>
      <c r="D289" s="67" t="s">
        <v>2963</v>
      </c>
      <c r="E289" s="69">
        <v>7</v>
      </c>
      <c r="F289" s="72" t="s">
        <v>6735</v>
      </c>
      <c r="G289" s="69" t="s">
        <v>6734</v>
      </c>
      <c r="H289" s="71" t="s">
        <v>6733</v>
      </c>
    </row>
    <row r="290" spans="1:8" ht="13.8" hidden="1" thickBot="1" x14ac:dyDescent="0.3">
      <c r="A290" s="67" t="s">
        <v>2951</v>
      </c>
      <c r="B290" s="67" t="s">
        <v>299</v>
      </c>
      <c r="C290" s="67" t="s">
        <v>306</v>
      </c>
      <c r="D290" s="67" t="s">
        <v>2964</v>
      </c>
      <c r="E290" s="69">
        <v>7</v>
      </c>
      <c r="F290" s="72" t="s">
        <v>6735</v>
      </c>
      <c r="G290" s="69" t="s">
        <v>6734</v>
      </c>
      <c r="H290" s="71" t="s">
        <v>6733</v>
      </c>
    </row>
    <row r="291" spans="1:8" ht="13.8" hidden="1" thickBot="1" x14ac:dyDescent="0.3">
      <c r="A291" s="67" t="s">
        <v>2953</v>
      </c>
      <c r="B291" s="67" t="s">
        <v>299</v>
      </c>
      <c r="C291" s="67" t="s">
        <v>306</v>
      </c>
      <c r="D291" s="67" t="s">
        <v>2965</v>
      </c>
      <c r="E291" s="69">
        <v>7</v>
      </c>
      <c r="F291" s="72" t="s">
        <v>6735</v>
      </c>
      <c r="G291" s="69" t="s">
        <v>6734</v>
      </c>
      <c r="H291" s="71" t="s">
        <v>6733</v>
      </c>
    </row>
    <row r="292" spans="1:8" ht="13.8" hidden="1" thickBot="1" x14ac:dyDescent="0.3">
      <c r="A292" s="67" t="s">
        <v>2955</v>
      </c>
      <c r="B292" s="67" t="s">
        <v>299</v>
      </c>
      <c r="C292" s="67" t="s">
        <v>306</v>
      </c>
      <c r="D292" s="67" t="s">
        <v>2643</v>
      </c>
      <c r="E292" s="69">
        <v>7</v>
      </c>
      <c r="F292" s="72" t="s">
        <v>6735</v>
      </c>
      <c r="G292" s="69" t="s">
        <v>6734</v>
      </c>
      <c r="H292" s="71" t="s">
        <v>6733</v>
      </c>
    </row>
    <row r="293" spans="1:8" ht="13.8" hidden="1" thickBot="1" x14ac:dyDescent="0.3">
      <c r="A293" s="67" t="s">
        <v>2957</v>
      </c>
      <c r="B293" s="67" t="s">
        <v>299</v>
      </c>
      <c r="C293" s="67" t="s">
        <v>306</v>
      </c>
      <c r="D293" s="67" t="s">
        <v>2966</v>
      </c>
      <c r="E293" s="69">
        <v>7</v>
      </c>
      <c r="F293" s="72" t="s">
        <v>6735</v>
      </c>
      <c r="G293" s="69" t="s">
        <v>6734</v>
      </c>
      <c r="H293" s="71" t="s">
        <v>6733</v>
      </c>
    </row>
    <row r="294" spans="1:8" ht="13.8" hidden="1" thickBot="1" x14ac:dyDescent="0.3">
      <c r="A294" s="67" t="s">
        <v>2959</v>
      </c>
      <c r="B294" s="67" t="s">
        <v>299</v>
      </c>
      <c r="C294" s="67" t="s">
        <v>306</v>
      </c>
      <c r="D294" s="67" t="s">
        <v>2967</v>
      </c>
      <c r="E294" s="69">
        <v>7</v>
      </c>
      <c r="F294" s="72" t="s">
        <v>6735</v>
      </c>
      <c r="G294" s="69" t="s">
        <v>6734</v>
      </c>
      <c r="H294" s="71" t="s">
        <v>6733</v>
      </c>
    </row>
    <row r="295" spans="1:8" ht="13.8" hidden="1" thickBot="1" x14ac:dyDescent="0.3">
      <c r="A295" s="67" t="s">
        <v>2968</v>
      </c>
      <c r="B295" s="67" t="s">
        <v>299</v>
      </c>
      <c r="C295" s="67" t="s">
        <v>306</v>
      </c>
      <c r="D295" s="67" t="s">
        <v>2969</v>
      </c>
      <c r="E295" s="69">
        <v>7</v>
      </c>
      <c r="F295" s="72" t="s">
        <v>6735</v>
      </c>
      <c r="G295" s="69" t="s">
        <v>6734</v>
      </c>
      <c r="H295" s="71" t="s">
        <v>6733</v>
      </c>
    </row>
    <row r="296" spans="1:8" ht="13.8" hidden="1" thickBot="1" x14ac:dyDescent="0.3">
      <c r="A296" s="67" t="s">
        <v>2970</v>
      </c>
      <c r="B296" s="67" t="s">
        <v>299</v>
      </c>
      <c r="C296" s="67" t="s">
        <v>306</v>
      </c>
      <c r="D296" s="67" t="s">
        <v>2971</v>
      </c>
      <c r="E296" s="69">
        <v>7</v>
      </c>
      <c r="F296" s="72" t="s">
        <v>6735</v>
      </c>
      <c r="G296" s="69" t="s">
        <v>6734</v>
      </c>
      <c r="H296" s="71" t="s">
        <v>6733</v>
      </c>
    </row>
    <row r="297" spans="1:8" ht="13.8" hidden="1" thickBot="1" x14ac:dyDescent="0.3">
      <c r="A297" s="67" t="s">
        <v>2972</v>
      </c>
      <c r="B297" s="67" t="s">
        <v>299</v>
      </c>
      <c r="C297" s="67" t="s">
        <v>306</v>
      </c>
      <c r="D297" s="67" t="s">
        <v>2973</v>
      </c>
      <c r="E297" s="69">
        <v>7</v>
      </c>
      <c r="F297" s="72" t="s">
        <v>6735</v>
      </c>
      <c r="G297" s="69" t="s">
        <v>6734</v>
      </c>
      <c r="H297" s="71" t="s">
        <v>6733</v>
      </c>
    </row>
    <row r="298" spans="1:8" ht="13.8" hidden="1" thickBot="1" x14ac:dyDescent="0.3">
      <c r="A298" s="67" t="s">
        <v>2974</v>
      </c>
      <c r="B298" s="67" t="s">
        <v>299</v>
      </c>
      <c r="C298" s="67" t="s">
        <v>306</v>
      </c>
      <c r="D298" s="67" t="s">
        <v>2975</v>
      </c>
      <c r="E298" s="69">
        <v>7</v>
      </c>
      <c r="F298" s="72" t="s">
        <v>6735</v>
      </c>
      <c r="G298" s="69" t="s">
        <v>6734</v>
      </c>
      <c r="H298" s="71" t="s">
        <v>6733</v>
      </c>
    </row>
    <row r="299" spans="1:8" ht="13.8" hidden="1" thickBot="1" x14ac:dyDescent="0.3">
      <c r="A299" s="67" t="s">
        <v>2976</v>
      </c>
      <c r="B299" s="67" t="s">
        <v>299</v>
      </c>
      <c r="C299" s="67" t="s">
        <v>306</v>
      </c>
      <c r="D299" s="67" t="s">
        <v>2977</v>
      </c>
      <c r="E299" s="69">
        <v>7</v>
      </c>
      <c r="F299" s="72" t="s">
        <v>6735</v>
      </c>
      <c r="G299" s="69" t="s">
        <v>6734</v>
      </c>
      <c r="H299" s="71" t="s">
        <v>6733</v>
      </c>
    </row>
    <row r="300" spans="1:8" ht="13.8" hidden="1" thickBot="1" x14ac:dyDescent="0.3">
      <c r="A300" s="67" t="s">
        <v>2978</v>
      </c>
      <c r="B300" s="67" t="s">
        <v>299</v>
      </c>
      <c r="C300" s="67" t="s">
        <v>306</v>
      </c>
      <c r="D300" s="67" t="s">
        <v>2979</v>
      </c>
      <c r="E300" s="69">
        <v>7</v>
      </c>
      <c r="F300" s="72" t="s">
        <v>6735</v>
      </c>
      <c r="G300" s="69" t="s">
        <v>6734</v>
      </c>
      <c r="H300" s="71" t="s">
        <v>6733</v>
      </c>
    </row>
    <row r="301" spans="1:8" ht="13.8" hidden="1" thickBot="1" x14ac:dyDescent="0.3">
      <c r="A301" s="67" t="s">
        <v>2980</v>
      </c>
      <c r="B301" s="67" t="s">
        <v>299</v>
      </c>
      <c r="C301" s="67" t="s">
        <v>306</v>
      </c>
      <c r="D301" s="67" t="s">
        <v>2981</v>
      </c>
      <c r="E301" s="69">
        <v>7</v>
      </c>
      <c r="F301" s="72" t="s">
        <v>6735</v>
      </c>
      <c r="G301" s="69" t="s">
        <v>6734</v>
      </c>
      <c r="H301" s="71" t="s">
        <v>6733</v>
      </c>
    </row>
    <row r="302" spans="1:8" ht="13.8" hidden="1" thickBot="1" x14ac:dyDescent="0.3">
      <c r="A302" s="67" t="s">
        <v>2982</v>
      </c>
      <c r="B302" s="67" t="s">
        <v>299</v>
      </c>
      <c r="C302" s="67" t="s">
        <v>306</v>
      </c>
      <c r="D302" s="67" t="s">
        <v>2983</v>
      </c>
      <c r="E302" s="69">
        <v>7</v>
      </c>
      <c r="F302" s="72" t="s">
        <v>6735</v>
      </c>
      <c r="G302" s="69" t="s">
        <v>6734</v>
      </c>
      <c r="H302" s="71" t="s">
        <v>6733</v>
      </c>
    </row>
    <row r="303" spans="1:8" ht="13.8" hidden="1" thickBot="1" x14ac:dyDescent="0.3">
      <c r="A303" s="67" t="s">
        <v>2984</v>
      </c>
      <c r="B303" s="67" t="s">
        <v>299</v>
      </c>
      <c r="C303" s="67" t="s">
        <v>306</v>
      </c>
      <c r="D303" s="67" t="s">
        <v>2985</v>
      </c>
      <c r="E303" s="69">
        <v>7</v>
      </c>
      <c r="F303" s="72" t="s">
        <v>6735</v>
      </c>
      <c r="G303" s="69" t="s">
        <v>6734</v>
      </c>
      <c r="H303" s="71" t="s">
        <v>6733</v>
      </c>
    </row>
    <row r="304" spans="1:8" ht="13.8" hidden="1" thickBot="1" x14ac:dyDescent="0.3">
      <c r="A304" s="67" t="s">
        <v>2986</v>
      </c>
      <c r="B304" s="67" t="s">
        <v>299</v>
      </c>
      <c r="C304" s="67" t="s">
        <v>306</v>
      </c>
      <c r="D304" s="67" t="s">
        <v>2987</v>
      </c>
      <c r="E304" s="69">
        <v>7</v>
      </c>
      <c r="F304" s="72" t="s">
        <v>6735</v>
      </c>
      <c r="G304" s="69" t="s">
        <v>6734</v>
      </c>
      <c r="H304" s="71" t="s">
        <v>6733</v>
      </c>
    </row>
    <row r="305" spans="1:8" ht="13.8" hidden="1" thickBot="1" x14ac:dyDescent="0.3">
      <c r="A305" s="67" t="s">
        <v>2989</v>
      </c>
      <c r="B305" s="67" t="s">
        <v>299</v>
      </c>
      <c r="C305" s="67" t="s">
        <v>310</v>
      </c>
      <c r="D305" s="67" t="s">
        <v>310</v>
      </c>
      <c r="E305" s="69">
        <v>7</v>
      </c>
      <c r="F305" s="72" t="s">
        <v>6735</v>
      </c>
      <c r="G305" s="69" t="s">
        <v>6734</v>
      </c>
      <c r="H305" s="71" t="s">
        <v>6733</v>
      </c>
    </row>
    <row r="306" spans="1:8" ht="13.8" hidden="1" thickBot="1" x14ac:dyDescent="0.3">
      <c r="A306" s="67" t="s">
        <v>2992</v>
      </c>
      <c r="B306" s="67" t="s">
        <v>299</v>
      </c>
      <c r="C306" s="67" t="s">
        <v>310</v>
      </c>
      <c r="D306" s="67" t="s">
        <v>2993</v>
      </c>
      <c r="E306" s="69">
        <v>7</v>
      </c>
      <c r="F306" s="72" t="s">
        <v>6735</v>
      </c>
      <c r="G306" s="69" t="s">
        <v>6734</v>
      </c>
      <c r="H306" s="71" t="s">
        <v>6733</v>
      </c>
    </row>
    <row r="307" spans="1:8" ht="13.8" hidden="1" thickBot="1" x14ac:dyDescent="0.3">
      <c r="A307" s="67" t="s">
        <v>2995</v>
      </c>
      <c r="B307" s="67" t="s">
        <v>299</v>
      </c>
      <c r="C307" s="67" t="s">
        <v>310</v>
      </c>
      <c r="D307" s="67" t="s">
        <v>2996</v>
      </c>
      <c r="E307" s="69">
        <v>7</v>
      </c>
      <c r="F307" s="72" t="s">
        <v>6735</v>
      </c>
      <c r="G307" s="69" t="s">
        <v>6734</v>
      </c>
      <c r="H307" s="71" t="s">
        <v>6733</v>
      </c>
    </row>
    <row r="308" spans="1:8" ht="13.8" hidden="1" thickBot="1" x14ac:dyDescent="0.3">
      <c r="A308" s="67" t="s">
        <v>2998</v>
      </c>
      <c r="B308" s="67" t="s">
        <v>299</v>
      </c>
      <c r="C308" s="67" t="s">
        <v>310</v>
      </c>
      <c r="D308" s="67" t="s">
        <v>2999</v>
      </c>
      <c r="E308" s="69">
        <v>7</v>
      </c>
      <c r="F308" s="72" t="s">
        <v>6735</v>
      </c>
      <c r="G308" s="69" t="s">
        <v>6734</v>
      </c>
      <c r="H308" s="71" t="s">
        <v>6733</v>
      </c>
    </row>
    <row r="309" spans="1:8" ht="13.8" hidden="1" thickBot="1" x14ac:dyDescent="0.3">
      <c r="A309" s="67" t="s">
        <v>3001</v>
      </c>
      <c r="B309" s="67" t="s">
        <v>299</v>
      </c>
      <c r="C309" s="67" t="s">
        <v>310</v>
      </c>
      <c r="D309" s="67" t="s">
        <v>3002</v>
      </c>
      <c r="E309" s="69">
        <v>7</v>
      </c>
      <c r="F309" s="72" t="s">
        <v>6735</v>
      </c>
      <c r="G309" s="69" t="s">
        <v>6734</v>
      </c>
      <c r="H309" s="71" t="s">
        <v>6733</v>
      </c>
    </row>
    <row r="310" spans="1:8" ht="13.8" hidden="1" thickBot="1" x14ac:dyDescent="0.3">
      <c r="A310" s="67" t="s">
        <v>3004</v>
      </c>
      <c r="B310" s="67" t="s">
        <v>299</v>
      </c>
      <c r="C310" s="67" t="s">
        <v>310</v>
      </c>
      <c r="D310" s="67" t="s">
        <v>3005</v>
      </c>
      <c r="E310" s="69">
        <v>7</v>
      </c>
      <c r="F310" s="72" t="s">
        <v>6735</v>
      </c>
      <c r="G310" s="69" t="s">
        <v>6734</v>
      </c>
      <c r="H310" s="71" t="s">
        <v>6733</v>
      </c>
    </row>
    <row r="311" spans="1:8" ht="13.8" hidden="1" thickBot="1" x14ac:dyDescent="0.3">
      <c r="A311" s="67" t="s">
        <v>3007</v>
      </c>
      <c r="B311" s="67" t="s">
        <v>299</v>
      </c>
      <c r="C311" s="67" t="s">
        <v>310</v>
      </c>
      <c r="D311" s="67" t="s">
        <v>3008</v>
      </c>
      <c r="E311" s="69">
        <v>7</v>
      </c>
      <c r="F311" s="72" t="s">
        <v>6735</v>
      </c>
      <c r="G311" s="69" t="s">
        <v>6734</v>
      </c>
      <c r="H311" s="71" t="s">
        <v>6733</v>
      </c>
    </row>
    <row r="312" spans="1:8" ht="13.8" hidden="1" thickBot="1" x14ac:dyDescent="0.3">
      <c r="A312" s="67" t="s">
        <v>3010</v>
      </c>
      <c r="B312" s="67" t="s">
        <v>299</v>
      </c>
      <c r="C312" s="67" t="s">
        <v>310</v>
      </c>
      <c r="D312" s="67" t="s">
        <v>3011</v>
      </c>
      <c r="E312" s="69">
        <v>7</v>
      </c>
      <c r="F312" s="72" t="s">
        <v>6735</v>
      </c>
      <c r="G312" s="69" t="s">
        <v>6734</v>
      </c>
      <c r="H312" s="71" t="s">
        <v>6733</v>
      </c>
    </row>
    <row r="313" spans="1:8" ht="13.8" hidden="1" thickBot="1" x14ac:dyDescent="0.3">
      <c r="A313" s="67" t="s">
        <v>3013</v>
      </c>
      <c r="B313" s="67" t="s">
        <v>299</v>
      </c>
      <c r="C313" s="67" t="s">
        <v>310</v>
      </c>
      <c r="D313" s="67" t="s">
        <v>3014</v>
      </c>
      <c r="E313" s="69">
        <v>7</v>
      </c>
      <c r="F313" s="72" t="s">
        <v>6735</v>
      </c>
      <c r="G313" s="69" t="s">
        <v>6734</v>
      </c>
      <c r="H313" s="71" t="s">
        <v>6733</v>
      </c>
    </row>
    <row r="314" spans="1:8" ht="13.8" hidden="1" thickBot="1" x14ac:dyDescent="0.3">
      <c r="A314" s="67" t="s">
        <v>3016</v>
      </c>
      <c r="B314" s="67" t="s">
        <v>299</v>
      </c>
      <c r="C314" s="67" t="s">
        <v>310</v>
      </c>
      <c r="D314" s="67" t="s">
        <v>3017</v>
      </c>
      <c r="E314" s="69">
        <v>7</v>
      </c>
      <c r="F314" s="72" t="s">
        <v>6735</v>
      </c>
      <c r="G314" s="69" t="s">
        <v>6734</v>
      </c>
      <c r="H314" s="71" t="s">
        <v>6733</v>
      </c>
    </row>
    <row r="315" spans="1:8" ht="13.8" hidden="1" thickBot="1" x14ac:dyDescent="0.3">
      <c r="A315" s="67" t="s">
        <v>3019</v>
      </c>
      <c r="B315" s="67" t="s">
        <v>299</v>
      </c>
      <c r="C315" s="67" t="s">
        <v>310</v>
      </c>
      <c r="D315" s="67" t="s">
        <v>3020</v>
      </c>
      <c r="E315" s="69">
        <v>7</v>
      </c>
      <c r="F315" s="72" t="s">
        <v>6735</v>
      </c>
      <c r="G315" s="69" t="s">
        <v>6734</v>
      </c>
      <c r="H315" s="71" t="s">
        <v>6733</v>
      </c>
    </row>
    <row r="316" spans="1:8" ht="13.8" hidden="1" thickBot="1" x14ac:dyDescent="0.3">
      <c r="A316" s="67" t="s">
        <v>3021</v>
      </c>
      <c r="B316" s="67" t="s">
        <v>299</v>
      </c>
      <c r="C316" s="67" t="s">
        <v>308</v>
      </c>
      <c r="D316" s="67" t="s">
        <v>3023</v>
      </c>
      <c r="E316" s="69">
        <v>7</v>
      </c>
      <c r="F316" s="72" t="s">
        <v>6735</v>
      </c>
      <c r="G316" s="69" t="s">
        <v>6734</v>
      </c>
      <c r="H316" s="71" t="s">
        <v>6733</v>
      </c>
    </row>
    <row r="317" spans="1:8" ht="13.8" hidden="1" thickBot="1" x14ac:dyDescent="0.3">
      <c r="A317" s="67" t="s">
        <v>3025</v>
      </c>
      <c r="B317" s="67" t="s">
        <v>299</v>
      </c>
      <c r="C317" s="67" t="s">
        <v>308</v>
      </c>
      <c r="D317" s="67" t="s">
        <v>308</v>
      </c>
      <c r="E317" s="69">
        <v>7</v>
      </c>
      <c r="F317" s="72" t="s">
        <v>6735</v>
      </c>
      <c r="G317" s="69" t="s">
        <v>6734</v>
      </c>
      <c r="H317" s="71" t="s">
        <v>6733</v>
      </c>
    </row>
    <row r="318" spans="1:8" ht="13.8" hidden="1" thickBot="1" x14ac:dyDescent="0.3">
      <c r="A318" s="67" t="s">
        <v>3024</v>
      </c>
      <c r="B318" s="67" t="s">
        <v>299</v>
      </c>
      <c r="C318" s="67" t="s">
        <v>308</v>
      </c>
      <c r="D318" s="67" t="s">
        <v>3026</v>
      </c>
      <c r="E318" s="69">
        <v>7</v>
      </c>
      <c r="F318" s="72" t="s">
        <v>6735</v>
      </c>
      <c r="G318" s="69" t="s">
        <v>6734</v>
      </c>
      <c r="H318" s="71" t="s">
        <v>6733</v>
      </c>
    </row>
    <row r="319" spans="1:8" ht="13.8" hidden="1" thickBot="1" x14ac:dyDescent="0.3">
      <c r="A319" s="67" t="s">
        <v>3027</v>
      </c>
      <c r="B319" s="67" t="s">
        <v>299</v>
      </c>
      <c r="C319" s="67" t="s">
        <v>308</v>
      </c>
      <c r="D319" s="67" t="s">
        <v>3028</v>
      </c>
      <c r="E319" s="69">
        <v>7</v>
      </c>
      <c r="F319" s="72" t="s">
        <v>6735</v>
      </c>
      <c r="G319" s="69" t="s">
        <v>6734</v>
      </c>
      <c r="H319" s="71" t="s">
        <v>6733</v>
      </c>
    </row>
    <row r="320" spans="1:8" ht="13.8" hidden="1" thickBot="1" x14ac:dyDescent="0.3">
      <c r="A320" s="67" t="s">
        <v>3029</v>
      </c>
      <c r="B320" s="67" t="s">
        <v>299</v>
      </c>
      <c r="C320" s="67" t="s">
        <v>308</v>
      </c>
      <c r="D320" s="67" t="s">
        <v>3030</v>
      </c>
      <c r="E320" s="69">
        <v>7</v>
      </c>
      <c r="F320" s="72" t="s">
        <v>6735</v>
      </c>
      <c r="G320" s="69" t="s">
        <v>6734</v>
      </c>
      <c r="H320" s="71" t="s">
        <v>6733</v>
      </c>
    </row>
    <row r="321" spans="1:8" ht="13.8" hidden="1" thickBot="1" x14ac:dyDescent="0.3">
      <c r="A321" s="67" t="s">
        <v>3031</v>
      </c>
      <c r="B321" s="67" t="s">
        <v>299</v>
      </c>
      <c r="C321" s="67" t="s">
        <v>308</v>
      </c>
      <c r="D321" s="67" t="s">
        <v>3032</v>
      </c>
      <c r="E321" s="69">
        <v>7</v>
      </c>
      <c r="F321" s="72" t="s">
        <v>6735</v>
      </c>
      <c r="G321" s="69" t="s">
        <v>6734</v>
      </c>
      <c r="H321" s="71" t="s">
        <v>6733</v>
      </c>
    </row>
    <row r="322" spans="1:8" ht="13.8" hidden="1" thickBot="1" x14ac:dyDescent="0.3">
      <c r="A322" s="67" t="s">
        <v>2988</v>
      </c>
      <c r="B322" s="67" t="s">
        <v>299</v>
      </c>
      <c r="C322" s="67" t="s">
        <v>312</v>
      </c>
      <c r="D322" s="67" t="s">
        <v>3034</v>
      </c>
      <c r="E322" s="69">
        <v>7</v>
      </c>
      <c r="F322" s="72" t="s">
        <v>6735</v>
      </c>
      <c r="G322" s="69" t="s">
        <v>6734</v>
      </c>
      <c r="H322" s="71" t="s">
        <v>6733</v>
      </c>
    </row>
    <row r="323" spans="1:8" ht="13.8" hidden="1" thickBot="1" x14ac:dyDescent="0.3">
      <c r="A323" s="67" t="s">
        <v>3003</v>
      </c>
      <c r="B323" s="67" t="s">
        <v>299</v>
      </c>
      <c r="C323" s="67" t="s">
        <v>312</v>
      </c>
      <c r="D323" s="67" t="s">
        <v>3035</v>
      </c>
      <c r="E323" s="69">
        <v>7</v>
      </c>
      <c r="F323" s="72" t="s">
        <v>6735</v>
      </c>
      <c r="G323" s="69" t="s">
        <v>6734</v>
      </c>
      <c r="H323" s="71" t="s">
        <v>6733</v>
      </c>
    </row>
    <row r="324" spans="1:8" ht="13.8" hidden="1" thickBot="1" x14ac:dyDescent="0.3">
      <c r="A324" s="67" t="s">
        <v>3000</v>
      </c>
      <c r="B324" s="67" t="s">
        <v>299</v>
      </c>
      <c r="C324" s="67" t="s">
        <v>312</v>
      </c>
      <c r="D324" s="67" t="s">
        <v>3036</v>
      </c>
      <c r="E324" s="69">
        <v>7</v>
      </c>
      <c r="F324" s="72" t="s">
        <v>6735</v>
      </c>
      <c r="G324" s="69" t="s">
        <v>6734</v>
      </c>
      <c r="H324" s="71" t="s">
        <v>6733</v>
      </c>
    </row>
    <row r="325" spans="1:8" ht="13.8" hidden="1" thickBot="1" x14ac:dyDescent="0.3">
      <c r="A325" s="67" t="s">
        <v>2994</v>
      </c>
      <c r="B325" s="67" t="s">
        <v>299</v>
      </c>
      <c r="C325" s="67" t="s">
        <v>312</v>
      </c>
      <c r="D325" s="67" t="s">
        <v>3037</v>
      </c>
      <c r="E325" s="69">
        <v>7</v>
      </c>
      <c r="F325" s="72" t="s">
        <v>6735</v>
      </c>
      <c r="G325" s="69" t="s">
        <v>6734</v>
      </c>
      <c r="H325" s="71" t="s">
        <v>6733</v>
      </c>
    </row>
    <row r="326" spans="1:8" ht="13.8" hidden="1" thickBot="1" x14ac:dyDescent="0.3">
      <c r="A326" s="67" t="s">
        <v>2991</v>
      </c>
      <c r="B326" s="67" t="s">
        <v>299</v>
      </c>
      <c r="C326" s="67" t="s">
        <v>312</v>
      </c>
      <c r="D326" s="67" t="s">
        <v>3038</v>
      </c>
      <c r="E326" s="69">
        <v>7</v>
      </c>
      <c r="F326" s="72" t="s">
        <v>6735</v>
      </c>
      <c r="G326" s="69" t="s">
        <v>6734</v>
      </c>
      <c r="H326" s="71" t="s">
        <v>6733</v>
      </c>
    </row>
    <row r="327" spans="1:8" ht="13.8" hidden="1" thickBot="1" x14ac:dyDescent="0.3">
      <c r="A327" s="67" t="s">
        <v>2997</v>
      </c>
      <c r="B327" s="67" t="s">
        <v>299</v>
      </c>
      <c r="C327" s="67" t="s">
        <v>312</v>
      </c>
      <c r="D327" s="67" t="s">
        <v>3039</v>
      </c>
      <c r="E327" s="69">
        <v>7</v>
      </c>
      <c r="F327" s="72" t="s">
        <v>6735</v>
      </c>
      <c r="G327" s="69" t="s">
        <v>6734</v>
      </c>
      <c r="H327" s="71" t="s">
        <v>6733</v>
      </c>
    </row>
    <row r="328" spans="1:8" ht="13.8" hidden="1" thickBot="1" x14ac:dyDescent="0.3">
      <c r="A328" s="67" t="s">
        <v>3006</v>
      </c>
      <c r="B328" s="67" t="s">
        <v>299</v>
      </c>
      <c r="C328" s="67" t="s">
        <v>312</v>
      </c>
      <c r="D328" s="67" t="s">
        <v>3040</v>
      </c>
      <c r="E328" s="69">
        <v>7</v>
      </c>
      <c r="F328" s="72" t="s">
        <v>6735</v>
      </c>
      <c r="G328" s="69" t="s">
        <v>6734</v>
      </c>
      <c r="H328" s="71" t="s">
        <v>6733</v>
      </c>
    </row>
    <row r="329" spans="1:8" ht="13.8" hidden="1" thickBot="1" x14ac:dyDescent="0.3">
      <c r="A329" s="67" t="s">
        <v>3009</v>
      </c>
      <c r="B329" s="67" t="s">
        <v>299</v>
      </c>
      <c r="C329" s="67" t="s">
        <v>312</v>
      </c>
      <c r="D329" s="67" t="s">
        <v>3041</v>
      </c>
      <c r="E329" s="69">
        <v>7</v>
      </c>
      <c r="F329" s="72" t="s">
        <v>6735</v>
      </c>
      <c r="G329" s="69" t="s">
        <v>6734</v>
      </c>
      <c r="H329" s="71" t="s">
        <v>6733</v>
      </c>
    </row>
    <row r="330" spans="1:8" ht="13.8" hidden="1" thickBot="1" x14ac:dyDescent="0.3">
      <c r="A330" s="67" t="s">
        <v>3012</v>
      </c>
      <c r="B330" s="67" t="s">
        <v>299</v>
      </c>
      <c r="C330" s="67" t="s">
        <v>312</v>
      </c>
      <c r="D330" s="67" t="s">
        <v>3042</v>
      </c>
      <c r="E330" s="69">
        <v>7</v>
      </c>
      <c r="F330" s="72" t="s">
        <v>6735</v>
      </c>
      <c r="G330" s="69" t="s">
        <v>6734</v>
      </c>
      <c r="H330" s="71" t="s">
        <v>6733</v>
      </c>
    </row>
    <row r="331" spans="1:8" ht="13.8" hidden="1" thickBot="1" x14ac:dyDescent="0.3">
      <c r="A331" s="67" t="s">
        <v>3015</v>
      </c>
      <c r="B331" s="67" t="s">
        <v>299</v>
      </c>
      <c r="C331" s="67" t="s">
        <v>312</v>
      </c>
      <c r="D331" s="67" t="s">
        <v>2476</v>
      </c>
      <c r="E331" s="69">
        <v>7</v>
      </c>
      <c r="F331" s="72" t="s">
        <v>6735</v>
      </c>
      <c r="G331" s="69" t="s">
        <v>6734</v>
      </c>
      <c r="H331" s="71" t="s">
        <v>6733</v>
      </c>
    </row>
    <row r="332" spans="1:8" ht="13.8" hidden="1" thickBot="1" x14ac:dyDescent="0.3">
      <c r="A332" s="67" t="s">
        <v>3018</v>
      </c>
      <c r="B332" s="67" t="s">
        <v>299</v>
      </c>
      <c r="C332" s="67" t="s">
        <v>312</v>
      </c>
      <c r="D332" s="67" t="s">
        <v>3044</v>
      </c>
      <c r="E332" s="69">
        <v>7</v>
      </c>
      <c r="F332" s="72" t="s">
        <v>6735</v>
      </c>
      <c r="G332" s="69" t="s">
        <v>6734</v>
      </c>
      <c r="H332" s="71" t="s">
        <v>6733</v>
      </c>
    </row>
    <row r="333" spans="1:8" ht="13.8" hidden="1" thickBot="1" x14ac:dyDescent="0.3">
      <c r="A333" s="67" t="s">
        <v>3045</v>
      </c>
      <c r="B333" s="67" t="s">
        <v>299</v>
      </c>
      <c r="C333" s="67" t="s">
        <v>312</v>
      </c>
      <c r="D333" s="67" t="s">
        <v>3046</v>
      </c>
      <c r="E333" s="69">
        <v>7</v>
      </c>
      <c r="F333" s="72" t="s">
        <v>6735</v>
      </c>
      <c r="G333" s="69" t="s">
        <v>6734</v>
      </c>
      <c r="H333" s="71" t="s">
        <v>6733</v>
      </c>
    </row>
    <row r="334" spans="1:8" ht="13.8" hidden="1" thickBot="1" x14ac:dyDescent="0.3">
      <c r="A334" s="67" t="s">
        <v>3048</v>
      </c>
      <c r="B334" s="67" t="s">
        <v>299</v>
      </c>
      <c r="C334" s="67" t="s">
        <v>312</v>
      </c>
      <c r="D334" s="67" t="s">
        <v>3049</v>
      </c>
      <c r="E334" s="69">
        <v>7</v>
      </c>
      <c r="F334" s="72" t="s">
        <v>6735</v>
      </c>
      <c r="G334" s="69" t="s">
        <v>6734</v>
      </c>
      <c r="H334" s="71" t="s">
        <v>6733</v>
      </c>
    </row>
    <row r="335" spans="1:8" ht="13.8" hidden="1" thickBot="1" x14ac:dyDescent="0.3">
      <c r="A335" s="67" t="s">
        <v>3051</v>
      </c>
      <c r="B335" s="67" t="s">
        <v>299</v>
      </c>
      <c r="C335" s="67" t="s">
        <v>312</v>
      </c>
      <c r="D335" s="67" t="s">
        <v>3052</v>
      </c>
      <c r="E335" s="69">
        <v>7</v>
      </c>
      <c r="F335" s="72" t="s">
        <v>6735</v>
      </c>
      <c r="G335" s="69" t="s">
        <v>6734</v>
      </c>
      <c r="H335" s="71" t="s">
        <v>6733</v>
      </c>
    </row>
    <row r="336" spans="1:8" ht="13.8" hidden="1" thickBot="1" x14ac:dyDescent="0.3">
      <c r="A336" s="67" t="s">
        <v>3053</v>
      </c>
      <c r="B336" s="67" t="s">
        <v>314</v>
      </c>
      <c r="C336" s="67" t="s">
        <v>314</v>
      </c>
      <c r="D336" s="67" t="s">
        <v>314</v>
      </c>
      <c r="E336" s="69">
        <v>7</v>
      </c>
      <c r="F336" s="72" t="s">
        <v>6735</v>
      </c>
      <c r="G336" s="69" t="s">
        <v>6734</v>
      </c>
      <c r="H336" s="71" t="s">
        <v>6733</v>
      </c>
    </row>
    <row r="337" spans="1:8" ht="13.8" hidden="1" thickBot="1" x14ac:dyDescent="0.3">
      <c r="A337" s="67" t="s">
        <v>3056</v>
      </c>
      <c r="B337" s="67" t="s">
        <v>314</v>
      </c>
      <c r="C337" s="67" t="s">
        <v>314</v>
      </c>
      <c r="D337" s="67" t="s">
        <v>3057</v>
      </c>
      <c r="E337" s="69">
        <v>7</v>
      </c>
      <c r="F337" s="72" t="s">
        <v>6735</v>
      </c>
      <c r="G337" s="69" t="s">
        <v>6734</v>
      </c>
      <c r="H337" s="71" t="s">
        <v>6733</v>
      </c>
    </row>
    <row r="338" spans="1:8" ht="13.8" hidden="1" thickBot="1" x14ac:dyDescent="0.3">
      <c r="A338" s="67" t="s">
        <v>3058</v>
      </c>
      <c r="B338" s="67" t="s">
        <v>314</v>
      </c>
      <c r="C338" s="67" t="s">
        <v>314</v>
      </c>
      <c r="D338" s="67" t="s">
        <v>3059</v>
      </c>
      <c r="E338" s="69">
        <v>7</v>
      </c>
      <c r="F338" s="72" t="s">
        <v>6735</v>
      </c>
      <c r="G338" s="69" t="s">
        <v>6734</v>
      </c>
      <c r="H338" s="71" t="s">
        <v>6733</v>
      </c>
    </row>
    <row r="339" spans="1:8" ht="13.8" hidden="1" thickBot="1" x14ac:dyDescent="0.3">
      <c r="A339" s="67" t="s">
        <v>3060</v>
      </c>
      <c r="B339" s="67" t="s">
        <v>314</v>
      </c>
      <c r="C339" s="67" t="s">
        <v>314</v>
      </c>
      <c r="D339" s="67" t="s">
        <v>3061</v>
      </c>
      <c r="E339" s="69">
        <v>7</v>
      </c>
      <c r="F339" s="72" t="s">
        <v>6735</v>
      </c>
      <c r="G339" s="69" t="s">
        <v>6734</v>
      </c>
      <c r="H339" s="71" t="s">
        <v>6733</v>
      </c>
    </row>
    <row r="340" spans="1:8" ht="13.8" hidden="1" thickBot="1" x14ac:dyDescent="0.3">
      <c r="A340" s="67" t="s">
        <v>3062</v>
      </c>
      <c r="B340" s="67" t="s">
        <v>314</v>
      </c>
      <c r="C340" s="67" t="s">
        <v>314</v>
      </c>
      <c r="D340" s="67" t="s">
        <v>3063</v>
      </c>
      <c r="E340" s="69">
        <v>7</v>
      </c>
      <c r="F340" s="72" t="s">
        <v>6735</v>
      </c>
      <c r="G340" s="69" t="s">
        <v>6734</v>
      </c>
      <c r="H340" s="71" t="s">
        <v>6733</v>
      </c>
    </row>
    <row r="341" spans="1:8" ht="13.8" hidden="1" thickBot="1" x14ac:dyDescent="0.3">
      <c r="A341" s="67" t="s">
        <v>3064</v>
      </c>
      <c r="B341" s="67" t="s">
        <v>314</v>
      </c>
      <c r="C341" s="67" t="s">
        <v>314</v>
      </c>
      <c r="D341" s="67" t="s">
        <v>3065</v>
      </c>
      <c r="E341" s="69">
        <v>7</v>
      </c>
      <c r="F341" s="72" t="s">
        <v>6735</v>
      </c>
      <c r="G341" s="69" t="s">
        <v>6734</v>
      </c>
      <c r="H341" s="71" t="s">
        <v>6733</v>
      </c>
    </row>
    <row r="342" spans="1:8" ht="13.8" hidden="1" thickBot="1" x14ac:dyDescent="0.3">
      <c r="A342" s="67" t="s">
        <v>3067</v>
      </c>
      <c r="B342" s="67" t="s">
        <v>314</v>
      </c>
      <c r="C342" s="67" t="s">
        <v>314</v>
      </c>
      <c r="D342" s="67" t="s">
        <v>3068</v>
      </c>
      <c r="E342" s="69">
        <v>7</v>
      </c>
      <c r="F342" s="72" t="s">
        <v>6735</v>
      </c>
      <c r="G342" s="69" t="s">
        <v>6734</v>
      </c>
      <c r="H342" s="71" t="s">
        <v>6733</v>
      </c>
    </row>
    <row r="343" spans="1:8" ht="13.8" hidden="1" thickBot="1" x14ac:dyDescent="0.3">
      <c r="A343" s="67" t="s">
        <v>3069</v>
      </c>
      <c r="B343" s="67" t="s">
        <v>314</v>
      </c>
      <c r="C343" s="67" t="s">
        <v>314</v>
      </c>
      <c r="D343" s="67" t="s">
        <v>3070</v>
      </c>
      <c r="E343" s="69">
        <v>7</v>
      </c>
      <c r="F343" s="72" t="s">
        <v>6735</v>
      </c>
      <c r="G343" s="69" t="s">
        <v>6734</v>
      </c>
      <c r="H343" s="71" t="s">
        <v>6733</v>
      </c>
    </row>
    <row r="344" spans="1:8" ht="13.8" hidden="1" thickBot="1" x14ac:dyDescent="0.3">
      <c r="A344" s="67" t="s">
        <v>3072</v>
      </c>
      <c r="B344" s="67" t="s">
        <v>314</v>
      </c>
      <c r="C344" s="67" t="s">
        <v>314</v>
      </c>
      <c r="D344" s="67" t="s">
        <v>3073</v>
      </c>
      <c r="E344" s="69">
        <v>7</v>
      </c>
      <c r="F344" s="72" t="s">
        <v>6735</v>
      </c>
      <c r="G344" s="69" t="s">
        <v>6734</v>
      </c>
      <c r="H344" s="71" t="s">
        <v>6733</v>
      </c>
    </row>
    <row r="345" spans="1:8" ht="13.8" hidden="1" thickBot="1" x14ac:dyDescent="0.3">
      <c r="A345" s="67" t="s">
        <v>3074</v>
      </c>
      <c r="B345" s="67" t="s">
        <v>314</v>
      </c>
      <c r="C345" s="67" t="s">
        <v>314</v>
      </c>
      <c r="D345" s="67" t="s">
        <v>3075</v>
      </c>
      <c r="E345" s="69">
        <v>7</v>
      </c>
      <c r="F345" s="72" t="s">
        <v>6735</v>
      </c>
      <c r="G345" s="69" t="s">
        <v>6734</v>
      </c>
      <c r="H345" s="71" t="s">
        <v>6733</v>
      </c>
    </row>
    <row r="346" spans="1:8" ht="13.8" hidden="1" thickBot="1" x14ac:dyDescent="0.3">
      <c r="A346" s="67" t="s">
        <v>3076</v>
      </c>
      <c r="B346" s="67" t="s">
        <v>314</v>
      </c>
      <c r="C346" s="67" t="s">
        <v>314</v>
      </c>
      <c r="D346" s="67" t="s">
        <v>3077</v>
      </c>
      <c r="E346" s="69">
        <v>7</v>
      </c>
      <c r="F346" s="72" t="s">
        <v>6735</v>
      </c>
      <c r="G346" s="69" t="s">
        <v>6734</v>
      </c>
      <c r="H346" s="71" t="s">
        <v>6733</v>
      </c>
    </row>
    <row r="347" spans="1:8" ht="13.8" hidden="1" thickBot="1" x14ac:dyDescent="0.3">
      <c r="A347" s="67" t="s">
        <v>3078</v>
      </c>
      <c r="B347" s="67" t="s">
        <v>314</v>
      </c>
      <c r="C347" s="67" t="s">
        <v>314</v>
      </c>
      <c r="D347" s="67" t="s">
        <v>3079</v>
      </c>
      <c r="E347" s="69">
        <v>7</v>
      </c>
      <c r="F347" s="72" t="s">
        <v>6735</v>
      </c>
      <c r="G347" s="69" t="s">
        <v>6734</v>
      </c>
      <c r="H347" s="71" t="s">
        <v>6733</v>
      </c>
    </row>
    <row r="348" spans="1:8" ht="13.8" hidden="1" thickBot="1" x14ac:dyDescent="0.3">
      <c r="A348" s="67" t="s">
        <v>3080</v>
      </c>
      <c r="B348" s="67" t="s">
        <v>314</v>
      </c>
      <c r="C348" s="67" t="s">
        <v>314</v>
      </c>
      <c r="D348" s="67" t="s">
        <v>3081</v>
      </c>
      <c r="E348" s="69">
        <v>7</v>
      </c>
      <c r="F348" s="72" t="s">
        <v>6735</v>
      </c>
      <c r="G348" s="69" t="s">
        <v>6734</v>
      </c>
      <c r="H348" s="71" t="s">
        <v>6733</v>
      </c>
    </row>
    <row r="349" spans="1:8" ht="13.8" hidden="1" thickBot="1" x14ac:dyDescent="0.3">
      <c r="A349" s="67" t="s">
        <v>3082</v>
      </c>
      <c r="B349" s="67" t="s">
        <v>314</v>
      </c>
      <c r="C349" s="67" t="s">
        <v>314</v>
      </c>
      <c r="D349" s="67" t="s">
        <v>3083</v>
      </c>
      <c r="E349" s="69">
        <v>7</v>
      </c>
      <c r="F349" s="72" t="s">
        <v>6735</v>
      </c>
      <c r="G349" s="69" t="s">
        <v>6734</v>
      </c>
      <c r="H349" s="71" t="s">
        <v>6733</v>
      </c>
    </row>
    <row r="350" spans="1:8" ht="13.8" hidden="1" thickBot="1" x14ac:dyDescent="0.3">
      <c r="A350" s="67" t="s">
        <v>3084</v>
      </c>
      <c r="B350" s="67" t="s">
        <v>314</v>
      </c>
      <c r="C350" s="67" t="s">
        <v>314</v>
      </c>
      <c r="D350" s="67" t="s">
        <v>3085</v>
      </c>
      <c r="E350" s="69">
        <v>7</v>
      </c>
      <c r="F350" s="72" t="s">
        <v>6735</v>
      </c>
      <c r="G350" s="69" t="s">
        <v>6734</v>
      </c>
      <c r="H350" s="71" t="s">
        <v>6733</v>
      </c>
    </row>
    <row r="351" spans="1:8" ht="13.8" hidden="1" thickBot="1" x14ac:dyDescent="0.3">
      <c r="A351" s="67" t="s">
        <v>3086</v>
      </c>
      <c r="B351" s="67" t="s">
        <v>314</v>
      </c>
      <c r="C351" s="67" t="s">
        <v>314</v>
      </c>
      <c r="D351" s="67" t="s">
        <v>3087</v>
      </c>
      <c r="E351" s="69">
        <v>7</v>
      </c>
      <c r="F351" s="72" t="s">
        <v>6735</v>
      </c>
      <c r="G351" s="69" t="s">
        <v>6734</v>
      </c>
      <c r="H351" s="71" t="s">
        <v>6733</v>
      </c>
    </row>
    <row r="352" spans="1:8" ht="13.8" hidden="1" thickBot="1" x14ac:dyDescent="0.3">
      <c r="A352" s="67" t="s">
        <v>3088</v>
      </c>
      <c r="B352" s="67" t="s">
        <v>314</v>
      </c>
      <c r="C352" s="67" t="s">
        <v>314</v>
      </c>
      <c r="D352" s="67" t="s">
        <v>3089</v>
      </c>
      <c r="E352" s="69">
        <v>7</v>
      </c>
      <c r="F352" s="72" t="s">
        <v>6735</v>
      </c>
      <c r="G352" s="69" t="s">
        <v>6734</v>
      </c>
      <c r="H352" s="71" t="s">
        <v>6733</v>
      </c>
    </row>
    <row r="353" spans="1:8" ht="13.8" hidden="1" thickBot="1" x14ac:dyDescent="0.3">
      <c r="A353" s="67" t="s">
        <v>3090</v>
      </c>
      <c r="B353" s="67" t="s">
        <v>314</v>
      </c>
      <c r="C353" s="67" t="s">
        <v>314</v>
      </c>
      <c r="D353" s="67" t="s">
        <v>3091</v>
      </c>
      <c r="E353" s="69">
        <v>7</v>
      </c>
      <c r="F353" s="72" t="s">
        <v>6735</v>
      </c>
      <c r="G353" s="69" t="s">
        <v>6734</v>
      </c>
      <c r="H353" s="71" t="s">
        <v>6733</v>
      </c>
    </row>
    <row r="354" spans="1:8" ht="13.8" hidden="1" thickBot="1" x14ac:dyDescent="0.3">
      <c r="A354" s="67" t="s">
        <v>3092</v>
      </c>
      <c r="B354" s="67" t="s">
        <v>314</v>
      </c>
      <c r="C354" s="67" t="s">
        <v>314</v>
      </c>
      <c r="D354" s="67" t="s">
        <v>3093</v>
      </c>
      <c r="E354" s="69">
        <v>7</v>
      </c>
      <c r="F354" s="72" t="s">
        <v>6735</v>
      </c>
      <c r="G354" s="69" t="s">
        <v>6734</v>
      </c>
      <c r="H354" s="71" t="s">
        <v>6733</v>
      </c>
    </row>
    <row r="355" spans="1:8" ht="13.8" hidden="1" thickBot="1" x14ac:dyDescent="0.3">
      <c r="A355" s="67" t="s">
        <v>3094</v>
      </c>
      <c r="B355" s="67" t="s">
        <v>314</v>
      </c>
      <c r="C355" s="67" t="s">
        <v>314</v>
      </c>
      <c r="D355" s="67" t="s">
        <v>3095</v>
      </c>
      <c r="E355" s="69">
        <v>7</v>
      </c>
      <c r="F355" s="72" t="s">
        <v>6735</v>
      </c>
      <c r="G355" s="69" t="s">
        <v>6734</v>
      </c>
      <c r="H355" s="71" t="s">
        <v>6733</v>
      </c>
    </row>
    <row r="356" spans="1:8" ht="13.8" hidden="1" thickBot="1" x14ac:dyDescent="0.3">
      <c r="A356" s="67" t="s">
        <v>3096</v>
      </c>
      <c r="B356" s="67" t="s">
        <v>314</v>
      </c>
      <c r="C356" s="67" t="s">
        <v>314</v>
      </c>
      <c r="D356" s="67" t="s">
        <v>3097</v>
      </c>
      <c r="E356" s="69">
        <v>7</v>
      </c>
      <c r="F356" s="72" t="s">
        <v>6735</v>
      </c>
      <c r="G356" s="69" t="s">
        <v>6734</v>
      </c>
      <c r="H356" s="71" t="s">
        <v>6733</v>
      </c>
    </row>
    <row r="357" spans="1:8" ht="13.8" hidden="1" thickBot="1" x14ac:dyDescent="0.3">
      <c r="A357" s="67" t="s">
        <v>3098</v>
      </c>
      <c r="B357" s="67" t="s">
        <v>314</v>
      </c>
      <c r="C357" s="67" t="s">
        <v>314</v>
      </c>
      <c r="D357" s="67" t="s">
        <v>3099</v>
      </c>
      <c r="E357" s="69">
        <v>7</v>
      </c>
      <c r="F357" s="72" t="s">
        <v>6735</v>
      </c>
      <c r="G357" s="69" t="s">
        <v>6734</v>
      </c>
      <c r="H357" s="71" t="s">
        <v>6733</v>
      </c>
    </row>
    <row r="358" spans="1:8" ht="13.8" hidden="1" thickBot="1" x14ac:dyDescent="0.3">
      <c r="A358" s="67" t="s">
        <v>3100</v>
      </c>
      <c r="B358" s="67" t="s">
        <v>314</v>
      </c>
      <c r="C358" s="67" t="s">
        <v>314</v>
      </c>
      <c r="D358" s="67" t="s">
        <v>3101</v>
      </c>
      <c r="E358" s="69">
        <v>7</v>
      </c>
      <c r="F358" s="72" t="s">
        <v>6735</v>
      </c>
      <c r="G358" s="69" t="s">
        <v>6734</v>
      </c>
      <c r="H358" s="71" t="s">
        <v>6733</v>
      </c>
    </row>
    <row r="359" spans="1:8" ht="13.8" hidden="1" thickBot="1" x14ac:dyDescent="0.3">
      <c r="A359" s="67" t="s">
        <v>3102</v>
      </c>
      <c r="B359" s="67" t="s">
        <v>314</v>
      </c>
      <c r="C359" s="67" t="s">
        <v>314</v>
      </c>
      <c r="D359" s="67" t="s">
        <v>3103</v>
      </c>
      <c r="E359" s="69">
        <v>7</v>
      </c>
      <c r="F359" s="72" t="s">
        <v>6735</v>
      </c>
      <c r="G359" s="69" t="s">
        <v>6734</v>
      </c>
      <c r="H359" s="71" t="s">
        <v>6733</v>
      </c>
    </row>
    <row r="360" spans="1:8" ht="13.8" hidden="1" thickBot="1" x14ac:dyDescent="0.3">
      <c r="A360" s="67" t="s">
        <v>3104</v>
      </c>
      <c r="B360" s="67" t="s">
        <v>314</v>
      </c>
      <c r="C360" s="67" t="s">
        <v>314</v>
      </c>
      <c r="D360" s="67" t="s">
        <v>3105</v>
      </c>
      <c r="E360" s="69">
        <v>7</v>
      </c>
      <c r="F360" s="72" t="s">
        <v>6735</v>
      </c>
      <c r="G360" s="69" t="s">
        <v>6734</v>
      </c>
      <c r="H360" s="71" t="s">
        <v>6733</v>
      </c>
    </row>
    <row r="361" spans="1:8" ht="13.8" hidden="1" thickBot="1" x14ac:dyDescent="0.3">
      <c r="A361" s="67" t="s">
        <v>3071</v>
      </c>
      <c r="B361" s="67" t="s">
        <v>314</v>
      </c>
      <c r="C361" s="67" t="s">
        <v>314</v>
      </c>
      <c r="D361" s="67" t="s">
        <v>3106</v>
      </c>
      <c r="E361" s="69">
        <v>7</v>
      </c>
      <c r="F361" s="72" t="s">
        <v>6735</v>
      </c>
      <c r="G361" s="69" t="s">
        <v>6734</v>
      </c>
      <c r="H361" s="71" t="s">
        <v>6733</v>
      </c>
    </row>
    <row r="362" spans="1:8" ht="13.8" hidden="1" thickBot="1" x14ac:dyDescent="0.3">
      <c r="A362" s="67" t="s">
        <v>3066</v>
      </c>
      <c r="B362" s="67" t="s">
        <v>314</v>
      </c>
      <c r="C362" s="67" t="s">
        <v>314</v>
      </c>
      <c r="D362" s="67" t="s">
        <v>3107</v>
      </c>
      <c r="E362" s="69">
        <v>7</v>
      </c>
      <c r="F362" s="72" t="s">
        <v>6735</v>
      </c>
      <c r="G362" s="69" t="s">
        <v>6734</v>
      </c>
      <c r="H362" s="71" t="s">
        <v>6733</v>
      </c>
    </row>
    <row r="363" spans="1:8" ht="13.8" hidden="1" thickBot="1" x14ac:dyDescent="0.3">
      <c r="A363" s="67" t="s">
        <v>3055</v>
      </c>
      <c r="B363" s="67" t="s">
        <v>314</v>
      </c>
      <c r="C363" s="67" t="s">
        <v>314</v>
      </c>
      <c r="D363" s="67" t="s">
        <v>3108</v>
      </c>
      <c r="E363" s="69">
        <v>7</v>
      </c>
      <c r="F363" s="72" t="s">
        <v>6735</v>
      </c>
      <c r="G363" s="69" t="s">
        <v>6734</v>
      </c>
      <c r="H363" s="71" t="s">
        <v>6733</v>
      </c>
    </row>
    <row r="364" spans="1:8" ht="13.8" hidden="1" thickBot="1" x14ac:dyDescent="0.3">
      <c r="A364" s="67" t="s">
        <v>3109</v>
      </c>
      <c r="B364" s="67" t="s">
        <v>314</v>
      </c>
      <c r="C364" s="67" t="s">
        <v>314</v>
      </c>
      <c r="D364" s="67" t="s">
        <v>3110</v>
      </c>
      <c r="E364" s="69">
        <v>7</v>
      </c>
      <c r="F364" s="72" t="s">
        <v>6735</v>
      </c>
      <c r="G364" s="69" t="s">
        <v>6734</v>
      </c>
      <c r="H364" s="71" t="s">
        <v>6733</v>
      </c>
    </row>
    <row r="365" spans="1:8" ht="13.8" hidden="1" thickBot="1" x14ac:dyDescent="0.3">
      <c r="A365" s="67" t="s">
        <v>3112</v>
      </c>
      <c r="B365" s="67" t="s">
        <v>314</v>
      </c>
      <c r="C365" s="67" t="s">
        <v>316</v>
      </c>
      <c r="D365" s="67" t="s">
        <v>316</v>
      </c>
      <c r="E365" s="69">
        <v>7</v>
      </c>
      <c r="F365" s="72" t="s">
        <v>6735</v>
      </c>
      <c r="G365" s="69" t="s">
        <v>6734</v>
      </c>
      <c r="H365" s="71" t="s">
        <v>6733</v>
      </c>
    </row>
    <row r="366" spans="1:8" ht="13.8" hidden="1" thickBot="1" x14ac:dyDescent="0.3">
      <c r="A366" s="67" t="s">
        <v>3115</v>
      </c>
      <c r="B366" s="67" t="s">
        <v>314</v>
      </c>
      <c r="C366" s="67" t="s">
        <v>316</v>
      </c>
      <c r="D366" s="67" t="s">
        <v>3116</v>
      </c>
      <c r="E366" s="69">
        <v>7</v>
      </c>
      <c r="F366" s="72" t="s">
        <v>6735</v>
      </c>
      <c r="G366" s="69" t="s">
        <v>6734</v>
      </c>
      <c r="H366" s="71" t="s">
        <v>6733</v>
      </c>
    </row>
    <row r="367" spans="1:8" ht="13.8" hidden="1" thickBot="1" x14ac:dyDescent="0.3">
      <c r="A367" s="67" t="s">
        <v>3118</v>
      </c>
      <c r="B367" s="67" t="s">
        <v>314</v>
      </c>
      <c r="C367" s="67" t="s">
        <v>316</v>
      </c>
      <c r="D367" s="67" t="s">
        <v>3119</v>
      </c>
      <c r="E367" s="69">
        <v>7</v>
      </c>
      <c r="F367" s="72" t="s">
        <v>6735</v>
      </c>
      <c r="G367" s="69" t="s">
        <v>6734</v>
      </c>
      <c r="H367" s="71" t="s">
        <v>6733</v>
      </c>
    </row>
    <row r="368" spans="1:8" ht="13.8" hidden="1" thickBot="1" x14ac:dyDescent="0.3">
      <c r="A368" s="67" t="s">
        <v>3121</v>
      </c>
      <c r="B368" s="67" t="s">
        <v>314</v>
      </c>
      <c r="C368" s="67" t="s">
        <v>316</v>
      </c>
      <c r="D368" s="67" t="s">
        <v>762</v>
      </c>
      <c r="E368" s="69">
        <v>7</v>
      </c>
      <c r="F368" s="72" t="s">
        <v>6735</v>
      </c>
      <c r="G368" s="69" t="s">
        <v>6734</v>
      </c>
      <c r="H368" s="71" t="s">
        <v>6733</v>
      </c>
    </row>
    <row r="369" spans="1:8" ht="13.8" hidden="1" thickBot="1" x14ac:dyDescent="0.3">
      <c r="A369" s="67" t="s">
        <v>3123</v>
      </c>
      <c r="B369" s="67" t="s">
        <v>314</v>
      </c>
      <c r="C369" s="67" t="s">
        <v>316</v>
      </c>
      <c r="D369" s="67" t="s">
        <v>3124</v>
      </c>
      <c r="E369" s="69">
        <v>7</v>
      </c>
      <c r="F369" s="72" t="s">
        <v>6735</v>
      </c>
      <c r="G369" s="69" t="s">
        <v>6734</v>
      </c>
      <c r="H369" s="71" t="s">
        <v>6733</v>
      </c>
    </row>
    <row r="370" spans="1:8" ht="13.8" hidden="1" thickBot="1" x14ac:dyDescent="0.3">
      <c r="A370" s="67" t="s">
        <v>3126</v>
      </c>
      <c r="B370" s="67" t="s">
        <v>314</v>
      </c>
      <c r="C370" s="67" t="s">
        <v>316</v>
      </c>
      <c r="D370" s="67" t="s">
        <v>3127</v>
      </c>
      <c r="E370" s="69">
        <v>7</v>
      </c>
      <c r="F370" s="72" t="s">
        <v>6735</v>
      </c>
      <c r="G370" s="69" t="s">
        <v>6734</v>
      </c>
      <c r="H370" s="71" t="s">
        <v>6733</v>
      </c>
    </row>
    <row r="371" spans="1:8" ht="13.8" hidden="1" thickBot="1" x14ac:dyDescent="0.3">
      <c r="A371" s="67" t="s">
        <v>3129</v>
      </c>
      <c r="B371" s="67" t="s">
        <v>314</v>
      </c>
      <c r="C371" s="67" t="s">
        <v>316</v>
      </c>
      <c r="D371" s="67" t="s">
        <v>3130</v>
      </c>
      <c r="E371" s="69">
        <v>7</v>
      </c>
      <c r="F371" s="72" t="s">
        <v>6735</v>
      </c>
      <c r="G371" s="69" t="s">
        <v>6734</v>
      </c>
      <c r="H371" s="71" t="s">
        <v>6733</v>
      </c>
    </row>
    <row r="372" spans="1:8" ht="13.8" hidden="1" thickBot="1" x14ac:dyDescent="0.3">
      <c r="A372" s="67" t="s">
        <v>3132</v>
      </c>
      <c r="B372" s="67" t="s">
        <v>314</v>
      </c>
      <c r="C372" s="67" t="s">
        <v>316</v>
      </c>
      <c r="D372" s="67" t="s">
        <v>3133</v>
      </c>
      <c r="E372" s="69">
        <v>7</v>
      </c>
      <c r="F372" s="72" t="s">
        <v>6735</v>
      </c>
      <c r="G372" s="69" t="s">
        <v>6734</v>
      </c>
      <c r="H372" s="71" t="s">
        <v>6733</v>
      </c>
    </row>
    <row r="373" spans="1:8" ht="13.8" hidden="1" thickBot="1" x14ac:dyDescent="0.3">
      <c r="A373" s="67" t="s">
        <v>3111</v>
      </c>
      <c r="B373" s="67" t="s">
        <v>314</v>
      </c>
      <c r="C373" s="67" t="s">
        <v>318</v>
      </c>
      <c r="D373" s="67" t="s">
        <v>318</v>
      </c>
      <c r="E373" s="69">
        <v>7</v>
      </c>
      <c r="F373" s="72" t="s">
        <v>6735</v>
      </c>
      <c r="G373" s="69" t="s">
        <v>6734</v>
      </c>
      <c r="H373" s="71" t="s">
        <v>6733</v>
      </c>
    </row>
    <row r="374" spans="1:8" ht="13.8" hidden="1" thickBot="1" x14ac:dyDescent="0.3">
      <c r="A374" s="67" t="s">
        <v>3114</v>
      </c>
      <c r="B374" s="67" t="s">
        <v>314</v>
      </c>
      <c r="C374" s="67" t="s">
        <v>318</v>
      </c>
      <c r="D374" s="67" t="s">
        <v>3137</v>
      </c>
      <c r="E374" s="69">
        <v>7</v>
      </c>
      <c r="F374" s="72" t="s">
        <v>6735</v>
      </c>
      <c r="G374" s="69" t="s">
        <v>6734</v>
      </c>
      <c r="H374" s="71" t="s">
        <v>6733</v>
      </c>
    </row>
    <row r="375" spans="1:8" ht="13.8" hidden="1" thickBot="1" x14ac:dyDescent="0.3">
      <c r="A375" s="67" t="s">
        <v>3117</v>
      </c>
      <c r="B375" s="67" t="s">
        <v>314</v>
      </c>
      <c r="C375" s="67" t="s">
        <v>318</v>
      </c>
      <c r="D375" s="67" t="s">
        <v>3139</v>
      </c>
      <c r="E375" s="69">
        <v>7</v>
      </c>
      <c r="F375" s="72" t="s">
        <v>6735</v>
      </c>
      <c r="G375" s="69" t="s">
        <v>6734</v>
      </c>
      <c r="H375" s="71" t="s">
        <v>6733</v>
      </c>
    </row>
    <row r="376" spans="1:8" ht="13.8" hidden="1" thickBot="1" x14ac:dyDescent="0.3">
      <c r="A376" s="67" t="s">
        <v>3120</v>
      </c>
      <c r="B376" s="67" t="s">
        <v>314</v>
      </c>
      <c r="C376" s="67" t="s">
        <v>318</v>
      </c>
      <c r="D376" s="67" t="s">
        <v>3141</v>
      </c>
      <c r="E376" s="69">
        <v>7</v>
      </c>
      <c r="F376" s="72" t="s">
        <v>6735</v>
      </c>
      <c r="G376" s="69" t="s">
        <v>6734</v>
      </c>
      <c r="H376" s="71" t="s">
        <v>6733</v>
      </c>
    </row>
    <row r="377" spans="1:8" ht="13.8" hidden="1" thickBot="1" x14ac:dyDescent="0.3">
      <c r="A377" s="67" t="s">
        <v>3122</v>
      </c>
      <c r="B377" s="67" t="s">
        <v>314</v>
      </c>
      <c r="C377" s="67" t="s">
        <v>318</v>
      </c>
      <c r="D377" s="67" t="s">
        <v>3143</v>
      </c>
      <c r="E377" s="69">
        <v>7</v>
      </c>
      <c r="F377" s="72" t="s">
        <v>6735</v>
      </c>
      <c r="G377" s="69" t="s">
        <v>6734</v>
      </c>
      <c r="H377" s="71" t="s">
        <v>6733</v>
      </c>
    </row>
    <row r="378" spans="1:8" ht="13.8" hidden="1" thickBot="1" x14ac:dyDescent="0.3">
      <c r="A378" s="67" t="s">
        <v>3125</v>
      </c>
      <c r="B378" s="67" t="s">
        <v>314</v>
      </c>
      <c r="C378" s="67" t="s">
        <v>318</v>
      </c>
      <c r="D378" s="67" t="s">
        <v>3145</v>
      </c>
      <c r="E378" s="69">
        <v>7</v>
      </c>
      <c r="F378" s="72" t="s">
        <v>6735</v>
      </c>
      <c r="G378" s="69" t="s">
        <v>6734</v>
      </c>
      <c r="H378" s="71" t="s">
        <v>6733</v>
      </c>
    </row>
    <row r="379" spans="1:8" ht="13.8" hidden="1" thickBot="1" x14ac:dyDescent="0.3">
      <c r="A379" s="67" t="s">
        <v>3128</v>
      </c>
      <c r="B379" s="67" t="s">
        <v>314</v>
      </c>
      <c r="C379" s="67" t="s">
        <v>318</v>
      </c>
      <c r="D379" s="67" t="s">
        <v>3147</v>
      </c>
      <c r="E379" s="69">
        <v>7</v>
      </c>
      <c r="F379" s="72" t="s">
        <v>6735</v>
      </c>
      <c r="G379" s="69" t="s">
        <v>6734</v>
      </c>
      <c r="H379" s="71" t="s">
        <v>6733</v>
      </c>
    </row>
    <row r="380" spans="1:8" ht="13.8" hidden="1" thickBot="1" x14ac:dyDescent="0.3">
      <c r="A380" s="67" t="s">
        <v>3131</v>
      </c>
      <c r="B380" s="67" t="s">
        <v>314</v>
      </c>
      <c r="C380" s="67" t="s">
        <v>318</v>
      </c>
      <c r="D380" s="67" t="s">
        <v>3149</v>
      </c>
      <c r="E380" s="69">
        <v>7</v>
      </c>
      <c r="F380" s="72" t="s">
        <v>6735</v>
      </c>
      <c r="G380" s="69" t="s">
        <v>6734</v>
      </c>
      <c r="H380" s="71" t="s">
        <v>6733</v>
      </c>
    </row>
    <row r="381" spans="1:8" ht="13.8" hidden="1" thickBot="1" x14ac:dyDescent="0.3">
      <c r="A381" s="67" t="s">
        <v>3151</v>
      </c>
      <c r="B381" s="67" t="s">
        <v>314</v>
      </c>
      <c r="C381" s="67" t="s">
        <v>318</v>
      </c>
      <c r="D381" s="67" t="s">
        <v>3152</v>
      </c>
      <c r="E381" s="69">
        <v>7</v>
      </c>
      <c r="F381" s="72" t="s">
        <v>6735</v>
      </c>
      <c r="G381" s="69" t="s">
        <v>6734</v>
      </c>
      <c r="H381" s="71" t="s">
        <v>6733</v>
      </c>
    </row>
    <row r="382" spans="1:8" ht="13.8" hidden="1" thickBot="1" x14ac:dyDescent="0.3">
      <c r="A382" s="67" t="s">
        <v>3154</v>
      </c>
      <c r="B382" s="67" t="s">
        <v>314</v>
      </c>
      <c r="C382" s="67" t="s">
        <v>318</v>
      </c>
      <c r="D382" s="67" t="s">
        <v>3155</v>
      </c>
      <c r="E382" s="69">
        <v>7</v>
      </c>
      <c r="F382" s="72" t="s">
        <v>6735</v>
      </c>
      <c r="G382" s="69" t="s">
        <v>6734</v>
      </c>
      <c r="H382" s="71" t="s">
        <v>6733</v>
      </c>
    </row>
    <row r="383" spans="1:8" ht="13.8" hidden="1" thickBot="1" x14ac:dyDescent="0.3">
      <c r="A383" s="67" t="s">
        <v>3157</v>
      </c>
      <c r="B383" s="67" t="s">
        <v>314</v>
      </c>
      <c r="C383" s="67" t="s">
        <v>318</v>
      </c>
      <c r="D383" s="67" t="s">
        <v>3158</v>
      </c>
      <c r="E383" s="69">
        <v>7</v>
      </c>
      <c r="F383" s="72" t="s">
        <v>6735</v>
      </c>
      <c r="G383" s="69" t="s">
        <v>6734</v>
      </c>
      <c r="H383" s="71" t="s">
        <v>6733</v>
      </c>
    </row>
    <row r="384" spans="1:8" ht="13.8" hidden="1" thickBot="1" x14ac:dyDescent="0.3">
      <c r="A384" s="67" t="s">
        <v>3160</v>
      </c>
      <c r="B384" s="67" t="s">
        <v>314</v>
      </c>
      <c r="C384" s="67" t="s">
        <v>318</v>
      </c>
      <c r="D384" s="67" t="s">
        <v>3161</v>
      </c>
      <c r="E384" s="69">
        <v>7</v>
      </c>
      <c r="F384" s="72" t="s">
        <v>6735</v>
      </c>
      <c r="G384" s="69" t="s">
        <v>6734</v>
      </c>
      <c r="H384" s="71" t="s">
        <v>6733</v>
      </c>
    </row>
    <row r="385" spans="1:8" ht="13.8" hidden="1" thickBot="1" x14ac:dyDescent="0.3">
      <c r="A385" s="67" t="s">
        <v>3163</v>
      </c>
      <c r="B385" s="67" t="s">
        <v>314</v>
      </c>
      <c r="C385" s="67" t="s">
        <v>318</v>
      </c>
      <c r="D385" s="67" t="s">
        <v>3164</v>
      </c>
      <c r="E385" s="69">
        <v>7</v>
      </c>
      <c r="F385" s="72" t="s">
        <v>6735</v>
      </c>
      <c r="G385" s="69" t="s">
        <v>6734</v>
      </c>
      <c r="H385" s="71" t="s">
        <v>6733</v>
      </c>
    </row>
    <row r="386" spans="1:8" ht="13.8" hidden="1" thickBot="1" x14ac:dyDescent="0.3">
      <c r="A386" s="67" t="s">
        <v>3134</v>
      </c>
      <c r="B386" s="67" t="s">
        <v>314</v>
      </c>
      <c r="C386" s="67" t="s">
        <v>320</v>
      </c>
      <c r="D386" s="67" t="s">
        <v>3167</v>
      </c>
      <c r="E386" s="69">
        <v>7</v>
      </c>
      <c r="F386" s="72" t="s">
        <v>6735</v>
      </c>
      <c r="G386" s="69" t="s">
        <v>6734</v>
      </c>
      <c r="H386" s="71" t="s">
        <v>6733</v>
      </c>
    </row>
    <row r="387" spans="1:8" ht="13.8" hidden="1" thickBot="1" x14ac:dyDescent="0.3">
      <c r="A387" s="67" t="s">
        <v>3136</v>
      </c>
      <c r="B387" s="67" t="s">
        <v>314</v>
      </c>
      <c r="C387" s="67" t="s">
        <v>320</v>
      </c>
      <c r="D387" s="67" t="s">
        <v>3169</v>
      </c>
      <c r="E387" s="69">
        <v>7</v>
      </c>
      <c r="F387" s="72" t="s">
        <v>6735</v>
      </c>
      <c r="G387" s="69" t="s">
        <v>6734</v>
      </c>
      <c r="H387" s="71" t="s">
        <v>6733</v>
      </c>
    </row>
    <row r="388" spans="1:8" ht="13.8" hidden="1" thickBot="1" x14ac:dyDescent="0.3">
      <c r="A388" s="67" t="s">
        <v>3138</v>
      </c>
      <c r="B388" s="67" t="s">
        <v>314</v>
      </c>
      <c r="C388" s="67" t="s">
        <v>320</v>
      </c>
      <c r="D388" s="67" t="s">
        <v>3171</v>
      </c>
      <c r="E388" s="69">
        <v>7</v>
      </c>
      <c r="F388" s="72" t="s">
        <v>6735</v>
      </c>
      <c r="G388" s="69" t="s">
        <v>6734</v>
      </c>
      <c r="H388" s="71" t="s">
        <v>6733</v>
      </c>
    </row>
    <row r="389" spans="1:8" ht="13.8" hidden="1" thickBot="1" x14ac:dyDescent="0.3">
      <c r="A389" s="67" t="s">
        <v>3140</v>
      </c>
      <c r="B389" s="67" t="s">
        <v>314</v>
      </c>
      <c r="C389" s="67" t="s">
        <v>320</v>
      </c>
      <c r="D389" s="67" t="s">
        <v>3173</v>
      </c>
      <c r="E389" s="69">
        <v>7</v>
      </c>
      <c r="F389" s="72" t="s">
        <v>6735</v>
      </c>
      <c r="G389" s="69" t="s">
        <v>6734</v>
      </c>
      <c r="H389" s="71" t="s">
        <v>6733</v>
      </c>
    </row>
    <row r="390" spans="1:8" ht="13.8" hidden="1" thickBot="1" x14ac:dyDescent="0.3">
      <c r="A390" s="67" t="s">
        <v>3142</v>
      </c>
      <c r="B390" s="67" t="s">
        <v>314</v>
      </c>
      <c r="C390" s="67" t="s">
        <v>320</v>
      </c>
      <c r="D390" s="67" t="s">
        <v>3175</v>
      </c>
      <c r="E390" s="69">
        <v>7</v>
      </c>
      <c r="F390" s="72" t="s">
        <v>6735</v>
      </c>
      <c r="G390" s="69" t="s">
        <v>6734</v>
      </c>
      <c r="H390" s="71" t="s">
        <v>6733</v>
      </c>
    </row>
    <row r="391" spans="1:8" ht="13.8" hidden="1" thickBot="1" x14ac:dyDescent="0.3">
      <c r="A391" s="67" t="s">
        <v>3144</v>
      </c>
      <c r="B391" s="67" t="s">
        <v>314</v>
      </c>
      <c r="C391" s="67" t="s">
        <v>320</v>
      </c>
      <c r="D391" s="67" t="s">
        <v>3177</v>
      </c>
      <c r="E391" s="69">
        <v>7</v>
      </c>
      <c r="F391" s="72" t="s">
        <v>6735</v>
      </c>
      <c r="G391" s="69" t="s">
        <v>6734</v>
      </c>
      <c r="H391" s="71" t="s">
        <v>6733</v>
      </c>
    </row>
    <row r="392" spans="1:8" ht="13.8" hidden="1" thickBot="1" x14ac:dyDescent="0.3">
      <c r="A392" s="67" t="s">
        <v>3146</v>
      </c>
      <c r="B392" s="67" t="s">
        <v>314</v>
      </c>
      <c r="C392" s="67" t="s">
        <v>320</v>
      </c>
      <c r="D392" s="67" t="s">
        <v>3179</v>
      </c>
      <c r="E392" s="69">
        <v>7</v>
      </c>
      <c r="F392" s="72" t="s">
        <v>6735</v>
      </c>
      <c r="G392" s="69" t="s">
        <v>6734</v>
      </c>
      <c r="H392" s="71" t="s">
        <v>6733</v>
      </c>
    </row>
    <row r="393" spans="1:8" ht="13.8" hidden="1" thickBot="1" x14ac:dyDescent="0.3">
      <c r="A393" s="67" t="s">
        <v>3148</v>
      </c>
      <c r="B393" s="67" t="s">
        <v>314</v>
      </c>
      <c r="C393" s="67" t="s">
        <v>320</v>
      </c>
      <c r="D393" s="67" t="s">
        <v>3181</v>
      </c>
      <c r="E393" s="69">
        <v>7</v>
      </c>
      <c r="F393" s="72" t="s">
        <v>6735</v>
      </c>
      <c r="G393" s="69" t="s">
        <v>6734</v>
      </c>
      <c r="H393" s="71" t="s">
        <v>6733</v>
      </c>
    </row>
    <row r="394" spans="1:8" ht="13.8" hidden="1" thickBot="1" x14ac:dyDescent="0.3">
      <c r="A394" s="67" t="s">
        <v>3150</v>
      </c>
      <c r="B394" s="67" t="s">
        <v>314</v>
      </c>
      <c r="C394" s="67" t="s">
        <v>320</v>
      </c>
      <c r="D394" s="67" t="s">
        <v>3183</v>
      </c>
      <c r="E394" s="69">
        <v>7</v>
      </c>
      <c r="F394" s="72" t="s">
        <v>6735</v>
      </c>
      <c r="G394" s="69" t="s">
        <v>6734</v>
      </c>
      <c r="H394" s="71" t="s">
        <v>6733</v>
      </c>
    </row>
    <row r="395" spans="1:8" ht="13.8" hidden="1" thickBot="1" x14ac:dyDescent="0.3">
      <c r="A395" s="67" t="s">
        <v>3153</v>
      </c>
      <c r="B395" s="67" t="s">
        <v>314</v>
      </c>
      <c r="C395" s="67" t="s">
        <v>320</v>
      </c>
      <c r="D395" s="67" t="s">
        <v>3185</v>
      </c>
      <c r="E395" s="69">
        <v>7</v>
      </c>
      <c r="F395" s="72" t="s">
        <v>6735</v>
      </c>
      <c r="G395" s="69" t="s">
        <v>6734</v>
      </c>
      <c r="H395" s="71" t="s">
        <v>6733</v>
      </c>
    </row>
    <row r="396" spans="1:8" ht="13.8" hidden="1" thickBot="1" x14ac:dyDescent="0.3">
      <c r="A396" s="67" t="s">
        <v>3156</v>
      </c>
      <c r="B396" s="67" t="s">
        <v>314</v>
      </c>
      <c r="C396" s="67" t="s">
        <v>320</v>
      </c>
      <c r="D396" s="67" t="s">
        <v>3187</v>
      </c>
      <c r="E396" s="69">
        <v>7</v>
      </c>
      <c r="F396" s="72" t="s">
        <v>6735</v>
      </c>
      <c r="G396" s="69" t="s">
        <v>6734</v>
      </c>
      <c r="H396" s="71" t="s">
        <v>6733</v>
      </c>
    </row>
    <row r="397" spans="1:8" ht="13.8" hidden="1" thickBot="1" x14ac:dyDescent="0.3">
      <c r="A397" s="67" t="s">
        <v>3159</v>
      </c>
      <c r="B397" s="67" t="s">
        <v>314</v>
      </c>
      <c r="C397" s="67" t="s">
        <v>320</v>
      </c>
      <c r="D397" s="67" t="s">
        <v>3189</v>
      </c>
      <c r="E397" s="69">
        <v>7</v>
      </c>
      <c r="F397" s="72" t="s">
        <v>6735</v>
      </c>
      <c r="G397" s="69" t="s">
        <v>6734</v>
      </c>
      <c r="H397" s="71" t="s">
        <v>6733</v>
      </c>
    </row>
    <row r="398" spans="1:8" ht="13.8" hidden="1" thickBot="1" x14ac:dyDescent="0.3">
      <c r="A398" s="67" t="s">
        <v>3162</v>
      </c>
      <c r="B398" s="67" t="s">
        <v>314</v>
      </c>
      <c r="C398" s="67" t="s">
        <v>320</v>
      </c>
      <c r="D398" s="67" t="s">
        <v>3191</v>
      </c>
      <c r="E398" s="69">
        <v>7</v>
      </c>
      <c r="F398" s="72" t="s">
        <v>6735</v>
      </c>
      <c r="G398" s="69" t="s">
        <v>6734</v>
      </c>
      <c r="H398" s="71" t="s">
        <v>6733</v>
      </c>
    </row>
    <row r="399" spans="1:8" ht="13.8" hidden="1" thickBot="1" x14ac:dyDescent="0.3">
      <c r="A399" s="67" t="s">
        <v>3193</v>
      </c>
      <c r="B399" s="67" t="s">
        <v>314</v>
      </c>
      <c r="C399" s="67" t="s">
        <v>320</v>
      </c>
      <c r="D399" s="67" t="s">
        <v>3194</v>
      </c>
      <c r="E399" s="69">
        <v>7</v>
      </c>
      <c r="F399" s="72" t="s">
        <v>6735</v>
      </c>
      <c r="G399" s="69" t="s">
        <v>6734</v>
      </c>
      <c r="H399" s="71" t="s">
        <v>6733</v>
      </c>
    </row>
    <row r="400" spans="1:8" ht="13.8" hidden="1" thickBot="1" x14ac:dyDescent="0.3">
      <c r="A400" s="67" t="s">
        <v>3165</v>
      </c>
      <c r="B400" s="67" t="s">
        <v>314</v>
      </c>
      <c r="C400" s="67" t="s">
        <v>322</v>
      </c>
      <c r="D400" s="67" t="s">
        <v>3196</v>
      </c>
      <c r="E400" s="69">
        <v>7</v>
      </c>
      <c r="F400" s="72" t="s">
        <v>6735</v>
      </c>
      <c r="G400" s="69" t="s">
        <v>6734</v>
      </c>
      <c r="H400" s="71" t="s">
        <v>6733</v>
      </c>
    </row>
    <row r="401" spans="1:8" ht="13.8" hidden="1" thickBot="1" x14ac:dyDescent="0.3">
      <c r="A401" s="67" t="s">
        <v>3168</v>
      </c>
      <c r="B401" s="67" t="s">
        <v>314</v>
      </c>
      <c r="C401" s="67" t="s">
        <v>322</v>
      </c>
      <c r="D401" s="67" t="s">
        <v>3197</v>
      </c>
      <c r="E401" s="69">
        <v>7</v>
      </c>
      <c r="F401" s="72" t="s">
        <v>6735</v>
      </c>
      <c r="G401" s="69" t="s">
        <v>6734</v>
      </c>
      <c r="H401" s="71" t="s">
        <v>6733</v>
      </c>
    </row>
    <row r="402" spans="1:8" ht="13.8" hidden="1" thickBot="1" x14ac:dyDescent="0.3">
      <c r="A402" s="67" t="s">
        <v>3170</v>
      </c>
      <c r="B402" s="67" t="s">
        <v>314</v>
      </c>
      <c r="C402" s="67" t="s">
        <v>322</v>
      </c>
      <c r="D402" s="67" t="s">
        <v>3198</v>
      </c>
      <c r="E402" s="69">
        <v>7</v>
      </c>
      <c r="F402" s="72" t="s">
        <v>6735</v>
      </c>
      <c r="G402" s="69" t="s">
        <v>6734</v>
      </c>
      <c r="H402" s="71" t="s">
        <v>6733</v>
      </c>
    </row>
    <row r="403" spans="1:8" ht="13.8" hidden="1" thickBot="1" x14ac:dyDescent="0.3">
      <c r="A403" s="67" t="s">
        <v>3172</v>
      </c>
      <c r="B403" s="67" t="s">
        <v>314</v>
      </c>
      <c r="C403" s="67" t="s">
        <v>322</v>
      </c>
      <c r="D403" s="67" t="s">
        <v>3199</v>
      </c>
      <c r="E403" s="69">
        <v>7</v>
      </c>
      <c r="F403" s="72" t="s">
        <v>6735</v>
      </c>
      <c r="G403" s="69" t="s">
        <v>6734</v>
      </c>
      <c r="H403" s="71" t="s">
        <v>6733</v>
      </c>
    </row>
    <row r="404" spans="1:8" ht="13.8" hidden="1" thickBot="1" x14ac:dyDescent="0.3">
      <c r="A404" s="67" t="s">
        <v>3174</v>
      </c>
      <c r="B404" s="67" t="s">
        <v>314</v>
      </c>
      <c r="C404" s="67" t="s">
        <v>322</v>
      </c>
      <c r="D404" s="67" t="s">
        <v>322</v>
      </c>
      <c r="E404" s="69">
        <v>7</v>
      </c>
      <c r="F404" s="72" t="s">
        <v>6735</v>
      </c>
      <c r="G404" s="69" t="s">
        <v>6734</v>
      </c>
      <c r="H404" s="71" t="s">
        <v>6733</v>
      </c>
    </row>
    <row r="405" spans="1:8" ht="13.8" hidden="1" thickBot="1" x14ac:dyDescent="0.3">
      <c r="A405" s="67" t="s">
        <v>3176</v>
      </c>
      <c r="B405" s="67" t="s">
        <v>314</v>
      </c>
      <c r="C405" s="67" t="s">
        <v>322</v>
      </c>
      <c r="D405" s="67" t="s">
        <v>3200</v>
      </c>
      <c r="E405" s="69">
        <v>7</v>
      </c>
      <c r="F405" s="72" t="s">
        <v>6735</v>
      </c>
      <c r="G405" s="69" t="s">
        <v>6734</v>
      </c>
      <c r="H405" s="71" t="s">
        <v>6733</v>
      </c>
    </row>
    <row r="406" spans="1:8" ht="13.8" hidden="1" thickBot="1" x14ac:dyDescent="0.3">
      <c r="A406" s="67" t="s">
        <v>3178</v>
      </c>
      <c r="B406" s="67" t="s">
        <v>314</v>
      </c>
      <c r="C406" s="67" t="s">
        <v>322</v>
      </c>
      <c r="D406" s="67" t="s">
        <v>2464</v>
      </c>
      <c r="E406" s="69">
        <v>7</v>
      </c>
      <c r="F406" s="72" t="s">
        <v>6735</v>
      </c>
      <c r="G406" s="69" t="s">
        <v>6734</v>
      </c>
      <c r="H406" s="71" t="s">
        <v>6733</v>
      </c>
    </row>
    <row r="407" spans="1:8" ht="13.8" hidden="1" thickBot="1" x14ac:dyDescent="0.3">
      <c r="A407" s="67" t="s">
        <v>3180</v>
      </c>
      <c r="B407" s="67" t="s">
        <v>314</v>
      </c>
      <c r="C407" s="67" t="s">
        <v>322</v>
      </c>
      <c r="D407" s="67" t="s">
        <v>3201</v>
      </c>
      <c r="E407" s="69">
        <v>7</v>
      </c>
      <c r="F407" s="72" t="s">
        <v>6735</v>
      </c>
      <c r="G407" s="69" t="s">
        <v>6734</v>
      </c>
      <c r="H407" s="71" t="s">
        <v>6733</v>
      </c>
    </row>
    <row r="408" spans="1:8" ht="13.8" hidden="1" thickBot="1" x14ac:dyDescent="0.3">
      <c r="A408" s="67" t="s">
        <v>3182</v>
      </c>
      <c r="B408" s="67" t="s">
        <v>314</v>
      </c>
      <c r="C408" s="67" t="s">
        <v>322</v>
      </c>
      <c r="D408" s="67" t="s">
        <v>3203</v>
      </c>
      <c r="E408" s="69">
        <v>7</v>
      </c>
      <c r="F408" s="72" t="s">
        <v>6735</v>
      </c>
      <c r="G408" s="69" t="s">
        <v>6734</v>
      </c>
      <c r="H408" s="71" t="s">
        <v>6733</v>
      </c>
    </row>
    <row r="409" spans="1:8" ht="13.8" hidden="1" thickBot="1" x14ac:dyDescent="0.3">
      <c r="A409" s="67" t="s">
        <v>3184</v>
      </c>
      <c r="B409" s="67" t="s">
        <v>314</v>
      </c>
      <c r="C409" s="67" t="s">
        <v>322</v>
      </c>
      <c r="D409" s="67" t="s">
        <v>3205</v>
      </c>
      <c r="E409" s="69">
        <v>7</v>
      </c>
      <c r="F409" s="72" t="s">
        <v>6735</v>
      </c>
      <c r="G409" s="69" t="s">
        <v>6734</v>
      </c>
      <c r="H409" s="71" t="s">
        <v>6733</v>
      </c>
    </row>
    <row r="410" spans="1:8" ht="13.8" hidden="1" thickBot="1" x14ac:dyDescent="0.3">
      <c r="A410" s="67" t="s">
        <v>3186</v>
      </c>
      <c r="B410" s="67" t="s">
        <v>314</v>
      </c>
      <c r="C410" s="67" t="s">
        <v>322</v>
      </c>
      <c r="D410" s="67" t="s">
        <v>3207</v>
      </c>
      <c r="E410" s="69">
        <v>7</v>
      </c>
      <c r="F410" s="72" t="s">
        <v>6735</v>
      </c>
      <c r="G410" s="69" t="s">
        <v>6734</v>
      </c>
      <c r="H410" s="71" t="s">
        <v>6733</v>
      </c>
    </row>
    <row r="411" spans="1:8" ht="13.8" hidden="1" thickBot="1" x14ac:dyDescent="0.3">
      <c r="A411" s="67" t="s">
        <v>3190</v>
      </c>
      <c r="B411" s="67" t="s">
        <v>314</v>
      </c>
      <c r="C411" s="67" t="s">
        <v>322</v>
      </c>
      <c r="D411" s="67" t="s">
        <v>3209</v>
      </c>
      <c r="E411" s="69">
        <v>7</v>
      </c>
      <c r="F411" s="72" t="s">
        <v>6735</v>
      </c>
      <c r="G411" s="69" t="s">
        <v>6734</v>
      </c>
      <c r="H411" s="71" t="s">
        <v>6733</v>
      </c>
    </row>
    <row r="412" spans="1:8" ht="13.8" hidden="1" thickBot="1" x14ac:dyDescent="0.3">
      <c r="A412" s="67" t="s">
        <v>3188</v>
      </c>
      <c r="B412" s="67" t="s">
        <v>314</v>
      </c>
      <c r="C412" s="67" t="s">
        <v>322</v>
      </c>
      <c r="D412" s="67" t="s">
        <v>3211</v>
      </c>
      <c r="E412" s="69">
        <v>7</v>
      </c>
      <c r="F412" s="72" t="s">
        <v>6735</v>
      </c>
      <c r="G412" s="69" t="s">
        <v>6734</v>
      </c>
      <c r="H412" s="71" t="s">
        <v>6733</v>
      </c>
    </row>
    <row r="413" spans="1:8" ht="13.8" hidden="1" thickBot="1" x14ac:dyDescent="0.3">
      <c r="A413" s="67" t="s">
        <v>3192</v>
      </c>
      <c r="B413" s="67" t="s">
        <v>314</v>
      </c>
      <c r="C413" s="67" t="s">
        <v>322</v>
      </c>
      <c r="D413" s="67" t="s">
        <v>3213</v>
      </c>
      <c r="E413" s="69">
        <v>7</v>
      </c>
      <c r="F413" s="72" t="s">
        <v>6735</v>
      </c>
      <c r="G413" s="69" t="s">
        <v>6734</v>
      </c>
      <c r="H413" s="71" t="s">
        <v>6733</v>
      </c>
    </row>
    <row r="414" spans="1:8" ht="13.8" hidden="1" thickBot="1" x14ac:dyDescent="0.3">
      <c r="A414" s="67" t="s">
        <v>3215</v>
      </c>
      <c r="B414" s="67" t="s">
        <v>314</v>
      </c>
      <c r="C414" s="67" t="s">
        <v>322</v>
      </c>
      <c r="D414" s="67" t="s">
        <v>3216</v>
      </c>
      <c r="E414" s="69">
        <v>7</v>
      </c>
      <c r="F414" s="72" t="s">
        <v>6735</v>
      </c>
      <c r="G414" s="69" t="s">
        <v>6734</v>
      </c>
      <c r="H414" s="71" t="s">
        <v>6733</v>
      </c>
    </row>
    <row r="415" spans="1:8" ht="13.8" hidden="1" thickBot="1" x14ac:dyDescent="0.3">
      <c r="A415" s="67" t="s">
        <v>3218</v>
      </c>
      <c r="B415" s="67" t="s">
        <v>314</v>
      </c>
      <c r="C415" s="67" t="s">
        <v>322</v>
      </c>
      <c r="D415" s="67" t="s">
        <v>3219</v>
      </c>
      <c r="E415" s="69">
        <v>7</v>
      </c>
      <c r="F415" s="72" t="s">
        <v>6735</v>
      </c>
      <c r="G415" s="69" t="s">
        <v>6734</v>
      </c>
      <c r="H415" s="71" t="s">
        <v>6733</v>
      </c>
    </row>
    <row r="416" spans="1:8" ht="13.8" hidden="1" thickBot="1" x14ac:dyDescent="0.3">
      <c r="A416" s="67" t="s">
        <v>3221</v>
      </c>
      <c r="B416" s="67" t="s">
        <v>314</v>
      </c>
      <c r="C416" s="67" t="s">
        <v>322</v>
      </c>
      <c r="D416" s="67" t="s">
        <v>3222</v>
      </c>
      <c r="E416" s="69">
        <v>7</v>
      </c>
      <c r="F416" s="72" t="s">
        <v>6735</v>
      </c>
      <c r="G416" s="69" t="s">
        <v>6734</v>
      </c>
      <c r="H416" s="71" t="s">
        <v>6733</v>
      </c>
    </row>
    <row r="417" spans="1:8" ht="13.8" hidden="1" thickBot="1" x14ac:dyDescent="0.3">
      <c r="A417" s="67" t="s">
        <v>3224</v>
      </c>
      <c r="B417" s="67" t="s">
        <v>314</v>
      </c>
      <c r="C417" s="67" t="s">
        <v>322</v>
      </c>
      <c r="D417" s="67" t="s">
        <v>3225</v>
      </c>
      <c r="E417" s="69">
        <v>7</v>
      </c>
      <c r="F417" s="72" t="s">
        <v>6735</v>
      </c>
      <c r="G417" s="69" t="s">
        <v>6734</v>
      </c>
      <c r="H417" s="71" t="s">
        <v>6733</v>
      </c>
    </row>
    <row r="418" spans="1:8" ht="13.8" hidden="1" thickBot="1" x14ac:dyDescent="0.3">
      <c r="A418" s="67" t="s">
        <v>3227</v>
      </c>
      <c r="B418" s="67" t="s">
        <v>314</v>
      </c>
      <c r="C418" s="67" t="s">
        <v>322</v>
      </c>
      <c r="D418" s="67" t="s">
        <v>3228</v>
      </c>
      <c r="E418" s="69">
        <v>7</v>
      </c>
      <c r="F418" s="72" t="s">
        <v>6735</v>
      </c>
      <c r="G418" s="69" t="s">
        <v>6734</v>
      </c>
      <c r="H418" s="71" t="s">
        <v>6733</v>
      </c>
    </row>
    <row r="419" spans="1:8" ht="13.8" hidden="1" thickBot="1" x14ac:dyDescent="0.3">
      <c r="A419" s="67" t="s">
        <v>3230</v>
      </c>
      <c r="B419" s="67" t="s">
        <v>314</v>
      </c>
      <c r="C419" s="67" t="s">
        <v>322</v>
      </c>
      <c r="D419" s="67" t="s">
        <v>3231</v>
      </c>
      <c r="E419" s="69">
        <v>7</v>
      </c>
      <c r="F419" s="72" t="s">
        <v>6735</v>
      </c>
      <c r="G419" s="69" t="s">
        <v>6734</v>
      </c>
      <c r="H419" s="71" t="s">
        <v>6733</v>
      </c>
    </row>
    <row r="420" spans="1:8" ht="13.8" hidden="1" thickBot="1" x14ac:dyDescent="0.3">
      <c r="A420" s="67" t="s">
        <v>3232</v>
      </c>
      <c r="B420" s="67" t="s">
        <v>314</v>
      </c>
      <c r="C420" s="67" t="s">
        <v>324</v>
      </c>
      <c r="D420" s="67" t="s">
        <v>2352</v>
      </c>
      <c r="E420" s="69">
        <v>7</v>
      </c>
      <c r="F420" s="72" t="s">
        <v>6735</v>
      </c>
      <c r="G420" s="69" t="s">
        <v>6734</v>
      </c>
      <c r="H420" s="71" t="s">
        <v>6733</v>
      </c>
    </row>
    <row r="421" spans="1:8" ht="13.8" hidden="1" thickBot="1" x14ac:dyDescent="0.3">
      <c r="A421" s="67" t="s">
        <v>3234</v>
      </c>
      <c r="B421" s="67" t="s">
        <v>314</v>
      </c>
      <c r="C421" s="67" t="s">
        <v>324</v>
      </c>
      <c r="D421" s="67" t="s">
        <v>3235</v>
      </c>
      <c r="E421" s="69">
        <v>7</v>
      </c>
      <c r="F421" s="72" t="s">
        <v>6735</v>
      </c>
      <c r="G421" s="69" t="s">
        <v>6734</v>
      </c>
      <c r="H421" s="71" t="s">
        <v>6733</v>
      </c>
    </row>
    <row r="422" spans="1:8" ht="13.8" hidden="1" thickBot="1" x14ac:dyDescent="0.3">
      <c r="A422" s="67" t="s">
        <v>3236</v>
      </c>
      <c r="B422" s="67" t="s">
        <v>314</v>
      </c>
      <c r="C422" s="67" t="s">
        <v>324</v>
      </c>
      <c r="D422" s="67" t="s">
        <v>3237</v>
      </c>
      <c r="E422" s="69">
        <v>7</v>
      </c>
      <c r="F422" s="72" t="s">
        <v>6735</v>
      </c>
      <c r="G422" s="69" t="s">
        <v>6734</v>
      </c>
      <c r="H422" s="71" t="s">
        <v>6733</v>
      </c>
    </row>
    <row r="423" spans="1:8" ht="13.8" hidden="1" thickBot="1" x14ac:dyDescent="0.3">
      <c r="A423" s="67" t="s">
        <v>3238</v>
      </c>
      <c r="B423" s="67" t="s">
        <v>314</v>
      </c>
      <c r="C423" s="67" t="s">
        <v>324</v>
      </c>
      <c r="D423" s="67" t="s">
        <v>3239</v>
      </c>
      <c r="E423" s="69">
        <v>7</v>
      </c>
      <c r="F423" s="72" t="s">
        <v>6735</v>
      </c>
      <c r="G423" s="69" t="s">
        <v>6734</v>
      </c>
      <c r="H423" s="71" t="s">
        <v>6733</v>
      </c>
    </row>
    <row r="424" spans="1:8" ht="13.8" hidden="1" thickBot="1" x14ac:dyDescent="0.3">
      <c r="A424" s="67" t="s">
        <v>3240</v>
      </c>
      <c r="B424" s="67" t="s">
        <v>314</v>
      </c>
      <c r="C424" s="67" t="s">
        <v>324</v>
      </c>
      <c r="D424" s="67" t="s">
        <v>3241</v>
      </c>
      <c r="E424" s="69">
        <v>7</v>
      </c>
      <c r="F424" s="72" t="s">
        <v>6735</v>
      </c>
      <c r="G424" s="69" t="s">
        <v>6734</v>
      </c>
      <c r="H424" s="71" t="s">
        <v>6733</v>
      </c>
    </row>
    <row r="425" spans="1:8" ht="13.8" hidden="1" thickBot="1" x14ac:dyDescent="0.3">
      <c r="A425" s="67" t="s">
        <v>3243</v>
      </c>
      <c r="B425" s="67" t="s">
        <v>314</v>
      </c>
      <c r="C425" s="67" t="s">
        <v>324</v>
      </c>
      <c r="D425" s="67" t="s">
        <v>3244</v>
      </c>
      <c r="E425" s="69">
        <v>7</v>
      </c>
      <c r="F425" s="72" t="s">
        <v>6735</v>
      </c>
      <c r="G425" s="69" t="s">
        <v>6734</v>
      </c>
      <c r="H425" s="71" t="s">
        <v>6733</v>
      </c>
    </row>
    <row r="426" spans="1:8" ht="13.8" hidden="1" thickBot="1" x14ac:dyDescent="0.3">
      <c r="A426" s="67" t="s">
        <v>3245</v>
      </c>
      <c r="B426" s="67" t="s">
        <v>314</v>
      </c>
      <c r="C426" s="67" t="s">
        <v>324</v>
      </c>
      <c r="D426" s="67" t="s">
        <v>3246</v>
      </c>
      <c r="E426" s="69">
        <v>7</v>
      </c>
      <c r="F426" s="72" t="s">
        <v>6735</v>
      </c>
      <c r="G426" s="69" t="s">
        <v>6734</v>
      </c>
      <c r="H426" s="71" t="s">
        <v>6733</v>
      </c>
    </row>
    <row r="427" spans="1:8" ht="13.8" hidden="1" thickBot="1" x14ac:dyDescent="0.3">
      <c r="A427" s="67" t="s">
        <v>3242</v>
      </c>
      <c r="B427" s="67" t="s">
        <v>314</v>
      </c>
      <c r="C427" s="67" t="s">
        <v>324</v>
      </c>
      <c r="D427" s="67" t="s">
        <v>3247</v>
      </c>
      <c r="E427" s="69">
        <v>7</v>
      </c>
      <c r="F427" s="72" t="s">
        <v>6735</v>
      </c>
      <c r="G427" s="69" t="s">
        <v>6734</v>
      </c>
      <c r="H427" s="71" t="s">
        <v>6733</v>
      </c>
    </row>
    <row r="428" spans="1:8" ht="13.8" hidden="1" thickBot="1" x14ac:dyDescent="0.3">
      <c r="A428" s="67" t="s">
        <v>3248</v>
      </c>
      <c r="B428" s="67" t="s">
        <v>314</v>
      </c>
      <c r="C428" s="67" t="s">
        <v>326</v>
      </c>
      <c r="D428" s="67" t="s">
        <v>3250</v>
      </c>
      <c r="E428" s="69">
        <v>7</v>
      </c>
      <c r="F428" s="72" t="s">
        <v>6735</v>
      </c>
      <c r="G428" s="69" t="s">
        <v>6734</v>
      </c>
      <c r="H428" s="71" t="s">
        <v>6733</v>
      </c>
    </row>
    <row r="429" spans="1:8" ht="13.8" hidden="1" thickBot="1" x14ac:dyDescent="0.3">
      <c r="A429" s="67" t="s">
        <v>3251</v>
      </c>
      <c r="B429" s="67" t="s">
        <v>314</v>
      </c>
      <c r="C429" s="67" t="s">
        <v>326</v>
      </c>
      <c r="D429" s="67" t="s">
        <v>3252</v>
      </c>
      <c r="E429" s="69">
        <v>7</v>
      </c>
      <c r="F429" s="72" t="s">
        <v>6735</v>
      </c>
      <c r="G429" s="69" t="s">
        <v>6734</v>
      </c>
      <c r="H429" s="71" t="s">
        <v>6733</v>
      </c>
    </row>
    <row r="430" spans="1:8" ht="13.8" hidden="1" thickBot="1" x14ac:dyDescent="0.3">
      <c r="A430" s="67" t="s">
        <v>3253</v>
      </c>
      <c r="B430" s="67" t="s">
        <v>314</v>
      </c>
      <c r="C430" s="67" t="s">
        <v>326</v>
      </c>
      <c r="D430" s="67" t="s">
        <v>3254</v>
      </c>
      <c r="E430" s="69">
        <v>7</v>
      </c>
      <c r="F430" s="72" t="s">
        <v>6735</v>
      </c>
      <c r="G430" s="69" t="s">
        <v>6734</v>
      </c>
      <c r="H430" s="71" t="s">
        <v>6733</v>
      </c>
    </row>
    <row r="431" spans="1:8" ht="13.8" hidden="1" thickBot="1" x14ac:dyDescent="0.3">
      <c r="A431" s="67" t="s">
        <v>3255</v>
      </c>
      <c r="B431" s="67" t="s">
        <v>314</v>
      </c>
      <c r="C431" s="67" t="s">
        <v>326</v>
      </c>
      <c r="D431" s="67" t="s">
        <v>326</v>
      </c>
      <c r="E431" s="69">
        <v>7</v>
      </c>
      <c r="F431" s="72" t="s">
        <v>6735</v>
      </c>
      <c r="G431" s="69" t="s">
        <v>6734</v>
      </c>
      <c r="H431" s="71" t="s">
        <v>6733</v>
      </c>
    </row>
    <row r="432" spans="1:8" ht="13.8" hidden="1" thickBot="1" x14ac:dyDescent="0.3">
      <c r="A432" s="67" t="s">
        <v>3256</v>
      </c>
      <c r="B432" s="67" t="s">
        <v>314</v>
      </c>
      <c r="C432" s="67" t="s">
        <v>326</v>
      </c>
      <c r="D432" s="67" t="s">
        <v>3257</v>
      </c>
      <c r="E432" s="69">
        <v>7</v>
      </c>
      <c r="F432" s="72" t="s">
        <v>6735</v>
      </c>
      <c r="G432" s="69" t="s">
        <v>6734</v>
      </c>
      <c r="H432" s="71" t="s">
        <v>6733</v>
      </c>
    </row>
    <row r="433" spans="1:8" ht="13.8" hidden="1" thickBot="1" x14ac:dyDescent="0.3">
      <c r="A433" s="67" t="s">
        <v>3258</v>
      </c>
      <c r="B433" s="67" t="s">
        <v>314</v>
      </c>
      <c r="C433" s="67" t="s">
        <v>326</v>
      </c>
      <c r="D433" s="67" t="s">
        <v>3259</v>
      </c>
      <c r="E433" s="69">
        <v>7</v>
      </c>
      <c r="F433" s="72" t="s">
        <v>6735</v>
      </c>
      <c r="G433" s="69" t="s">
        <v>6734</v>
      </c>
      <c r="H433" s="71" t="s">
        <v>6733</v>
      </c>
    </row>
    <row r="434" spans="1:8" ht="13.8" hidden="1" thickBot="1" x14ac:dyDescent="0.3">
      <c r="A434" s="67" t="s">
        <v>3260</v>
      </c>
      <c r="B434" s="67" t="s">
        <v>314</v>
      </c>
      <c r="C434" s="67" t="s">
        <v>328</v>
      </c>
      <c r="D434" s="67" t="s">
        <v>3262</v>
      </c>
      <c r="E434" s="69">
        <v>7</v>
      </c>
      <c r="F434" s="72" t="s">
        <v>6735</v>
      </c>
      <c r="G434" s="69" t="s">
        <v>6734</v>
      </c>
      <c r="H434" s="71" t="s">
        <v>6733</v>
      </c>
    </row>
    <row r="435" spans="1:8" ht="13.8" hidden="1" thickBot="1" x14ac:dyDescent="0.3">
      <c r="A435" s="67" t="s">
        <v>3263</v>
      </c>
      <c r="B435" s="67" t="s">
        <v>314</v>
      </c>
      <c r="C435" s="67" t="s">
        <v>328</v>
      </c>
      <c r="D435" s="67" t="s">
        <v>3264</v>
      </c>
      <c r="E435" s="69">
        <v>7</v>
      </c>
      <c r="F435" s="72" t="s">
        <v>6735</v>
      </c>
      <c r="G435" s="69" t="s">
        <v>6734</v>
      </c>
      <c r="H435" s="71" t="s">
        <v>6733</v>
      </c>
    </row>
    <row r="436" spans="1:8" ht="13.8" hidden="1" thickBot="1" x14ac:dyDescent="0.3">
      <c r="A436" s="67" t="s">
        <v>3265</v>
      </c>
      <c r="B436" s="67" t="s">
        <v>314</v>
      </c>
      <c r="C436" s="67" t="s">
        <v>328</v>
      </c>
      <c r="D436" s="67" t="s">
        <v>3266</v>
      </c>
      <c r="E436" s="69">
        <v>7</v>
      </c>
      <c r="F436" s="72" t="s">
        <v>6735</v>
      </c>
      <c r="G436" s="69" t="s">
        <v>6734</v>
      </c>
      <c r="H436" s="71" t="s">
        <v>6733</v>
      </c>
    </row>
    <row r="437" spans="1:8" ht="13.8" hidden="1" thickBot="1" x14ac:dyDescent="0.3">
      <c r="A437" s="67" t="s">
        <v>3267</v>
      </c>
      <c r="B437" s="67" t="s">
        <v>314</v>
      </c>
      <c r="C437" s="67" t="s">
        <v>328</v>
      </c>
      <c r="D437" s="67" t="s">
        <v>3268</v>
      </c>
      <c r="E437" s="69">
        <v>7</v>
      </c>
      <c r="F437" s="72" t="s">
        <v>6735</v>
      </c>
      <c r="G437" s="69" t="s">
        <v>6734</v>
      </c>
      <c r="H437" s="71" t="s">
        <v>6733</v>
      </c>
    </row>
    <row r="438" spans="1:8" ht="13.8" hidden="1" thickBot="1" x14ac:dyDescent="0.3">
      <c r="A438" s="67" t="s">
        <v>3269</v>
      </c>
      <c r="B438" s="67" t="s">
        <v>314</v>
      </c>
      <c r="C438" s="67" t="s">
        <v>328</v>
      </c>
      <c r="D438" s="67" t="s">
        <v>3270</v>
      </c>
      <c r="E438" s="69">
        <v>7</v>
      </c>
      <c r="F438" s="72" t="s">
        <v>6735</v>
      </c>
      <c r="G438" s="69" t="s">
        <v>6734</v>
      </c>
      <c r="H438" s="71" t="s">
        <v>6733</v>
      </c>
    </row>
    <row r="439" spans="1:8" ht="13.8" hidden="1" thickBot="1" x14ac:dyDescent="0.3">
      <c r="A439" s="67" t="s">
        <v>3271</v>
      </c>
      <c r="B439" s="67" t="s">
        <v>314</v>
      </c>
      <c r="C439" s="67" t="s">
        <v>328</v>
      </c>
      <c r="D439" s="67" t="s">
        <v>3272</v>
      </c>
      <c r="E439" s="69">
        <v>7</v>
      </c>
      <c r="F439" s="72" t="s">
        <v>6735</v>
      </c>
      <c r="G439" s="69" t="s">
        <v>6734</v>
      </c>
      <c r="H439" s="71" t="s">
        <v>6733</v>
      </c>
    </row>
    <row r="440" spans="1:8" ht="13.8" hidden="1" thickBot="1" x14ac:dyDescent="0.3">
      <c r="A440" s="67" t="s">
        <v>3273</v>
      </c>
      <c r="B440" s="67" t="s">
        <v>314</v>
      </c>
      <c r="C440" s="67" t="s">
        <v>328</v>
      </c>
      <c r="D440" s="67" t="s">
        <v>3274</v>
      </c>
      <c r="E440" s="69">
        <v>7</v>
      </c>
      <c r="F440" s="72" t="s">
        <v>6735</v>
      </c>
      <c r="G440" s="69" t="s">
        <v>6734</v>
      </c>
      <c r="H440" s="71" t="s">
        <v>6733</v>
      </c>
    </row>
    <row r="441" spans="1:8" ht="13.8" hidden="1" thickBot="1" x14ac:dyDescent="0.3">
      <c r="A441" s="67" t="s">
        <v>3275</v>
      </c>
      <c r="B441" s="67" t="s">
        <v>314</v>
      </c>
      <c r="C441" s="67" t="s">
        <v>328</v>
      </c>
      <c r="D441" s="67" t="s">
        <v>3276</v>
      </c>
      <c r="E441" s="69">
        <v>7</v>
      </c>
      <c r="F441" s="72" t="s">
        <v>6735</v>
      </c>
      <c r="G441" s="69" t="s">
        <v>6734</v>
      </c>
      <c r="H441" s="71" t="s">
        <v>6733</v>
      </c>
    </row>
    <row r="442" spans="1:8" ht="13.8" hidden="1" thickBot="1" x14ac:dyDescent="0.3">
      <c r="A442" s="67" t="s">
        <v>3277</v>
      </c>
      <c r="B442" s="67" t="s">
        <v>314</v>
      </c>
      <c r="C442" s="67" t="s">
        <v>328</v>
      </c>
      <c r="D442" s="67" t="s">
        <v>3278</v>
      </c>
      <c r="E442" s="69">
        <v>7</v>
      </c>
      <c r="F442" s="72" t="s">
        <v>6735</v>
      </c>
      <c r="G442" s="69" t="s">
        <v>6734</v>
      </c>
      <c r="H442" s="71" t="s">
        <v>6733</v>
      </c>
    </row>
    <row r="443" spans="1:8" ht="13.8" hidden="1" thickBot="1" x14ac:dyDescent="0.3">
      <c r="A443" s="67" t="s">
        <v>3279</v>
      </c>
      <c r="B443" s="67" t="s">
        <v>314</v>
      </c>
      <c r="C443" s="67" t="s">
        <v>328</v>
      </c>
      <c r="D443" s="67" t="s">
        <v>3280</v>
      </c>
      <c r="E443" s="69">
        <v>7</v>
      </c>
      <c r="F443" s="72" t="s">
        <v>6735</v>
      </c>
      <c r="G443" s="69" t="s">
        <v>6734</v>
      </c>
      <c r="H443" s="71" t="s">
        <v>6733</v>
      </c>
    </row>
    <row r="444" spans="1:8" ht="13.8" hidden="1" thickBot="1" x14ac:dyDescent="0.3">
      <c r="A444" s="67" t="s">
        <v>3281</v>
      </c>
      <c r="B444" s="67" t="s">
        <v>314</v>
      </c>
      <c r="C444" s="67" t="s">
        <v>328</v>
      </c>
      <c r="D444" s="67" t="s">
        <v>3282</v>
      </c>
      <c r="E444" s="69">
        <v>7</v>
      </c>
      <c r="F444" s="72" t="s">
        <v>6735</v>
      </c>
      <c r="G444" s="69" t="s">
        <v>6734</v>
      </c>
      <c r="H444" s="71" t="s">
        <v>6733</v>
      </c>
    </row>
    <row r="445" spans="1:8" ht="13.8" hidden="1" thickBot="1" x14ac:dyDescent="0.3">
      <c r="A445" s="67" t="s">
        <v>3283</v>
      </c>
      <c r="B445" s="67" t="s">
        <v>330</v>
      </c>
      <c r="C445" s="67" t="s">
        <v>333</v>
      </c>
      <c r="D445" s="67" t="s">
        <v>333</v>
      </c>
      <c r="E445" s="69">
        <v>7</v>
      </c>
      <c r="F445" s="72" t="s">
        <v>6735</v>
      </c>
      <c r="G445" s="69" t="s">
        <v>6734</v>
      </c>
      <c r="H445" s="71" t="s">
        <v>6733</v>
      </c>
    </row>
    <row r="446" spans="1:8" ht="13.8" hidden="1" thickBot="1" x14ac:dyDescent="0.3">
      <c r="A446" s="67" t="s">
        <v>3286</v>
      </c>
      <c r="B446" s="67" t="s">
        <v>330</v>
      </c>
      <c r="C446" s="67" t="s">
        <v>333</v>
      </c>
      <c r="D446" s="67" t="s">
        <v>3287</v>
      </c>
      <c r="E446" s="69">
        <v>7</v>
      </c>
      <c r="F446" s="72" t="s">
        <v>6735</v>
      </c>
      <c r="G446" s="69" t="s">
        <v>6734</v>
      </c>
      <c r="H446" s="71" t="s">
        <v>6733</v>
      </c>
    </row>
    <row r="447" spans="1:8" ht="13.8" hidden="1" thickBot="1" x14ac:dyDescent="0.3">
      <c r="A447" s="67" t="s">
        <v>3289</v>
      </c>
      <c r="B447" s="67" t="s">
        <v>330</v>
      </c>
      <c r="C447" s="67" t="s">
        <v>333</v>
      </c>
      <c r="D447" s="67" t="s">
        <v>3290</v>
      </c>
      <c r="E447" s="69">
        <v>7</v>
      </c>
      <c r="F447" s="72" t="s">
        <v>6735</v>
      </c>
      <c r="G447" s="69" t="s">
        <v>6734</v>
      </c>
      <c r="H447" s="71" t="s">
        <v>6733</v>
      </c>
    </row>
    <row r="448" spans="1:8" ht="13.8" hidden="1" thickBot="1" x14ac:dyDescent="0.3">
      <c r="A448" s="67" t="s">
        <v>3285</v>
      </c>
      <c r="B448" s="67" t="s">
        <v>330</v>
      </c>
      <c r="C448" s="67" t="s">
        <v>333</v>
      </c>
      <c r="D448" s="67" t="s">
        <v>3292</v>
      </c>
      <c r="E448" s="69">
        <v>7</v>
      </c>
      <c r="F448" s="72" t="s">
        <v>6735</v>
      </c>
      <c r="G448" s="69" t="s">
        <v>6734</v>
      </c>
      <c r="H448" s="71" t="s">
        <v>6733</v>
      </c>
    </row>
    <row r="449" spans="1:8" ht="13.8" hidden="1" thickBot="1" x14ac:dyDescent="0.3">
      <c r="A449" s="67" t="s">
        <v>3294</v>
      </c>
      <c r="B449" s="67" t="s">
        <v>330</v>
      </c>
      <c r="C449" s="67" t="s">
        <v>333</v>
      </c>
      <c r="D449" s="67" t="s">
        <v>3295</v>
      </c>
      <c r="E449" s="69">
        <v>7</v>
      </c>
      <c r="F449" s="72" t="s">
        <v>6735</v>
      </c>
      <c r="G449" s="69" t="s">
        <v>6734</v>
      </c>
      <c r="H449" s="71" t="s">
        <v>6733</v>
      </c>
    </row>
    <row r="450" spans="1:8" ht="13.8" hidden="1" thickBot="1" x14ac:dyDescent="0.3">
      <c r="A450" s="67" t="s">
        <v>3288</v>
      </c>
      <c r="B450" s="67" t="s">
        <v>330</v>
      </c>
      <c r="C450" s="67" t="s">
        <v>333</v>
      </c>
      <c r="D450" s="67" t="s">
        <v>3297</v>
      </c>
      <c r="E450" s="69">
        <v>7</v>
      </c>
      <c r="F450" s="72" t="s">
        <v>6735</v>
      </c>
      <c r="G450" s="69" t="s">
        <v>6734</v>
      </c>
      <c r="H450" s="71" t="s">
        <v>6733</v>
      </c>
    </row>
    <row r="451" spans="1:8" ht="13.8" hidden="1" thickBot="1" x14ac:dyDescent="0.3">
      <c r="A451" s="67" t="s">
        <v>3298</v>
      </c>
      <c r="B451" s="67" t="s">
        <v>330</v>
      </c>
      <c r="C451" s="67" t="s">
        <v>331</v>
      </c>
      <c r="D451" s="67" t="s">
        <v>330</v>
      </c>
      <c r="E451" s="69">
        <v>7</v>
      </c>
      <c r="F451" s="72" t="s">
        <v>6735</v>
      </c>
      <c r="G451" s="69" t="s">
        <v>6734</v>
      </c>
      <c r="H451" s="71" t="s">
        <v>6733</v>
      </c>
    </row>
    <row r="452" spans="1:8" ht="13.8" hidden="1" thickBot="1" x14ac:dyDescent="0.3">
      <c r="A452" s="67" t="s">
        <v>3301</v>
      </c>
      <c r="B452" s="67" t="s">
        <v>330</v>
      </c>
      <c r="C452" s="67" t="s">
        <v>331</v>
      </c>
      <c r="D452" s="67" t="s">
        <v>3302</v>
      </c>
      <c r="E452" s="69">
        <v>7</v>
      </c>
      <c r="F452" s="72" t="s">
        <v>6735</v>
      </c>
      <c r="G452" s="69" t="s">
        <v>6734</v>
      </c>
      <c r="H452" s="71" t="s">
        <v>6733</v>
      </c>
    </row>
    <row r="453" spans="1:8" ht="13.8" hidden="1" thickBot="1" x14ac:dyDescent="0.3">
      <c r="A453" s="67" t="s">
        <v>3303</v>
      </c>
      <c r="B453" s="67" t="s">
        <v>330</v>
      </c>
      <c r="C453" s="67" t="s">
        <v>331</v>
      </c>
      <c r="D453" s="67" t="s">
        <v>3304</v>
      </c>
      <c r="E453" s="69">
        <v>7</v>
      </c>
      <c r="F453" s="72" t="s">
        <v>6735</v>
      </c>
      <c r="G453" s="69" t="s">
        <v>6734</v>
      </c>
      <c r="H453" s="71" t="s">
        <v>6733</v>
      </c>
    </row>
    <row r="454" spans="1:8" ht="13.8" hidden="1" thickBot="1" x14ac:dyDescent="0.3">
      <c r="A454" s="67" t="s">
        <v>3305</v>
      </c>
      <c r="B454" s="67" t="s">
        <v>330</v>
      </c>
      <c r="C454" s="67" t="s">
        <v>331</v>
      </c>
      <c r="D454" s="67" t="s">
        <v>3306</v>
      </c>
      <c r="E454" s="69">
        <v>7</v>
      </c>
      <c r="F454" s="72" t="s">
        <v>6735</v>
      </c>
      <c r="G454" s="69" t="s">
        <v>6734</v>
      </c>
      <c r="H454" s="71" t="s">
        <v>6733</v>
      </c>
    </row>
    <row r="455" spans="1:8" ht="13.8" hidden="1" thickBot="1" x14ac:dyDescent="0.3">
      <c r="A455" s="67" t="s">
        <v>3307</v>
      </c>
      <c r="B455" s="67" t="s">
        <v>330</v>
      </c>
      <c r="C455" s="67" t="s">
        <v>331</v>
      </c>
      <c r="D455" s="67" t="s">
        <v>2896</v>
      </c>
      <c r="E455" s="69">
        <v>7</v>
      </c>
      <c r="F455" s="72" t="s">
        <v>6735</v>
      </c>
      <c r="G455" s="69" t="s">
        <v>6734</v>
      </c>
      <c r="H455" s="71" t="s">
        <v>6733</v>
      </c>
    </row>
    <row r="456" spans="1:8" ht="13.8" hidden="1" thickBot="1" x14ac:dyDescent="0.3">
      <c r="A456" s="67" t="s">
        <v>3309</v>
      </c>
      <c r="B456" s="67" t="s">
        <v>330</v>
      </c>
      <c r="C456" s="67" t="s">
        <v>331</v>
      </c>
      <c r="D456" s="67" t="s">
        <v>285</v>
      </c>
      <c r="E456" s="69">
        <v>7</v>
      </c>
      <c r="F456" s="72" t="s">
        <v>6735</v>
      </c>
      <c r="G456" s="69" t="s">
        <v>6734</v>
      </c>
      <c r="H456" s="71" t="s">
        <v>6733</v>
      </c>
    </row>
    <row r="457" spans="1:8" ht="13.8" hidden="1" thickBot="1" x14ac:dyDescent="0.3">
      <c r="A457" s="67" t="s">
        <v>3311</v>
      </c>
      <c r="B457" s="67" t="s">
        <v>330</v>
      </c>
      <c r="C457" s="67" t="s">
        <v>331</v>
      </c>
      <c r="D457" s="67" t="s">
        <v>3312</v>
      </c>
      <c r="E457" s="69">
        <v>7</v>
      </c>
      <c r="F457" s="72" t="s">
        <v>6735</v>
      </c>
      <c r="G457" s="69" t="s">
        <v>6734</v>
      </c>
      <c r="H457" s="71" t="s">
        <v>6733</v>
      </c>
    </row>
    <row r="458" spans="1:8" ht="13.8" hidden="1" thickBot="1" x14ac:dyDescent="0.3">
      <c r="A458" s="67" t="s">
        <v>3313</v>
      </c>
      <c r="B458" s="67" t="s">
        <v>330</v>
      </c>
      <c r="C458" s="67" t="s">
        <v>331</v>
      </c>
      <c r="D458" s="67" t="s">
        <v>3314</v>
      </c>
      <c r="E458" s="69">
        <v>7</v>
      </c>
      <c r="F458" s="72" t="s">
        <v>6735</v>
      </c>
      <c r="G458" s="69" t="s">
        <v>6734</v>
      </c>
      <c r="H458" s="71" t="s">
        <v>6733</v>
      </c>
    </row>
    <row r="459" spans="1:8" ht="13.8" hidden="1" thickBot="1" x14ac:dyDescent="0.3">
      <c r="A459" s="67" t="s">
        <v>3315</v>
      </c>
      <c r="B459" s="67" t="s">
        <v>330</v>
      </c>
      <c r="C459" s="67" t="s">
        <v>331</v>
      </c>
      <c r="D459" s="67" t="s">
        <v>3316</v>
      </c>
      <c r="E459" s="69">
        <v>7</v>
      </c>
      <c r="F459" s="72" t="s">
        <v>6735</v>
      </c>
      <c r="G459" s="69" t="s">
        <v>6734</v>
      </c>
      <c r="H459" s="71" t="s">
        <v>6733</v>
      </c>
    </row>
    <row r="460" spans="1:8" ht="13.8" hidden="1" thickBot="1" x14ac:dyDescent="0.3">
      <c r="A460" s="67" t="s">
        <v>3317</v>
      </c>
      <c r="B460" s="67" t="s">
        <v>330</v>
      </c>
      <c r="C460" s="67" t="s">
        <v>331</v>
      </c>
      <c r="D460" s="67" t="s">
        <v>3318</v>
      </c>
      <c r="E460" s="69">
        <v>7</v>
      </c>
      <c r="F460" s="72" t="s">
        <v>6735</v>
      </c>
      <c r="G460" s="69" t="s">
        <v>6734</v>
      </c>
      <c r="H460" s="71" t="s">
        <v>6733</v>
      </c>
    </row>
    <row r="461" spans="1:8" ht="13.8" hidden="1" thickBot="1" x14ac:dyDescent="0.3">
      <c r="A461" s="67" t="s">
        <v>3300</v>
      </c>
      <c r="B461" s="67" t="s">
        <v>330</v>
      </c>
      <c r="C461" s="67" t="s">
        <v>331</v>
      </c>
      <c r="D461" s="67" t="s">
        <v>3319</v>
      </c>
      <c r="E461" s="69">
        <v>7</v>
      </c>
      <c r="F461" s="72" t="s">
        <v>6735</v>
      </c>
      <c r="G461" s="69" t="s">
        <v>6734</v>
      </c>
      <c r="H461" s="71" t="s">
        <v>6733</v>
      </c>
    </row>
    <row r="462" spans="1:8" ht="13.8" hidden="1" thickBot="1" x14ac:dyDescent="0.3">
      <c r="A462" s="67" t="s">
        <v>3320</v>
      </c>
      <c r="B462" s="67" t="s">
        <v>330</v>
      </c>
      <c r="C462" s="67" t="s">
        <v>331</v>
      </c>
      <c r="D462" s="67" t="s">
        <v>3321</v>
      </c>
      <c r="E462" s="69">
        <v>7</v>
      </c>
      <c r="F462" s="72" t="s">
        <v>6735</v>
      </c>
      <c r="G462" s="69" t="s">
        <v>6734</v>
      </c>
      <c r="H462" s="71" t="s">
        <v>6733</v>
      </c>
    </row>
    <row r="463" spans="1:8" ht="13.8" hidden="1" thickBot="1" x14ac:dyDescent="0.3">
      <c r="A463" s="67" t="s">
        <v>3308</v>
      </c>
      <c r="B463" s="67" t="s">
        <v>330</v>
      </c>
      <c r="C463" s="67" t="s">
        <v>331</v>
      </c>
      <c r="D463" s="67" t="s">
        <v>3322</v>
      </c>
      <c r="E463" s="69">
        <v>7</v>
      </c>
      <c r="F463" s="72" t="s">
        <v>6735</v>
      </c>
      <c r="G463" s="69" t="s">
        <v>6734</v>
      </c>
      <c r="H463" s="71" t="s">
        <v>6733</v>
      </c>
    </row>
    <row r="464" spans="1:8" ht="13.8" hidden="1" thickBot="1" x14ac:dyDescent="0.3">
      <c r="A464" s="67" t="s">
        <v>3310</v>
      </c>
      <c r="B464" s="67" t="s">
        <v>330</v>
      </c>
      <c r="C464" s="67" t="s">
        <v>331</v>
      </c>
      <c r="D464" s="67" t="s">
        <v>3323</v>
      </c>
      <c r="E464" s="69">
        <v>7</v>
      </c>
      <c r="F464" s="72" t="s">
        <v>6735</v>
      </c>
      <c r="G464" s="69" t="s">
        <v>6734</v>
      </c>
      <c r="H464" s="71" t="s">
        <v>6733</v>
      </c>
    </row>
    <row r="465" spans="1:8" ht="13.8" hidden="1" thickBot="1" x14ac:dyDescent="0.3">
      <c r="A465" s="67" t="s">
        <v>3324</v>
      </c>
      <c r="B465" s="67" t="s">
        <v>330</v>
      </c>
      <c r="C465" s="67" t="s">
        <v>331</v>
      </c>
      <c r="D465" s="67" t="s">
        <v>3325</v>
      </c>
      <c r="E465" s="69">
        <v>7</v>
      </c>
      <c r="F465" s="72" t="s">
        <v>6735</v>
      </c>
      <c r="G465" s="69" t="s">
        <v>6734</v>
      </c>
      <c r="H465" s="71" t="s">
        <v>6733</v>
      </c>
    </row>
    <row r="466" spans="1:8" ht="13.8" hidden="1" thickBot="1" x14ac:dyDescent="0.3">
      <c r="A466" s="67" t="s">
        <v>3326</v>
      </c>
      <c r="B466" s="67" t="s">
        <v>330</v>
      </c>
      <c r="C466" s="67" t="s">
        <v>331</v>
      </c>
      <c r="D466" s="67" t="s">
        <v>3327</v>
      </c>
      <c r="E466" s="69">
        <v>7</v>
      </c>
      <c r="F466" s="72" t="s">
        <v>6735</v>
      </c>
      <c r="G466" s="69" t="s">
        <v>6734</v>
      </c>
      <c r="H466" s="71" t="s">
        <v>6733</v>
      </c>
    </row>
    <row r="467" spans="1:8" ht="13.8" hidden="1" thickBot="1" x14ac:dyDescent="0.3">
      <c r="A467" s="67" t="s">
        <v>3329</v>
      </c>
      <c r="B467" s="67" t="s">
        <v>330</v>
      </c>
      <c r="C467" s="67" t="s">
        <v>335</v>
      </c>
      <c r="D467" s="67" t="s">
        <v>3331</v>
      </c>
      <c r="E467" s="69">
        <v>7</v>
      </c>
      <c r="F467" s="72" t="s">
        <v>6735</v>
      </c>
      <c r="G467" s="69" t="s">
        <v>6734</v>
      </c>
      <c r="H467" s="71" t="s">
        <v>6733</v>
      </c>
    </row>
    <row r="468" spans="1:8" ht="13.8" hidden="1" thickBot="1" x14ac:dyDescent="0.3">
      <c r="A468" s="67" t="s">
        <v>3333</v>
      </c>
      <c r="B468" s="67" t="s">
        <v>330</v>
      </c>
      <c r="C468" s="67" t="s">
        <v>335</v>
      </c>
      <c r="D468" s="67" t="s">
        <v>3334</v>
      </c>
      <c r="E468" s="69">
        <v>7</v>
      </c>
      <c r="F468" s="72" t="s">
        <v>6735</v>
      </c>
      <c r="G468" s="69" t="s">
        <v>6734</v>
      </c>
      <c r="H468" s="71" t="s">
        <v>6733</v>
      </c>
    </row>
    <row r="469" spans="1:8" ht="13.8" hidden="1" thickBot="1" x14ac:dyDescent="0.3">
      <c r="A469" s="67" t="s">
        <v>3336</v>
      </c>
      <c r="B469" s="67" t="s">
        <v>330</v>
      </c>
      <c r="C469" s="67" t="s">
        <v>335</v>
      </c>
      <c r="D469" s="67" t="s">
        <v>3337</v>
      </c>
      <c r="E469" s="69">
        <v>7</v>
      </c>
      <c r="F469" s="72" t="s">
        <v>6735</v>
      </c>
      <c r="G469" s="69" t="s">
        <v>6734</v>
      </c>
      <c r="H469" s="71" t="s">
        <v>6733</v>
      </c>
    </row>
    <row r="470" spans="1:8" ht="13.8" hidden="1" thickBot="1" x14ac:dyDescent="0.3">
      <c r="A470" s="67" t="s">
        <v>3339</v>
      </c>
      <c r="B470" s="67" t="s">
        <v>330</v>
      </c>
      <c r="C470" s="67" t="s">
        <v>335</v>
      </c>
      <c r="D470" s="67" t="s">
        <v>3340</v>
      </c>
      <c r="E470" s="69">
        <v>7</v>
      </c>
      <c r="F470" s="72" t="s">
        <v>6735</v>
      </c>
      <c r="G470" s="69" t="s">
        <v>6734</v>
      </c>
      <c r="H470" s="71" t="s">
        <v>6733</v>
      </c>
    </row>
    <row r="471" spans="1:8" ht="13.8" hidden="1" thickBot="1" x14ac:dyDescent="0.3">
      <c r="A471" s="67" t="s">
        <v>3341</v>
      </c>
      <c r="B471" s="67" t="s">
        <v>330</v>
      </c>
      <c r="C471" s="67" t="s">
        <v>337</v>
      </c>
      <c r="D471" s="67" t="s">
        <v>337</v>
      </c>
      <c r="E471" s="69">
        <v>7</v>
      </c>
      <c r="F471" s="72" t="s">
        <v>6735</v>
      </c>
      <c r="G471" s="69" t="s">
        <v>6734</v>
      </c>
      <c r="H471" s="71" t="s">
        <v>6733</v>
      </c>
    </row>
    <row r="472" spans="1:8" ht="13.8" hidden="1" thickBot="1" x14ac:dyDescent="0.3">
      <c r="A472" s="67" t="s">
        <v>3343</v>
      </c>
      <c r="B472" s="67" t="s">
        <v>330</v>
      </c>
      <c r="C472" s="67" t="s">
        <v>337</v>
      </c>
      <c r="D472" s="67" t="s">
        <v>3344</v>
      </c>
      <c r="E472" s="69">
        <v>7</v>
      </c>
      <c r="F472" s="72" t="s">
        <v>6735</v>
      </c>
      <c r="G472" s="69" t="s">
        <v>6734</v>
      </c>
      <c r="H472" s="71" t="s">
        <v>6733</v>
      </c>
    </row>
    <row r="473" spans="1:8" ht="13.8" hidden="1" thickBot="1" x14ac:dyDescent="0.3">
      <c r="A473" s="67" t="s">
        <v>3345</v>
      </c>
      <c r="B473" s="67" t="s">
        <v>330</v>
      </c>
      <c r="C473" s="67" t="s">
        <v>337</v>
      </c>
      <c r="D473" s="67" t="s">
        <v>3346</v>
      </c>
      <c r="E473" s="69">
        <v>7</v>
      </c>
      <c r="F473" s="72" t="s">
        <v>6735</v>
      </c>
      <c r="G473" s="69" t="s">
        <v>6734</v>
      </c>
      <c r="H473" s="71" t="s">
        <v>6733</v>
      </c>
    </row>
    <row r="474" spans="1:8" ht="13.8" hidden="1" thickBot="1" x14ac:dyDescent="0.3">
      <c r="A474" s="67" t="s">
        <v>3347</v>
      </c>
      <c r="B474" s="67" t="s">
        <v>330</v>
      </c>
      <c r="C474" s="67" t="s">
        <v>337</v>
      </c>
      <c r="D474" s="67" t="s">
        <v>3348</v>
      </c>
      <c r="E474" s="69">
        <v>7</v>
      </c>
      <c r="F474" s="72" t="s">
        <v>6735</v>
      </c>
      <c r="G474" s="69" t="s">
        <v>6734</v>
      </c>
      <c r="H474" s="71" t="s">
        <v>6733</v>
      </c>
    </row>
    <row r="475" spans="1:8" ht="13.8" hidden="1" thickBot="1" x14ac:dyDescent="0.3">
      <c r="A475" s="67" t="s">
        <v>3350</v>
      </c>
      <c r="B475" s="67" t="s">
        <v>330</v>
      </c>
      <c r="C475" s="67" t="s">
        <v>337</v>
      </c>
      <c r="D475" s="67" t="s">
        <v>3351</v>
      </c>
      <c r="E475" s="69">
        <v>7</v>
      </c>
      <c r="F475" s="72" t="s">
        <v>6735</v>
      </c>
      <c r="G475" s="69" t="s">
        <v>6734</v>
      </c>
      <c r="H475" s="71" t="s">
        <v>6733</v>
      </c>
    </row>
    <row r="476" spans="1:8" ht="13.8" hidden="1" thickBot="1" x14ac:dyDescent="0.3">
      <c r="A476" s="67" t="s">
        <v>3353</v>
      </c>
      <c r="B476" s="67" t="s">
        <v>330</v>
      </c>
      <c r="C476" s="67" t="s">
        <v>337</v>
      </c>
      <c r="D476" s="67" t="s">
        <v>3354</v>
      </c>
      <c r="E476" s="69">
        <v>7</v>
      </c>
      <c r="F476" s="72" t="s">
        <v>6735</v>
      </c>
      <c r="G476" s="69" t="s">
        <v>6734</v>
      </c>
      <c r="H476" s="71" t="s">
        <v>6733</v>
      </c>
    </row>
    <row r="477" spans="1:8" ht="13.8" hidden="1" thickBot="1" x14ac:dyDescent="0.3">
      <c r="A477" s="67" t="s">
        <v>3356</v>
      </c>
      <c r="B477" s="67" t="s">
        <v>330</v>
      </c>
      <c r="C477" s="67" t="s">
        <v>337</v>
      </c>
      <c r="D477" s="67" t="s">
        <v>3357</v>
      </c>
      <c r="E477" s="69">
        <v>7</v>
      </c>
      <c r="F477" s="72" t="s">
        <v>6735</v>
      </c>
      <c r="G477" s="69" t="s">
        <v>6734</v>
      </c>
      <c r="H477" s="71" t="s">
        <v>6733</v>
      </c>
    </row>
    <row r="478" spans="1:8" ht="13.8" hidden="1" thickBot="1" x14ac:dyDescent="0.3">
      <c r="A478" s="67" t="s">
        <v>3359</v>
      </c>
      <c r="B478" s="67" t="s">
        <v>330</v>
      </c>
      <c r="C478" s="67" t="s">
        <v>337</v>
      </c>
      <c r="D478" s="67" t="s">
        <v>3360</v>
      </c>
      <c r="E478" s="69">
        <v>7</v>
      </c>
      <c r="F478" s="72" t="s">
        <v>6735</v>
      </c>
      <c r="G478" s="69" t="s">
        <v>6734</v>
      </c>
      <c r="H478" s="71" t="s">
        <v>6733</v>
      </c>
    </row>
    <row r="479" spans="1:8" ht="13.8" hidden="1" thickBot="1" x14ac:dyDescent="0.3">
      <c r="A479" s="67" t="s">
        <v>3362</v>
      </c>
      <c r="B479" s="67" t="s">
        <v>330</v>
      </c>
      <c r="C479" s="67" t="s">
        <v>337</v>
      </c>
      <c r="D479" s="67" t="s">
        <v>3363</v>
      </c>
      <c r="E479" s="69">
        <v>7</v>
      </c>
      <c r="F479" s="72" t="s">
        <v>6735</v>
      </c>
      <c r="G479" s="69" t="s">
        <v>6734</v>
      </c>
      <c r="H479" s="71" t="s">
        <v>6733</v>
      </c>
    </row>
    <row r="480" spans="1:8" ht="13.8" hidden="1" thickBot="1" x14ac:dyDescent="0.3">
      <c r="A480" s="67" t="s">
        <v>3365</v>
      </c>
      <c r="B480" s="67" t="s">
        <v>330</v>
      </c>
      <c r="C480" s="67" t="s">
        <v>337</v>
      </c>
      <c r="D480" s="67" t="s">
        <v>3366</v>
      </c>
      <c r="E480" s="69">
        <v>7</v>
      </c>
      <c r="F480" s="72" t="s">
        <v>6735</v>
      </c>
      <c r="G480" s="69" t="s">
        <v>6734</v>
      </c>
      <c r="H480" s="71" t="s">
        <v>6733</v>
      </c>
    </row>
    <row r="481" spans="1:8" ht="13.8" hidden="1" thickBot="1" x14ac:dyDescent="0.3">
      <c r="A481" s="67" t="s">
        <v>3368</v>
      </c>
      <c r="B481" s="67" t="s">
        <v>330</v>
      </c>
      <c r="C481" s="67" t="s">
        <v>337</v>
      </c>
      <c r="D481" s="67" t="s">
        <v>3369</v>
      </c>
      <c r="E481" s="69">
        <v>7</v>
      </c>
      <c r="F481" s="72" t="s">
        <v>6735</v>
      </c>
      <c r="G481" s="69" t="s">
        <v>6734</v>
      </c>
      <c r="H481" s="71" t="s">
        <v>6733</v>
      </c>
    </row>
    <row r="482" spans="1:8" ht="13.8" hidden="1" thickBot="1" x14ac:dyDescent="0.3">
      <c r="A482" s="67" t="s">
        <v>3371</v>
      </c>
      <c r="B482" s="67" t="s">
        <v>330</v>
      </c>
      <c r="C482" s="67" t="s">
        <v>337</v>
      </c>
      <c r="D482" s="67" t="s">
        <v>3372</v>
      </c>
      <c r="E482" s="69">
        <v>7</v>
      </c>
      <c r="F482" s="72" t="s">
        <v>6735</v>
      </c>
      <c r="G482" s="69" t="s">
        <v>6734</v>
      </c>
      <c r="H482" s="71" t="s">
        <v>6733</v>
      </c>
    </row>
    <row r="483" spans="1:8" ht="13.8" hidden="1" thickBot="1" x14ac:dyDescent="0.3">
      <c r="A483" s="67" t="s">
        <v>3373</v>
      </c>
      <c r="B483" s="67" t="s">
        <v>330</v>
      </c>
      <c r="C483" s="67" t="s">
        <v>339</v>
      </c>
      <c r="D483" s="67" t="s">
        <v>381</v>
      </c>
      <c r="E483" s="69">
        <v>7</v>
      </c>
      <c r="F483" s="72" t="s">
        <v>6735</v>
      </c>
      <c r="G483" s="69" t="s">
        <v>6734</v>
      </c>
      <c r="H483" s="71" t="s">
        <v>6733</v>
      </c>
    </row>
    <row r="484" spans="1:8" ht="13.8" hidden="1" thickBot="1" x14ac:dyDescent="0.3">
      <c r="A484" s="67" t="s">
        <v>3375</v>
      </c>
      <c r="B484" s="67" t="s">
        <v>330</v>
      </c>
      <c r="C484" s="67" t="s">
        <v>339</v>
      </c>
      <c r="D484" s="67" t="s">
        <v>3376</v>
      </c>
      <c r="E484" s="69">
        <v>7</v>
      </c>
      <c r="F484" s="72" t="s">
        <v>6735</v>
      </c>
      <c r="G484" s="69" t="s">
        <v>6734</v>
      </c>
      <c r="H484" s="71" t="s">
        <v>6733</v>
      </c>
    </row>
    <row r="485" spans="1:8" ht="13.8" hidden="1" thickBot="1" x14ac:dyDescent="0.3">
      <c r="A485" s="67" t="s">
        <v>3377</v>
      </c>
      <c r="B485" s="67" t="s">
        <v>330</v>
      </c>
      <c r="C485" s="67" t="s">
        <v>339</v>
      </c>
      <c r="D485" s="67" t="s">
        <v>3378</v>
      </c>
      <c r="E485" s="69">
        <v>7</v>
      </c>
      <c r="F485" s="72" t="s">
        <v>6735</v>
      </c>
      <c r="G485" s="69" t="s">
        <v>6734</v>
      </c>
      <c r="H485" s="71" t="s">
        <v>6733</v>
      </c>
    </row>
    <row r="486" spans="1:8" ht="13.8" hidden="1" thickBot="1" x14ac:dyDescent="0.3">
      <c r="A486" s="67" t="s">
        <v>3379</v>
      </c>
      <c r="B486" s="67" t="s">
        <v>330</v>
      </c>
      <c r="C486" s="67" t="s">
        <v>339</v>
      </c>
      <c r="D486" s="67" t="s">
        <v>3380</v>
      </c>
      <c r="E486" s="69">
        <v>7</v>
      </c>
      <c r="F486" s="72" t="s">
        <v>6735</v>
      </c>
      <c r="G486" s="69" t="s">
        <v>6734</v>
      </c>
      <c r="H486" s="71" t="s">
        <v>6733</v>
      </c>
    </row>
    <row r="487" spans="1:8" ht="13.8" hidden="1" thickBot="1" x14ac:dyDescent="0.3">
      <c r="A487" s="67" t="s">
        <v>3381</v>
      </c>
      <c r="B487" s="67" t="s">
        <v>330</v>
      </c>
      <c r="C487" s="67" t="s">
        <v>339</v>
      </c>
      <c r="D487" s="67" t="s">
        <v>3382</v>
      </c>
      <c r="E487" s="69">
        <v>7</v>
      </c>
      <c r="F487" s="72" t="s">
        <v>6735</v>
      </c>
      <c r="G487" s="69" t="s">
        <v>6734</v>
      </c>
      <c r="H487" s="71" t="s">
        <v>6733</v>
      </c>
    </row>
    <row r="488" spans="1:8" ht="13.8" hidden="1" thickBot="1" x14ac:dyDescent="0.3">
      <c r="A488" s="67" t="s">
        <v>3383</v>
      </c>
      <c r="B488" s="67" t="s">
        <v>330</v>
      </c>
      <c r="C488" s="67" t="s">
        <v>339</v>
      </c>
      <c r="D488" s="67" t="s">
        <v>3384</v>
      </c>
      <c r="E488" s="69">
        <v>7</v>
      </c>
      <c r="F488" s="72" t="s">
        <v>6735</v>
      </c>
      <c r="G488" s="69" t="s">
        <v>6734</v>
      </c>
      <c r="H488" s="71" t="s">
        <v>6733</v>
      </c>
    </row>
    <row r="489" spans="1:8" ht="13.8" hidden="1" thickBot="1" x14ac:dyDescent="0.3">
      <c r="A489" s="67" t="s">
        <v>3385</v>
      </c>
      <c r="B489" s="67" t="s">
        <v>330</v>
      </c>
      <c r="C489" s="67" t="s">
        <v>339</v>
      </c>
      <c r="D489" s="67" t="s">
        <v>2476</v>
      </c>
      <c r="E489" s="69">
        <v>7</v>
      </c>
      <c r="F489" s="72" t="s">
        <v>6735</v>
      </c>
      <c r="G489" s="69" t="s">
        <v>6734</v>
      </c>
      <c r="H489" s="71" t="s">
        <v>6733</v>
      </c>
    </row>
    <row r="490" spans="1:8" ht="13.8" hidden="1" thickBot="1" x14ac:dyDescent="0.3">
      <c r="A490" s="67" t="s">
        <v>3386</v>
      </c>
      <c r="B490" s="67" t="s">
        <v>330</v>
      </c>
      <c r="C490" s="67" t="s">
        <v>339</v>
      </c>
      <c r="D490" s="67" t="s">
        <v>3387</v>
      </c>
      <c r="E490" s="69">
        <v>7</v>
      </c>
      <c r="F490" s="72" t="s">
        <v>6735</v>
      </c>
      <c r="G490" s="69" t="s">
        <v>6734</v>
      </c>
      <c r="H490" s="71" t="s">
        <v>6733</v>
      </c>
    </row>
    <row r="491" spans="1:8" ht="13.8" hidden="1" thickBot="1" x14ac:dyDescent="0.3">
      <c r="A491" s="67" t="s">
        <v>3388</v>
      </c>
      <c r="B491" s="67" t="s">
        <v>330</v>
      </c>
      <c r="C491" s="67" t="s">
        <v>339</v>
      </c>
      <c r="D491" s="67" t="s">
        <v>3389</v>
      </c>
      <c r="E491" s="69">
        <v>7</v>
      </c>
      <c r="F491" s="72" t="s">
        <v>6735</v>
      </c>
      <c r="G491" s="69" t="s">
        <v>6734</v>
      </c>
      <c r="H491" s="71" t="s">
        <v>6733</v>
      </c>
    </row>
    <row r="492" spans="1:8" ht="13.8" hidden="1" thickBot="1" x14ac:dyDescent="0.3">
      <c r="A492" s="67" t="s">
        <v>3390</v>
      </c>
      <c r="B492" s="67" t="s">
        <v>330</v>
      </c>
      <c r="C492" s="67" t="s">
        <v>339</v>
      </c>
      <c r="D492" s="67" t="s">
        <v>3391</v>
      </c>
      <c r="E492" s="69">
        <v>7</v>
      </c>
      <c r="F492" s="72" t="s">
        <v>6735</v>
      </c>
      <c r="G492" s="69" t="s">
        <v>6734</v>
      </c>
      <c r="H492" s="71" t="s">
        <v>6733</v>
      </c>
    </row>
    <row r="493" spans="1:8" ht="13.8" hidden="1" thickBot="1" x14ac:dyDescent="0.3">
      <c r="A493" s="67" t="s">
        <v>3392</v>
      </c>
      <c r="B493" s="67" t="s">
        <v>330</v>
      </c>
      <c r="C493" s="67" t="s">
        <v>339</v>
      </c>
      <c r="D493" s="67" t="s">
        <v>3393</v>
      </c>
      <c r="E493" s="69">
        <v>7</v>
      </c>
      <c r="F493" s="72" t="s">
        <v>6735</v>
      </c>
      <c r="G493" s="69" t="s">
        <v>6734</v>
      </c>
      <c r="H493" s="71" t="s">
        <v>6733</v>
      </c>
    </row>
    <row r="494" spans="1:8" ht="13.8" hidden="1" thickBot="1" x14ac:dyDescent="0.3">
      <c r="A494" s="67" t="s">
        <v>3394</v>
      </c>
      <c r="B494" s="67" t="s">
        <v>330</v>
      </c>
      <c r="C494" s="67" t="s">
        <v>341</v>
      </c>
      <c r="D494" s="67" t="s">
        <v>3396</v>
      </c>
      <c r="E494" s="69">
        <v>7</v>
      </c>
      <c r="F494" s="72" t="s">
        <v>6735</v>
      </c>
      <c r="G494" s="69" t="s">
        <v>6734</v>
      </c>
      <c r="H494" s="71" t="s">
        <v>6733</v>
      </c>
    </row>
    <row r="495" spans="1:8" ht="13.8" hidden="1" thickBot="1" x14ac:dyDescent="0.3">
      <c r="A495" s="67" t="s">
        <v>3397</v>
      </c>
      <c r="B495" s="67" t="s">
        <v>330</v>
      </c>
      <c r="C495" s="67" t="s">
        <v>341</v>
      </c>
      <c r="D495" s="67" t="s">
        <v>3398</v>
      </c>
      <c r="E495" s="69">
        <v>7</v>
      </c>
      <c r="F495" s="72" t="s">
        <v>6735</v>
      </c>
      <c r="G495" s="69" t="s">
        <v>6734</v>
      </c>
      <c r="H495" s="71" t="s">
        <v>6733</v>
      </c>
    </row>
    <row r="496" spans="1:8" ht="13.8" hidden="1" thickBot="1" x14ac:dyDescent="0.3">
      <c r="A496" s="67" t="s">
        <v>3399</v>
      </c>
      <c r="B496" s="67" t="s">
        <v>330</v>
      </c>
      <c r="C496" s="67" t="s">
        <v>341</v>
      </c>
      <c r="D496" s="67" t="s">
        <v>2792</v>
      </c>
      <c r="E496" s="69">
        <v>7</v>
      </c>
      <c r="F496" s="72" t="s">
        <v>6735</v>
      </c>
      <c r="G496" s="69" t="s">
        <v>6734</v>
      </c>
      <c r="H496" s="71" t="s">
        <v>6733</v>
      </c>
    </row>
    <row r="497" spans="1:8" ht="13.8" hidden="1" thickBot="1" x14ac:dyDescent="0.3">
      <c r="A497" s="67" t="s">
        <v>3400</v>
      </c>
      <c r="B497" s="67" t="s">
        <v>330</v>
      </c>
      <c r="C497" s="67" t="s">
        <v>341</v>
      </c>
      <c r="D497" s="67" t="s">
        <v>3401</v>
      </c>
      <c r="E497" s="69">
        <v>7</v>
      </c>
      <c r="F497" s="72" t="s">
        <v>6735</v>
      </c>
      <c r="G497" s="69" t="s">
        <v>6734</v>
      </c>
      <c r="H497" s="71" t="s">
        <v>6733</v>
      </c>
    </row>
    <row r="498" spans="1:8" ht="13.8" hidden="1" thickBot="1" x14ac:dyDescent="0.3">
      <c r="A498" s="67" t="s">
        <v>3402</v>
      </c>
      <c r="B498" s="67" t="s">
        <v>330</v>
      </c>
      <c r="C498" s="67" t="s">
        <v>341</v>
      </c>
      <c r="D498" s="67" t="s">
        <v>3403</v>
      </c>
      <c r="E498" s="69">
        <v>7</v>
      </c>
      <c r="F498" s="72" t="s">
        <v>6735</v>
      </c>
      <c r="G498" s="69" t="s">
        <v>6734</v>
      </c>
      <c r="H498" s="71" t="s">
        <v>6733</v>
      </c>
    </row>
    <row r="499" spans="1:8" ht="13.8" hidden="1" thickBot="1" x14ac:dyDescent="0.3">
      <c r="A499" s="67" t="s">
        <v>3404</v>
      </c>
      <c r="B499" s="67" t="s">
        <v>330</v>
      </c>
      <c r="C499" s="67" t="s">
        <v>341</v>
      </c>
      <c r="D499" s="67" t="s">
        <v>3405</v>
      </c>
      <c r="E499" s="69">
        <v>7</v>
      </c>
      <c r="F499" s="72" t="s">
        <v>6735</v>
      </c>
      <c r="G499" s="69" t="s">
        <v>6734</v>
      </c>
      <c r="H499" s="71" t="s">
        <v>6733</v>
      </c>
    </row>
    <row r="500" spans="1:8" ht="13.8" hidden="1" thickBot="1" x14ac:dyDescent="0.3">
      <c r="A500" s="67" t="s">
        <v>3406</v>
      </c>
      <c r="B500" s="67" t="s">
        <v>330</v>
      </c>
      <c r="C500" s="67" t="s">
        <v>341</v>
      </c>
      <c r="D500" s="67" t="s">
        <v>3407</v>
      </c>
      <c r="E500" s="69">
        <v>7</v>
      </c>
      <c r="F500" s="72" t="s">
        <v>6735</v>
      </c>
      <c r="G500" s="69" t="s">
        <v>6734</v>
      </c>
      <c r="H500" s="71" t="s">
        <v>6733</v>
      </c>
    </row>
    <row r="501" spans="1:8" ht="13.8" hidden="1" thickBot="1" x14ac:dyDescent="0.3">
      <c r="A501" s="67" t="s">
        <v>3408</v>
      </c>
      <c r="B501" s="67" t="s">
        <v>330</v>
      </c>
      <c r="C501" s="67" t="s">
        <v>341</v>
      </c>
      <c r="D501" s="67" t="s">
        <v>3409</v>
      </c>
      <c r="E501" s="69">
        <v>7</v>
      </c>
      <c r="F501" s="72" t="s">
        <v>6735</v>
      </c>
      <c r="G501" s="69" t="s">
        <v>6734</v>
      </c>
      <c r="H501" s="71" t="s">
        <v>6733</v>
      </c>
    </row>
    <row r="502" spans="1:8" ht="13.8" hidden="1" thickBot="1" x14ac:dyDescent="0.3">
      <c r="A502" s="67" t="s">
        <v>3411</v>
      </c>
      <c r="B502" s="67" t="s">
        <v>330</v>
      </c>
      <c r="C502" s="67" t="s">
        <v>341</v>
      </c>
      <c r="D502" s="67" t="s">
        <v>480</v>
      </c>
      <c r="E502" s="69">
        <v>7</v>
      </c>
      <c r="F502" s="72" t="s">
        <v>6735</v>
      </c>
      <c r="G502" s="69" t="s">
        <v>6734</v>
      </c>
      <c r="H502" s="71" t="s">
        <v>6733</v>
      </c>
    </row>
    <row r="503" spans="1:8" ht="13.8" hidden="1" thickBot="1" x14ac:dyDescent="0.3">
      <c r="A503" s="67" t="s">
        <v>3413</v>
      </c>
      <c r="B503" s="67" t="s">
        <v>330</v>
      </c>
      <c r="C503" s="67" t="s">
        <v>341</v>
      </c>
      <c r="D503" s="67" t="s">
        <v>3414</v>
      </c>
      <c r="E503" s="69">
        <v>7</v>
      </c>
      <c r="F503" s="72" t="s">
        <v>6735</v>
      </c>
      <c r="G503" s="69" t="s">
        <v>6734</v>
      </c>
      <c r="H503" s="71" t="s">
        <v>6733</v>
      </c>
    </row>
    <row r="504" spans="1:8" ht="13.8" hidden="1" thickBot="1" x14ac:dyDescent="0.3">
      <c r="A504" s="67" t="s">
        <v>3416</v>
      </c>
      <c r="B504" s="67" t="s">
        <v>330</v>
      </c>
      <c r="C504" s="67" t="s">
        <v>341</v>
      </c>
      <c r="D504" s="67" t="s">
        <v>341</v>
      </c>
      <c r="E504" s="69">
        <v>7</v>
      </c>
      <c r="F504" s="72" t="s">
        <v>6735</v>
      </c>
      <c r="G504" s="69" t="s">
        <v>6734</v>
      </c>
      <c r="H504" s="71" t="s">
        <v>6733</v>
      </c>
    </row>
    <row r="505" spans="1:8" ht="13.8" hidden="1" thickBot="1" x14ac:dyDescent="0.3">
      <c r="A505" s="67" t="s">
        <v>3418</v>
      </c>
      <c r="B505" s="67" t="s">
        <v>330</v>
      </c>
      <c r="C505" s="67" t="s">
        <v>341</v>
      </c>
      <c r="D505" s="67" t="s">
        <v>3419</v>
      </c>
      <c r="E505" s="69">
        <v>7</v>
      </c>
      <c r="F505" s="72" t="s">
        <v>6735</v>
      </c>
      <c r="G505" s="69" t="s">
        <v>6734</v>
      </c>
      <c r="H505" s="71" t="s">
        <v>6733</v>
      </c>
    </row>
    <row r="506" spans="1:8" ht="13.8" hidden="1" thickBot="1" x14ac:dyDescent="0.3">
      <c r="A506" s="67" t="s">
        <v>3421</v>
      </c>
      <c r="B506" s="67" t="s">
        <v>330</v>
      </c>
      <c r="C506" s="67" t="s">
        <v>341</v>
      </c>
      <c r="D506" s="67" t="s">
        <v>3422</v>
      </c>
      <c r="E506" s="69">
        <v>7</v>
      </c>
      <c r="F506" s="72" t="s">
        <v>6735</v>
      </c>
      <c r="G506" s="69" t="s">
        <v>6734</v>
      </c>
      <c r="H506" s="71" t="s">
        <v>6733</v>
      </c>
    </row>
    <row r="507" spans="1:8" ht="13.8" hidden="1" thickBot="1" x14ac:dyDescent="0.3">
      <c r="A507" s="67" t="s">
        <v>3424</v>
      </c>
      <c r="B507" s="67" t="s">
        <v>330</v>
      </c>
      <c r="C507" s="67" t="s">
        <v>341</v>
      </c>
      <c r="D507" s="67" t="s">
        <v>3425</v>
      </c>
      <c r="E507" s="69">
        <v>7</v>
      </c>
      <c r="F507" s="72" t="s">
        <v>6735</v>
      </c>
      <c r="G507" s="69" t="s">
        <v>6734</v>
      </c>
      <c r="H507" s="71" t="s">
        <v>6733</v>
      </c>
    </row>
    <row r="508" spans="1:8" ht="13.8" hidden="1" thickBot="1" x14ac:dyDescent="0.3">
      <c r="A508" s="67" t="s">
        <v>3427</v>
      </c>
      <c r="B508" s="67" t="s">
        <v>330</v>
      </c>
      <c r="C508" s="67" t="s">
        <v>341</v>
      </c>
      <c r="D508" s="67" t="s">
        <v>2437</v>
      </c>
      <c r="E508" s="69">
        <v>7</v>
      </c>
      <c r="F508" s="72" t="s">
        <v>6735</v>
      </c>
      <c r="G508" s="69" t="s">
        <v>6734</v>
      </c>
      <c r="H508" s="71" t="s">
        <v>6733</v>
      </c>
    </row>
    <row r="509" spans="1:8" ht="13.8" hidden="1" thickBot="1" x14ac:dyDescent="0.3">
      <c r="A509" s="67" t="s">
        <v>3429</v>
      </c>
      <c r="B509" s="67" t="s">
        <v>330</v>
      </c>
      <c r="C509" s="67" t="s">
        <v>341</v>
      </c>
      <c r="D509" s="67" t="s">
        <v>2859</v>
      </c>
      <c r="E509" s="69">
        <v>7</v>
      </c>
      <c r="F509" s="72" t="s">
        <v>6735</v>
      </c>
      <c r="G509" s="69" t="s">
        <v>6734</v>
      </c>
      <c r="H509" s="71" t="s">
        <v>6733</v>
      </c>
    </row>
    <row r="510" spans="1:8" ht="13.8" hidden="1" thickBot="1" x14ac:dyDescent="0.3">
      <c r="A510" s="67" t="s">
        <v>3431</v>
      </c>
      <c r="B510" s="67" t="s">
        <v>330</v>
      </c>
      <c r="C510" s="67" t="s">
        <v>341</v>
      </c>
      <c r="D510" s="67" t="s">
        <v>2786</v>
      </c>
      <c r="E510" s="69">
        <v>7</v>
      </c>
      <c r="F510" s="72" t="s">
        <v>6735</v>
      </c>
      <c r="G510" s="69" t="s">
        <v>6734</v>
      </c>
      <c r="H510" s="71" t="s">
        <v>6733</v>
      </c>
    </row>
    <row r="511" spans="1:8" ht="13.8" hidden="1" thickBot="1" x14ac:dyDescent="0.3">
      <c r="A511" s="67" t="s">
        <v>3433</v>
      </c>
      <c r="B511" s="67" t="s">
        <v>330</v>
      </c>
      <c r="C511" s="67" t="s">
        <v>341</v>
      </c>
      <c r="D511" s="67" t="s">
        <v>3434</v>
      </c>
      <c r="E511" s="69">
        <v>7</v>
      </c>
      <c r="F511" s="72" t="s">
        <v>6735</v>
      </c>
      <c r="G511" s="69" t="s">
        <v>6734</v>
      </c>
      <c r="H511" s="71" t="s">
        <v>6733</v>
      </c>
    </row>
    <row r="512" spans="1:8" ht="13.8" hidden="1" thickBot="1" x14ac:dyDescent="0.3">
      <c r="A512" s="67" t="s">
        <v>3436</v>
      </c>
      <c r="B512" s="67" t="s">
        <v>330</v>
      </c>
      <c r="C512" s="67" t="s">
        <v>341</v>
      </c>
      <c r="D512" s="67" t="s">
        <v>3331</v>
      </c>
      <c r="E512" s="69">
        <v>7</v>
      </c>
      <c r="F512" s="72" t="s">
        <v>6735</v>
      </c>
      <c r="G512" s="69" t="s">
        <v>6734</v>
      </c>
      <c r="H512" s="71" t="s">
        <v>6733</v>
      </c>
    </row>
    <row r="513" spans="1:8" ht="13.8" hidden="1" thickBot="1" x14ac:dyDescent="0.3">
      <c r="A513" s="67" t="s">
        <v>3438</v>
      </c>
      <c r="B513" s="67" t="s">
        <v>330</v>
      </c>
      <c r="C513" s="67" t="s">
        <v>341</v>
      </c>
      <c r="D513" s="67" t="s">
        <v>3439</v>
      </c>
      <c r="E513" s="69">
        <v>7</v>
      </c>
      <c r="F513" s="72" t="s">
        <v>6735</v>
      </c>
      <c r="G513" s="69" t="s">
        <v>6734</v>
      </c>
      <c r="H513" s="71" t="s">
        <v>6733</v>
      </c>
    </row>
    <row r="514" spans="1:8" ht="13.8" hidden="1" thickBot="1" x14ac:dyDescent="0.3">
      <c r="A514" s="67" t="s">
        <v>3441</v>
      </c>
      <c r="B514" s="67" t="s">
        <v>330</v>
      </c>
      <c r="C514" s="67" t="s">
        <v>341</v>
      </c>
      <c r="D514" s="67" t="s">
        <v>3442</v>
      </c>
      <c r="E514" s="69">
        <v>7</v>
      </c>
      <c r="F514" s="72" t="s">
        <v>6735</v>
      </c>
      <c r="G514" s="69" t="s">
        <v>6734</v>
      </c>
      <c r="H514" s="71" t="s">
        <v>6733</v>
      </c>
    </row>
    <row r="515" spans="1:8" ht="13.8" hidden="1" thickBot="1" x14ac:dyDescent="0.3">
      <c r="A515" s="67" t="s">
        <v>3443</v>
      </c>
      <c r="B515" s="67" t="s">
        <v>330</v>
      </c>
      <c r="C515" s="67" t="s">
        <v>343</v>
      </c>
      <c r="D515" s="67" t="s">
        <v>3445</v>
      </c>
      <c r="E515" s="69">
        <v>7</v>
      </c>
      <c r="F515" s="72" t="s">
        <v>6735</v>
      </c>
      <c r="G515" s="69" t="s">
        <v>6734</v>
      </c>
      <c r="H515" s="71" t="s">
        <v>6733</v>
      </c>
    </row>
    <row r="516" spans="1:8" ht="13.8" hidden="1" thickBot="1" x14ac:dyDescent="0.3">
      <c r="A516" s="67" t="s">
        <v>3446</v>
      </c>
      <c r="B516" s="67" t="s">
        <v>330</v>
      </c>
      <c r="C516" s="67" t="s">
        <v>343</v>
      </c>
      <c r="D516" s="67" t="s">
        <v>3447</v>
      </c>
      <c r="E516" s="69">
        <v>7</v>
      </c>
      <c r="F516" s="72" t="s">
        <v>6735</v>
      </c>
      <c r="G516" s="69" t="s">
        <v>6734</v>
      </c>
      <c r="H516" s="71" t="s">
        <v>6733</v>
      </c>
    </row>
    <row r="517" spans="1:8" ht="13.8" hidden="1" thickBot="1" x14ac:dyDescent="0.3">
      <c r="A517" s="67" t="s">
        <v>3448</v>
      </c>
      <c r="B517" s="67" t="s">
        <v>330</v>
      </c>
      <c r="C517" s="67" t="s">
        <v>343</v>
      </c>
      <c r="D517" s="67" t="s">
        <v>3449</v>
      </c>
      <c r="E517" s="69">
        <v>7</v>
      </c>
      <c r="F517" s="72" t="s">
        <v>6735</v>
      </c>
      <c r="G517" s="69" t="s">
        <v>6734</v>
      </c>
      <c r="H517" s="71" t="s">
        <v>6733</v>
      </c>
    </row>
    <row r="518" spans="1:8" ht="13.8" hidden="1" thickBot="1" x14ac:dyDescent="0.3">
      <c r="A518" s="67" t="s">
        <v>3450</v>
      </c>
      <c r="B518" s="67" t="s">
        <v>330</v>
      </c>
      <c r="C518" s="67" t="s">
        <v>343</v>
      </c>
      <c r="D518" s="67" t="s">
        <v>3451</v>
      </c>
      <c r="E518" s="69">
        <v>7</v>
      </c>
      <c r="F518" s="72" t="s">
        <v>6735</v>
      </c>
      <c r="G518" s="69" t="s">
        <v>6734</v>
      </c>
      <c r="H518" s="71" t="s">
        <v>6733</v>
      </c>
    </row>
    <row r="519" spans="1:8" ht="13.8" hidden="1" thickBot="1" x14ac:dyDescent="0.3">
      <c r="A519" s="67" t="s">
        <v>3452</v>
      </c>
      <c r="B519" s="67" t="s">
        <v>330</v>
      </c>
      <c r="C519" s="67" t="s">
        <v>343</v>
      </c>
      <c r="D519" s="67" t="s">
        <v>3453</v>
      </c>
      <c r="E519" s="69">
        <v>7</v>
      </c>
      <c r="F519" s="72" t="s">
        <v>6735</v>
      </c>
      <c r="G519" s="69" t="s">
        <v>6734</v>
      </c>
      <c r="H519" s="71" t="s">
        <v>6733</v>
      </c>
    </row>
    <row r="520" spans="1:8" ht="13.8" hidden="1" thickBot="1" x14ac:dyDescent="0.3">
      <c r="A520" s="67" t="s">
        <v>3454</v>
      </c>
      <c r="B520" s="67" t="s">
        <v>330</v>
      </c>
      <c r="C520" s="67" t="s">
        <v>343</v>
      </c>
      <c r="D520" s="67" t="s">
        <v>3455</v>
      </c>
      <c r="E520" s="69">
        <v>7</v>
      </c>
      <c r="F520" s="72" t="s">
        <v>6735</v>
      </c>
      <c r="G520" s="69" t="s">
        <v>6734</v>
      </c>
      <c r="H520" s="71" t="s">
        <v>6733</v>
      </c>
    </row>
    <row r="521" spans="1:8" ht="13.8" hidden="1" thickBot="1" x14ac:dyDescent="0.3">
      <c r="A521" s="67" t="s">
        <v>3456</v>
      </c>
      <c r="B521" s="67" t="s">
        <v>330</v>
      </c>
      <c r="C521" s="67" t="s">
        <v>343</v>
      </c>
      <c r="D521" s="67" t="s">
        <v>3457</v>
      </c>
      <c r="E521" s="69">
        <v>7</v>
      </c>
      <c r="F521" s="72" t="s">
        <v>6735</v>
      </c>
      <c r="G521" s="69" t="s">
        <v>6734</v>
      </c>
      <c r="H521" s="71" t="s">
        <v>6733</v>
      </c>
    </row>
    <row r="522" spans="1:8" ht="13.8" hidden="1" thickBot="1" x14ac:dyDescent="0.3">
      <c r="A522" s="67" t="s">
        <v>3458</v>
      </c>
      <c r="B522" s="67" t="s">
        <v>330</v>
      </c>
      <c r="C522" s="67" t="s">
        <v>343</v>
      </c>
      <c r="D522" s="67" t="s">
        <v>3459</v>
      </c>
      <c r="E522" s="69">
        <v>7</v>
      </c>
      <c r="F522" s="72" t="s">
        <v>6735</v>
      </c>
      <c r="G522" s="69" t="s">
        <v>6734</v>
      </c>
      <c r="H522" s="71" t="s">
        <v>6733</v>
      </c>
    </row>
    <row r="523" spans="1:8" ht="13.8" hidden="1" thickBot="1" x14ac:dyDescent="0.3">
      <c r="A523" s="67" t="s">
        <v>3328</v>
      </c>
      <c r="B523" s="67" t="s">
        <v>330</v>
      </c>
      <c r="C523" s="67" t="s">
        <v>345</v>
      </c>
      <c r="D523" s="67" t="s">
        <v>3462</v>
      </c>
      <c r="E523" s="69">
        <v>7</v>
      </c>
      <c r="F523" s="72" t="s">
        <v>6735</v>
      </c>
      <c r="G523" s="69" t="s">
        <v>6734</v>
      </c>
      <c r="H523" s="71" t="s">
        <v>6733</v>
      </c>
    </row>
    <row r="524" spans="1:8" ht="13.8" hidden="1" thickBot="1" x14ac:dyDescent="0.3">
      <c r="A524" s="67" t="s">
        <v>3335</v>
      </c>
      <c r="B524" s="67" t="s">
        <v>330</v>
      </c>
      <c r="C524" s="67" t="s">
        <v>345</v>
      </c>
      <c r="D524" s="67" t="s">
        <v>3464</v>
      </c>
      <c r="E524" s="69">
        <v>7</v>
      </c>
      <c r="F524" s="72" t="s">
        <v>6735</v>
      </c>
      <c r="G524" s="69" t="s">
        <v>6734</v>
      </c>
      <c r="H524" s="71" t="s">
        <v>6733</v>
      </c>
    </row>
    <row r="525" spans="1:8" ht="13.8" hidden="1" thickBot="1" x14ac:dyDescent="0.3">
      <c r="A525" s="67" t="s">
        <v>3338</v>
      </c>
      <c r="B525" s="67" t="s">
        <v>330</v>
      </c>
      <c r="C525" s="67" t="s">
        <v>345</v>
      </c>
      <c r="D525" s="67" t="s">
        <v>3466</v>
      </c>
      <c r="E525" s="69">
        <v>7</v>
      </c>
      <c r="F525" s="72" t="s">
        <v>6735</v>
      </c>
      <c r="G525" s="69" t="s">
        <v>6734</v>
      </c>
      <c r="H525" s="71" t="s">
        <v>6733</v>
      </c>
    </row>
    <row r="526" spans="1:8" ht="13.8" hidden="1" thickBot="1" x14ac:dyDescent="0.3">
      <c r="A526" s="67" t="s">
        <v>3332</v>
      </c>
      <c r="B526" s="67" t="s">
        <v>330</v>
      </c>
      <c r="C526" s="67" t="s">
        <v>345</v>
      </c>
      <c r="D526" s="67" t="s">
        <v>723</v>
      </c>
      <c r="E526" s="69">
        <v>7</v>
      </c>
      <c r="F526" s="72" t="s">
        <v>6735</v>
      </c>
      <c r="G526" s="69" t="s">
        <v>6734</v>
      </c>
      <c r="H526" s="71" t="s">
        <v>6733</v>
      </c>
    </row>
    <row r="527" spans="1:8" ht="13.8" hidden="1" thickBot="1" x14ac:dyDescent="0.3">
      <c r="A527" s="67" t="s">
        <v>3469</v>
      </c>
      <c r="B527" s="67" t="s">
        <v>330</v>
      </c>
      <c r="C527" s="67" t="s">
        <v>345</v>
      </c>
      <c r="D527" s="67" t="s">
        <v>3470</v>
      </c>
      <c r="E527" s="69">
        <v>7</v>
      </c>
      <c r="F527" s="72" t="s">
        <v>6735</v>
      </c>
      <c r="G527" s="69" t="s">
        <v>6734</v>
      </c>
      <c r="H527" s="71" t="s">
        <v>6733</v>
      </c>
    </row>
    <row r="528" spans="1:8" ht="13.8" hidden="1" thickBot="1" x14ac:dyDescent="0.3">
      <c r="A528" s="67" t="s">
        <v>3472</v>
      </c>
      <c r="B528" s="67" t="s">
        <v>330</v>
      </c>
      <c r="C528" s="67" t="s">
        <v>345</v>
      </c>
      <c r="D528" s="67" t="s">
        <v>3473</v>
      </c>
      <c r="E528" s="69">
        <v>7</v>
      </c>
      <c r="F528" s="72" t="s">
        <v>6735</v>
      </c>
      <c r="G528" s="69" t="s">
        <v>6734</v>
      </c>
      <c r="H528" s="71" t="s">
        <v>6733</v>
      </c>
    </row>
    <row r="529" spans="1:8" ht="13.8" hidden="1" thickBot="1" x14ac:dyDescent="0.3">
      <c r="A529" s="67" t="s">
        <v>3475</v>
      </c>
      <c r="B529" s="67" t="s">
        <v>330</v>
      </c>
      <c r="C529" s="67" t="s">
        <v>345</v>
      </c>
      <c r="D529" s="67" t="s">
        <v>3476</v>
      </c>
      <c r="E529" s="69">
        <v>7</v>
      </c>
      <c r="F529" s="72" t="s">
        <v>6735</v>
      </c>
      <c r="G529" s="69" t="s">
        <v>6734</v>
      </c>
      <c r="H529" s="71" t="s">
        <v>6733</v>
      </c>
    </row>
    <row r="530" spans="1:8" ht="13.8" hidden="1" thickBot="1" x14ac:dyDescent="0.3">
      <c r="A530" s="67" t="s">
        <v>3478</v>
      </c>
      <c r="B530" s="67" t="s">
        <v>330</v>
      </c>
      <c r="C530" s="67" t="s">
        <v>345</v>
      </c>
      <c r="D530" s="67" t="s">
        <v>3479</v>
      </c>
      <c r="E530" s="69">
        <v>7</v>
      </c>
      <c r="F530" s="72" t="s">
        <v>6735</v>
      </c>
      <c r="G530" s="69" t="s">
        <v>6734</v>
      </c>
      <c r="H530" s="71" t="s">
        <v>6733</v>
      </c>
    </row>
    <row r="531" spans="1:8" ht="13.8" hidden="1" thickBot="1" x14ac:dyDescent="0.3">
      <c r="A531" s="67" t="s">
        <v>3481</v>
      </c>
      <c r="B531" s="67" t="s">
        <v>330</v>
      </c>
      <c r="C531" s="67" t="s">
        <v>345</v>
      </c>
      <c r="D531" s="67" t="s">
        <v>3482</v>
      </c>
      <c r="E531" s="69">
        <v>7</v>
      </c>
      <c r="F531" s="72" t="s">
        <v>6735</v>
      </c>
      <c r="G531" s="69" t="s">
        <v>6734</v>
      </c>
      <c r="H531" s="71" t="s">
        <v>6733</v>
      </c>
    </row>
    <row r="532" spans="1:8" ht="13.8" hidden="1" thickBot="1" x14ac:dyDescent="0.3">
      <c r="A532" s="67" t="s">
        <v>3484</v>
      </c>
      <c r="B532" s="67" t="s">
        <v>330</v>
      </c>
      <c r="C532" s="67" t="s">
        <v>345</v>
      </c>
      <c r="D532" s="67" t="s">
        <v>3485</v>
      </c>
      <c r="E532" s="69">
        <v>7</v>
      </c>
      <c r="F532" s="72" t="s">
        <v>6735</v>
      </c>
      <c r="G532" s="69" t="s">
        <v>6734</v>
      </c>
      <c r="H532" s="71" t="s">
        <v>6733</v>
      </c>
    </row>
    <row r="533" spans="1:8" ht="13.8" hidden="1" thickBot="1" x14ac:dyDescent="0.3">
      <c r="A533" s="67" t="s">
        <v>3487</v>
      </c>
      <c r="B533" s="67" t="s">
        <v>330</v>
      </c>
      <c r="C533" s="67" t="s">
        <v>347</v>
      </c>
      <c r="D533" s="67" t="s">
        <v>3489</v>
      </c>
      <c r="E533" s="69">
        <v>7</v>
      </c>
      <c r="F533" s="72" t="s">
        <v>6735</v>
      </c>
      <c r="G533" s="69" t="s">
        <v>6734</v>
      </c>
      <c r="H533" s="71" t="s">
        <v>6733</v>
      </c>
    </row>
    <row r="534" spans="1:8" ht="13.8" hidden="1" thickBot="1" x14ac:dyDescent="0.3">
      <c r="A534" s="67" t="s">
        <v>3491</v>
      </c>
      <c r="B534" s="67" t="s">
        <v>330</v>
      </c>
      <c r="C534" s="67" t="s">
        <v>347</v>
      </c>
      <c r="D534" s="67" t="s">
        <v>3492</v>
      </c>
      <c r="E534" s="69">
        <v>7</v>
      </c>
      <c r="F534" s="72" t="s">
        <v>6735</v>
      </c>
      <c r="G534" s="69" t="s">
        <v>6734</v>
      </c>
      <c r="H534" s="71" t="s">
        <v>6733</v>
      </c>
    </row>
    <row r="535" spans="1:8" ht="13.8" hidden="1" thickBot="1" x14ac:dyDescent="0.3">
      <c r="A535" s="67" t="s">
        <v>3494</v>
      </c>
      <c r="B535" s="67" t="s">
        <v>330</v>
      </c>
      <c r="C535" s="67" t="s">
        <v>347</v>
      </c>
      <c r="D535" s="67" t="s">
        <v>3495</v>
      </c>
      <c r="E535" s="69">
        <v>7</v>
      </c>
      <c r="F535" s="72" t="s">
        <v>6735</v>
      </c>
      <c r="G535" s="69" t="s">
        <v>6734</v>
      </c>
      <c r="H535" s="71" t="s">
        <v>6733</v>
      </c>
    </row>
    <row r="536" spans="1:8" ht="13.8" hidden="1" thickBot="1" x14ac:dyDescent="0.3">
      <c r="A536" s="67" t="s">
        <v>3497</v>
      </c>
      <c r="B536" s="67" t="s">
        <v>330</v>
      </c>
      <c r="C536" s="67" t="s">
        <v>347</v>
      </c>
      <c r="D536" s="67" t="s">
        <v>3498</v>
      </c>
      <c r="E536" s="69">
        <v>7</v>
      </c>
      <c r="F536" s="72" t="s">
        <v>6735</v>
      </c>
      <c r="G536" s="69" t="s">
        <v>6734</v>
      </c>
      <c r="H536" s="71" t="s">
        <v>6733</v>
      </c>
    </row>
    <row r="537" spans="1:8" ht="13.8" hidden="1" thickBot="1" x14ac:dyDescent="0.3">
      <c r="A537" s="67" t="s">
        <v>3500</v>
      </c>
      <c r="B537" s="67" t="s">
        <v>330</v>
      </c>
      <c r="C537" s="67" t="s">
        <v>347</v>
      </c>
      <c r="D537" s="67" t="s">
        <v>3501</v>
      </c>
      <c r="E537" s="69">
        <v>7</v>
      </c>
      <c r="F537" s="72" t="s">
        <v>6735</v>
      </c>
      <c r="G537" s="69" t="s">
        <v>6734</v>
      </c>
      <c r="H537" s="71" t="s">
        <v>6733</v>
      </c>
    </row>
    <row r="538" spans="1:8" ht="13.8" hidden="1" thickBot="1" x14ac:dyDescent="0.3">
      <c r="A538" s="67" t="s">
        <v>3503</v>
      </c>
      <c r="B538" s="67" t="s">
        <v>330</v>
      </c>
      <c r="C538" s="67" t="s">
        <v>347</v>
      </c>
      <c r="D538" s="67" t="s">
        <v>3504</v>
      </c>
      <c r="E538" s="69">
        <v>7</v>
      </c>
      <c r="F538" s="72" t="s">
        <v>6735</v>
      </c>
      <c r="G538" s="69" t="s">
        <v>6734</v>
      </c>
      <c r="H538" s="71" t="s">
        <v>6733</v>
      </c>
    </row>
    <row r="539" spans="1:8" ht="13.8" hidden="1" thickBot="1" x14ac:dyDescent="0.3">
      <c r="A539" s="67" t="s">
        <v>3506</v>
      </c>
      <c r="B539" s="67" t="s">
        <v>330</v>
      </c>
      <c r="C539" s="67" t="s">
        <v>347</v>
      </c>
      <c r="D539" s="67" t="s">
        <v>3507</v>
      </c>
      <c r="E539" s="69">
        <v>7</v>
      </c>
      <c r="F539" s="72" t="s">
        <v>6735</v>
      </c>
      <c r="G539" s="69" t="s">
        <v>6734</v>
      </c>
      <c r="H539" s="71" t="s">
        <v>6733</v>
      </c>
    </row>
    <row r="540" spans="1:8" ht="13.8" hidden="1" thickBot="1" x14ac:dyDescent="0.3">
      <c r="A540" s="67" t="s">
        <v>3509</v>
      </c>
      <c r="B540" s="67" t="s">
        <v>330</v>
      </c>
      <c r="C540" s="67" t="s">
        <v>347</v>
      </c>
      <c r="D540" s="67" t="s">
        <v>3510</v>
      </c>
      <c r="E540" s="69">
        <v>7</v>
      </c>
      <c r="F540" s="72" t="s">
        <v>6735</v>
      </c>
      <c r="G540" s="69" t="s">
        <v>6734</v>
      </c>
      <c r="H540" s="71" t="s">
        <v>6733</v>
      </c>
    </row>
    <row r="541" spans="1:8" ht="13.8" hidden="1" thickBot="1" x14ac:dyDescent="0.3">
      <c r="A541" s="67" t="s">
        <v>3512</v>
      </c>
      <c r="B541" s="67" t="s">
        <v>330</v>
      </c>
      <c r="C541" s="67" t="s">
        <v>347</v>
      </c>
      <c r="D541" s="67" t="s">
        <v>3513</v>
      </c>
      <c r="E541" s="69">
        <v>7</v>
      </c>
      <c r="F541" s="72" t="s">
        <v>6735</v>
      </c>
      <c r="G541" s="69" t="s">
        <v>6734</v>
      </c>
      <c r="H541" s="71" t="s">
        <v>6733</v>
      </c>
    </row>
    <row r="542" spans="1:8" ht="13.8" hidden="1" thickBot="1" x14ac:dyDescent="0.3">
      <c r="A542" s="67" t="s">
        <v>3515</v>
      </c>
      <c r="B542" s="67" t="s">
        <v>330</v>
      </c>
      <c r="C542" s="67" t="s">
        <v>347</v>
      </c>
      <c r="D542" s="67" t="s">
        <v>3516</v>
      </c>
      <c r="E542" s="69">
        <v>7</v>
      </c>
      <c r="F542" s="72" t="s">
        <v>6735</v>
      </c>
      <c r="G542" s="69" t="s">
        <v>6734</v>
      </c>
      <c r="H542" s="71" t="s">
        <v>6733</v>
      </c>
    </row>
    <row r="543" spans="1:8" ht="13.8" hidden="1" thickBot="1" x14ac:dyDescent="0.3">
      <c r="A543" s="67" t="s">
        <v>3518</v>
      </c>
      <c r="B543" s="67" t="s">
        <v>330</v>
      </c>
      <c r="C543" s="67" t="s">
        <v>347</v>
      </c>
      <c r="D543" s="67" t="s">
        <v>3519</v>
      </c>
      <c r="E543" s="69">
        <v>7</v>
      </c>
      <c r="F543" s="72" t="s">
        <v>6735</v>
      </c>
      <c r="G543" s="69" t="s">
        <v>6734</v>
      </c>
      <c r="H543" s="71" t="s">
        <v>6733</v>
      </c>
    </row>
    <row r="544" spans="1:8" ht="13.8" hidden="1" thickBot="1" x14ac:dyDescent="0.3">
      <c r="A544" s="67" t="s">
        <v>3460</v>
      </c>
      <c r="B544" s="67" t="s">
        <v>330</v>
      </c>
      <c r="C544" s="67" t="s">
        <v>349</v>
      </c>
      <c r="D544" s="67" t="s">
        <v>3521</v>
      </c>
      <c r="E544" s="69">
        <v>7</v>
      </c>
      <c r="F544" s="72" t="s">
        <v>6735</v>
      </c>
      <c r="G544" s="69" t="s">
        <v>6734</v>
      </c>
      <c r="H544" s="71" t="s">
        <v>6733</v>
      </c>
    </row>
    <row r="545" spans="1:8" ht="13.8" hidden="1" thickBot="1" x14ac:dyDescent="0.3">
      <c r="A545" s="67" t="s">
        <v>3463</v>
      </c>
      <c r="B545" s="67" t="s">
        <v>330</v>
      </c>
      <c r="C545" s="67" t="s">
        <v>349</v>
      </c>
      <c r="D545" s="67" t="s">
        <v>3522</v>
      </c>
      <c r="E545" s="69">
        <v>7</v>
      </c>
      <c r="F545" s="72" t="s">
        <v>6735</v>
      </c>
      <c r="G545" s="69" t="s">
        <v>6734</v>
      </c>
      <c r="H545" s="71" t="s">
        <v>6733</v>
      </c>
    </row>
    <row r="546" spans="1:8" ht="13.8" hidden="1" thickBot="1" x14ac:dyDescent="0.3">
      <c r="A546" s="67" t="s">
        <v>3465</v>
      </c>
      <c r="B546" s="67" t="s">
        <v>330</v>
      </c>
      <c r="C546" s="67" t="s">
        <v>349</v>
      </c>
      <c r="D546" s="67" t="s">
        <v>3523</v>
      </c>
      <c r="E546" s="69">
        <v>7</v>
      </c>
      <c r="F546" s="72" t="s">
        <v>6735</v>
      </c>
      <c r="G546" s="69" t="s">
        <v>6734</v>
      </c>
      <c r="H546" s="71" t="s">
        <v>6733</v>
      </c>
    </row>
    <row r="547" spans="1:8" ht="13.8" hidden="1" thickBot="1" x14ac:dyDescent="0.3">
      <c r="A547" s="67" t="s">
        <v>3467</v>
      </c>
      <c r="B547" s="67" t="s">
        <v>330</v>
      </c>
      <c r="C547" s="67" t="s">
        <v>349</v>
      </c>
      <c r="D547" s="67" t="s">
        <v>3525</v>
      </c>
      <c r="E547" s="69">
        <v>7</v>
      </c>
      <c r="F547" s="72" t="s">
        <v>6735</v>
      </c>
      <c r="G547" s="69" t="s">
        <v>6734</v>
      </c>
      <c r="H547" s="71" t="s">
        <v>6733</v>
      </c>
    </row>
    <row r="548" spans="1:8" ht="13.8" hidden="1" thickBot="1" x14ac:dyDescent="0.3">
      <c r="A548" s="67" t="s">
        <v>3468</v>
      </c>
      <c r="B548" s="67" t="s">
        <v>330</v>
      </c>
      <c r="C548" s="67" t="s">
        <v>349</v>
      </c>
      <c r="D548" s="67" t="s">
        <v>3526</v>
      </c>
      <c r="E548" s="69">
        <v>7</v>
      </c>
      <c r="F548" s="72" t="s">
        <v>6735</v>
      </c>
      <c r="G548" s="69" t="s">
        <v>6734</v>
      </c>
      <c r="H548" s="71" t="s">
        <v>6733</v>
      </c>
    </row>
    <row r="549" spans="1:8" ht="13.8" hidden="1" thickBot="1" x14ac:dyDescent="0.3">
      <c r="A549" s="67" t="s">
        <v>3471</v>
      </c>
      <c r="B549" s="67" t="s">
        <v>330</v>
      </c>
      <c r="C549" s="67" t="s">
        <v>349</v>
      </c>
      <c r="D549" s="67" t="s">
        <v>3527</v>
      </c>
      <c r="E549" s="69">
        <v>7</v>
      </c>
      <c r="F549" s="72" t="s">
        <v>6735</v>
      </c>
      <c r="G549" s="69" t="s">
        <v>6734</v>
      </c>
      <c r="H549" s="71" t="s">
        <v>6733</v>
      </c>
    </row>
    <row r="550" spans="1:8" ht="13.8" hidden="1" thickBot="1" x14ac:dyDescent="0.3">
      <c r="A550" s="67" t="s">
        <v>3474</v>
      </c>
      <c r="B550" s="67" t="s">
        <v>330</v>
      </c>
      <c r="C550" s="67" t="s">
        <v>349</v>
      </c>
      <c r="D550" s="67" t="s">
        <v>3528</v>
      </c>
      <c r="E550" s="69">
        <v>7</v>
      </c>
      <c r="F550" s="72" t="s">
        <v>6735</v>
      </c>
      <c r="G550" s="69" t="s">
        <v>6734</v>
      </c>
      <c r="H550" s="71" t="s">
        <v>6733</v>
      </c>
    </row>
    <row r="551" spans="1:8" ht="13.8" hidden="1" thickBot="1" x14ac:dyDescent="0.3">
      <c r="A551" s="67" t="s">
        <v>3477</v>
      </c>
      <c r="B551" s="67" t="s">
        <v>330</v>
      </c>
      <c r="C551" s="67" t="s">
        <v>349</v>
      </c>
      <c r="D551" s="67" t="s">
        <v>3530</v>
      </c>
      <c r="E551" s="69">
        <v>7</v>
      </c>
      <c r="F551" s="72" t="s">
        <v>6735</v>
      </c>
      <c r="G551" s="69" t="s">
        <v>6734</v>
      </c>
      <c r="H551" s="71" t="s">
        <v>6733</v>
      </c>
    </row>
    <row r="552" spans="1:8" ht="13.8" hidden="1" thickBot="1" x14ac:dyDescent="0.3">
      <c r="A552" s="67" t="s">
        <v>3480</v>
      </c>
      <c r="B552" s="67" t="s">
        <v>330</v>
      </c>
      <c r="C552" s="67" t="s">
        <v>349</v>
      </c>
      <c r="D552" s="67" t="s">
        <v>3532</v>
      </c>
      <c r="E552" s="69">
        <v>7</v>
      </c>
      <c r="F552" s="72" t="s">
        <v>6735</v>
      </c>
      <c r="G552" s="69" t="s">
        <v>6734</v>
      </c>
      <c r="H552" s="71" t="s">
        <v>6733</v>
      </c>
    </row>
    <row r="553" spans="1:8" ht="13.8" hidden="1" thickBot="1" x14ac:dyDescent="0.3">
      <c r="A553" s="67" t="s">
        <v>3483</v>
      </c>
      <c r="B553" s="67" t="s">
        <v>330</v>
      </c>
      <c r="C553" s="67" t="s">
        <v>349</v>
      </c>
      <c r="D553" s="67" t="s">
        <v>3533</v>
      </c>
      <c r="E553" s="69">
        <v>7</v>
      </c>
      <c r="F553" s="72" t="s">
        <v>6735</v>
      </c>
      <c r="G553" s="69" t="s">
        <v>6734</v>
      </c>
      <c r="H553" s="71" t="s">
        <v>6733</v>
      </c>
    </row>
    <row r="554" spans="1:8" ht="13.8" hidden="1" thickBot="1" x14ac:dyDescent="0.3">
      <c r="A554" s="67" t="s">
        <v>3535</v>
      </c>
      <c r="B554" s="67" t="s">
        <v>330</v>
      </c>
      <c r="C554" s="67" t="s">
        <v>349</v>
      </c>
      <c r="D554" s="67" t="s">
        <v>3536</v>
      </c>
      <c r="E554" s="69">
        <v>7</v>
      </c>
      <c r="F554" s="72" t="s">
        <v>6735</v>
      </c>
      <c r="G554" s="69" t="s">
        <v>6734</v>
      </c>
      <c r="H554" s="71" t="s">
        <v>6733</v>
      </c>
    </row>
    <row r="555" spans="1:8" ht="13.8" hidden="1" thickBot="1" x14ac:dyDescent="0.3">
      <c r="A555" s="67" t="s">
        <v>3538</v>
      </c>
      <c r="B555" s="67" t="s">
        <v>330</v>
      </c>
      <c r="C555" s="67" t="s">
        <v>349</v>
      </c>
      <c r="D555" s="67" t="s">
        <v>3539</v>
      </c>
      <c r="E555" s="69">
        <v>7</v>
      </c>
      <c r="F555" s="72" t="s">
        <v>6735</v>
      </c>
      <c r="G555" s="69" t="s">
        <v>6734</v>
      </c>
      <c r="H555" s="71" t="s">
        <v>6733</v>
      </c>
    </row>
    <row r="556" spans="1:8" ht="13.8" hidden="1" thickBot="1" x14ac:dyDescent="0.3">
      <c r="A556" s="67" t="s">
        <v>3486</v>
      </c>
      <c r="B556" s="67" t="s">
        <v>330</v>
      </c>
      <c r="C556" s="67" t="s">
        <v>351</v>
      </c>
      <c r="D556" s="67" t="s">
        <v>351</v>
      </c>
      <c r="E556" s="69">
        <v>7</v>
      </c>
      <c r="F556" s="72" t="s">
        <v>6735</v>
      </c>
      <c r="G556" s="69" t="s">
        <v>6734</v>
      </c>
      <c r="H556" s="71" t="s">
        <v>6733</v>
      </c>
    </row>
    <row r="557" spans="1:8" ht="13.8" hidden="1" thickBot="1" x14ac:dyDescent="0.3">
      <c r="A557" s="67" t="s">
        <v>3490</v>
      </c>
      <c r="B557" s="67" t="s">
        <v>330</v>
      </c>
      <c r="C557" s="67" t="s">
        <v>351</v>
      </c>
      <c r="D557" s="67" t="s">
        <v>3541</v>
      </c>
      <c r="E557" s="69">
        <v>7</v>
      </c>
      <c r="F557" s="72" t="s">
        <v>6735</v>
      </c>
      <c r="G557" s="69" t="s">
        <v>6734</v>
      </c>
      <c r="H557" s="71" t="s">
        <v>6733</v>
      </c>
    </row>
    <row r="558" spans="1:8" ht="13.8" hidden="1" thickBot="1" x14ac:dyDescent="0.3">
      <c r="A558" s="67" t="s">
        <v>3493</v>
      </c>
      <c r="B558" s="67" t="s">
        <v>330</v>
      </c>
      <c r="C558" s="67" t="s">
        <v>351</v>
      </c>
      <c r="D558" s="67" t="s">
        <v>3542</v>
      </c>
      <c r="E558" s="69">
        <v>7</v>
      </c>
      <c r="F558" s="72" t="s">
        <v>6735</v>
      </c>
      <c r="G558" s="69" t="s">
        <v>6734</v>
      </c>
      <c r="H558" s="71" t="s">
        <v>6733</v>
      </c>
    </row>
    <row r="559" spans="1:8" ht="13.8" hidden="1" thickBot="1" x14ac:dyDescent="0.3">
      <c r="A559" s="67" t="s">
        <v>3511</v>
      </c>
      <c r="B559" s="67" t="s">
        <v>330</v>
      </c>
      <c r="C559" s="67" t="s">
        <v>351</v>
      </c>
      <c r="D559" s="67" t="s">
        <v>521</v>
      </c>
      <c r="E559" s="69">
        <v>7</v>
      </c>
      <c r="F559" s="72" t="s">
        <v>6735</v>
      </c>
      <c r="G559" s="69" t="s">
        <v>6734</v>
      </c>
      <c r="H559" s="71" t="s">
        <v>6733</v>
      </c>
    </row>
    <row r="560" spans="1:8" ht="13.8" hidden="1" thickBot="1" x14ac:dyDescent="0.3">
      <c r="A560" s="67" t="s">
        <v>3505</v>
      </c>
      <c r="B560" s="67" t="s">
        <v>330</v>
      </c>
      <c r="C560" s="67" t="s">
        <v>351</v>
      </c>
      <c r="D560" s="67" t="s">
        <v>3543</v>
      </c>
      <c r="E560" s="69">
        <v>7</v>
      </c>
      <c r="F560" s="72" t="s">
        <v>6735</v>
      </c>
      <c r="G560" s="69" t="s">
        <v>6734</v>
      </c>
      <c r="H560" s="71" t="s">
        <v>6733</v>
      </c>
    </row>
    <row r="561" spans="1:8" ht="13.8" hidden="1" thickBot="1" x14ac:dyDescent="0.3">
      <c r="A561" s="67" t="s">
        <v>3514</v>
      </c>
      <c r="B561" s="67" t="s">
        <v>330</v>
      </c>
      <c r="C561" s="67" t="s">
        <v>351</v>
      </c>
      <c r="D561" s="67" t="s">
        <v>2646</v>
      </c>
      <c r="E561" s="69">
        <v>7</v>
      </c>
      <c r="F561" s="72" t="s">
        <v>6735</v>
      </c>
      <c r="G561" s="69" t="s">
        <v>6734</v>
      </c>
      <c r="H561" s="71" t="s">
        <v>6733</v>
      </c>
    </row>
    <row r="562" spans="1:8" ht="13.8" hidden="1" thickBot="1" x14ac:dyDescent="0.3">
      <c r="A562" s="67" t="s">
        <v>3508</v>
      </c>
      <c r="B562" s="67" t="s">
        <v>330</v>
      </c>
      <c r="C562" s="67" t="s">
        <v>351</v>
      </c>
      <c r="D562" s="67" t="s">
        <v>3544</v>
      </c>
      <c r="E562" s="69">
        <v>7</v>
      </c>
      <c r="F562" s="72" t="s">
        <v>6735</v>
      </c>
      <c r="G562" s="69" t="s">
        <v>6734</v>
      </c>
      <c r="H562" s="71" t="s">
        <v>6733</v>
      </c>
    </row>
    <row r="563" spans="1:8" ht="13.8" hidden="1" thickBot="1" x14ac:dyDescent="0.3">
      <c r="A563" s="67" t="s">
        <v>3517</v>
      </c>
      <c r="B563" s="67" t="s">
        <v>330</v>
      </c>
      <c r="C563" s="67" t="s">
        <v>351</v>
      </c>
      <c r="D563" s="67" t="s">
        <v>3545</v>
      </c>
      <c r="E563" s="69">
        <v>7</v>
      </c>
      <c r="F563" s="72" t="s">
        <v>6735</v>
      </c>
      <c r="G563" s="69" t="s">
        <v>6734</v>
      </c>
      <c r="H563" s="71" t="s">
        <v>6733</v>
      </c>
    </row>
    <row r="564" spans="1:8" ht="13.8" hidden="1" thickBot="1" x14ac:dyDescent="0.3">
      <c r="A564" s="67" t="s">
        <v>3546</v>
      </c>
      <c r="B564" s="67" t="s">
        <v>353</v>
      </c>
      <c r="C564" s="67" t="s">
        <v>355</v>
      </c>
      <c r="D564" s="67" t="s">
        <v>355</v>
      </c>
      <c r="E564" s="69">
        <v>7</v>
      </c>
      <c r="F564" s="72" t="s">
        <v>6735</v>
      </c>
      <c r="G564" s="69" t="s">
        <v>6734</v>
      </c>
      <c r="H564" s="71" t="s">
        <v>6733</v>
      </c>
    </row>
    <row r="565" spans="1:8" ht="13.8" hidden="1" thickBot="1" x14ac:dyDescent="0.3">
      <c r="A565" s="67" t="s">
        <v>3548</v>
      </c>
      <c r="B565" s="67" t="s">
        <v>353</v>
      </c>
      <c r="C565" s="67" t="s">
        <v>355</v>
      </c>
      <c r="D565" s="67" t="s">
        <v>3549</v>
      </c>
      <c r="E565" s="69">
        <v>7</v>
      </c>
      <c r="F565" s="72" t="s">
        <v>6735</v>
      </c>
      <c r="G565" s="69" t="s">
        <v>6734</v>
      </c>
      <c r="H565" s="71" t="s">
        <v>6733</v>
      </c>
    </row>
    <row r="566" spans="1:8" ht="13.8" hidden="1" thickBot="1" x14ac:dyDescent="0.3">
      <c r="A566" s="67" t="s">
        <v>3550</v>
      </c>
      <c r="B566" s="67" t="s">
        <v>353</v>
      </c>
      <c r="C566" s="67" t="s">
        <v>355</v>
      </c>
      <c r="D566" s="67" t="s">
        <v>3551</v>
      </c>
      <c r="E566" s="69">
        <v>7</v>
      </c>
      <c r="F566" s="72" t="s">
        <v>6735</v>
      </c>
      <c r="G566" s="69" t="s">
        <v>6734</v>
      </c>
      <c r="H566" s="71" t="s">
        <v>6733</v>
      </c>
    </row>
    <row r="567" spans="1:8" ht="13.8" hidden="1" thickBot="1" x14ac:dyDescent="0.3">
      <c r="A567" s="67" t="s">
        <v>3553</v>
      </c>
      <c r="B567" s="67" t="s">
        <v>353</v>
      </c>
      <c r="C567" s="67" t="s">
        <v>355</v>
      </c>
      <c r="D567" s="67" t="s">
        <v>3554</v>
      </c>
      <c r="E567" s="69">
        <v>7</v>
      </c>
      <c r="F567" s="72" t="s">
        <v>6735</v>
      </c>
      <c r="G567" s="69" t="s">
        <v>6734</v>
      </c>
      <c r="H567" s="71" t="s">
        <v>6733</v>
      </c>
    </row>
    <row r="568" spans="1:8" ht="13.8" hidden="1" thickBot="1" x14ac:dyDescent="0.3">
      <c r="A568" s="67" t="s">
        <v>3555</v>
      </c>
      <c r="B568" s="67" t="s">
        <v>353</v>
      </c>
      <c r="C568" s="67" t="s">
        <v>353</v>
      </c>
      <c r="D568" s="67" t="s">
        <v>353</v>
      </c>
      <c r="E568" s="69">
        <v>7</v>
      </c>
      <c r="F568" s="72" t="s">
        <v>6735</v>
      </c>
      <c r="G568" s="69" t="s">
        <v>6734</v>
      </c>
      <c r="H568" s="71" t="s">
        <v>6733</v>
      </c>
    </row>
    <row r="569" spans="1:8" ht="13.8" hidden="1" thickBot="1" x14ac:dyDescent="0.3">
      <c r="A569" s="67" t="s">
        <v>3557</v>
      </c>
      <c r="B569" s="67" t="s">
        <v>353</v>
      </c>
      <c r="C569" s="67" t="s">
        <v>353</v>
      </c>
      <c r="D569" s="67" t="s">
        <v>265</v>
      </c>
      <c r="E569" s="69">
        <v>7</v>
      </c>
      <c r="F569" s="72" t="s">
        <v>6735</v>
      </c>
      <c r="G569" s="69" t="s">
        <v>6734</v>
      </c>
      <c r="H569" s="71" t="s">
        <v>6733</v>
      </c>
    </row>
    <row r="570" spans="1:8" ht="13.8" hidden="1" thickBot="1" x14ac:dyDescent="0.3">
      <c r="A570" s="67" t="s">
        <v>3559</v>
      </c>
      <c r="B570" s="67" t="s">
        <v>353</v>
      </c>
      <c r="C570" s="67" t="s">
        <v>353</v>
      </c>
      <c r="D570" s="67" t="s">
        <v>3560</v>
      </c>
      <c r="E570" s="69">
        <v>7</v>
      </c>
      <c r="F570" s="72" t="s">
        <v>6735</v>
      </c>
      <c r="G570" s="69" t="s">
        <v>6734</v>
      </c>
      <c r="H570" s="71" t="s">
        <v>6733</v>
      </c>
    </row>
    <row r="571" spans="1:8" ht="13.8" hidden="1" thickBot="1" x14ac:dyDescent="0.3">
      <c r="A571" s="67" t="s">
        <v>3558</v>
      </c>
      <c r="B571" s="67" t="s">
        <v>353</v>
      </c>
      <c r="C571" s="67" t="s">
        <v>353</v>
      </c>
      <c r="D571" s="67" t="s">
        <v>3561</v>
      </c>
      <c r="E571" s="69">
        <v>7</v>
      </c>
      <c r="F571" s="72" t="s">
        <v>6735</v>
      </c>
      <c r="G571" s="69" t="s">
        <v>6734</v>
      </c>
      <c r="H571" s="71" t="s">
        <v>6733</v>
      </c>
    </row>
    <row r="572" spans="1:8" ht="13.8" hidden="1" thickBot="1" x14ac:dyDescent="0.3">
      <c r="A572" s="67" t="s">
        <v>3562</v>
      </c>
      <c r="B572" s="67" t="s">
        <v>353</v>
      </c>
      <c r="C572" s="67" t="s">
        <v>353</v>
      </c>
      <c r="D572" s="67" t="s">
        <v>3563</v>
      </c>
      <c r="E572" s="69">
        <v>7</v>
      </c>
      <c r="F572" s="72" t="s">
        <v>6735</v>
      </c>
      <c r="G572" s="69" t="s">
        <v>6734</v>
      </c>
      <c r="H572" s="71" t="s">
        <v>6733</v>
      </c>
    </row>
    <row r="573" spans="1:8" ht="13.8" hidden="1" thickBot="1" x14ac:dyDescent="0.3">
      <c r="A573" s="67" t="s">
        <v>3564</v>
      </c>
      <c r="B573" s="67" t="s">
        <v>353</v>
      </c>
      <c r="C573" s="67" t="s">
        <v>353</v>
      </c>
      <c r="D573" s="67" t="s">
        <v>3565</v>
      </c>
      <c r="E573" s="69">
        <v>7</v>
      </c>
      <c r="F573" s="72" t="s">
        <v>6735</v>
      </c>
      <c r="G573" s="69" t="s">
        <v>6734</v>
      </c>
      <c r="H573" s="71" t="s">
        <v>6733</v>
      </c>
    </row>
    <row r="574" spans="1:8" ht="13.8" hidden="1" thickBot="1" x14ac:dyDescent="0.3">
      <c r="A574" s="67" t="s">
        <v>3567</v>
      </c>
      <c r="B574" s="67" t="s">
        <v>353</v>
      </c>
      <c r="C574" s="67" t="s">
        <v>353</v>
      </c>
      <c r="D574" s="67" t="s">
        <v>3568</v>
      </c>
      <c r="E574" s="69">
        <v>7</v>
      </c>
      <c r="F574" s="72" t="s">
        <v>6735</v>
      </c>
      <c r="G574" s="69" t="s">
        <v>6734</v>
      </c>
      <c r="H574" s="71" t="s">
        <v>6733</v>
      </c>
    </row>
    <row r="575" spans="1:8" ht="13.8" hidden="1" thickBot="1" x14ac:dyDescent="0.3">
      <c r="A575" s="67" t="s">
        <v>3566</v>
      </c>
      <c r="B575" s="67" t="s">
        <v>353</v>
      </c>
      <c r="C575" s="67" t="s">
        <v>353</v>
      </c>
      <c r="D575" s="67" t="s">
        <v>3569</v>
      </c>
      <c r="E575" s="69">
        <v>7</v>
      </c>
      <c r="F575" s="72" t="s">
        <v>6735</v>
      </c>
      <c r="G575" s="69" t="s">
        <v>6734</v>
      </c>
      <c r="H575" s="71" t="s">
        <v>6733</v>
      </c>
    </row>
    <row r="576" spans="1:8" ht="13.8" hidden="1" thickBot="1" x14ac:dyDescent="0.3">
      <c r="A576" s="67" t="s">
        <v>3570</v>
      </c>
      <c r="B576" s="67" t="s">
        <v>353</v>
      </c>
      <c r="C576" s="67" t="s">
        <v>353</v>
      </c>
      <c r="D576" s="67" t="s">
        <v>2364</v>
      </c>
      <c r="E576" s="69">
        <v>7</v>
      </c>
      <c r="F576" s="72" t="s">
        <v>6735</v>
      </c>
      <c r="G576" s="69" t="s">
        <v>6734</v>
      </c>
      <c r="H576" s="71" t="s">
        <v>6733</v>
      </c>
    </row>
    <row r="577" spans="1:8" ht="13.8" hidden="1" thickBot="1" x14ac:dyDescent="0.3">
      <c r="A577" s="67" t="s">
        <v>3571</v>
      </c>
      <c r="B577" s="67" t="s">
        <v>353</v>
      </c>
      <c r="C577" s="67" t="s">
        <v>353</v>
      </c>
      <c r="D577" s="67" t="s">
        <v>3572</v>
      </c>
      <c r="E577" s="69">
        <v>7</v>
      </c>
      <c r="F577" s="72" t="s">
        <v>6735</v>
      </c>
      <c r="G577" s="69" t="s">
        <v>6734</v>
      </c>
      <c r="H577" s="71" t="s">
        <v>6733</v>
      </c>
    </row>
    <row r="578" spans="1:8" ht="13.8" hidden="1" thickBot="1" x14ac:dyDescent="0.3">
      <c r="A578" s="67" t="s">
        <v>3573</v>
      </c>
      <c r="B578" s="67" t="s">
        <v>353</v>
      </c>
      <c r="C578" s="67" t="s">
        <v>353</v>
      </c>
      <c r="D578" s="67" t="s">
        <v>3574</v>
      </c>
      <c r="E578" s="69">
        <v>7</v>
      </c>
      <c r="F578" s="72" t="s">
        <v>6735</v>
      </c>
      <c r="G578" s="69" t="s">
        <v>6734</v>
      </c>
      <c r="H578" s="71" t="s">
        <v>6733</v>
      </c>
    </row>
    <row r="579" spans="1:8" ht="13.8" hidden="1" thickBot="1" x14ac:dyDescent="0.3">
      <c r="A579" s="67" t="s">
        <v>3575</v>
      </c>
      <c r="B579" s="67" t="s">
        <v>353</v>
      </c>
      <c r="C579" s="67" t="s">
        <v>353</v>
      </c>
      <c r="D579" s="67" t="s">
        <v>2859</v>
      </c>
      <c r="E579" s="69">
        <v>7</v>
      </c>
      <c r="F579" s="72" t="s">
        <v>6735</v>
      </c>
      <c r="G579" s="69" t="s">
        <v>6734</v>
      </c>
      <c r="H579" s="71" t="s">
        <v>6733</v>
      </c>
    </row>
    <row r="580" spans="1:8" ht="13.8" hidden="1" thickBot="1" x14ac:dyDescent="0.3">
      <c r="A580" s="67" t="s">
        <v>3576</v>
      </c>
      <c r="B580" s="67" t="s">
        <v>353</v>
      </c>
      <c r="C580" s="67" t="s">
        <v>357</v>
      </c>
      <c r="D580" s="67" t="s">
        <v>357</v>
      </c>
      <c r="E580" s="69">
        <v>7</v>
      </c>
      <c r="F580" s="72" t="s">
        <v>6735</v>
      </c>
      <c r="G580" s="69" t="s">
        <v>6734</v>
      </c>
      <c r="H580" s="71" t="s">
        <v>6733</v>
      </c>
    </row>
    <row r="581" spans="1:8" ht="13.8" hidden="1" thickBot="1" x14ac:dyDescent="0.3">
      <c r="A581" s="67" t="s">
        <v>3579</v>
      </c>
      <c r="B581" s="67" t="s">
        <v>353</v>
      </c>
      <c r="C581" s="67" t="s">
        <v>357</v>
      </c>
      <c r="D581" s="67" t="s">
        <v>3580</v>
      </c>
      <c r="E581" s="69">
        <v>7</v>
      </c>
      <c r="F581" s="72" t="s">
        <v>6735</v>
      </c>
      <c r="G581" s="69" t="s">
        <v>6734</v>
      </c>
      <c r="H581" s="71" t="s">
        <v>6733</v>
      </c>
    </row>
    <row r="582" spans="1:8" ht="13.8" hidden="1" thickBot="1" x14ac:dyDescent="0.3">
      <c r="A582" s="67" t="s">
        <v>3578</v>
      </c>
      <c r="B582" s="67" t="s">
        <v>353</v>
      </c>
      <c r="C582" s="67" t="s">
        <v>357</v>
      </c>
      <c r="D582" s="67" t="s">
        <v>3581</v>
      </c>
      <c r="E582" s="69">
        <v>7</v>
      </c>
      <c r="F582" s="72" t="s">
        <v>6735</v>
      </c>
      <c r="G582" s="69" t="s">
        <v>6734</v>
      </c>
      <c r="H582" s="71" t="s">
        <v>6733</v>
      </c>
    </row>
    <row r="583" spans="1:8" ht="13.8" hidden="1" thickBot="1" x14ac:dyDescent="0.3">
      <c r="A583" s="67" t="s">
        <v>3582</v>
      </c>
      <c r="B583" s="67" t="s">
        <v>353</v>
      </c>
      <c r="C583" s="67" t="s">
        <v>357</v>
      </c>
      <c r="D583" s="67" t="s">
        <v>3583</v>
      </c>
      <c r="E583" s="69">
        <v>7</v>
      </c>
      <c r="F583" s="72" t="s">
        <v>6735</v>
      </c>
      <c r="G583" s="69" t="s">
        <v>6734</v>
      </c>
      <c r="H583" s="71" t="s">
        <v>6733</v>
      </c>
    </row>
    <row r="584" spans="1:8" ht="13.8" hidden="1" thickBot="1" x14ac:dyDescent="0.3">
      <c r="A584" s="67" t="s">
        <v>3584</v>
      </c>
      <c r="B584" s="67" t="s">
        <v>353</v>
      </c>
      <c r="C584" s="67" t="s">
        <v>357</v>
      </c>
      <c r="D584" s="67" t="s">
        <v>3585</v>
      </c>
      <c r="E584" s="69">
        <v>7</v>
      </c>
      <c r="F584" s="72" t="s">
        <v>6735</v>
      </c>
      <c r="G584" s="69" t="s">
        <v>6734</v>
      </c>
      <c r="H584" s="71" t="s">
        <v>6733</v>
      </c>
    </row>
    <row r="585" spans="1:8" ht="13.8" hidden="1" thickBot="1" x14ac:dyDescent="0.3">
      <c r="A585" s="67" t="s">
        <v>3586</v>
      </c>
      <c r="B585" s="67" t="s">
        <v>353</v>
      </c>
      <c r="C585" s="67" t="s">
        <v>357</v>
      </c>
      <c r="D585" s="67" t="s">
        <v>3587</v>
      </c>
      <c r="E585" s="69">
        <v>7</v>
      </c>
      <c r="F585" s="72" t="s">
        <v>6735</v>
      </c>
      <c r="G585" s="69" t="s">
        <v>6734</v>
      </c>
      <c r="H585" s="71" t="s">
        <v>6733</v>
      </c>
    </row>
    <row r="586" spans="1:8" ht="13.8" hidden="1" thickBot="1" x14ac:dyDescent="0.3">
      <c r="A586" s="67" t="s">
        <v>3588</v>
      </c>
      <c r="B586" s="67" t="s">
        <v>353</v>
      </c>
      <c r="C586" s="67" t="s">
        <v>357</v>
      </c>
      <c r="D586" s="67" t="s">
        <v>3589</v>
      </c>
      <c r="E586" s="69">
        <v>7</v>
      </c>
      <c r="F586" s="72" t="s">
        <v>6735</v>
      </c>
      <c r="G586" s="69" t="s">
        <v>6734</v>
      </c>
      <c r="H586" s="71" t="s">
        <v>6733</v>
      </c>
    </row>
    <row r="587" spans="1:8" ht="13.8" hidden="1" thickBot="1" x14ac:dyDescent="0.3">
      <c r="A587" s="67" t="s">
        <v>3590</v>
      </c>
      <c r="B587" s="67" t="s">
        <v>353</v>
      </c>
      <c r="C587" s="67" t="s">
        <v>357</v>
      </c>
      <c r="D587" s="67" t="s">
        <v>3591</v>
      </c>
      <c r="E587" s="69">
        <v>7</v>
      </c>
      <c r="F587" s="72" t="s">
        <v>6735</v>
      </c>
      <c r="G587" s="69" t="s">
        <v>6734</v>
      </c>
      <c r="H587" s="71" t="s">
        <v>6733</v>
      </c>
    </row>
    <row r="588" spans="1:8" ht="13.8" hidden="1" thickBot="1" x14ac:dyDescent="0.3">
      <c r="A588" s="67" t="s">
        <v>3592</v>
      </c>
      <c r="B588" s="67" t="s">
        <v>353</v>
      </c>
      <c r="C588" s="67" t="s">
        <v>357</v>
      </c>
      <c r="D588" s="67" t="s">
        <v>3593</v>
      </c>
      <c r="E588" s="69">
        <v>7</v>
      </c>
      <c r="F588" s="72" t="s">
        <v>6735</v>
      </c>
      <c r="G588" s="69" t="s">
        <v>6734</v>
      </c>
      <c r="H588" s="71" t="s">
        <v>6733</v>
      </c>
    </row>
    <row r="589" spans="1:8" ht="13.8" hidden="1" thickBot="1" x14ac:dyDescent="0.3">
      <c r="A589" s="67" t="s">
        <v>3594</v>
      </c>
      <c r="B589" s="67" t="s">
        <v>353</v>
      </c>
      <c r="C589" s="67" t="s">
        <v>357</v>
      </c>
      <c r="D589" s="67" t="s">
        <v>347</v>
      </c>
      <c r="E589" s="69">
        <v>7</v>
      </c>
      <c r="F589" s="72" t="s">
        <v>6735</v>
      </c>
      <c r="G589" s="69" t="s">
        <v>6734</v>
      </c>
      <c r="H589" s="71" t="s">
        <v>6733</v>
      </c>
    </row>
    <row r="590" spans="1:8" ht="13.8" hidden="1" thickBot="1" x14ac:dyDescent="0.3">
      <c r="A590" s="67" t="s">
        <v>3595</v>
      </c>
      <c r="B590" s="67" t="s">
        <v>353</v>
      </c>
      <c r="C590" s="67" t="s">
        <v>357</v>
      </c>
      <c r="D590" s="67" t="s">
        <v>3596</v>
      </c>
      <c r="E590" s="69">
        <v>7</v>
      </c>
      <c r="F590" s="72" t="s">
        <v>6735</v>
      </c>
      <c r="G590" s="69" t="s">
        <v>6734</v>
      </c>
      <c r="H590" s="71" t="s">
        <v>6733</v>
      </c>
    </row>
    <row r="591" spans="1:8" ht="13.8" hidden="1" thickBot="1" x14ac:dyDescent="0.3">
      <c r="A591" s="67" t="s">
        <v>3597</v>
      </c>
      <c r="B591" s="67" t="s">
        <v>353</v>
      </c>
      <c r="C591" s="67" t="s">
        <v>357</v>
      </c>
      <c r="D591" s="67" t="s">
        <v>3598</v>
      </c>
      <c r="E591" s="69">
        <v>7</v>
      </c>
      <c r="F591" s="72" t="s">
        <v>6735</v>
      </c>
      <c r="G591" s="69" t="s">
        <v>6734</v>
      </c>
      <c r="H591" s="71" t="s">
        <v>6733</v>
      </c>
    </row>
    <row r="592" spans="1:8" ht="13.8" hidden="1" thickBot="1" x14ac:dyDescent="0.3">
      <c r="A592" s="67" t="s">
        <v>3600</v>
      </c>
      <c r="B592" s="67" t="s">
        <v>353</v>
      </c>
      <c r="C592" s="67" t="s">
        <v>359</v>
      </c>
      <c r="D592" s="67" t="s">
        <v>359</v>
      </c>
      <c r="E592" s="69">
        <v>7</v>
      </c>
      <c r="F592" s="72" t="s">
        <v>6735</v>
      </c>
      <c r="G592" s="69" t="s">
        <v>6734</v>
      </c>
      <c r="H592" s="71" t="s">
        <v>6733</v>
      </c>
    </row>
    <row r="593" spans="1:8" ht="13.8" hidden="1" thickBot="1" x14ac:dyDescent="0.3">
      <c r="A593" s="67" t="s">
        <v>3603</v>
      </c>
      <c r="B593" s="67" t="s">
        <v>353</v>
      </c>
      <c r="C593" s="67" t="s">
        <v>359</v>
      </c>
      <c r="D593" s="67" t="s">
        <v>3604</v>
      </c>
      <c r="E593" s="69">
        <v>7</v>
      </c>
      <c r="F593" s="72" t="s">
        <v>6735</v>
      </c>
      <c r="G593" s="69" t="s">
        <v>6734</v>
      </c>
      <c r="H593" s="71" t="s">
        <v>6733</v>
      </c>
    </row>
    <row r="594" spans="1:8" ht="13.8" hidden="1" thickBot="1" x14ac:dyDescent="0.3">
      <c r="A594" s="67" t="s">
        <v>3606</v>
      </c>
      <c r="B594" s="67" t="s">
        <v>353</v>
      </c>
      <c r="C594" s="67" t="s">
        <v>359</v>
      </c>
      <c r="D594" s="67" t="s">
        <v>3607</v>
      </c>
      <c r="E594" s="69">
        <v>7</v>
      </c>
      <c r="F594" s="72" t="s">
        <v>6735</v>
      </c>
      <c r="G594" s="69" t="s">
        <v>6734</v>
      </c>
      <c r="H594" s="71" t="s">
        <v>6733</v>
      </c>
    </row>
    <row r="595" spans="1:8" ht="13.8" hidden="1" thickBot="1" x14ac:dyDescent="0.3">
      <c r="A595" s="67" t="s">
        <v>3609</v>
      </c>
      <c r="B595" s="67" t="s">
        <v>353</v>
      </c>
      <c r="C595" s="67" t="s">
        <v>359</v>
      </c>
      <c r="D595" s="67" t="s">
        <v>3610</v>
      </c>
      <c r="E595" s="69">
        <v>7</v>
      </c>
      <c r="F595" s="72" t="s">
        <v>6735</v>
      </c>
      <c r="G595" s="69" t="s">
        <v>6734</v>
      </c>
      <c r="H595" s="71" t="s">
        <v>6733</v>
      </c>
    </row>
    <row r="596" spans="1:8" ht="13.8" hidden="1" thickBot="1" x14ac:dyDescent="0.3">
      <c r="A596" s="67" t="s">
        <v>3612</v>
      </c>
      <c r="B596" s="67" t="s">
        <v>353</v>
      </c>
      <c r="C596" s="67" t="s">
        <v>359</v>
      </c>
      <c r="D596" s="67" t="s">
        <v>3613</v>
      </c>
      <c r="E596" s="69">
        <v>7</v>
      </c>
      <c r="F596" s="72" t="s">
        <v>6735</v>
      </c>
      <c r="G596" s="69" t="s">
        <v>6734</v>
      </c>
      <c r="H596" s="71" t="s">
        <v>6733</v>
      </c>
    </row>
    <row r="597" spans="1:8" ht="13.8" hidden="1" thickBot="1" x14ac:dyDescent="0.3">
      <c r="A597" s="67" t="s">
        <v>3615</v>
      </c>
      <c r="B597" s="67" t="s">
        <v>353</v>
      </c>
      <c r="C597" s="67" t="s">
        <v>359</v>
      </c>
      <c r="D597" s="67" t="s">
        <v>3616</v>
      </c>
      <c r="E597" s="69">
        <v>7</v>
      </c>
      <c r="F597" s="72" t="s">
        <v>6735</v>
      </c>
      <c r="G597" s="69" t="s">
        <v>6734</v>
      </c>
      <c r="H597" s="71" t="s">
        <v>6733</v>
      </c>
    </row>
    <row r="598" spans="1:8" ht="13.8" hidden="1" thickBot="1" x14ac:dyDescent="0.3">
      <c r="A598" s="67" t="s">
        <v>3618</v>
      </c>
      <c r="B598" s="67" t="s">
        <v>353</v>
      </c>
      <c r="C598" s="67" t="s">
        <v>359</v>
      </c>
      <c r="D598" s="67" t="s">
        <v>2641</v>
      </c>
      <c r="E598" s="69">
        <v>7</v>
      </c>
      <c r="F598" s="72" t="s">
        <v>6735</v>
      </c>
      <c r="G598" s="69" t="s">
        <v>6734</v>
      </c>
      <c r="H598" s="71" t="s">
        <v>6733</v>
      </c>
    </row>
    <row r="599" spans="1:8" ht="13.8" hidden="1" thickBot="1" x14ac:dyDescent="0.3">
      <c r="A599" s="67" t="s">
        <v>3620</v>
      </c>
      <c r="B599" s="67" t="s">
        <v>353</v>
      </c>
      <c r="C599" s="67" t="s">
        <v>359</v>
      </c>
      <c r="D599" s="67" t="s">
        <v>3621</v>
      </c>
      <c r="E599" s="69">
        <v>7</v>
      </c>
      <c r="F599" s="72" t="s">
        <v>6735</v>
      </c>
      <c r="G599" s="69" t="s">
        <v>6734</v>
      </c>
      <c r="H599" s="71" t="s">
        <v>6733</v>
      </c>
    </row>
    <row r="600" spans="1:8" ht="13.8" hidden="1" thickBot="1" x14ac:dyDescent="0.3">
      <c r="A600" s="67" t="s">
        <v>3623</v>
      </c>
      <c r="B600" s="67" t="s">
        <v>353</v>
      </c>
      <c r="C600" s="67" t="s">
        <v>359</v>
      </c>
      <c r="D600" s="67" t="s">
        <v>3624</v>
      </c>
      <c r="E600" s="69">
        <v>7</v>
      </c>
      <c r="F600" s="72" t="s">
        <v>6735</v>
      </c>
      <c r="G600" s="69" t="s">
        <v>6734</v>
      </c>
      <c r="H600" s="71" t="s">
        <v>6733</v>
      </c>
    </row>
    <row r="601" spans="1:8" ht="13.8" hidden="1" thickBot="1" x14ac:dyDescent="0.3">
      <c r="A601" s="67" t="s">
        <v>3626</v>
      </c>
      <c r="B601" s="67" t="s">
        <v>353</v>
      </c>
      <c r="C601" s="67" t="s">
        <v>359</v>
      </c>
      <c r="D601" s="67" t="s">
        <v>3627</v>
      </c>
      <c r="E601" s="69">
        <v>7</v>
      </c>
      <c r="F601" s="72" t="s">
        <v>6735</v>
      </c>
      <c r="G601" s="69" t="s">
        <v>6734</v>
      </c>
      <c r="H601" s="71" t="s">
        <v>6733</v>
      </c>
    </row>
    <row r="602" spans="1:8" ht="13.8" hidden="1" thickBot="1" x14ac:dyDescent="0.3">
      <c r="A602" s="67" t="s">
        <v>3629</v>
      </c>
      <c r="B602" s="67" t="s">
        <v>353</v>
      </c>
      <c r="C602" s="67" t="s">
        <v>359</v>
      </c>
      <c r="D602" s="67" t="s">
        <v>2753</v>
      </c>
      <c r="E602" s="69">
        <v>7</v>
      </c>
      <c r="F602" s="72" t="s">
        <v>6735</v>
      </c>
      <c r="G602" s="69" t="s">
        <v>6734</v>
      </c>
      <c r="H602" s="71" t="s">
        <v>6733</v>
      </c>
    </row>
    <row r="603" spans="1:8" ht="13.8" hidden="1" thickBot="1" x14ac:dyDescent="0.3">
      <c r="A603" s="67" t="s">
        <v>3631</v>
      </c>
      <c r="B603" s="67" t="s">
        <v>353</v>
      </c>
      <c r="C603" s="67" t="s">
        <v>359</v>
      </c>
      <c r="D603" s="67" t="s">
        <v>3632</v>
      </c>
      <c r="E603" s="69">
        <v>7</v>
      </c>
      <c r="F603" s="72" t="s">
        <v>6735</v>
      </c>
      <c r="G603" s="69" t="s">
        <v>6734</v>
      </c>
      <c r="H603" s="71" t="s">
        <v>6733</v>
      </c>
    </row>
    <row r="604" spans="1:8" ht="13.8" hidden="1" thickBot="1" x14ac:dyDescent="0.3">
      <c r="A604" s="67" t="s">
        <v>3634</v>
      </c>
      <c r="B604" s="67" t="s">
        <v>353</v>
      </c>
      <c r="C604" s="67" t="s">
        <v>359</v>
      </c>
      <c r="D604" s="67" t="s">
        <v>3635</v>
      </c>
      <c r="E604" s="69">
        <v>7</v>
      </c>
      <c r="F604" s="72" t="s">
        <v>6735</v>
      </c>
      <c r="G604" s="69" t="s">
        <v>6734</v>
      </c>
      <c r="H604" s="71" t="s">
        <v>6733</v>
      </c>
    </row>
    <row r="605" spans="1:8" ht="13.8" hidden="1" thickBot="1" x14ac:dyDescent="0.3">
      <c r="A605" s="67" t="s">
        <v>3637</v>
      </c>
      <c r="B605" s="67" t="s">
        <v>353</v>
      </c>
      <c r="C605" s="67" t="s">
        <v>359</v>
      </c>
      <c r="D605" s="67" t="s">
        <v>3638</v>
      </c>
      <c r="E605" s="69">
        <v>7</v>
      </c>
      <c r="F605" s="72" t="s">
        <v>6735</v>
      </c>
      <c r="G605" s="69" t="s">
        <v>6734</v>
      </c>
      <c r="H605" s="71" t="s">
        <v>6733</v>
      </c>
    </row>
    <row r="606" spans="1:8" ht="13.8" hidden="1" thickBot="1" x14ac:dyDescent="0.3">
      <c r="A606" s="67" t="s">
        <v>3640</v>
      </c>
      <c r="B606" s="67" t="s">
        <v>353</v>
      </c>
      <c r="C606" s="67" t="s">
        <v>359</v>
      </c>
      <c r="D606" s="67" t="s">
        <v>3641</v>
      </c>
      <c r="E606" s="69">
        <v>7</v>
      </c>
      <c r="F606" s="72" t="s">
        <v>6735</v>
      </c>
      <c r="G606" s="69" t="s">
        <v>6734</v>
      </c>
      <c r="H606" s="71" t="s">
        <v>6733</v>
      </c>
    </row>
    <row r="607" spans="1:8" ht="13.8" hidden="1" thickBot="1" x14ac:dyDescent="0.3">
      <c r="A607" s="67" t="s">
        <v>3643</v>
      </c>
      <c r="B607" s="67" t="s">
        <v>353</v>
      </c>
      <c r="C607" s="67" t="s">
        <v>359</v>
      </c>
      <c r="D607" s="67" t="s">
        <v>3644</v>
      </c>
      <c r="E607" s="69">
        <v>7</v>
      </c>
      <c r="F607" s="72" t="s">
        <v>6735</v>
      </c>
      <c r="G607" s="69" t="s">
        <v>6734</v>
      </c>
      <c r="H607" s="71" t="s">
        <v>6733</v>
      </c>
    </row>
    <row r="608" spans="1:8" ht="13.8" hidden="1" thickBot="1" x14ac:dyDescent="0.3">
      <c r="A608" s="67" t="s">
        <v>3646</v>
      </c>
      <c r="B608" s="67" t="s">
        <v>353</v>
      </c>
      <c r="C608" s="67" t="s">
        <v>359</v>
      </c>
      <c r="D608" s="67" t="s">
        <v>3647</v>
      </c>
      <c r="E608" s="69">
        <v>7</v>
      </c>
      <c r="F608" s="72" t="s">
        <v>6735</v>
      </c>
      <c r="G608" s="69" t="s">
        <v>6734</v>
      </c>
      <c r="H608" s="71" t="s">
        <v>6733</v>
      </c>
    </row>
    <row r="609" spans="1:8" ht="13.8" hidden="1" thickBot="1" x14ac:dyDescent="0.3">
      <c r="A609" s="67" t="s">
        <v>3649</v>
      </c>
      <c r="B609" s="67" t="s">
        <v>353</v>
      </c>
      <c r="C609" s="67" t="s">
        <v>359</v>
      </c>
      <c r="D609" s="67" t="s">
        <v>3650</v>
      </c>
      <c r="E609" s="69">
        <v>7</v>
      </c>
      <c r="F609" s="72" t="s">
        <v>6735</v>
      </c>
      <c r="G609" s="69" t="s">
        <v>6734</v>
      </c>
      <c r="H609" s="71" t="s">
        <v>6733</v>
      </c>
    </row>
    <row r="610" spans="1:8" ht="13.8" hidden="1" thickBot="1" x14ac:dyDescent="0.3">
      <c r="A610" s="67" t="s">
        <v>3652</v>
      </c>
      <c r="B610" s="67" t="s">
        <v>353</v>
      </c>
      <c r="C610" s="67" t="s">
        <v>359</v>
      </c>
      <c r="D610" s="67" t="s">
        <v>3653</v>
      </c>
      <c r="E610" s="69">
        <v>7</v>
      </c>
      <c r="F610" s="72" t="s">
        <v>6735</v>
      </c>
      <c r="G610" s="69" t="s">
        <v>6734</v>
      </c>
      <c r="H610" s="71" t="s">
        <v>6733</v>
      </c>
    </row>
    <row r="611" spans="1:8" ht="13.8" hidden="1" thickBot="1" x14ac:dyDescent="0.3">
      <c r="A611" s="67" t="s">
        <v>3654</v>
      </c>
      <c r="B611" s="67" t="s">
        <v>353</v>
      </c>
      <c r="C611" s="67" t="s">
        <v>363</v>
      </c>
      <c r="D611" s="67" t="s">
        <v>363</v>
      </c>
      <c r="E611" s="69">
        <v>7</v>
      </c>
      <c r="F611" s="72" t="s">
        <v>6735</v>
      </c>
      <c r="G611" s="69" t="s">
        <v>6734</v>
      </c>
      <c r="H611" s="71" t="s">
        <v>6733</v>
      </c>
    </row>
    <row r="612" spans="1:8" ht="13.8" hidden="1" thickBot="1" x14ac:dyDescent="0.3">
      <c r="A612" s="67" t="s">
        <v>3656</v>
      </c>
      <c r="B612" s="67" t="s">
        <v>353</v>
      </c>
      <c r="C612" s="67" t="s">
        <v>363</v>
      </c>
      <c r="D612" s="67" t="s">
        <v>3657</v>
      </c>
      <c r="E612" s="69">
        <v>7</v>
      </c>
      <c r="F612" s="72" t="s">
        <v>6735</v>
      </c>
      <c r="G612" s="69" t="s">
        <v>6734</v>
      </c>
      <c r="H612" s="71" t="s">
        <v>6733</v>
      </c>
    </row>
    <row r="613" spans="1:8" ht="13.8" hidden="1" thickBot="1" x14ac:dyDescent="0.3">
      <c r="A613" s="67" t="s">
        <v>3658</v>
      </c>
      <c r="B613" s="67" t="s">
        <v>353</v>
      </c>
      <c r="C613" s="67" t="s">
        <v>363</v>
      </c>
      <c r="D613" s="67" t="s">
        <v>3659</v>
      </c>
      <c r="E613" s="69">
        <v>7</v>
      </c>
      <c r="F613" s="72" t="s">
        <v>6735</v>
      </c>
      <c r="G613" s="69" t="s">
        <v>6734</v>
      </c>
      <c r="H613" s="71" t="s">
        <v>6733</v>
      </c>
    </row>
    <row r="614" spans="1:8" ht="13.8" hidden="1" thickBot="1" x14ac:dyDescent="0.3">
      <c r="A614" s="67" t="s">
        <v>3660</v>
      </c>
      <c r="B614" s="67" t="s">
        <v>353</v>
      </c>
      <c r="C614" s="67" t="s">
        <v>363</v>
      </c>
      <c r="D614" s="67" t="s">
        <v>3661</v>
      </c>
      <c r="E614" s="69">
        <v>7</v>
      </c>
      <c r="F614" s="72" t="s">
        <v>6735</v>
      </c>
      <c r="G614" s="69" t="s">
        <v>6734</v>
      </c>
      <c r="H614" s="71" t="s">
        <v>6733</v>
      </c>
    </row>
    <row r="615" spans="1:8" ht="13.8" hidden="1" thickBot="1" x14ac:dyDescent="0.3">
      <c r="A615" s="67" t="s">
        <v>3662</v>
      </c>
      <c r="B615" s="67" t="s">
        <v>353</v>
      </c>
      <c r="C615" s="67" t="s">
        <v>363</v>
      </c>
      <c r="D615" s="67" t="s">
        <v>3663</v>
      </c>
      <c r="E615" s="69">
        <v>7</v>
      </c>
      <c r="F615" s="72" t="s">
        <v>6735</v>
      </c>
      <c r="G615" s="69" t="s">
        <v>6734</v>
      </c>
      <c r="H615" s="71" t="s">
        <v>6733</v>
      </c>
    </row>
    <row r="616" spans="1:8" ht="13.8" hidden="1" thickBot="1" x14ac:dyDescent="0.3">
      <c r="A616" s="67" t="s">
        <v>3664</v>
      </c>
      <c r="B616" s="67" t="s">
        <v>353</v>
      </c>
      <c r="C616" s="67" t="s">
        <v>363</v>
      </c>
      <c r="D616" s="67" t="s">
        <v>3665</v>
      </c>
      <c r="E616" s="69">
        <v>7</v>
      </c>
      <c r="F616" s="72" t="s">
        <v>6735</v>
      </c>
      <c r="G616" s="69" t="s">
        <v>6734</v>
      </c>
      <c r="H616" s="71" t="s">
        <v>6733</v>
      </c>
    </row>
    <row r="617" spans="1:8" ht="13.8" hidden="1" thickBot="1" x14ac:dyDescent="0.3">
      <c r="A617" s="67" t="s">
        <v>3666</v>
      </c>
      <c r="B617" s="67" t="s">
        <v>353</v>
      </c>
      <c r="C617" s="67" t="s">
        <v>363</v>
      </c>
      <c r="D617" s="67" t="s">
        <v>3667</v>
      </c>
      <c r="E617" s="69">
        <v>7</v>
      </c>
      <c r="F617" s="72" t="s">
        <v>6735</v>
      </c>
      <c r="G617" s="69" t="s">
        <v>6734</v>
      </c>
      <c r="H617" s="71" t="s">
        <v>6733</v>
      </c>
    </row>
    <row r="618" spans="1:8" ht="13.8" hidden="1" thickBot="1" x14ac:dyDescent="0.3">
      <c r="A618" s="67" t="s">
        <v>3668</v>
      </c>
      <c r="B618" s="67" t="s">
        <v>353</v>
      </c>
      <c r="C618" s="67" t="s">
        <v>363</v>
      </c>
      <c r="D618" s="67" t="s">
        <v>3669</v>
      </c>
      <c r="E618" s="69">
        <v>7</v>
      </c>
      <c r="F618" s="72" t="s">
        <v>6735</v>
      </c>
      <c r="G618" s="69" t="s">
        <v>6734</v>
      </c>
      <c r="H618" s="71" t="s">
        <v>6733</v>
      </c>
    </row>
    <row r="619" spans="1:8" ht="13.8" hidden="1" thickBot="1" x14ac:dyDescent="0.3">
      <c r="A619" s="67" t="s">
        <v>3599</v>
      </c>
      <c r="B619" s="67" t="s">
        <v>353</v>
      </c>
      <c r="C619" s="67" t="s">
        <v>365</v>
      </c>
      <c r="D619" s="67" t="s">
        <v>365</v>
      </c>
      <c r="E619" s="69">
        <v>7</v>
      </c>
      <c r="F619" s="72" t="s">
        <v>6735</v>
      </c>
      <c r="G619" s="69" t="s">
        <v>6734</v>
      </c>
      <c r="H619" s="71" t="s">
        <v>6733</v>
      </c>
    </row>
    <row r="620" spans="1:8" ht="13.8" hidden="1" thickBot="1" x14ac:dyDescent="0.3">
      <c r="A620" s="67" t="s">
        <v>3602</v>
      </c>
      <c r="B620" s="67" t="s">
        <v>353</v>
      </c>
      <c r="C620" s="67" t="s">
        <v>365</v>
      </c>
      <c r="D620" s="67" t="s">
        <v>3671</v>
      </c>
      <c r="E620" s="69">
        <v>7</v>
      </c>
      <c r="F620" s="72" t="s">
        <v>6735</v>
      </c>
      <c r="G620" s="69" t="s">
        <v>6734</v>
      </c>
      <c r="H620" s="71" t="s">
        <v>6733</v>
      </c>
    </row>
    <row r="621" spans="1:8" ht="13.8" hidden="1" thickBot="1" x14ac:dyDescent="0.3">
      <c r="A621" s="67" t="s">
        <v>3617</v>
      </c>
      <c r="B621" s="67" t="s">
        <v>353</v>
      </c>
      <c r="C621" s="67" t="s">
        <v>365</v>
      </c>
      <c r="D621" s="67" t="s">
        <v>3672</v>
      </c>
      <c r="E621" s="69">
        <v>7</v>
      </c>
      <c r="F621" s="72" t="s">
        <v>6735</v>
      </c>
      <c r="G621" s="69" t="s">
        <v>6734</v>
      </c>
      <c r="H621" s="71" t="s">
        <v>6733</v>
      </c>
    </row>
    <row r="622" spans="1:8" ht="13.8" hidden="1" thickBot="1" x14ac:dyDescent="0.3">
      <c r="A622" s="67" t="s">
        <v>3619</v>
      </c>
      <c r="B622" s="67" t="s">
        <v>353</v>
      </c>
      <c r="C622" s="67" t="s">
        <v>365</v>
      </c>
      <c r="D622" s="67" t="s">
        <v>3673</v>
      </c>
      <c r="E622" s="69">
        <v>7</v>
      </c>
      <c r="F622" s="72" t="s">
        <v>6735</v>
      </c>
      <c r="G622" s="69" t="s">
        <v>6734</v>
      </c>
      <c r="H622" s="71" t="s">
        <v>6733</v>
      </c>
    </row>
    <row r="623" spans="1:8" ht="13.8" hidden="1" thickBot="1" x14ac:dyDescent="0.3">
      <c r="A623" s="67" t="s">
        <v>3605</v>
      </c>
      <c r="B623" s="67" t="s">
        <v>353</v>
      </c>
      <c r="C623" s="67" t="s">
        <v>365</v>
      </c>
      <c r="D623" s="67" t="s">
        <v>3674</v>
      </c>
      <c r="E623" s="69">
        <v>7</v>
      </c>
      <c r="F623" s="72" t="s">
        <v>6735</v>
      </c>
      <c r="G623" s="69" t="s">
        <v>6734</v>
      </c>
      <c r="H623" s="71" t="s">
        <v>6733</v>
      </c>
    </row>
    <row r="624" spans="1:8" ht="13.8" hidden="1" thickBot="1" x14ac:dyDescent="0.3">
      <c r="A624" s="67" t="s">
        <v>3608</v>
      </c>
      <c r="B624" s="67" t="s">
        <v>353</v>
      </c>
      <c r="C624" s="67" t="s">
        <v>365</v>
      </c>
      <c r="D624" s="67" t="s">
        <v>3675</v>
      </c>
      <c r="E624" s="69">
        <v>7</v>
      </c>
      <c r="F624" s="72" t="s">
        <v>6735</v>
      </c>
      <c r="G624" s="69" t="s">
        <v>6734</v>
      </c>
      <c r="H624" s="71" t="s">
        <v>6733</v>
      </c>
    </row>
    <row r="625" spans="1:8" ht="13.8" hidden="1" thickBot="1" x14ac:dyDescent="0.3">
      <c r="A625" s="67" t="s">
        <v>3611</v>
      </c>
      <c r="B625" s="67" t="s">
        <v>353</v>
      </c>
      <c r="C625" s="67" t="s">
        <v>365</v>
      </c>
      <c r="D625" s="67" t="s">
        <v>3676</v>
      </c>
      <c r="E625" s="69">
        <v>7</v>
      </c>
      <c r="F625" s="72" t="s">
        <v>6735</v>
      </c>
      <c r="G625" s="69" t="s">
        <v>6734</v>
      </c>
      <c r="H625" s="71" t="s">
        <v>6733</v>
      </c>
    </row>
    <row r="626" spans="1:8" ht="13.8" hidden="1" thickBot="1" x14ac:dyDescent="0.3">
      <c r="A626" s="67" t="s">
        <v>3622</v>
      </c>
      <c r="B626" s="67" t="s">
        <v>353</v>
      </c>
      <c r="C626" s="67" t="s">
        <v>365</v>
      </c>
      <c r="D626" s="67" t="s">
        <v>3677</v>
      </c>
      <c r="E626" s="69">
        <v>7</v>
      </c>
      <c r="F626" s="72" t="s">
        <v>6735</v>
      </c>
      <c r="G626" s="69" t="s">
        <v>6734</v>
      </c>
      <c r="H626" s="71" t="s">
        <v>6733</v>
      </c>
    </row>
    <row r="627" spans="1:8" ht="13.8" hidden="1" thickBot="1" x14ac:dyDescent="0.3">
      <c r="A627" s="67" t="s">
        <v>3625</v>
      </c>
      <c r="B627" s="67" t="s">
        <v>353</v>
      </c>
      <c r="C627" s="67" t="s">
        <v>365</v>
      </c>
      <c r="D627" s="67" t="s">
        <v>3679</v>
      </c>
      <c r="E627" s="69">
        <v>7</v>
      </c>
      <c r="F627" s="72" t="s">
        <v>6735</v>
      </c>
      <c r="G627" s="69" t="s">
        <v>6734</v>
      </c>
      <c r="H627" s="71" t="s">
        <v>6733</v>
      </c>
    </row>
    <row r="628" spans="1:8" ht="13.8" hidden="1" thickBot="1" x14ac:dyDescent="0.3">
      <c r="A628" s="67" t="s">
        <v>3628</v>
      </c>
      <c r="B628" s="67" t="s">
        <v>353</v>
      </c>
      <c r="C628" s="67" t="s">
        <v>365</v>
      </c>
      <c r="D628" s="67" t="s">
        <v>3681</v>
      </c>
      <c r="E628" s="69">
        <v>7</v>
      </c>
      <c r="F628" s="72" t="s">
        <v>6735</v>
      </c>
      <c r="G628" s="69" t="s">
        <v>6734</v>
      </c>
      <c r="H628" s="71" t="s">
        <v>6733</v>
      </c>
    </row>
    <row r="629" spans="1:8" ht="13.8" hidden="1" thickBot="1" x14ac:dyDescent="0.3">
      <c r="A629" s="67" t="s">
        <v>3630</v>
      </c>
      <c r="B629" s="67" t="s">
        <v>353</v>
      </c>
      <c r="C629" s="67" t="s">
        <v>365</v>
      </c>
      <c r="D629" s="67" t="s">
        <v>387</v>
      </c>
      <c r="E629" s="69">
        <v>7</v>
      </c>
      <c r="F629" s="72" t="s">
        <v>6735</v>
      </c>
      <c r="G629" s="69" t="s">
        <v>6734</v>
      </c>
      <c r="H629" s="71" t="s">
        <v>6733</v>
      </c>
    </row>
    <row r="630" spans="1:8" ht="13.8" hidden="1" thickBot="1" x14ac:dyDescent="0.3">
      <c r="A630" s="67" t="s">
        <v>3633</v>
      </c>
      <c r="B630" s="67" t="s">
        <v>353</v>
      </c>
      <c r="C630" s="67" t="s">
        <v>365</v>
      </c>
      <c r="D630" s="67" t="s">
        <v>3684</v>
      </c>
      <c r="E630" s="69">
        <v>7</v>
      </c>
      <c r="F630" s="72" t="s">
        <v>6735</v>
      </c>
      <c r="G630" s="69" t="s">
        <v>6734</v>
      </c>
      <c r="H630" s="71" t="s">
        <v>6733</v>
      </c>
    </row>
    <row r="631" spans="1:8" ht="13.8" hidden="1" thickBot="1" x14ac:dyDescent="0.3">
      <c r="A631" s="67" t="s">
        <v>3636</v>
      </c>
      <c r="B631" s="67" t="s">
        <v>353</v>
      </c>
      <c r="C631" s="67" t="s">
        <v>365</v>
      </c>
      <c r="D631" s="67" t="s">
        <v>2452</v>
      </c>
      <c r="E631" s="69">
        <v>7</v>
      </c>
      <c r="F631" s="72" t="s">
        <v>6735</v>
      </c>
      <c r="G631" s="69" t="s">
        <v>6734</v>
      </c>
      <c r="H631" s="71" t="s">
        <v>6733</v>
      </c>
    </row>
    <row r="632" spans="1:8" ht="13.8" hidden="1" thickBot="1" x14ac:dyDescent="0.3">
      <c r="A632" s="67" t="s">
        <v>3639</v>
      </c>
      <c r="B632" s="67" t="s">
        <v>353</v>
      </c>
      <c r="C632" s="67" t="s">
        <v>365</v>
      </c>
      <c r="D632" s="67" t="s">
        <v>3687</v>
      </c>
      <c r="E632" s="69">
        <v>7</v>
      </c>
      <c r="F632" s="72" t="s">
        <v>6735</v>
      </c>
      <c r="G632" s="69" t="s">
        <v>6734</v>
      </c>
      <c r="H632" s="71" t="s">
        <v>6733</v>
      </c>
    </row>
    <row r="633" spans="1:8" ht="13.8" hidden="1" thickBot="1" x14ac:dyDescent="0.3">
      <c r="A633" s="67" t="s">
        <v>3645</v>
      </c>
      <c r="B633" s="67" t="s">
        <v>353</v>
      </c>
      <c r="C633" s="67" t="s">
        <v>365</v>
      </c>
      <c r="D633" s="67" t="s">
        <v>3689</v>
      </c>
      <c r="E633" s="69">
        <v>7</v>
      </c>
      <c r="F633" s="72" t="s">
        <v>6735</v>
      </c>
      <c r="G633" s="69" t="s">
        <v>6734</v>
      </c>
      <c r="H633" s="71" t="s">
        <v>6733</v>
      </c>
    </row>
    <row r="634" spans="1:8" ht="13.8" hidden="1" thickBot="1" x14ac:dyDescent="0.3">
      <c r="A634" s="67" t="s">
        <v>3690</v>
      </c>
      <c r="B634" s="67" t="s">
        <v>353</v>
      </c>
      <c r="C634" s="67" t="s">
        <v>368</v>
      </c>
      <c r="D634" s="67" t="s">
        <v>3692</v>
      </c>
      <c r="E634" s="69">
        <v>7</v>
      </c>
      <c r="F634" s="72" t="s">
        <v>6735</v>
      </c>
      <c r="G634" s="69" t="s">
        <v>6734</v>
      </c>
      <c r="H634" s="71" t="s">
        <v>6733</v>
      </c>
    </row>
    <row r="635" spans="1:8" ht="13.8" hidden="1" thickBot="1" x14ac:dyDescent="0.3">
      <c r="A635" s="67" t="s">
        <v>3693</v>
      </c>
      <c r="B635" s="67" t="s">
        <v>353</v>
      </c>
      <c r="C635" s="67" t="s">
        <v>368</v>
      </c>
      <c r="D635" s="67" t="s">
        <v>3694</v>
      </c>
      <c r="E635" s="69">
        <v>7</v>
      </c>
      <c r="F635" s="72" t="s">
        <v>6735</v>
      </c>
      <c r="G635" s="69" t="s">
        <v>6734</v>
      </c>
      <c r="H635" s="71" t="s">
        <v>6733</v>
      </c>
    </row>
    <row r="636" spans="1:8" ht="13.8" hidden="1" thickBot="1" x14ac:dyDescent="0.3">
      <c r="A636" s="67" t="s">
        <v>3695</v>
      </c>
      <c r="B636" s="67" t="s">
        <v>353</v>
      </c>
      <c r="C636" s="67" t="s">
        <v>368</v>
      </c>
      <c r="D636" s="67" t="s">
        <v>368</v>
      </c>
      <c r="E636" s="69">
        <v>7</v>
      </c>
      <c r="F636" s="72" t="s">
        <v>6735</v>
      </c>
      <c r="G636" s="69" t="s">
        <v>6734</v>
      </c>
      <c r="H636" s="71" t="s">
        <v>6733</v>
      </c>
    </row>
    <row r="637" spans="1:8" ht="13.8" hidden="1" thickBot="1" x14ac:dyDescent="0.3">
      <c r="A637" s="67" t="s">
        <v>3696</v>
      </c>
      <c r="B637" s="67" t="s">
        <v>353</v>
      </c>
      <c r="C637" s="67" t="s">
        <v>372</v>
      </c>
      <c r="D637" s="67" t="s">
        <v>372</v>
      </c>
      <c r="E637" s="69">
        <v>7</v>
      </c>
      <c r="F637" s="72" t="s">
        <v>6735</v>
      </c>
      <c r="G637" s="69" t="s">
        <v>6734</v>
      </c>
      <c r="H637" s="71" t="s">
        <v>6733</v>
      </c>
    </row>
    <row r="638" spans="1:8" ht="13.8" hidden="1" thickBot="1" x14ac:dyDescent="0.3">
      <c r="A638" s="67" t="s">
        <v>3698</v>
      </c>
      <c r="B638" s="67" t="s">
        <v>353</v>
      </c>
      <c r="C638" s="67" t="s">
        <v>372</v>
      </c>
      <c r="D638" s="67" t="s">
        <v>750</v>
      </c>
      <c r="E638" s="69">
        <v>7</v>
      </c>
      <c r="F638" s="72" t="s">
        <v>6735</v>
      </c>
      <c r="G638" s="69" t="s">
        <v>6734</v>
      </c>
      <c r="H638" s="71" t="s">
        <v>6733</v>
      </c>
    </row>
    <row r="639" spans="1:8" ht="13.8" hidden="1" thickBot="1" x14ac:dyDescent="0.3">
      <c r="A639" s="67" t="s">
        <v>3700</v>
      </c>
      <c r="B639" s="67" t="s">
        <v>353</v>
      </c>
      <c r="C639" s="67" t="s">
        <v>372</v>
      </c>
      <c r="D639" s="67" t="s">
        <v>3701</v>
      </c>
      <c r="E639" s="69">
        <v>7</v>
      </c>
      <c r="F639" s="72" t="s">
        <v>6735</v>
      </c>
      <c r="G639" s="69" t="s">
        <v>6734</v>
      </c>
      <c r="H639" s="71" t="s">
        <v>6733</v>
      </c>
    </row>
    <row r="640" spans="1:8" ht="13.8" hidden="1" thickBot="1" x14ac:dyDescent="0.3">
      <c r="A640" s="67" t="s">
        <v>3699</v>
      </c>
      <c r="B640" s="67" t="s">
        <v>353</v>
      </c>
      <c r="C640" s="67" t="s">
        <v>372</v>
      </c>
      <c r="D640" s="67" t="s">
        <v>3702</v>
      </c>
      <c r="E640" s="69">
        <v>7</v>
      </c>
      <c r="F640" s="72" t="s">
        <v>6735</v>
      </c>
      <c r="G640" s="69" t="s">
        <v>6734</v>
      </c>
      <c r="H640" s="71" t="s">
        <v>6733</v>
      </c>
    </row>
    <row r="641" spans="1:8" ht="13.8" hidden="1" thickBot="1" x14ac:dyDescent="0.3">
      <c r="A641" s="67" t="s">
        <v>3704</v>
      </c>
      <c r="B641" s="67" t="s">
        <v>353</v>
      </c>
      <c r="C641" s="67" t="s">
        <v>372</v>
      </c>
      <c r="D641" s="67" t="s">
        <v>3705</v>
      </c>
      <c r="E641" s="69">
        <v>7</v>
      </c>
      <c r="F641" s="72" t="s">
        <v>6735</v>
      </c>
      <c r="G641" s="69" t="s">
        <v>6734</v>
      </c>
      <c r="H641" s="71" t="s">
        <v>6733</v>
      </c>
    </row>
    <row r="642" spans="1:8" ht="13.8" hidden="1" thickBot="1" x14ac:dyDescent="0.3">
      <c r="A642" s="67" t="s">
        <v>3707</v>
      </c>
      <c r="B642" s="67" t="s">
        <v>353</v>
      </c>
      <c r="C642" s="67" t="s">
        <v>372</v>
      </c>
      <c r="D642" s="67" t="s">
        <v>3708</v>
      </c>
      <c r="E642" s="69">
        <v>7</v>
      </c>
      <c r="F642" s="72" t="s">
        <v>6735</v>
      </c>
      <c r="G642" s="69" t="s">
        <v>6734</v>
      </c>
      <c r="H642" s="71" t="s">
        <v>6733</v>
      </c>
    </row>
    <row r="643" spans="1:8" ht="13.8" hidden="1" thickBot="1" x14ac:dyDescent="0.3">
      <c r="A643" s="67" t="s">
        <v>3709</v>
      </c>
      <c r="B643" s="67" t="s">
        <v>353</v>
      </c>
      <c r="C643" s="67" t="s">
        <v>372</v>
      </c>
      <c r="D643" s="67" t="s">
        <v>3710</v>
      </c>
      <c r="E643" s="69">
        <v>7</v>
      </c>
      <c r="F643" s="72" t="s">
        <v>6735</v>
      </c>
      <c r="G643" s="69" t="s">
        <v>6734</v>
      </c>
      <c r="H643" s="71" t="s">
        <v>6733</v>
      </c>
    </row>
    <row r="644" spans="1:8" ht="13.8" hidden="1" thickBot="1" x14ac:dyDescent="0.3">
      <c r="A644" s="67" t="s">
        <v>3711</v>
      </c>
      <c r="B644" s="67" t="s">
        <v>353</v>
      </c>
      <c r="C644" s="67" t="s">
        <v>372</v>
      </c>
      <c r="D644" s="67" t="s">
        <v>3712</v>
      </c>
      <c r="E644" s="69">
        <v>7</v>
      </c>
      <c r="F644" s="72" t="s">
        <v>6735</v>
      </c>
      <c r="G644" s="69" t="s">
        <v>6734</v>
      </c>
      <c r="H644" s="71" t="s">
        <v>6733</v>
      </c>
    </row>
    <row r="645" spans="1:8" ht="13.8" hidden="1" thickBot="1" x14ac:dyDescent="0.3">
      <c r="A645" s="67" t="s">
        <v>3713</v>
      </c>
      <c r="B645" s="67" t="s">
        <v>353</v>
      </c>
      <c r="C645" s="67" t="s">
        <v>372</v>
      </c>
      <c r="D645" s="67" t="s">
        <v>3714</v>
      </c>
      <c r="E645" s="69">
        <v>7</v>
      </c>
      <c r="F645" s="72" t="s">
        <v>6735</v>
      </c>
      <c r="G645" s="69" t="s">
        <v>6734</v>
      </c>
      <c r="H645" s="71" t="s">
        <v>6733</v>
      </c>
    </row>
    <row r="646" spans="1:8" ht="13.8" hidden="1" thickBot="1" x14ac:dyDescent="0.3">
      <c r="A646" s="67" t="s">
        <v>3715</v>
      </c>
      <c r="B646" s="67" t="s">
        <v>353</v>
      </c>
      <c r="C646" s="67" t="s">
        <v>372</v>
      </c>
      <c r="D646" s="67" t="s">
        <v>3716</v>
      </c>
      <c r="E646" s="69">
        <v>7</v>
      </c>
      <c r="F646" s="72" t="s">
        <v>6735</v>
      </c>
      <c r="G646" s="69" t="s">
        <v>6734</v>
      </c>
      <c r="H646" s="71" t="s">
        <v>6733</v>
      </c>
    </row>
    <row r="647" spans="1:8" ht="13.8" hidden="1" thickBot="1" x14ac:dyDescent="0.3">
      <c r="A647" s="67" t="s">
        <v>3706</v>
      </c>
      <c r="B647" s="67" t="s">
        <v>353</v>
      </c>
      <c r="C647" s="67" t="s">
        <v>372</v>
      </c>
      <c r="D647" s="67" t="s">
        <v>3717</v>
      </c>
      <c r="E647" s="69">
        <v>7</v>
      </c>
      <c r="F647" s="72" t="s">
        <v>6735</v>
      </c>
      <c r="G647" s="69" t="s">
        <v>6734</v>
      </c>
      <c r="H647" s="71" t="s">
        <v>6733</v>
      </c>
    </row>
    <row r="648" spans="1:8" ht="13.8" hidden="1" thickBot="1" x14ac:dyDescent="0.3">
      <c r="A648" s="67" t="s">
        <v>3703</v>
      </c>
      <c r="B648" s="67" t="s">
        <v>353</v>
      </c>
      <c r="C648" s="67" t="s">
        <v>372</v>
      </c>
      <c r="D648" s="67" t="s">
        <v>2476</v>
      </c>
      <c r="E648" s="69">
        <v>7</v>
      </c>
      <c r="F648" s="72" t="s">
        <v>6735</v>
      </c>
      <c r="G648" s="69" t="s">
        <v>6734</v>
      </c>
      <c r="H648" s="71" t="s">
        <v>6733</v>
      </c>
    </row>
    <row r="649" spans="1:8" ht="13.8" hidden="1" thickBot="1" x14ac:dyDescent="0.3">
      <c r="A649" s="67" t="s">
        <v>3719</v>
      </c>
      <c r="B649" s="67" t="s">
        <v>353</v>
      </c>
      <c r="C649" s="67" t="s">
        <v>375</v>
      </c>
      <c r="D649" s="67" t="s">
        <v>375</v>
      </c>
      <c r="E649" s="69">
        <v>7</v>
      </c>
      <c r="F649" s="72" t="s">
        <v>6735</v>
      </c>
      <c r="G649" s="69" t="s">
        <v>6734</v>
      </c>
      <c r="H649" s="71" t="s">
        <v>6733</v>
      </c>
    </row>
    <row r="650" spans="1:8" ht="13.8" hidden="1" thickBot="1" x14ac:dyDescent="0.3">
      <c r="A650" s="67" t="s">
        <v>3722</v>
      </c>
      <c r="B650" s="67" t="s">
        <v>353</v>
      </c>
      <c r="C650" s="67" t="s">
        <v>375</v>
      </c>
      <c r="D650" s="67" t="s">
        <v>3723</v>
      </c>
      <c r="E650" s="69">
        <v>7</v>
      </c>
      <c r="F650" s="72" t="s">
        <v>6735</v>
      </c>
      <c r="G650" s="69" t="s">
        <v>6734</v>
      </c>
      <c r="H650" s="71" t="s">
        <v>6733</v>
      </c>
    </row>
    <row r="651" spans="1:8" ht="13.8" hidden="1" thickBot="1" x14ac:dyDescent="0.3">
      <c r="A651" s="67" t="s">
        <v>3725</v>
      </c>
      <c r="B651" s="67" t="s">
        <v>353</v>
      </c>
      <c r="C651" s="67" t="s">
        <v>375</v>
      </c>
      <c r="D651" s="67" t="s">
        <v>3726</v>
      </c>
      <c r="E651" s="69">
        <v>7</v>
      </c>
      <c r="F651" s="72" t="s">
        <v>6735</v>
      </c>
      <c r="G651" s="69" t="s">
        <v>6734</v>
      </c>
      <c r="H651" s="71" t="s">
        <v>6733</v>
      </c>
    </row>
    <row r="652" spans="1:8" ht="13.8" hidden="1" thickBot="1" x14ac:dyDescent="0.3">
      <c r="A652" s="67" t="s">
        <v>3728</v>
      </c>
      <c r="B652" s="67" t="s">
        <v>353</v>
      </c>
      <c r="C652" s="67" t="s">
        <v>375</v>
      </c>
      <c r="D652" s="67" t="s">
        <v>3729</v>
      </c>
      <c r="E652" s="69">
        <v>7</v>
      </c>
      <c r="F652" s="72" t="s">
        <v>6735</v>
      </c>
      <c r="G652" s="69" t="s">
        <v>6734</v>
      </c>
      <c r="H652" s="71" t="s">
        <v>6733</v>
      </c>
    </row>
    <row r="653" spans="1:8" ht="13.8" hidden="1" thickBot="1" x14ac:dyDescent="0.3">
      <c r="A653" s="67" t="s">
        <v>3731</v>
      </c>
      <c r="B653" s="67" t="s">
        <v>353</v>
      </c>
      <c r="C653" s="67" t="s">
        <v>375</v>
      </c>
      <c r="D653" s="67" t="s">
        <v>3732</v>
      </c>
      <c r="E653" s="69">
        <v>7</v>
      </c>
      <c r="F653" s="72" t="s">
        <v>6735</v>
      </c>
      <c r="G653" s="69" t="s">
        <v>6734</v>
      </c>
      <c r="H653" s="71" t="s">
        <v>6733</v>
      </c>
    </row>
    <row r="654" spans="1:8" ht="13.8" hidden="1" thickBot="1" x14ac:dyDescent="0.3">
      <c r="A654" s="67" t="s">
        <v>3734</v>
      </c>
      <c r="B654" s="67" t="s">
        <v>353</v>
      </c>
      <c r="C654" s="67" t="s">
        <v>375</v>
      </c>
      <c r="D654" s="67" t="s">
        <v>3735</v>
      </c>
      <c r="E654" s="69">
        <v>7</v>
      </c>
      <c r="F654" s="72" t="s">
        <v>6735</v>
      </c>
      <c r="G654" s="69" t="s">
        <v>6734</v>
      </c>
      <c r="H654" s="71" t="s">
        <v>6733</v>
      </c>
    </row>
    <row r="655" spans="1:8" ht="13.8" hidden="1" thickBot="1" x14ac:dyDescent="0.3">
      <c r="A655" s="67" t="s">
        <v>3737</v>
      </c>
      <c r="B655" s="67" t="s">
        <v>353</v>
      </c>
      <c r="C655" s="67" t="s">
        <v>375</v>
      </c>
      <c r="D655" s="67" t="s">
        <v>3738</v>
      </c>
      <c r="E655" s="69">
        <v>7</v>
      </c>
      <c r="F655" s="72" t="s">
        <v>6735</v>
      </c>
      <c r="G655" s="69" t="s">
        <v>6734</v>
      </c>
      <c r="H655" s="71" t="s">
        <v>6733</v>
      </c>
    </row>
    <row r="656" spans="1:8" ht="13.8" hidden="1" thickBot="1" x14ac:dyDescent="0.3">
      <c r="A656" s="67" t="s">
        <v>3740</v>
      </c>
      <c r="B656" s="67" t="s">
        <v>353</v>
      </c>
      <c r="C656" s="67" t="s">
        <v>377</v>
      </c>
      <c r="D656" s="67" t="s">
        <v>3742</v>
      </c>
      <c r="E656" s="69">
        <v>7</v>
      </c>
      <c r="F656" s="72" t="s">
        <v>6735</v>
      </c>
      <c r="G656" s="69" t="s">
        <v>6734</v>
      </c>
      <c r="H656" s="71" t="s">
        <v>6733</v>
      </c>
    </row>
    <row r="657" spans="1:8" ht="13.8" hidden="1" thickBot="1" x14ac:dyDescent="0.3">
      <c r="A657" s="67" t="s">
        <v>3744</v>
      </c>
      <c r="B657" s="67" t="s">
        <v>353</v>
      </c>
      <c r="C657" s="67" t="s">
        <v>377</v>
      </c>
      <c r="D657" s="67" t="s">
        <v>3745</v>
      </c>
      <c r="E657" s="69">
        <v>7</v>
      </c>
      <c r="F657" s="72" t="s">
        <v>6735</v>
      </c>
      <c r="G657" s="69" t="s">
        <v>6734</v>
      </c>
      <c r="H657" s="71" t="s">
        <v>6733</v>
      </c>
    </row>
    <row r="658" spans="1:8" ht="13.8" hidden="1" thickBot="1" x14ac:dyDescent="0.3">
      <c r="A658" s="67" t="s">
        <v>3747</v>
      </c>
      <c r="B658" s="67" t="s">
        <v>353</v>
      </c>
      <c r="C658" s="67" t="s">
        <v>377</v>
      </c>
      <c r="D658" s="67" t="s">
        <v>3748</v>
      </c>
      <c r="E658" s="69">
        <v>7</v>
      </c>
      <c r="F658" s="72" t="s">
        <v>6735</v>
      </c>
      <c r="G658" s="69" t="s">
        <v>6734</v>
      </c>
      <c r="H658" s="71" t="s">
        <v>6733</v>
      </c>
    </row>
    <row r="659" spans="1:8" ht="13.8" hidden="1" thickBot="1" x14ac:dyDescent="0.3">
      <c r="A659" s="67" t="s">
        <v>3750</v>
      </c>
      <c r="B659" s="67" t="s">
        <v>353</v>
      </c>
      <c r="C659" s="67" t="s">
        <v>377</v>
      </c>
      <c r="D659" s="67" t="s">
        <v>3751</v>
      </c>
      <c r="E659" s="69">
        <v>7</v>
      </c>
      <c r="F659" s="72" t="s">
        <v>6735</v>
      </c>
      <c r="G659" s="69" t="s">
        <v>6734</v>
      </c>
      <c r="H659" s="71" t="s">
        <v>6733</v>
      </c>
    </row>
    <row r="660" spans="1:8" ht="13.8" hidden="1" thickBot="1" x14ac:dyDescent="0.3">
      <c r="A660" s="67" t="s">
        <v>3753</v>
      </c>
      <c r="B660" s="67" t="s">
        <v>353</v>
      </c>
      <c r="C660" s="67" t="s">
        <v>377</v>
      </c>
      <c r="D660" s="67" t="s">
        <v>3754</v>
      </c>
      <c r="E660" s="69">
        <v>7</v>
      </c>
      <c r="F660" s="72" t="s">
        <v>6735</v>
      </c>
      <c r="G660" s="69" t="s">
        <v>6734</v>
      </c>
      <c r="H660" s="71" t="s">
        <v>6733</v>
      </c>
    </row>
    <row r="661" spans="1:8" ht="13.8" hidden="1" thickBot="1" x14ac:dyDescent="0.3">
      <c r="A661" s="67" t="s">
        <v>3756</v>
      </c>
      <c r="B661" s="67" t="s">
        <v>353</v>
      </c>
      <c r="C661" s="67" t="s">
        <v>377</v>
      </c>
      <c r="D661" s="67" t="s">
        <v>3757</v>
      </c>
      <c r="E661" s="69">
        <v>7</v>
      </c>
      <c r="F661" s="72" t="s">
        <v>6735</v>
      </c>
      <c r="G661" s="69" t="s">
        <v>6734</v>
      </c>
      <c r="H661" s="71" t="s">
        <v>6733</v>
      </c>
    </row>
    <row r="662" spans="1:8" ht="13.8" hidden="1" thickBot="1" x14ac:dyDescent="0.3">
      <c r="A662" s="67" t="s">
        <v>3759</v>
      </c>
      <c r="B662" s="67" t="s">
        <v>353</v>
      </c>
      <c r="C662" s="67" t="s">
        <v>377</v>
      </c>
      <c r="D662" s="67" t="s">
        <v>3760</v>
      </c>
      <c r="E662" s="69">
        <v>7</v>
      </c>
      <c r="F662" s="72" t="s">
        <v>6735</v>
      </c>
      <c r="G662" s="69" t="s">
        <v>6734</v>
      </c>
      <c r="H662" s="71" t="s">
        <v>6733</v>
      </c>
    </row>
    <row r="663" spans="1:8" ht="13.8" hidden="1" thickBot="1" x14ac:dyDescent="0.3">
      <c r="A663" s="67" t="s">
        <v>3718</v>
      </c>
      <c r="B663" s="67" t="s">
        <v>353</v>
      </c>
      <c r="C663" s="67" t="s">
        <v>381</v>
      </c>
      <c r="D663" s="67" t="s">
        <v>381</v>
      </c>
      <c r="E663" s="69">
        <v>7</v>
      </c>
      <c r="F663" s="72" t="s">
        <v>6735</v>
      </c>
      <c r="G663" s="69" t="s">
        <v>6734</v>
      </c>
      <c r="H663" s="71" t="s">
        <v>6733</v>
      </c>
    </row>
    <row r="664" spans="1:8" ht="13.8" hidden="1" thickBot="1" x14ac:dyDescent="0.3">
      <c r="A664" s="67" t="s">
        <v>3721</v>
      </c>
      <c r="B664" s="67" t="s">
        <v>353</v>
      </c>
      <c r="C664" s="67" t="s">
        <v>381</v>
      </c>
      <c r="D664" s="67" t="s">
        <v>551</v>
      </c>
      <c r="E664" s="69">
        <v>7</v>
      </c>
      <c r="F664" s="72" t="s">
        <v>6735</v>
      </c>
      <c r="G664" s="69" t="s">
        <v>6734</v>
      </c>
      <c r="H664" s="71" t="s">
        <v>6733</v>
      </c>
    </row>
    <row r="665" spans="1:8" ht="13.8" hidden="1" thickBot="1" x14ac:dyDescent="0.3">
      <c r="A665" s="67" t="s">
        <v>3724</v>
      </c>
      <c r="B665" s="67" t="s">
        <v>353</v>
      </c>
      <c r="C665" s="67" t="s">
        <v>381</v>
      </c>
      <c r="D665" s="67" t="s">
        <v>3763</v>
      </c>
      <c r="E665" s="69">
        <v>7</v>
      </c>
      <c r="F665" s="72" t="s">
        <v>6735</v>
      </c>
      <c r="G665" s="69" t="s">
        <v>6734</v>
      </c>
      <c r="H665" s="71" t="s">
        <v>6733</v>
      </c>
    </row>
    <row r="666" spans="1:8" ht="13.8" hidden="1" thickBot="1" x14ac:dyDescent="0.3">
      <c r="A666" s="67" t="s">
        <v>3730</v>
      </c>
      <c r="B666" s="67" t="s">
        <v>353</v>
      </c>
      <c r="C666" s="67" t="s">
        <v>381</v>
      </c>
      <c r="D666" s="67" t="s">
        <v>3765</v>
      </c>
      <c r="E666" s="69">
        <v>7</v>
      </c>
      <c r="F666" s="72" t="s">
        <v>6735</v>
      </c>
      <c r="G666" s="69" t="s">
        <v>6734</v>
      </c>
      <c r="H666" s="71" t="s">
        <v>6733</v>
      </c>
    </row>
    <row r="667" spans="1:8" ht="13.8" hidden="1" thickBot="1" x14ac:dyDescent="0.3">
      <c r="A667" s="67" t="s">
        <v>3727</v>
      </c>
      <c r="B667" s="67" t="s">
        <v>353</v>
      </c>
      <c r="C667" s="67" t="s">
        <v>381</v>
      </c>
      <c r="D667" s="67" t="s">
        <v>3767</v>
      </c>
      <c r="E667" s="69">
        <v>7</v>
      </c>
      <c r="F667" s="72" t="s">
        <v>6735</v>
      </c>
      <c r="G667" s="69" t="s">
        <v>6734</v>
      </c>
      <c r="H667" s="71" t="s">
        <v>6733</v>
      </c>
    </row>
    <row r="668" spans="1:8" ht="13.8" hidden="1" thickBot="1" x14ac:dyDescent="0.3">
      <c r="A668" s="67" t="s">
        <v>3733</v>
      </c>
      <c r="B668" s="67" t="s">
        <v>353</v>
      </c>
      <c r="C668" s="67" t="s">
        <v>381</v>
      </c>
      <c r="D668" s="67" t="s">
        <v>3768</v>
      </c>
      <c r="E668" s="69">
        <v>7</v>
      </c>
      <c r="F668" s="72" t="s">
        <v>6735</v>
      </c>
      <c r="G668" s="69" t="s">
        <v>6734</v>
      </c>
      <c r="H668" s="71" t="s">
        <v>6733</v>
      </c>
    </row>
    <row r="669" spans="1:8" ht="13.8" hidden="1" thickBot="1" x14ac:dyDescent="0.3">
      <c r="A669" s="67" t="s">
        <v>3736</v>
      </c>
      <c r="B669" s="67" t="s">
        <v>353</v>
      </c>
      <c r="C669" s="67" t="s">
        <v>381</v>
      </c>
      <c r="D669" s="67" t="s">
        <v>3769</v>
      </c>
      <c r="E669" s="69">
        <v>7</v>
      </c>
      <c r="F669" s="72" t="s">
        <v>6735</v>
      </c>
      <c r="G669" s="69" t="s">
        <v>6734</v>
      </c>
      <c r="H669" s="71" t="s">
        <v>6733</v>
      </c>
    </row>
    <row r="670" spans="1:8" ht="13.8" hidden="1" thickBot="1" x14ac:dyDescent="0.3">
      <c r="A670" s="67" t="s">
        <v>3770</v>
      </c>
      <c r="B670" s="67" t="s">
        <v>353</v>
      </c>
      <c r="C670" s="67" t="s">
        <v>381</v>
      </c>
      <c r="D670" s="67" t="s">
        <v>3771</v>
      </c>
      <c r="E670" s="69">
        <v>7</v>
      </c>
      <c r="F670" s="72" t="s">
        <v>6735</v>
      </c>
      <c r="G670" s="69" t="s">
        <v>6734</v>
      </c>
      <c r="H670" s="71" t="s">
        <v>6733</v>
      </c>
    </row>
    <row r="671" spans="1:8" ht="13.8" hidden="1" thickBot="1" x14ac:dyDescent="0.3">
      <c r="A671" s="67" t="s">
        <v>3772</v>
      </c>
      <c r="B671" s="67" t="s">
        <v>353</v>
      </c>
      <c r="C671" s="67" t="s">
        <v>381</v>
      </c>
      <c r="D671" s="67" t="s">
        <v>3773</v>
      </c>
      <c r="E671" s="69">
        <v>7</v>
      </c>
      <c r="F671" s="72" t="s">
        <v>6735</v>
      </c>
      <c r="G671" s="69" t="s">
        <v>6734</v>
      </c>
      <c r="H671" s="71" t="s">
        <v>6733</v>
      </c>
    </row>
    <row r="672" spans="1:8" ht="13.8" hidden="1" thickBot="1" x14ac:dyDescent="0.3">
      <c r="A672" s="67" t="s">
        <v>3774</v>
      </c>
      <c r="B672" s="67" t="s">
        <v>353</v>
      </c>
      <c r="C672" s="67" t="s">
        <v>381</v>
      </c>
      <c r="D672" s="67" t="s">
        <v>3775</v>
      </c>
      <c r="E672" s="69">
        <v>7</v>
      </c>
      <c r="F672" s="72" t="s">
        <v>6735</v>
      </c>
      <c r="G672" s="69" t="s">
        <v>6734</v>
      </c>
      <c r="H672" s="71" t="s">
        <v>6733</v>
      </c>
    </row>
    <row r="673" spans="1:8" ht="13.8" hidden="1" thickBot="1" x14ac:dyDescent="0.3">
      <c r="A673" s="67" t="s">
        <v>3777</v>
      </c>
      <c r="B673" s="67" t="s">
        <v>353</v>
      </c>
      <c r="C673" s="67" t="s">
        <v>381</v>
      </c>
      <c r="D673" s="67" t="s">
        <v>3778</v>
      </c>
      <c r="E673" s="69">
        <v>7</v>
      </c>
      <c r="F673" s="72" t="s">
        <v>6735</v>
      </c>
      <c r="G673" s="69" t="s">
        <v>6734</v>
      </c>
      <c r="H673" s="71" t="s">
        <v>6733</v>
      </c>
    </row>
    <row r="674" spans="1:8" ht="13.8" hidden="1" thickBot="1" x14ac:dyDescent="0.3">
      <c r="A674" s="67" t="s">
        <v>3780</v>
      </c>
      <c r="B674" s="67" t="s">
        <v>353</v>
      </c>
      <c r="C674" s="67" t="s">
        <v>381</v>
      </c>
      <c r="D674" s="67" t="s">
        <v>3781</v>
      </c>
      <c r="E674" s="69">
        <v>7</v>
      </c>
      <c r="F674" s="72" t="s">
        <v>6735</v>
      </c>
      <c r="G674" s="69" t="s">
        <v>6734</v>
      </c>
      <c r="H674" s="71" t="s">
        <v>6733</v>
      </c>
    </row>
    <row r="675" spans="1:8" ht="13.8" hidden="1" thickBot="1" x14ac:dyDescent="0.3">
      <c r="A675" s="67" t="s">
        <v>3783</v>
      </c>
      <c r="B675" s="67" t="s">
        <v>353</v>
      </c>
      <c r="C675" s="67" t="s">
        <v>381</v>
      </c>
      <c r="D675" s="67" t="s">
        <v>3784</v>
      </c>
      <c r="E675" s="69">
        <v>7</v>
      </c>
      <c r="F675" s="72" t="s">
        <v>6735</v>
      </c>
      <c r="G675" s="69" t="s">
        <v>6734</v>
      </c>
      <c r="H675" s="71" t="s">
        <v>6733</v>
      </c>
    </row>
    <row r="676" spans="1:8" ht="13.8" hidden="1" thickBot="1" x14ac:dyDescent="0.3">
      <c r="A676" s="67" t="s">
        <v>3739</v>
      </c>
      <c r="B676" s="67" t="s">
        <v>353</v>
      </c>
      <c r="C676" s="67" t="s">
        <v>384</v>
      </c>
      <c r="D676" s="67" t="s">
        <v>384</v>
      </c>
      <c r="E676" s="69">
        <v>7</v>
      </c>
      <c r="F676" s="72" t="s">
        <v>6735</v>
      </c>
      <c r="G676" s="69" t="s">
        <v>6734</v>
      </c>
      <c r="H676" s="71" t="s">
        <v>6733</v>
      </c>
    </row>
    <row r="677" spans="1:8" ht="13.8" hidden="1" thickBot="1" x14ac:dyDescent="0.3">
      <c r="A677" s="67" t="s">
        <v>3752</v>
      </c>
      <c r="B677" s="67" t="s">
        <v>353</v>
      </c>
      <c r="C677" s="67" t="s">
        <v>384</v>
      </c>
      <c r="D677" s="67" t="s">
        <v>3788</v>
      </c>
      <c r="E677" s="69">
        <v>7</v>
      </c>
      <c r="F677" s="72" t="s">
        <v>6735</v>
      </c>
      <c r="G677" s="69" t="s">
        <v>6734</v>
      </c>
      <c r="H677" s="71" t="s">
        <v>6733</v>
      </c>
    </row>
    <row r="678" spans="1:8" ht="13.8" hidden="1" thickBot="1" x14ac:dyDescent="0.3">
      <c r="A678" s="67" t="s">
        <v>3749</v>
      </c>
      <c r="B678" s="67" t="s">
        <v>353</v>
      </c>
      <c r="C678" s="67" t="s">
        <v>384</v>
      </c>
      <c r="D678" s="67" t="s">
        <v>2609</v>
      </c>
      <c r="E678" s="69">
        <v>7</v>
      </c>
      <c r="F678" s="72" t="s">
        <v>6735</v>
      </c>
      <c r="G678" s="69" t="s">
        <v>6734</v>
      </c>
      <c r="H678" s="71" t="s">
        <v>6733</v>
      </c>
    </row>
    <row r="679" spans="1:8" ht="13.8" hidden="1" thickBot="1" x14ac:dyDescent="0.3">
      <c r="A679" s="67" t="s">
        <v>3755</v>
      </c>
      <c r="B679" s="67" t="s">
        <v>353</v>
      </c>
      <c r="C679" s="67" t="s">
        <v>384</v>
      </c>
      <c r="D679" s="67" t="s">
        <v>3791</v>
      </c>
      <c r="E679" s="69">
        <v>7</v>
      </c>
      <c r="F679" s="72" t="s">
        <v>6735</v>
      </c>
      <c r="G679" s="69" t="s">
        <v>6734</v>
      </c>
      <c r="H679" s="71" t="s">
        <v>6733</v>
      </c>
    </row>
    <row r="680" spans="1:8" ht="13.8" hidden="1" thickBot="1" x14ac:dyDescent="0.3">
      <c r="A680" s="67" t="s">
        <v>3785</v>
      </c>
      <c r="B680" s="67" t="s">
        <v>353</v>
      </c>
      <c r="C680" s="67" t="s">
        <v>387</v>
      </c>
      <c r="D680" s="67" t="s">
        <v>387</v>
      </c>
      <c r="E680" s="69">
        <v>7</v>
      </c>
      <c r="F680" s="72" t="s">
        <v>6735</v>
      </c>
      <c r="G680" s="69" t="s">
        <v>6734</v>
      </c>
      <c r="H680" s="71" t="s">
        <v>6733</v>
      </c>
    </row>
    <row r="681" spans="1:8" ht="13.8" hidden="1" thickBot="1" x14ac:dyDescent="0.3">
      <c r="A681" s="67" t="s">
        <v>3787</v>
      </c>
      <c r="B681" s="67" t="s">
        <v>353</v>
      </c>
      <c r="C681" s="67" t="s">
        <v>387</v>
      </c>
      <c r="D681" s="67" t="s">
        <v>3794</v>
      </c>
      <c r="E681" s="69">
        <v>7</v>
      </c>
      <c r="F681" s="72" t="s">
        <v>6735</v>
      </c>
      <c r="G681" s="69" t="s">
        <v>6734</v>
      </c>
      <c r="H681" s="71" t="s">
        <v>6733</v>
      </c>
    </row>
    <row r="682" spans="1:8" ht="13.8" hidden="1" thickBot="1" x14ac:dyDescent="0.3">
      <c r="A682" s="67" t="s">
        <v>3789</v>
      </c>
      <c r="B682" s="67" t="s">
        <v>353</v>
      </c>
      <c r="C682" s="67" t="s">
        <v>387</v>
      </c>
      <c r="D682" s="67" t="s">
        <v>3795</v>
      </c>
      <c r="E682" s="69">
        <v>7</v>
      </c>
      <c r="F682" s="72" t="s">
        <v>6735</v>
      </c>
      <c r="G682" s="69" t="s">
        <v>6734</v>
      </c>
      <c r="H682" s="71" t="s">
        <v>6733</v>
      </c>
    </row>
    <row r="683" spans="1:8" ht="13.8" hidden="1" thickBot="1" x14ac:dyDescent="0.3">
      <c r="A683" s="67" t="s">
        <v>3790</v>
      </c>
      <c r="B683" s="67" t="s">
        <v>353</v>
      </c>
      <c r="C683" s="67" t="s">
        <v>387</v>
      </c>
      <c r="D683" s="67" t="s">
        <v>3796</v>
      </c>
      <c r="E683" s="69">
        <v>7</v>
      </c>
      <c r="F683" s="72" t="s">
        <v>6735</v>
      </c>
      <c r="G683" s="69" t="s">
        <v>6734</v>
      </c>
      <c r="H683" s="71" t="s">
        <v>6733</v>
      </c>
    </row>
    <row r="684" spans="1:8" ht="13.8" hidden="1" thickBot="1" x14ac:dyDescent="0.3">
      <c r="A684" s="67" t="s">
        <v>3797</v>
      </c>
      <c r="B684" s="67" t="s">
        <v>353</v>
      </c>
      <c r="C684" s="67" t="s">
        <v>387</v>
      </c>
      <c r="D684" s="67" t="s">
        <v>3798</v>
      </c>
      <c r="E684" s="69">
        <v>7</v>
      </c>
      <c r="F684" s="72" t="s">
        <v>6735</v>
      </c>
      <c r="G684" s="69" t="s">
        <v>6734</v>
      </c>
      <c r="H684" s="71" t="s">
        <v>6733</v>
      </c>
    </row>
    <row r="685" spans="1:8" ht="13.8" hidden="1" thickBot="1" x14ac:dyDescent="0.3">
      <c r="A685" s="67" t="s">
        <v>3799</v>
      </c>
      <c r="B685" s="67" t="s">
        <v>353</v>
      </c>
      <c r="C685" s="67" t="s">
        <v>387</v>
      </c>
      <c r="D685" s="67" t="s">
        <v>3800</v>
      </c>
      <c r="E685" s="69">
        <v>7</v>
      </c>
      <c r="F685" s="72" t="s">
        <v>6735</v>
      </c>
      <c r="G685" s="69" t="s">
        <v>6734</v>
      </c>
      <c r="H685" s="71" t="s">
        <v>6733</v>
      </c>
    </row>
    <row r="686" spans="1:8" ht="13.8" hidden="1" thickBot="1" x14ac:dyDescent="0.3">
      <c r="A686" s="67" t="s">
        <v>3801</v>
      </c>
      <c r="B686" s="67" t="s">
        <v>353</v>
      </c>
      <c r="C686" s="67" t="s">
        <v>387</v>
      </c>
      <c r="D686" s="67" t="s">
        <v>3802</v>
      </c>
      <c r="E686" s="69">
        <v>7</v>
      </c>
      <c r="F686" s="72" t="s">
        <v>6735</v>
      </c>
      <c r="G686" s="69" t="s">
        <v>6734</v>
      </c>
      <c r="H686" s="71" t="s">
        <v>6733</v>
      </c>
    </row>
    <row r="687" spans="1:8" ht="13.8" hidden="1" thickBot="1" x14ac:dyDescent="0.3">
      <c r="A687" s="67" t="s">
        <v>3804</v>
      </c>
      <c r="B687" s="67" t="s">
        <v>353</v>
      </c>
      <c r="C687" s="67" t="s">
        <v>387</v>
      </c>
      <c r="D687" s="67" t="s">
        <v>3805</v>
      </c>
      <c r="E687" s="69">
        <v>7</v>
      </c>
      <c r="F687" s="72" t="s">
        <v>6735</v>
      </c>
      <c r="G687" s="69" t="s">
        <v>6734</v>
      </c>
      <c r="H687" s="71" t="s">
        <v>6733</v>
      </c>
    </row>
    <row r="688" spans="1:8" ht="13.8" hidden="1" thickBot="1" x14ac:dyDescent="0.3">
      <c r="A688" s="67" t="s">
        <v>3806</v>
      </c>
      <c r="B688" s="67" t="s">
        <v>353</v>
      </c>
      <c r="C688" s="67" t="s">
        <v>387</v>
      </c>
      <c r="D688" s="67" t="s">
        <v>3807</v>
      </c>
      <c r="E688" s="69">
        <v>7</v>
      </c>
      <c r="F688" s="72" t="s">
        <v>6735</v>
      </c>
      <c r="G688" s="69" t="s">
        <v>6734</v>
      </c>
      <c r="H688" s="71" t="s">
        <v>6733</v>
      </c>
    </row>
    <row r="689" spans="1:8" ht="13.8" hidden="1" thickBot="1" x14ac:dyDescent="0.3">
      <c r="A689" s="67" t="s">
        <v>3809</v>
      </c>
      <c r="B689" s="67" t="s">
        <v>353</v>
      </c>
      <c r="C689" s="67" t="s">
        <v>387</v>
      </c>
      <c r="D689" s="67" t="s">
        <v>3810</v>
      </c>
      <c r="E689" s="69">
        <v>7</v>
      </c>
      <c r="F689" s="72" t="s">
        <v>6735</v>
      </c>
      <c r="G689" s="69" t="s">
        <v>6734</v>
      </c>
      <c r="H689" s="71" t="s">
        <v>6733</v>
      </c>
    </row>
    <row r="690" spans="1:8" ht="13.8" hidden="1" thickBot="1" x14ac:dyDescent="0.3">
      <c r="A690" s="67" t="s">
        <v>3812</v>
      </c>
      <c r="B690" s="67" t="s">
        <v>353</v>
      </c>
      <c r="C690" s="67" t="s">
        <v>387</v>
      </c>
      <c r="D690" s="67" t="s">
        <v>3813</v>
      </c>
      <c r="E690" s="69">
        <v>7</v>
      </c>
      <c r="F690" s="72" t="s">
        <v>6735</v>
      </c>
      <c r="G690" s="69" t="s">
        <v>6734</v>
      </c>
      <c r="H690" s="71" t="s">
        <v>6733</v>
      </c>
    </row>
    <row r="691" spans="1:8" ht="13.8" hidden="1" thickBot="1" x14ac:dyDescent="0.3">
      <c r="A691" s="67" t="s">
        <v>3815</v>
      </c>
      <c r="B691" s="67" t="s">
        <v>1240</v>
      </c>
      <c r="C691" s="67" t="s">
        <v>1240</v>
      </c>
      <c r="D691" s="67" t="s">
        <v>1240</v>
      </c>
      <c r="E691" s="69">
        <v>7</v>
      </c>
      <c r="F691" s="72" t="s">
        <v>6735</v>
      </c>
      <c r="G691" s="69" t="s">
        <v>6734</v>
      </c>
      <c r="H691" s="71" t="s">
        <v>6733</v>
      </c>
    </row>
    <row r="692" spans="1:8" ht="13.8" hidden="1" thickBot="1" x14ac:dyDescent="0.3">
      <c r="A692" s="67" t="s">
        <v>3818</v>
      </c>
      <c r="B692" s="67" t="s">
        <v>1240</v>
      </c>
      <c r="C692" s="67" t="s">
        <v>1240</v>
      </c>
      <c r="D692" s="67" t="s">
        <v>750</v>
      </c>
      <c r="E692" s="69">
        <v>7</v>
      </c>
      <c r="F692" s="72" t="s">
        <v>6735</v>
      </c>
      <c r="G692" s="69" t="s">
        <v>6734</v>
      </c>
      <c r="H692" s="71" t="s">
        <v>6733</v>
      </c>
    </row>
    <row r="693" spans="1:8" ht="13.8" hidden="1" thickBot="1" x14ac:dyDescent="0.3">
      <c r="A693" s="67" t="s">
        <v>3820</v>
      </c>
      <c r="B693" s="67" t="s">
        <v>1240</v>
      </c>
      <c r="C693" s="67" t="s">
        <v>1240</v>
      </c>
      <c r="D693" s="67" t="s">
        <v>3821</v>
      </c>
      <c r="E693" s="69">
        <v>7</v>
      </c>
      <c r="F693" s="72" t="s">
        <v>6735</v>
      </c>
      <c r="G693" s="69" t="s">
        <v>6734</v>
      </c>
      <c r="H693" s="71" t="s">
        <v>6733</v>
      </c>
    </row>
    <row r="694" spans="1:8" ht="13.8" hidden="1" thickBot="1" x14ac:dyDescent="0.3">
      <c r="A694" s="67" t="s">
        <v>3823</v>
      </c>
      <c r="B694" s="67" t="s">
        <v>1240</v>
      </c>
      <c r="C694" s="67" t="s">
        <v>1240</v>
      </c>
      <c r="D694" s="67" t="s">
        <v>3824</v>
      </c>
      <c r="E694" s="69">
        <v>7</v>
      </c>
      <c r="F694" s="72" t="s">
        <v>6735</v>
      </c>
      <c r="G694" s="69" t="s">
        <v>6734</v>
      </c>
      <c r="H694" s="71" t="s">
        <v>6733</v>
      </c>
    </row>
    <row r="695" spans="1:8" ht="13.8" hidden="1" thickBot="1" x14ac:dyDescent="0.3">
      <c r="A695" s="67" t="s">
        <v>3826</v>
      </c>
      <c r="B695" s="67" t="s">
        <v>1240</v>
      </c>
      <c r="C695" s="67" t="s">
        <v>1240</v>
      </c>
      <c r="D695" s="67" t="s">
        <v>3827</v>
      </c>
      <c r="E695" s="69">
        <v>7</v>
      </c>
      <c r="F695" s="72" t="s">
        <v>6735</v>
      </c>
      <c r="G695" s="69" t="s">
        <v>6734</v>
      </c>
      <c r="H695" s="71" t="s">
        <v>6733</v>
      </c>
    </row>
    <row r="696" spans="1:8" ht="13.8" hidden="1" thickBot="1" x14ac:dyDescent="0.3">
      <c r="A696" s="67" t="s">
        <v>3829</v>
      </c>
      <c r="B696" s="67" t="s">
        <v>1240</v>
      </c>
      <c r="C696" s="67" t="s">
        <v>1240</v>
      </c>
      <c r="D696" s="67" t="s">
        <v>3830</v>
      </c>
      <c r="E696" s="69">
        <v>7</v>
      </c>
      <c r="F696" s="72" t="s">
        <v>6735</v>
      </c>
      <c r="G696" s="69" t="s">
        <v>6734</v>
      </c>
      <c r="H696" s="71" t="s">
        <v>6733</v>
      </c>
    </row>
    <row r="697" spans="1:8" ht="13.8" hidden="1" thickBot="1" x14ac:dyDescent="0.3">
      <c r="A697" s="67" t="s">
        <v>3832</v>
      </c>
      <c r="B697" s="67" t="s">
        <v>1240</v>
      </c>
      <c r="C697" s="67" t="s">
        <v>1240</v>
      </c>
      <c r="D697" s="67" t="s">
        <v>3833</v>
      </c>
      <c r="E697" s="69">
        <v>7</v>
      </c>
      <c r="F697" s="72" t="s">
        <v>6735</v>
      </c>
      <c r="G697" s="69" t="s">
        <v>6734</v>
      </c>
      <c r="H697" s="71" t="s">
        <v>6733</v>
      </c>
    </row>
    <row r="698" spans="1:8" ht="13.8" hidden="1" thickBot="1" x14ac:dyDescent="0.3">
      <c r="A698" s="67" t="s">
        <v>3835</v>
      </c>
      <c r="B698" s="67" t="s">
        <v>390</v>
      </c>
      <c r="C698" s="67" t="s">
        <v>394</v>
      </c>
      <c r="D698" s="67" t="s">
        <v>394</v>
      </c>
      <c r="E698" s="69">
        <v>7</v>
      </c>
      <c r="F698" s="72" t="s">
        <v>6735</v>
      </c>
      <c r="G698" s="69" t="s">
        <v>6734</v>
      </c>
      <c r="H698" s="71" t="s">
        <v>6733</v>
      </c>
    </row>
    <row r="699" spans="1:8" ht="13.8" hidden="1" thickBot="1" x14ac:dyDescent="0.3">
      <c r="A699" s="67" t="s">
        <v>3838</v>
      </c>
      <c r="B699" s="67" t="s">
        <v>390</v>
      </c>
      <c r="C699" s="67" t="s">
        <v>394</v>
      </c>
      <c r="D699" s="67" t="s">
        <v>3839</v>
      </c>
      <c r="E699" s="69">
        <v>7</v>
      </c>
      <c r="F699" s="72" t="s">
        <v>6735</v>
      </c>
      <c r="G699" s="69" t="s">
        <v>6734</v>
      </c>
      <c r="H699" s="71" t="s">
        <v>6733</v>
      </c>
    </row>
    <row r="700" spans="1:8" ht="13.8" hidden="1" thickBot="1" x14ac:dyDescent="0.3">
      <c r="A700" s="67" t="s">
        <v>3841</v>
      </c>
      <c r="B700" s="67" t="s">
        <v>390</v>
      </c>
      <c r="C700" s="67" t="s">
        <v>394</v>
      </c>
      <c r="D700" s="67" t="s">
        <v>3842</v>
      </c>
      <c r="E700" s="69">
        <v>7</v>
      </c>
      <c r="F700" s="72" t="s">
        <v>6735</v>
      </c>
      <c r="G700" s="69" t="s">
        <v>6734</v>
      </c>
      <c r="H700" s="71" t="s">
        <v>6733</v>
      </c>
    </row>
    <row r="701" spans="1:8" ht="13.8" hidden="1" thickBot="1" x14ac:dyDescent="0.3">
      <c r="A701" s="67" t="s">
        <v>3844</v>
      </c>
      <c r="B701" s="67" t="s">
        <v>390</v>
      </c>
      <c r="C701" s="67" t="s">
        <v>394</v>
      </c>
      <c r="D701" s="67" t="s">
        <v>3845</v>
      </c>
      <c r="E701" s="69">
        <v>7</v>
      </c>
      <c r="F701" s="72" t="s">
        <v>6735</v>
      </c>
      <c r="G701" s="69" t="s">
        <v>6734</v>
      </c>
      <c r="H701" s="71" t="s">
        <v>6733</v>
      </c>
    </row>
    <row r="702" spans="1:8" ht="13.8" hidden="1" thickBot="1" x14ac:dyDescent="0.3">
      <c r="A702" s="67" t="s">
        <v>3847</v>
      </c>
      <c r="B702" s="67" t="s">
        <v>390</v>
      </c>
      <c r="C702" s="67" t="s">
        <v>394</v>
      </c>
      <c r="D702" s="67" t="s">
        <v>3848</v>
      </c>
      <c r="E702" s="69">
        <v>7</v>
      </c>
      <c r="F702" s="72" t="s">
        <v>6735</v>
      </c>
      <c r="G702" s="69" t="s">
        <v>6734</v>
      </c>
      <c r="H702" s="71" t="s">
        <v>6733</v>
      </c>
    </row>
    <row r="703" spans="1:8" ht="13.8" hidden="1" thickBot="1" x14ac:dyDescent="0.3">
      <c r="A703" s="67" t="s">
        <v>3850</v>
      </c>
      <c r="B703" s="67" t="s">
        <v>390</v>
      </c>
      <c r="C703" s="67" t="s">
        <v>394</v>
      </c>
      <c r="D703" s="67" t="s">
        <v>3851</v>
      </c>
      <c r="E703" s="69">
        <v>7</v>
      </c>
      <c r="F703" s="72" t="s">
        <v>6735</v>
      </c>
      <c r="G703" s="69" t="s">
        <v>6734</v>
      </c>
      <c r="H703" s="71" t="s">
        <v>6733</v>
      </c>
    </row>
    <row r="704" spans="1:8" ht="13.8" hidden="1" thickBot="1" x14ac:dyDescent="0.3">
      <c r="A704" s="67" t="s">
        <v>3853</v>
      </c>
      <c r="B704" s="67" t="s">
        <v>390</v>
      </c>
      <c r="C704" s="67" t="s">
        <v>394</v>
      </c>
      <c r="D704" s="67" t="s">
        <v>3854</v>
      </c>
      <c r="E704" s="69">
        <v>7</v>
      </c>
      <c r="F704" s="72" t="s">
        <v>6735</v>
      </c>
      <c r="G704" s="69" t="s">
        <v>6734</v>
      </c>
      <c r="H704" s="71" t="s">
        <v>6733</v>
      </c>
    </row>
    <row r="705" spans="1:8" ht="13.8" hidden="1" thickBot="1" x14ac:dyDescent="0.3">
      <c r="A705" s="67" t="s">
        <v>3856</v>
      </c>
      <c r="B705" s="67" t="s">
        <v>390</v>
      </c>
      <c r="C705" s="67" t="s">
        <v>397</v>
      </c>
      <c r="D705" s="67" t="s">
        <v>397</v>
      </c>
      <c r="E705" s="69">
        <v>7</v>
      </c>
      <c r="F705" s="72" t="s">
        <v>6735</v>
      </c>
      <c r="G705" s="69" t="s">
        <v>6734</v>
      </c>
      <c r="H705" s="71" t="s">
        <v>6733</v>
      </c>
    </row>
    <row r="706" spans="1:8" ht="13.8" hidden="1" thickBot="1" x14ac:dyDescent="0.3">
      <c r="A706" s="67" t="s">
        <v>3859</v>
      </c>
      <c r="B706" s="67" t="s">
        <v>390</v>
      </c>
      <c r="C706" s="67" t="s">
        <v>397</v>
      </c>
      <c r="D706" s="67" t="s">
        <v>3860</v>
      </c>
      <c r="E706" s="69">
        <v>7</v>
      </c>
      <c r="F706" s="72" t="s">
        <v>6735</v>
      </c>
      <c r="G706" s="69" t="s">
        <v>6734</v>
      </c>
      <c r="H706" s="71" t="s">
        <v>6733</v>
      </c>
    </row>
    <row r="707" spans="1:8" ht="13.8" hidden="1" thickBot="1" x14ac:dyDescent="0.3">
      <c r="A707" s="67" t="s">
        <v>3862</v>
      </c>
      <c r="B707" s="67" t="s">
        <v>390</v>
      </c>
      <c r="C707" s="67" t="s">
        <v>397</v>
      </c>
      <c r="D707" s="67" t="s">
        <v>3863</v>
      </c>
      <c r="E707" s="69">
        <v>7</v>
      </c>
      <c r="F707" s="72" t="s">
        <v>6735</v>
      </c>
      <c r="G707" s="69" t="s">
        <v>6734</v>
      </c>
      <c r="H707" s="71" t="s">
        <v>6733</v>
      </c>
    </row>
    <row r="708" spans="1:8" ht="13.8" hidden="1" thickBot="1" x14ac:dyDescent="0.3">
      <c r="A708" s="67" t="s">
        <v>3865</v>
      </c>
      <c r="B708" s="67" t="s">
        <v>390</v>
      </c>
      <c r="C708" s="67" t="s">
        <v>397</v>
      </c>
      <c r="D708" s="67" t="s">
        <v>3866</v>
      </c>
      <c r="E708" s="69">
        <v>7</v>
      </c>
      <c r="F708" s="72" t="s">
        <v>6735</v>
      </c>
      <c r="G708" s="69" t="s">
        <v>6734</v>
      </c>
      <c r="H708" s="71" t="s">
        <v>6733</v>
      </c>
    </row>
    <row r="709" spans="1:8" ht="13.8" hidden="1" thickBot="1" x14ac:dyDescent="0.3">
      <c r="A709" s="67" t="s">
        <v>3868</v>
      </c>
      <c r="B709" s="67" t="s">
        <v>390</v>
      </c>
      <c r="C709" s="67" t="s">
        <v>397</v>
      </c>
      <c r="D709" s="67" t="s">
        <v>3869</v>
      </c>
      <c r="E709" s="69">
        <v>7</v>
      </c>
      <c r="F709" s="72" t="s">
        <v>6735</v>
      </c>
      <c r="G709" s="69" t="s">
        <v>6734</v>
      </c>
      <c r="H709" s="71" t="s">
        <v>6733</v>
      </c>
    </row>
    <row r="710" spans="1:8" ht="13.8" hidden="1" thickBot="1" x14ac:dyDescent="0.3">
      <c r="A710" s="67" t="s">
        <v>3871</v>
      </c>
      <c r="B710" s="67" t="s">
        <v>390</v>
      </c>
      <c r="C710" s="67" t="s">
        <v>397</v>
      </c>
      <c r="D710" s="67" t="s">
        <v>3872</v>
      </c>
      <c r="E710" s="69">
        <v>7</v>
      </c>
      <c r="F710" s="72" t="s">
        <v>6735</v>
      </c>
      <c r="G710" s="69" t="s">
        <v>6734</v>
      </c>
      <c r="H710" s="71" t="s">
        <v>6733</v>
      </c>
    </row>
    <row r="711" spans="1:8" ht="13.8" hidden="1" thickBot="1" x14ac:dyDescent="0.3">
      <c r="A711" s="67" t="s">
        <v>3874</v>
      </c>
      <c r="B711" s="67" t="s">
        <v>390</v>
      </c>
      <c r="C711" s="67" t="s">
        <v>397</v>
      </c>
      <c r="D711" s="67" t="s">
        <v>3875</v>
      </c>
      <c r="E711" s="69">
        <v>7</v>
      </c>
      <c r="F711" s="72" t="s">
        <v>6735</v>
      </c>
      <c r="G711" s="69" t="s">
        <v>6734</v>
      </c>
      <c r="H711" s="71" t="s">
        <v>6733</v>
      </c>
    </row>
    <row r="712" spans="1:8" ht="13.8" hidden="1" thickBot="1" x14ac:dyDescent="0.3">
      <c r="A712" s="67" t="s">
        <v>3877</v>
      </c>
      <c r="B712" s="67" t="s">
        <v>390</v>
      </c>
      <c r="C712" s="67" t="s">
        <v>397</v>
      </c>
      <c r="D712" s="67" t="s">
        <v>3878</v>
      </c>
      <c r="E712" s="69">
        <v>7</v>
      </c>
      <c r="F712" s="72" t="s">
        <v>6735</v>
      </c>
      <c r="G712" s="69" t="s">
        <v>6734</v>
      </c>
      <c r="H712" s="71" t="s">
        <v>6733</v>
      </c>
    </row>
    <row r="713" spans="1:8" ht="13.8" hidden="1" thickBot="1" x14ac:dyDescent="0.3">
      <c r="A713" s="67" t="s">
        <v>3880</v>
      </c>
      <c r="B713" s="67" t="s">
        <v>390</v>
      </c>
      <c r="C713" s="67" t="s">
        <v>397</v>
      </c>
      <c r="D713" s="67" t="s">
        <v>3881</v>
      </c>
      <c r="E713" s="69">
        <v>7</v>
      </c>
      <c r="F713" s="72" t="s">
        <v>6735</v>
      </c>
      <c r="G713" s="69" t="s">
        <v>6734</v>
      </c>
      <c r="H713" s="71" t="s">
        <v>6733</v>
      </c>
    </row>
    <row r="714" spans="1:8" ht="13.8" hidden="1" thickBot="1" x14ac:dyDescent="0.3">
      <c r="A714" s="67" t="s">
        <v>3883</v>
      </c>
      <c r="B714" s="67" t="s">
        <v>390</v>
      </c>
      <c r="C714" s="67" t="s">
        <v>400</v>
      </c>
      <c r="D714" s="67" t="s">
        <v>400</v>
      </c>
      <c r="E714" s="69">
        <v>7</v>
      </c>
      <c r="F714" s="72" t="s">
        <v>6735</v>
      </c>
      <c r="G714" s="69" t="s">
        <v>6734</v>
      </c>
      <c r="H714" s="71" t="s">
        <v>6733</v>
      </c>
    </row>
    <row r="715" spans="1:8" ht="13.8" hidden="1" thickBot="1" x14ac:dyDescent="0.3">
      <c r="A715" s="67" t="s">
        <v>3886</v>
      </c>
      <c r="B715" s="67" t="s">
        <v>390</v>
      </c>
      <c r="C715" s="67" t="s">
        <v>400</v>
      </c>
      <c r="D715" s="67" t="s">
        <v>3887</v>
      </c>
      <c r="E715" s="69">
        <v>7</v>
      </c>
      <c r="F715" s="72" t="s">
        <v>6735</v>
      </c>
      <c r="G715" s="69" t="s">
        <v>6734</v>
      </c>
      <c r="H715" s="71" t="s">
        <v>6733</v>
      </c>
    </row>
    <row r="716" spans="1:8" ht="13.8" hidden="1" thickBot="1" x14ac:dyDescent="0.3">
      <c r="A716" s="67" t="s">
        <v>3889</v>
      </c>
      <c r="B716" s="67" t="s">
        <v>390</v>
      </c>
      <c r="C716" s="67" t="s">
        <v>400</v>
      </c>
      <c r="D716" s="67" t="s">
        <v>3890</v>
      </c>
      <c r="E716" s="69">
        <v>7</v>
      </c>
      <c r="F716" s="72" t="s">
        <v>6735</v>
      </c>
      <c r="G716" s="69" t="s">
        <v>6734</v>
      </c>
      <c r="H716" s="71" t="s">
        <v>6733</v>
      </c>
    </row>
    <row r="717" spans="1:8" ht="13.8" hidden="1" thickBot="1" x14ac:dyDescent="0.3">
      <c r="A717" s="67" t="s">
        <v>3892</v>
      </c>
      <c r="B717" s="67" t="s">
        <v>390</v>
      </c>
      <c r="C717" s="67" t="s">
        <v>400</v>
      </c>
      <c r="D717" s="67" t="s">
        <v>3893</v>
      </c>
      <c r="E717" s="69">
        <v>7</v>
      </c>
      <c r="F717" s="72" t="s">
        <v>6735</v>
      </c>
      <c r="G717" s="69" t="s">
        <v>6734</v>
      </c>
      <c r="H717" s="71" t="s">
        <v>6733</v>
      </c>
    </row>
    <row r="718" spans="1:8" ht="13.8" hidden="1" thickBot="1" x14ac:dyDescent="0.3">
      <c r="A718" s="67" t="s">
        <v>3895</v>
      </c>
      <c r="B718" s="67" t="s">
        <v>390</v>
      </c>
      <c r="C718" s="67" t="s">
        <v>400</v>
      </c>
      <c r="D718" s="67" t="s">
        <v>3896</v>
      </c>
      <c r="E718" s="69">
        <v>7</v>
      </c>
      <c r="F718" s="72" t="s">
        <v>6735</v>
      </c>
      <c r="G718" s="69" t="s">
        <v>6734</v>
      </c>
      <c r="H718" s="71" t="s">
        <v>6733</v>
      </c>
    </row>
    <row r="719" spans="1:8" ht="13.8" hidden="1" thickBot="1" x14ac:dyDescent="0.3">
      <c r="A719" s="67" t="s">
        <v>3898</v>
      </c>
      <c r="B719" s="67" t="s">
        <v>390</v>
      </c>
      <c r="C719" s="67" t="s">
        <v>400</v>
      </c>
      <c r="D719" s="67" t="s">
        <v>3899</v>
      </c>
      <c r="E719" s="69">
        <v>7</v>
      </c>
      <c r="F719" s="72" t="s">
        <v>6735</v>
      </c>
      <c r="G719" s="69" t="s">
        <v>6734</v>
      </c>
      <c r="H719" s="71" t="s">
        <v>6733</v>
      </c>
    </row>
    <row r="720" spans="1:8" ht="13.8" hidden="1" thickBot="1" x14ac:dyDescent="0.3">
      <c r="A720" s="67" t="s">
        <v>3901</v>
      </c>
      <c r="B720" s="67" t="s">
        <v>390</v>
      </c>
      <c r="C720" s="67" t="s">
        <v>400</v>
      </c>
      <c r="D720" s="67" t="s">
        <v>3902</v>
      </c>
      <c r="E720" s="69">
        <v>7</v>
      </c>
      <c r="F720" s="72" t="s">
        <v>6735</v>
      </c>
      <c r="G720" s="69" t="s">
        <v>6734</v>
      </c>
      <c r="H720" s="71" t="s">
        <v>6733</v>
      </c>
    </row>
    <row r="721" spans="1:8" ht="13.8" hidden="1" thickBot="1" x14ac:dyDescent="0.3">
      <c r="A721" s="67" t="s">
        <v>3904</v>
      </c>
      <c r="B721" s="67" t="s">
        <v>390</v>
      </c>
      <c r="C721" s="67" t="s">
        <v>400</v>
      </c>
      <c r="D721" s="67" t="s">
        <v>3905</v>
      </c>
      <c r="E721" s="69">
        <v>7</v>
      </c>
      <c r="F721" s="72" t="s">
        <v>6735</v>
      </c>
      <c r="G721" s="69" t="s">
        <v>6734</v>
      </c>
      <c r="H721" s="71" t="s">
        <v>6733</v>
      </c>
    </row>
    <row r="722" spans="1:8" ht="13.8" hidden="1" thickBot="1" x14ac:dyDescent="0.3">
      <c r="A722" s="67" t="s">
        <v>3907</v>
      </c>
      <c r="B722" s="67" t="s">
        <v>390</v>
      </c>
      <c r="C722" s="67" t="s">
        <v>404</v>
      </c>
      <c r="D722" s="67" t="s">
        <v>3909</v>
      </c>
      <c r="E722" s="69">
        <v>7</v>
      </c>
      <c r="F722" s="72" t="s">
        <v>6735</v>
      </c>
      <c r="G722" s="69" t="s">
        <v>6734</v>
      </c>
      <c r="H722" s="71" t="s">
        <v>6733</v>
      </c>
    </row>
    <row r="723" spans="1:8" ht="13.8" hidden="1" thickBot="1" x14ac:dyDescent="0.3">
      <c r="A723" s="67" t="s">
        <v>3911</v>
      </c>
      <c r="B723" s="67" t="s">
        <v>390</v>
      </c>
      <c r="C723" s="67" t="s">
        <v>404</v>
      </c>
      <c r="D723" s="67" t="s">
        <v>3912</v>
      </c>
      <c r="E723" s="69">
        <v>7</v>
      </c>
      <c r="F723" s="72" t="s">
        <v>6735</v>
      </c>
      <c r="G723" s="69" t="s">
        <v>6734</v>
      </c>
      <c r="H723" s="71" t="s">
        <v>6733</v>
      </c>
    </row>
    <row r="724" spans="1:8" ht="13.8" hidden="1" thickBot="1" x14ac:dyDescent="0.3">
      <c r="A724" s="67" t="s">
        <v>3914</v>
      </c>
      <c r="B724" s="67" t="s">
        <v>390</v>
      </c>
      <c r="C724" s="67" t="s">
        <v>404</v>
      </c>
      <c r="D724" s="67" t="s">
        <v>3915</v>
      </c>
      <c r="E724" s="69">
        <v>7</v>
      </c>
      <c r="F724" s="72" t="s">
        <v>6735</v>
      </c>
      <c r="G724" s="69" t="s">
        <v>6734</v>
      </c>
      <c r="H724" s="71" t="s">
        <v>6733</v>
      </c>
    </row>
    <row r="725" spans="1:8" ht="13.8" hidden="1" thickBot="1" x14ac:dyDescent="0.3">
      <c r="A725" s="67" t="s">
        <v>3917</v>
      </c>
      <c r="B725" s="67" t="s">
        <v>390</v>
      </c>
      <c r="C725" s="67" t="s">
        <v>404</v>
      </c>
      <c r="D725" s="67" t="s">
        <v>3918</v>
      </c>
      <c r="E725" s="69">
        <v>7</v>
      </c>
      <c r="F725" s="72" t="s">
        <v>6735</v>
      </c>
      <c r="G725" s="69" t="s">
        <v>6734</v>
      </c>
      <c r="H725" s="71" t="s">
        <v>6733</v>
      </c>
    </row>
    <row r="726" spans="1:8" ht="13.8" hidden="1" thickBot="1" x14ac:dyDescent="0.3">
      <c r="A726" s="67" t="s">
        <v>3920</v>
      </c>
      <c r="B726" s="67" t="s">
        <v>390</v>
      </c>
      <c r="C726" s="67" t="s">
        <v>404</v>
      </c>
      <c r="D726" s="67" t="s">
        <v>3921</v>
      </c>
      <c r="E726" s="69">
        <v>7</v>
      </c>
      <c r="F726" s="72" t="s">
        <v>6735</v>
      </c>
      <c r="G726" s="69" t="s">
        <v>6734</v>
      </c>
      <c r="H726" s="71" t="s">
        <v>6733</v>
      </c>
    </row>
    <row r="727" spans="1:8" ht="13.8" hidden="1" thickBot="1" x14ac:dyDescent="0.3">
      <c r="A727" s="67" t="s">
        <v>3923</v>
      </c>
      <c r="B727" s="67" t="s">
        <v>390</v>
      </c>
      <c r="C727" s="67" t="s">
        <v>404</v>
      </c>
      <c r="D727" s="67" t="s">
        <v>3270</v>
      </c>
      <c r="E727" s="69">
        <v>7</v>
      </c>
      <c r="F727" s="72" t="s">
        <v>6735</v>
      </c>
      <c r="G727" s="69" t="s">
        <v>6734</v>
      </c>
      <c r="H727" s="71" t="s">
        <v>6733</v>
      </c>
    </row>
    <row r="728" spans="1:8" ht="13.8" hidden="1" thickBot="1" x14ac:dyDescent="0.3">
      <c r="A728" s="67" t="s">
        <v>3925</v>
      </c>
      <c r="B728" s="67" t="s">
        <v>390</v>
      </c>
      <c r="C728" s="67" t="s">
        <v>404</v>
      </c>
      <c r="D728" s="67" t="s">
        <v>3926</v>
      </c>
      <c r="E728" s="69">
        <v>7</v>
      </c>
      <c r="F728" s="72" t="s">
        <v>6735</v>
      </c>
      <c r="G728" s="69" t="s">
        <v>6734</v>
      </c>
      <c r="H728" s="71" t="s">
        <v>6733</v>
      </c>
    </row>
    <row r="729" spans="1:8" ht="13.8" hidden="1" thickBot="1" x14ac:dyDescent="0.3">
      <c r="A729" s="67" t="s">
        <v>3928</v>
      </c>
      <c r="B729" s="67" t="s">
        <v>390</v>
      </c>
      <c r="C729" s="67" t="s">
        <v>404</v>
      </c>
      <c r="D729" s="67" t="s">
        <v>3929</v>
      </c>
      <c r="E729" s="69">
        <v>7</v>
      </c>
      <c r="F729" s="72" t="s">
        <v>6735</v>
      </c>
      <c r="G729" s="69" t="s">
        <v>6734</v>
      </c>
      <c r="H729" s="71" t="s">
        <v>6733</v>
      </c>
    </row>
    <row r="730" spans="1:8" ht="13.8" hidden="1" thickBot="1" x14ac:dyDescent="0.3">
      <c r="A730" s="67" t="s">
        <v>3931</v>
      </c>
      <c r="B730" s="67" t="s">
        <v>390</v>
      </c>
      <c r="C730" s="67" t="s">
        <v>407</v>
      </c>
      <c r="D730" s="67" t="s">
        <v>3933</v>
      </c>
      <c r="E730" s="69">
        <v>7</v>
      </c>
      <c r="F730" s="72" t="s">
        <v>6735</v>
      </c>
      <c r="G730" s="69" t="s">
        <v>6734</v>
      </c>
      <c r="H730" s="71" t="s">
        <v>6733</v>
      </c>
    </row>
    <row r="731" spans="1:8" ht="13.8" hidden="1" thickBot="1" x14ac:dyDescent="0.3">
      <c r="A731" s="67" t="s">
        <v>3935</v>
      </c>
      <c r="B731" s="67" t="s">
        <v>390</v>
      </c>
      <c r="C731" s="67" t="s">
        <v>407</v>
      </c>
      <c r="D731" s="67" t="s">
        <v>3936</v>
      </c>
      <c r="E731" s="69">
        <v>7</v>
      </c>
      <c r="F731" s="72" t="s">
        <v>6735</v>
      </c>
      <c r="G731" s="69" t="s">
        <v>6734</v>
      </c>
      <c r="H731" s="71" t="s">
        <v>6733</v>
      </c>
    </row>
    <row r="732" spans="1:8" ht="13.8" hidden="1" thickBot="1" x14ac:dyDescent="0.3">
      <c r="A732" s="67" t="s">
        <v>3938</v>
      </c>
      <c r="B732" s="67" t="s">
        <v>390</v>
      </c>
      <c r="C732" s="67" t="s">
        <v>407</v>
      </c>
      <c r="D732" s="67" t="s">
        <v>3939</v>
      </c>
      <c r="E732" s="69">
        <v>7</v>
      </c>
      <c r="F732" s="72" t="s">
        <v>6735</v>
      </c>
      <c r="G732" s="69" t="s">
        <v>6734</v>
      </c>
      <c r="H732" s="71" t="s">
        <v>6733</v>
      </c>
    </row>
    <row r="733" spans="1:8" ht="13.8" hidden="1" thickBot="1" x14ac:dyDescent="0.3">
      <c r="A733" s="67" t="s">
        <v>3941</v>
      </c>
      <c r="B733" s="67" t="s">
        <v>390</v>
      </c>
      <c r="C733" s="67" t="s">
        <v>407</v>
      </c>
      <c r="D733" s="67" t="s">
        <v>3942</v>
      </c>
      <c r="E733" s="69">
        <v>7</v>
      </c>
      <c r="F733" s="72" t="s">
        <v>6735</v>
      </c>
      <c r="G733" s="69" t="s">
        <v>6734</v>
      </c>
      <c r="H733" s="71" t="s">
        <v>6733</v>
      </c>
    </row>
    <row r="734" spans="1:8" ht="13.8" hidden="1" thickBot="1" x14ac:dyDescent="0.3">
      <c r="A734" s="67" t="s">
        <v>3944</v>
      </c>
      <c r="B734" s="67" t="s">
        <v>390</v>
      </c>
      <c r="C734" s="67" t="s">
        <v>407</v>
      </c>
      <c r="D734" s="67" t="s">
        <v>3945</v>
      </c>
      <c r="E734" s="69">
        <v>7</v>
      </c>
      <c r="F734" s="72" t="s">
        <v>6735</v>
      </c>
      <c r="G734" s="69" t="s">
        <v>6734</v>
      </c>
      <c r="H734" s="71" t="s">
        <v>6733</v>
      </c>
    </row>
    <row r="735" spans="1:8" ht="13.8" hidden="1" thickBot="1" x14ac:dyDescent="0.3">
      <c r="A735" s="67" t="s">
        <v>3947</v>
      </c>
      <c r="B735" s="67" t="s">
        <v>390</v>
      </c>
      <c r="C735" s="67" t="s">
        <v>407</v>
      </c>
      <c r="D735" s="67" t="s">
        <v>384</v>
      </c>
      <c r="E735" s="69">
        <v>7</v>
      </c>
      <c r="F735" s="72" t="s">
        <v>6735</v>
      </c>
      <c r="G735" s="69" t="s">
        <v>6734</v>
      </c>
      <c r="H735" s="71" t="s">
        <v>6733</v>
      </c>
    </row>
    <row r="736" spans="1:8" ht="13.8" hidden="1" thickBot="1" x14ac:dyDescent="0.3">
      <c r="A736" s="67" t="s">
        <v>3949</v>
      </c>
      <c r="B736" s="67" t="s">
        <v>390</v>
      </c>
      <c r="C736" s="67" t="s">
        <v>407</v>
      </c>
      <c r="D736" s="67" t="s">
        <v>2786</v>
      </c>
      <c r="E736" s="69">
        <v>7</v>
      </c>
      <c r="F736" s="72" t="s">
        <v>6735</v>
      </c>
      <c r="G736" s="69" t="s">
        <v>6734</v>
      </c>
      <c r="H736" s="71" t="s">
        <v>6733</v>
      </c>
    </row>
    <row r="737" spans="1:8" ht="13.8" hidden="1" thickBot="1" x14ac:dyDescent="0.3">
      <c r="A737" s="67" t="s">
        <v>3951</v>
      </c>
      <c r="B737" s="67" t="s">
        <v>390</v>
      </c>
      <c r="C737" s="67" t="s">
        <v>407</v>
      </c>
      <c r="D737" s="67" t="s">
        <v>3952</v>
      </c>
      <c r="E737" s="69">
        <v>7</v>
      </c>
      <c r="F737" s="72" t="s">
        <v>6735</v>
      </c>
      <c r="G737" s="69" t="s">
        <v>6734</v>
      </c>
      <c r="H737" s="71" t="s">
        <v>6733</v>
      </c>
    </row>
    <row r="738" spans="1:8" ht="13.8" hidden="1" thickBot="1" x14ac:dyDescent="0.3">
      <c r="A738" s="67" t="s">
        <v>3954</v>
      </c>
      <c r="B738" s="67" t="s">
        <v>390</v>
      </c>
      <c r="C738" s="67" t="s">
        <v>411</v>
      </c>
      <c r="D738" s="67" t="s">
        <v>2452</v>
      </c>
      <c r="E738" s="69">
        <v>7</v>
      </c>
      <c r="F738" s="72" t="s">
        <v>6735</v>
      </c>
      <c r="G738" s="69" t="s">
        <v>6734</v>
      </c>
      <c r="H738" s="71" t="s">
        <v>6733</v>
      </c>
    </row>
    <row r="739" spans="1:8" ht="13.8" hidden="1" thickBot="1" x14ac:dyDescent="0.3">
      <c r="A739" s="67" t="s">
        <v>3957</v>
      </c>
      <c r="B739" s="67" t="s">
        <v>390</v>
      </c>
      <c r="C739" s="67" t="s">
        <v>411</v>
      </c>
      <c r="D739" s="67" t="s">
        <v>3958</v>
      </c>
      <c r="E739" s="69">
        <v>7</v>
      </c>
      <c r="F739" s="72" t="s">
        <v>6735</v>
      </c>
      <c r="G739" s="69" t="s">
        <v>6734</v>
      </c>
      <c r="H739" s="71" t="s">
        <v>6733</v>
      </c>
    </row>
    <row r="740" spans="1:8" ht="13.8" hidden="1" thickBot="1" x14ac:dyDescent="0.3">
      <c r="A740" s="67" t="s">
        <v>3960</v>
      </c>
      <c r="B740" s="67" t="s">
        <v>390</v>
      </c>
      <c r="C740" s="67" t="s">
        <v>411</v>
      </c>
      <c r="D740" s="67" t="s">
        <v>3961</v>
      </c>
      <c r="E740" s="69">
        <v>7</v>
      </c>
      <c r="F740" s="72" t="s">
        <v>6735</v>
      </c>
      <c r="G740" s="69" t="s">
        <v>6734</v>
      </c>
      <c r="H740" s="71" t="s">
        <v>6733</v>
      </c>
    </row>
    <row r="741" spans="1:8" ht="13.8" hidden="1" thickBot="1" x14ac:dyDescent="0.3">
      <c r="A741" s="67" t="s">
        <v>3963</v>
      </c>
      <c r="B741" s="67" t="s">
        <v>390</v>
      </c>
      <c r="C741" s="67" t="s">
        <v>411</v>
      </c>
      <c r="D741" s="67" t="s">
        <v>3964</v>
      </c>
      <c r="E741" s="69">
        <v>7</v>
      </c>
      <c r="F741" s="72" t="s">
        <v>6735</v>
      </c>
      <c r="G741" s="69" t="s">
        <v>6734</v>
      </c>
      <c r="H741" s="71" t="s">
        <v>6733</v>
      </c>
    </row>
    <row r="742" spans="1:8" ht="13.8" hidden="1" thickBot="1" x14ac:dyDescent="0.3">
      <c r="A742" s="67" t="s">
        <v>3966</v>
      </c>
      <c r="B742" s="67" t="s">
        <v>390</v>
      </c>
      <c r="C742" s="67" t="s">
        <v>411</v>
      </c>
      <c r="D742" s="67" t="s">
        <v>3967</v>
      </c>
      <c r="E742" s="69">
        <v>7</v>
      </c>
      <c r="F742" s="72" t="s">
        <v>6735</v>
      </c>
      <c r="G742" s="69" t="s">
        <v>6734</v>
      </c>
      <c r="H742" s="71" t="s">
        <v>6733</v>
      </c>
    </row>
    <row r="743" spans="1:8" ht="13.8" hidden="1" thickBot="1" x14ac:dyDescent="0.3">
      <c r="A743" s="67" t="s">
        <v>3969</v>
      </c>
      <c r="B743" s="67" t="s">
        <v>390</v>
      </c>
      <c r="C743" s="67" t="s">
        <v>411</v>
      </c>
      <c r="D743" s="67" t="s">
        <v>3970</v>
      </c>
      <c r="E743" s="69">
        <v>7</v>
      </c>
      <c r="F743" s="72" t="s">
        <v>6735</v>
      </c>
      <c r="G743" s="69" t="s">
        <v>6734</v>
      </c>
      <c r="H743" s="71" t="s">
        <v>6733</v>
      </c>
    </row>
    <row r="744" spans="1:8" ht="13.8" hidden="1" thickBot="1" x14ac:dyDescent="0.3">
      <c r="A744" s="67" t="s">
        <v>3972</v>
      </c>
      <c r="B744" s="67" t="s">
        <v>390</v>
      </c>
      <c r="C744" s="67" t="s">
        <v>411</v>
      </c>
      <c r="D744" s="67" t="s">
        <v>3973</v>
      </c>
      <c r="E744" s="69">
        <v>7</v>
      </c>
      <c r="F744" s="72" t="s">
        <v>6735</v>
      </c>
      <c r="G744" s="69" t="s">
        <v>6734</v>
      </c>
      <c r="H744" s="71" t="s">
        <v>6733</v>
      </c>
    </row>
    <row r="745" spans="1:8" ht="13.8" hidden="1" thickBot="1" x14ac:dyDescent="0.3">
      <c r="A745" s="67" t="s">
        <v>3975</v>
      </c>
      <c r="B745" s="67" t="s">
        <v>390</v>
      </c>
      <c r="C745" s="67" t="s">
        <v>411</v>
      </c>
      <c r="D745" s="67" t="s">
        <v>3976</v>
      </c>
      <c r="E745" s="69">
        <v>7</v>
      </c>
      <c r="F745" s="72" t="s">
        <v>6735</v>
      </c>
      <c r="G745" s="69" t="s">
        <v>6734</v>
      </c>
      <c r="H745" s="71" t="s">
        <v>6733</v>
      </c>
    </row>
    <row r="746" spans="1:8" ht="13.8" hidden="1" thickBot="1" x14ac:dyDescent="0.3">
      <c r="A746" s="67" t="s">
        <v>3977</v>
      </c>
      <c r="B746" s="67" t="s">
        <v>390</v>
      </c>
      <c r="C746" s="67" t="s">
        <v>390</v>
      </c>
      <c r="D746" s="67" t="s">
        <v>390</v>
      </c>
      <c r="E746" s="69">
        <v>7</v>
      </c>
      <c r="F746" s="72" t="s">
        <v>6735</v>
      </c>
      <c r="G746" s="69" t="s">
        <v>6734</v>
      </c>
      <c r="H746" s="71" t="s">
        <v>6733</v>
      </c>
    </row>
    <row r="747" spans="1:8" ht="13.8" hidden="1" thickBot="1" x14ac:dyDescent="0.3">
      <c r="A747" s="67" t="s">
        <v>3979</v>
      </c>
      <c r="B747" s="67" t="s">
        <v>390</v>
      </c>
      <c r="C747" s="67" t="s">
        <v>390</v>
      </c>
      <c r="D747" s="67" t="s">
        <v>3980</v>
      </c>
      <c r="E747" s="69">
        <v>7</v>
      </c>
      <c r="F747" s="72" t="s">
        <v>6735</v>
      </c>
      <c r="G747" s="69" t="s">
        <v>6734</v>
      </c>
      <c r="H747" s="71" t="s">
        <v>6733</v>
      </c>
    </row>
    <row r="748" spans="1:8" ht="13.8" hidden="1" thickBot="1" x14ac:dyDescent="0.3">
      <c r="A748" s="67" t="s">
        <v>3981</v>
      </c>
      <c r="B748" s="67" t="s">
        <v>390</v>
      </c>
      <c r="C748" s="67" t="s">
        <v>390</v>
      </c>
      <c r="D748" s="67" t="s">
        <v>3982</v>
      </c>
      <c r="E748" s="69">
        <v>7</v>
      </c>
      <c r="F748" s="72" t="s">
        <v>6735</v>
      </c>
      <c r="G748" s="69" t="s">
        <v>6734</v>
      </c>
      <c r="H748" s="71" t="s">
        <v>6733</v>
      </c>
    </row>
    <row r="749" spans="1:8" ht="13.8" hidden="1" thickBot="1" x14ac:dyDescent="0.3">
      <c r="A749" s="67" t="s">
        <v>3983</v>
      </c>
      <c r="B749" s="67" t="s">
        <v>390</v>
      </c>
      <c r="C749" s="67" t="s">
        <v>390</v>
      </c>
      <c r="D749" s="67" t="s">
        <v>2443</v>
      </c>
      <c r="E749" s="69">
        <v>7</v>
      </c>
      <c r="F749" s="72" t="s">
        <v>6735</v>
      </c>
      <c r="G749" s="69" t="s">
        <v>6734</v>
      </c>
      <c r="H749" s="71" t="s">
        <v>6733</v>
      </c>
    </row>
    <row r="750" spans="1:8" ht="13.8" hidden="1" thickBot="1" x14ac:dyDescent="0.3">
      <c r="A750" s="67" t="s">
        <v>3984</v>
      </c>
      <c r="B750" s="67" t="s">
        <v>390</v>
      </c>
      <c r="C750" s="67" t="s">
        <v>390</v>
      </c>
      <c r="D750" s="67" t="s">
        <v>3985</v>
      </c>
      <c r="E750" s="69">
        <v>7</v>
      </c>
      <c r="F750" s="72" t="s">
        <v>6735</v>
      </c>
      <c r="G750" s="69" t="s">
        <v>6734</v>
      </c>
      <c r="H750" s="71" t="s">
        <v>6733</v>
      </c>
    </row>
    <row r="751" spans="1:8" ht="13.8" hidden="1" thickBot="1" x14ac:dyDescent="0.3">
      <c r="A751" s="67" t="s">
        <v>3986</v>
      </c>
      <c r="B751" s="67" t="s">
        <v>390</v>
      </c>
      <c r="C751" s="67" t="s">
        <v>390</v>
      </c>
      <c r="D751" s="67" t="s">
        <v>3987</v>
      </c>
      <c r="E751" s="69">
        <v>7</v>
      </c>
      <c r="F751" s="72" t="s">
        <v>6735</v>
      </c>
      <c r="G751" s="69" t="s">
        <v>6734</v>
      </c>
      <c r="H751" s="71" t="s">
        <v>6733</v>
      </c>
    </row>
    <row r="752" spans="1:8" ht="13.8" hidden="1" thickBot="1" x14ac:dyDescent="0.3">
      <c r="A752" s="67" t="s">
        <v>3988</v>
      </c>
      <c r="B752" s="67" t="s">
        <v>390</v>
      </c>
      <c r="C752" s="67" t="s">
        <v>390</v>
      </c>
      <c r="D752" s="67" t="s">
        <v>3989</v>
      </c>
      <c r="E752" s="69">
        <v>7</v>
      </c>
      <c r="F752" s="72" t="s">
        <v>6735</v>
      </c>
      <c r="G752" s="69" t="s">
        <v>6734</v>
      </c>
      <c r="H752" s="71" t="s">
        <v>6733</v>
      </c>
    </row>
    <row r="753" spans="1:8" ht="13.8" hidden="1" thickBot="1" x14ac:dyDescent="0.3">
      <c r="A753" s="67" t="s">
        <v>3991</v>
      </c>
      <c r="B753" s="67" t="s">
        <v>390</v>
      </c>
      <c r="C753" s="67" t="s">
        <v>390</v>
      </c>
      <c r="D753" s="67" t="s">
        <v>3992</v>
      </c>
      <c r="E753" s="69">
        <v>7</v>
      </c>
      <c r="F753" s="72" t="s">
        <v>6735</v>
      </c>
      <c r="G753" s="69" t="s">
        <v>6734</v>
      </c>
      <c r="H753" s="71" t="s">
        <v>6733</v>
      </c>
    </row>
    <row r="754" spans="1:8" ht="13.8" hidden="1" thickBot="1" x14ac:dyDescent="0.3">
      <c r="A754" s="67" t="s">
        <v>3994</v>
      </c>
      <c r="B754" s="67" t="s">
        <v>390</v>
      </c>
      <c r="C754" s="67" t="s">
        <v>414</v>
      </c>
      <c r="D754" s="67" t="s">
        <v>414</v>
      </c>
      <c r="E754" s="69">
        <v>7</v>
      </c>
      <c r="F754" s="72" t="s">
        <v>6735</v>
      </c>
      <c r="G754" s="69" t="s">
        <v>6734</v>
      </c>
      <c r="H754" s="71" t="s">
        <v>6733</v>
      </c>
    </row>
    <row r="755" spans="1:8" ht="13.8" hidden="1" thickBot="1" x14ac:dyDescent="0.3">
      <c r="A755" s="67" t="s">
        <v>3997</v>
      </c>
      <c r="B755" s="67" t="s">
        <v>390</v>
      </c>
      <c r="C755" s="67" t="s">
        <v>414</v>
      </c>
      <c r="D755" s="67" t="s">
        <v>3998</v>
      </c>
      <c r="E755" s="69">
        <v>7</v>
      </c>
      <c r="F755" s="72" t="s">
        <v>6735</v>
      </c>
      <c r="G755" s="69" t="s">
        <v>6734</v>
      </c>
      <c r="H755" s="71" t="s">
        <v>6733</v>
      </c>
    </row>
    <row r="756" spans="1:8" ht="13.8" hidden="1" thickBot="1" x14ac:dyDescent="0.3">
      <c r="A756" s="67" t="s">
        <v>4000</v>
      </c>
      <c r="B756" s="67" t="s">
        <v>390</v>
      </c>
      <c r="C756" s="67" t="s">
        <v>414</v>
      </c>
      <c r="D756" s="67" t="s">
        <v>3200</v>
      </c>
      <c r="E756" s="69">
        <v>7</v>
      </c>
      <c r="F756" s="72" t="s">
        <v>6735</v>
      </c>
      <c r="G756" s="69" t="s">
        <v>6734</v>
      </c>
      <c r="H756" s="71" t="s">
        <v>6733</v>
      </c>
    </row>
    <row r="757" spans="1:8" ht="13.8" hidden="1" thickBot="1" x14ac:dyDescent="0.3">
      <c r="A757" s="67" t="s">
        <v>4002</v>
      </c>
      <c r="B757" s="67" t="s">
        <v>390</v>
      </c>
      <c r="C757" s="67" t="s">
        <v>414</v>
      </c>
      <c r="D757" s="67" t="s">
        <v>4003</v>
      </c>
      <c r="E757" s="69">
        <v>7</v>
      </c>
      <c r="F757" s="72" t="s">
        <v>6735</v>
      </c>
      <c r="G757" s="69" t="s">
        <v>6734</v>
      </c>
      <c r="H757" s="71" t="s">
        <v>6733</v>
      </c>
    </row>
    <row r="758" spans="1:8" ht="13.8" hidden="1" thickBot="1" x14ac:dyDescent="0.3">
      <c r="A758" s="67" t="s">
        <v>4005</v>
      </c>
      <c r="B758" s="67" t="s">
        <v>390</v>
      </c>
      <c r="C758" s="67" t="s">
        <v>414</v>
      </c>
      <c r="D758" s="67" t="s">
        <v>4006</v>
      </c>
      <c r="E758" s="69">
        <v>7</v>
      </c>
      <c r="F758" s="72" t="s">
        <v>6735</v>
      </c>
      <c r="G758" s="69" t="s">
        <v>6734</v>
      </c>
      <c r="H758" s="71" t="s">
        <v>6733</v>
      </c>
    </row>
    <row r="759" spans="1:8" ht="13.8" hidden="1" thickBot="1" x14ac:dyDescent="0.3">
      <c r="A759" s="67" t="s">
        <v>4008</v>
      </c>
      <c r="B759" s="67" t="s">
        <v>390</v>
      </c>
      <c r="C759" s="67" t="s">
        <v>414</v>
      </c>
      <c r="D759" s="67" t="s">
        <v>4009</v>
      </c>
      <c r="E759" s="69">
        <v>7</v>
      </c>
      <c r="F759" s="72" t="s">
        <v>6735</v>
      </c>
      <c r="G759" s="69" t="s">
        <v>6734</v>
      </c>
      <c r="H759" s="71" t="s">
        <v>6733</v>
      </c>
    </row>
    <row r="760" spans="1:8" ht="13.8" hidden="1" thickBot="1" x14ac:dyDescent="0.3">
      <c r="A760" s="67" t="s">
        <v>4011</v>
      </c>
      <c r="B760" s="67" t="s">
        <v>390</v>
      </c>
      <c r="C760" s="67" t="s">
        <v>414</v>
      </c>
      <c r="D760" s="67" t="s">
        <v>4012</v>
      </c>
      <c r="E760" s="69">
        <v>7</v>
      </c>
      <c r="F760" s="72" t="s">
        <v>6735</v>
      </c>
      <c r="G760" s="69" t="s">
        <v>6734</v>
      </c>
      <c r="H760" s="71" t="s">
        <v>6733</v>
      </c>
    </row>
    <row r="761" spans="1:8" ht="13.8" hidden="1" thickBot="1" x14ac:dyDescent="0.3">
      <c r="A761" s="67" t="s">
        <v>4014</v>
      </c>
      <c r="B761" s="67" t="s">
        <v>390</v>
      </c>
      <c r="C761" s="67" t="s">
        <v>414</v>
      </c>
      <c r="D761" s="67" t="s">
        <v>4015</v>
      </c>
      <c r="E761" s="69">
        <v>7</v>
      </c>
      <c r="F761" s="72" t="s">
        <v>6735</v>
      </c>
      <c r="G761" s="69" t="s">
        <v>6734</v>
      </c>
      <c r="H761" s="71" t="s">
        <v>6733</v>
      </c>
    </row>
    <row r="762" spans="1:8" ht="13.8" hidden="1" thickBot="1" x14ac:dyDescent="0.3">
      <c r="A762" s="67" t="s">
        <v>4017</v>
      </c>
      <c r="B762" s="67" t="s">
        <v>390</v>
      </c>
      <c r="C762" s="67" t="s">
        <v>418</v>
      </c>
      <c r="D762" s="67" t="s">
        <v>4019</v>
      </c>
      <c r="E762" s="69">
        <v>7</v>
      </c>
      <c r="F762" s="72" t="s">
        <v>6735</v>
      </c>
      <c r="G762" s="69" t="s">
        <v>6734</v>
      </c>
      <c r="H762" s="71" t="s">
        <v>6733</v>
      </c>
    </row>
    <row r="763" spans="1:8" ht="13.8" hidden="1" thickBot="1" x14ac:dyDescent="0.3">
      <c r="A763" s="67" t="s">
        <v>4021</v>
      </c>
      <c r="B763" s="67" t="s">
        <v>390</v>
      </c>
      <c r="C763" s="67" t="s">
        <v>418</v>
      </c>
      <c r="D763" s="67" t="s">
        <v>4022</v>
      </c>
      <c r="E763" s="69">
        <v>7</v>
      </c>
      <c r="F763" s="72" t="s">
        <v>6735</v>
      </c>
      <c r="G763" s="69" t="s">
        <v>6734</v>
      </c>
      <c r="H763" s="71" t="s">
        <v>6733</v>
      </c>
    </row>
    <row r="764" spans="1:8" ht="13.8" hidden="1" thickBot="1" x14ac:dyDescent="0.3">
      <c r="A764" s="67" t="s">
        <v>4024</v>
      </c>
      <c r="B764" s="67" t="s">
        <v>390</v>
      </c>
      <c r="C764" s="67" t="s">
        <v>418</v>
      </c>
      <c r="D764" s="67" t="s">
        <v>4025</v>
      </c>
      <c r="E764" s="69">
        <v>7</v>
      </c>
      <c r="F764" s="72" t="s">
        <v>6735</v>
      </c>
      <c r="G764" s="69" t="s">
        <v>6734</v>
      </c>
      <c r="H764" s="71" t="s">
        <v>6733</v>
      </c>
    </row>
    <row r="765" spans="1:8" ht="13.8" hidden="1" thickBot="1" x14ac:dyDescent="0.3">
      <c r="A765" s="67" t="s">
        <v>4027</v>
      </c>
      <c r="B765" s="67" t="s">
        <v>390</v>
      </c>
      <c r="C765" s="67" t="s">
        <v>418</v>
      </c>
      <c r="D765" s="67" t="s">
        <v>4028</v>
      </c>
      <c r="E765" s="69">
        <v>7</v>
      </c>
      <c r="F765" s="72" t="s">
        <v>6735</v>
      </c>
      <c r="G765" s="69" t="s">
        <v>6734</v>
      </c>
      <c r="H765" s="71" t="s">
        <v>6733</v>
      </c>
    </row>
    <row r="766" spans="1:8" ht="13.8" hidden="1" thickBot="1" x14ac:dyDescent="0.3">
      <c r="A766" s="67" t="s">
        <v>4030</v>
      </c>
      <c r="B766" s="67" t="s">
        <v>390</v>
      </c>
      <c r="C766" s="67" t="s">
        <v>418</v>
      </c>
      <c r="D766" s="67" t="s">
        <v>3002</v>
      </c>
      <c r="E766" s="69">
        <v>7</v>
      </c>
      <c r="F766" s="72" t="s">
        <v>6735</v>
      </c>
      <c r="G766" s="69" t="s">
        <v>6734</v>
      </c>
      <c r="H766" s="71" t="s">
        <v>6733</v>
      </c>
    </row>
    <row r="767" spans="1:8" ht="13.8" hidden="1" thickBot="1" x14ac:dyDescent="0.3">
      <c r="A767" s="67" t="s">
        <v>4032</v>
      </c>
      <c r="B767" s="67" t="s">
        <v>390</v>
      </c>
      <c r="C767" s="67" t="s">
        <v>418</v>
      </c>
      <c r="D767" s="67" t="s">
        <v>4033</v>
      </c>
      <c r="E767" s="69">
        <v>7</v>
      </c>
      <c r="F767" s="72" t="s">
        <v>6735</v>
      </c>
      <c r="G767" s="69" t="s">
        <v>6734</v>
      </c>
      <c r="H767" s="71" t="s">
        <v>6733</v>
      </c>
    </row>
    <row r="768" spans="1:8" ht="13.8" hidden="1" thickBot="1" x14ac:dyDescent="0.3">
      <c r="A768" s="67" t="s">
        <v>4035</v>
      </c>
      <c r="B768" s="67" t="s">
        <v>390</v>
      </c>
      <c r="C768" s="67" t="s">
        <v>418</v>
      </c>
      <c r="D768" s="67" t="s">
        <v>4036</v>
      </c>
      <c r="E768" s="69">
        <v>7</v>
      </c>
      <c r="F768" s="72" t="s">
        <v>6735</v>
      </c>
      <c r="G768" s="69" t="s">
        <v>6734</v>
      </c>
      <c r="H768" s="71" t="s">
        <v>6733</v>
      </c>
    </row>
    <row r="769" spans="1:8" ht="13.8" hidden="1" thickBot="1" x14ac:dyDescent="0.3">
      <c r="A769" s="67" t="s">
        <v>4038</v>
      </c>
      <c r="B769" s="67" t="s">
        <v>390</v>
      </c>
      <c r="C769" s="67" t="s">
        <v>418</v>
      </c>
      <c r="D769" s="67" t="s">
        <v>4039</v>
      </c>
      <c r="E769" s="69">
        <v>7</v>
      </c>
      <c r="F769" s="72" t="s">
        <v>6735</v>
      </c>
      <c r="G769" s="69" t="s">
        <v>6734</v>
      </c>
      <c r="H769" s="71" t="s">
        <v>6733</v>
      </c>
    </row>
    <row r="770" spans="1:8" ht="13.8" hidden="1" thickBot="1" x14ac:dyDescent="0.3">
      <c r="A770" s="67" t="s">
        <v>4041</v>
      </c>
      <c r="B770" s="67" t="s">
        <v>390</v>
      </c>
      <c r="C770" s="67" t="s">
        <v>418</v>
      </c>
      <c r="D770" s="67" t="s">
        <v>3046</v>
      </c>
      <c r="E770" s="69">
        <v>7</v>
      </c>
      <c r="F770" s="72" t="s">
        <v>6735</v>
      </c>
      <c r="G770" s="69" t="s">
        <v>6734</v>
      </c>
      <c r="H770" s="71" t="s">
        <v>6733</v>
      </c>
    </row>
    <row r="771" spans="1:8" ht="13.8" hidden="1" thickBot="1" x14ac:dyDescent="0.3">
      <c r="A771" s="67" t="s">
        <v>4043</v>
      </c>
      <c r="B771" s="67" t="s">
        <v>390</v>
      </c>
      <c r="C771" s="67" t="s">
        <v>418</v>
      </c>
      <c r="D771" s="67" t="s">
        <v>4044</v>
      </c>
      <c r="E771" s="69">
        <v>7</v>
      </c>
      <c r="F771" s="72" t="s">
        <v>6735</v>
      </c>
      <c r="G771" s="69" t="s">
        <v>6734</v>
      </c>
      <c r="H771" s="71" t="s">
        <v>6733</v>
      </c>
    </row>
    <row r="772" spans="1:8" ht="13.8" hidden="1" thickBot="1" x14ac:dyDescent="0.3">
      <c r="A772" s="67" t="s">
        <v>4046</v>
      </c>
      <c r="B772" s="67" t="s">
        <v>390</v>
      </c>
      <c r="C772" s="67" t="s">
        <v>418</v>
      </c>
      <c r="D772" s="67" t="s">
        <v>4047</v>
      </c>
      <c r="E772" s="69">
        <v>7</v>
      </c>
      <c r="F772" s="72" t="s">
        <v>6735</v>
      </c>
      <c r="G772" s="69" t="s">
        <v>6734</v>
      </c>
      <c r="H772" s="71" t="s">
        <v>6733</v>
      </c>
    </row>
    <row r="773" spans="1:8" ht="13.8" hidden="1" thickBot="1" x14ac:dyDescent="0.3">
      <c r="A773" s="67" t="s">
        <v>4049</v>
      </c>
      <c r="B773" s="67" t="s">
        <v>390</v>
      </c>
      <c r="C773" s="67" t="s">
        <v>418</v>
      </c>
      <c r="D773" s="67" t="s">
        <v>4050</v>
      </c>
      <c r="E773" s="69">
        <v>7</v>
      </c>
      <c r="F773" s="72" t="s">
        <v>6735</v>
      </c>
      <c r="G773" s="69" t="s">
        <v>6734</v>
      </c>
      <c r="H773" s="71" t="s">
        <v>6733</v>
      </c>
    </row>
    <row r="774" spans="1:8" ht="13.8" hidden="1" thickBot="1" x14ac:dyDescent="0.3">
      <c r="A774" s="67" t="s">
        <v>4052</v>
      </c>
      <c r="B774" s="67" t="s">
        <v>390</v>
      </c>
      <c r="C774" s="67" t="s">
        <v>418</v>
      </c>
      <c r="D774" s="67" t="s">
        <v>4053</v>
      </c>
      <c r="E774" s="69">
        <v>7</v>
      </c>
      <c r="F774" s="72" t="s">
        <v>6735</v>
      </c>
      <c r="G774" s="69" t="s">
        <v>6734</v>
      </c>
      <c r="H774" s="71" t="s">
        <v>6733</v>
      </c>
    </row>
    <row r="775" spans="1:8" ht="13.8" hidden="1" thickBot="1" x14ac:dyDescent="0.3">
      <c r="A775" s="67" t="s">
        <v>4055</v>
      </c>
      <c r="B775" s="67" t="s">
        <v>390</v>
      </c>
      <c r="C775" s="67" t="s">
        <v>418</v>
      </c>
      <c r="D775" s="67" t="s">
        <v>4056</v>
      </c>
      <c r="E775" s="69">
        <v>7</v>
      </c>
      <c r="F775" s="72" t="s">
        <v>6735</v>
      </c>
      <c r="G775" s="69" t="s">
        <v>6734</v>
      </c>
      <c r="H775" s="71" t="s">
        <v>6733</v>
      </c>
    </row>
    <row r="776" spans="1:8" ht="13.8" hidden="1" thickBot="1" x14ac:dyDescent="0.3">
      <c r="A776" s="67" t="s">
        <v>4058</v>
      </c>
      <c r="B776" s="67" t="s">
        <v>390</v>
      </c>
      <c r="C776" s="67" t="s">
        <v>422</v>
      </c>
      <c r="D776" s="67" t="s">
        <v>422</v>
      </c>
      <c r="E776" s="69">
        <v>7</v>
      </c>
      <c r="F776" s="72" t="s">
        <v>6735</v>
      </c>
      <c r="G776" s="69" t="s">
        <v>6734</v>
      </c>
      <c r="H776" s="71" t="s">
        <v>6733</v>
      </c>
    </row>
    <row r="777" spans="1:8" ht="13.8" hidden="1" thickBot="1" x14ac:dyDescent="0.3">
      <c r="A777" s="67" t="s">
        <v>4061</v>
      </c>
      <c r="B777" s="67" t="s">
        <v>390</v>
      </c>
      <c r="C777" s="67" t="s">
        <v>422</v>
      </c>
      <c r="D777" s="67" t="s">
        <v>4062</v>
      </c>
      <c r="E777" s="69">
        <v>7</v>
      </c>
      <c r="F777" s="72" t="s">
        <v>6735</v>
      </c>
      <c r="G777" s="69" t="s">
        <v>6734</v>
      </c>
      <c r="H777" s="71" t="s">
        <v>6733</v>
      </c>
    </row>
    <row r="778" spans="1:8" ht="13.8" hidden="1" thickBot="1" x14ac:dyDescent="0.3">
      <c r="A778" s="67" t="s">
        <v>4064</v>
      </c>
      <c r="B778" s="67" t="s">
        <v>390</v>
      </c>
      <c r="C778" s="67" t="s">
        <v>422</v>
      </c>
      <c r="D778" s="67" t="s">
        <v>4065</v>
      </c>
      <c r="E778" s="69">
        <v>7</v>
      </c>
      <c r="F778" s="72" t="s">
        <v>6735</v>
      </c>
      <c r="G778" s="69" t="s">
        <v>6734</v>
      </c>
      <c r="H778" s="71" t="s">
        <v>6733</v>
      </c>
    </row>
    <row r="779" spans="1:8" ht="13.8" hidden="1" thickBot="1" x14ac:dyDescent="0.3">
      <c r="A779" s="67" t="s">
        <v>4067</v>
      </c>
      <c r="B779" s="67" t="s">
        <v>390</v>
      </c>
      <c r="C779" s="67" t="s">
        <v>422</v>
      </c>
      <c r="D779" s="67" t="s">
        <v>4068</v>
      </c>
      <c r="E779" s="69">
        <v>7</v>
      </c>
      <c r="F779" s="72" t="s">
        <v>6735</v>
      </c>
      <c r="G779" s="69" t="s">
        <v>6734</v>
      </c>
      <c r="H779" s="71" t="s">
        <v>6733</v>
      </c>
    </row>
    <row r="780" spans="1:8" ht="13.8" hidden="1" thickBot="1" x14ac:dyDescent="0.3">
      <c r="A780" s="67" t="s">
        <v>4070</v>
      </c>
      <c r="B780" s="67" t="s">
        <v>390</v>
      </c>
      <c r="C780" s="67" t="s">
        <v>422</v>
      </c>
      <c r="D780" s="67" t="s">
        <v>4071</v>
      </c>
      <c r="E780" s="69">
        <v>7</v>
      </c>
      <c r="F780" s="72" t="s">
        <v>6735</v>
      </c>
      <c r="G780" s="69" t="s">
        <v>6734</v>
      </c>
      <c r="H780" s="71" t="s">
        <v>6733</v>
      </c>
    </row>
    <row r="781" spans="1:8" ht="13.8" hidden="1" thickBot="1" x14ac:dyDescent="0.3">
      <c r="A781" s="67" t="s">
        <v>4073</v>
      </c>
      <c r="B781" s="67" t="s">
        <v>390</v>
      </c>
      <c r="C781" s="67" t="s">
        <v>422</v>
      </c>
      <c r="D781" s="67" t="s">
        <v>4074</v>
      </c>
      <c r="E781" s="69">
        <v>7</v>
      </c>
      <c r="F781" s="72" t="s">
        <v>6735</v>
      </c>
      <c r="G781" s="69" t="s">
        <v>6734</v>
      </c>
      <c r="H781" s="71" t="s">
        <v>6733</v>
      </c>
    </row>
    <row r="782" spans="1:8" ht="13.8" hidden="1" thickBot="1" x14ac:dyDescent="0.3">
      <c r="A782" s="67" t="s">
        <v>4076</v>
      </c>
      <c r="B782" s="67" t="s">
        <v>390</v>
      </c>
      <c r="C782" s="67" t="s">
        <v>422</v>
      </c>
      <c r="D782" s="67" t="s">
        <v>4077</v>
      </c>
      <c r="E782" s="69">
        <v>7</v>
      </c>
      <c r="F782" s="72" t="s">
        <v>6735</v>
      </c>
      <c r="G782" s="69" t="s">
        <v>6734</v>
      </c>
      <c r="H782" s="71" t="s">
        <v>6733</v>
      </c>
    </row>
    <row r="783" spans="1:8" ht="13.8" hidden="1" thickBot="1" x14ac:dyDescent="0.3">
      <c r="A783" s="67" t="s">
        <v>4079</v>
      </c>
      <c r="B783" s="67" t="s">
        <v>390</v>
      </c>
      <c r="C783" s="67" t="s">
        <v>422</v>
      </c>
      <c r="D783" s="67" t="s">
        <v>4080</v>
      </c>
      <c r="E783" s="69">
        <v>7</v>
      </c>
      <c r="F783" s="72" t="s">
        <v>6735</v>
      </c>
      <c r="G783" s="69" t="s">
        <v>6734</v>
      </c>
      <c r="H783" s="71" t="s">
        <v>6733</v>
      </c>
    </row>
    <row r="784" spans="1:8" ht="13.8" hidden="1" thickBot="1" x14ac:dyDescent="0.3">
      <c r="A784" s="67" t="s">
        <v>4082</v>
      </c>
      <c r="B784" s="67" t="s">
        <v>390</v>
      </c>
      <c r="C784" s="67" t="s">
        <v>422</v>
      </c>
      <c r="D784" s="67" t="s">
        <v>4083</v>
      </c>
      <c r="E784" s="69">
        <v>7</v>
      </c>
      <c r="F784" s="72" t="s">
        <v>6735</v>
      </c>
      <c r="G784" s="69" t="s">
        <v>6734</v>
      </c>
      <c r="H784" s="71" t="s">
        <v>6733</v>
      </c>
    </row>
    <row r="785" spans="1:8" ht="13.8" hidden="1" thickBot="1" x14ac:dyDescent="0.3">
      <c r="A785" s="67" t="s">
        <v>4085</v>
      </c>
      <c r="B785" s="67" t="s">
        <v>390</v>
      </c>
      <c r="C785" s="67" t="s">
        <v>425</v>
      </c>
      <c r="D785" s="67" t="s">
        <v>425</v>
      </c>
      <c r="E785" s="69">
        <v>7</v>
      </c>
      <c r="F785" s="72" t="s">
        <v>6735</v>
      </c>
      <c r="G785" s="69" t="s">
        <v>6734</v>
      </c>
      <c r="H785" s="71" t="s">
        <v>6733</v>
      </c>
    </row>
    <row r="786" spans="1:8" ht="13.8" hidden="1" thickBot="1" x14ac:dyDescent="0.3">
      <c r="A786" s="67" t="s">
        <v>4088</v>
      </c>
      <c r="B786" s="67" t="s">
        <v>390</v>
      </c>
      <c r="C786" s="67" t="s">
        <v>425</v>
      </c>
      <c r="D786" s="67" t="s">
        <v>4089</v>
      </c>
      <c r="E786" s="69">
        <v>7</v>
      </c>
      <c r="F786" s="72" t="s">
        <v>6735</v>
      </c>
      <c r="G786" s="69" t="s">
        <v>6734</v>
      </c>
      <c r="H786" s="71" t="s">
        <v>6733</v>
      </c>
    </row>
    <row r="787" spans="1:8" ht="13.8" hidden="1" thickBot="1" x14ac:dyDescent="0.3">
      <c r="A787" s="67" t="s">
        <v>4091</v>
      </c>
      <c r="B787" s="67" t="s">
        <v>390</v>
      </c>
      <c r="C787" s="67" t="s">
        <v>425</v>
      </c>
      <c r="D787" s="67" t="s">
        <v>4092</v>
      </c>
      <c r="E787" s="69">
        <v>7</v>
      </c>
      <c r="F787" s="72" t="s">
        <v>6735</v>
      </c>
      <c r="G787" s="69" t="s">
        <v>6734</v>
      </c>
      <c r="H787" s="71" t="s">
        <v>6733</v>
      </c>
    </row>
    <row r="788" spans="1:8" ht="13.8" hidden="1" thickBot="1" x14ac:dyDescent="0.3">
      <c r="A788" s="67" t="s">
        <v>4094</v>
      </c>
      <c r="B788" s="67" t="s">
        <v>390</v>
      </c>
      <c r="C788" s="67" t="s">
        <v>425</v>
      </c>
      <c r="D788" s="67" t="s">
        <v>4095</v>
      </c>
      <c r="E788" s="69">
        <v>7</v>
      </c>
      <c r="F788" s="72" t="s">
        <v>6735</v>
      </c>
      <c r="G788" s="69" t="s">
        <v>6734</v>
      </c>
      <c r="H788" s="71" t="s">
        <v>6733</v>
      </c>
    </row>
    <row r="789" spans="1:8" ht="13.8" hidden="1" thickBot="1" x14ac:dyDescent="0.3">
      <c r="A789" s="67" t="s">
        <v>4097</v>
      </c>
      <c r="B789" s="67" t="s">
        <v>390</v>
      </c>
      <c r="C789" s="67" t="s">
        <v>425</v>
      </c>
      <c r="D789" s="67" t="s">
        <v>4098</v>
      </c>
      <c r="E789" s="69">
        <v>7</v>
      </c>
      <c r="F789" s="72" t="s">
        <v>6735</v>
      </c>
      <c r="G789" s="69" t="s">
        <v>6734</v>
      </c>
      <c r="H789" s="71" t="s">
        <v>6733</v>
      </c>
    </row>
    <row r="790" spans="1:8" ht="13.8" hidden="1" thickBot="1" x14ac:dyDescent="0.3">
      <c r="A790" s="67" t="s">
        <v>4100</v>
      </c>
      <c r="B790" s="67" t="s">
        <v>390</v>
      </c>
      <c r="C790" s="67" t="s">
        <v>425</v>
      </c>
      <c r="D790" s="67" t="s">
        <v>4101</v>
      </c>
      <c r="E790" s="69">
        <v>7</v>
      </c>
      <c r="F790" s="72" t="s">
        <v>6735</v>
      </c>
      <c r="G790" s="69" t="s">
        <v>6734</v>
      </c>
      <c r="H790" s="71" t="s">
        <v>6733</v>
      </c>
    </row>
    <row r="791" spans="1:8" ht="13.8" hidden="1" thickBot="1" x14ac:dyDescent="0.3">
      <c r="A791" s="67" t="s">
        <v>4103</v>
      </c>
      <c r="B791" s="67" t="s">
        <v>390</v>
      </c>
      <c r="C791" s="67" t="s">
        <v>428</v>
      </c>
      <c r="D791" s="67" t="s">
        <v>4105</v>
      </c>
      <c r="E791" s="69">
        <v>7</v>
      </c>
      <c r="F791" s="72" t="s">
        <v>6735</v>
      </c>
      <c r="G791" s="69" t="s">
        <v>6734</v>
      </c>
      <c r="H791" s="71" t="s">
        <v>6733</v>
      </c>
    </row>
    <row r="792" spans="1:8" ht="13.8" hidden="1" thickBot="1" x14ac:dyDescent="0.3">
      <c r="A792" s="67" t="s">
        <v>4107</v>
      </c>
      <c r="B792" s="67" t="s">
        <v>390</v>
      </c>
      <c r="C792" s="67" t="s">
        <v>428</v>
      </c>
      <c r="D792" s="67" t="s">
        <v>4108</v>
      </c>
      <c r="E792" s="69">
        <v>7</v>
      </c>
      <c r="F792" s="72" t="s">
        <v>6735</v>
      </c>
      <c r="G792" s="69" t="s">
        <v>6734</v>
      </c>
      <c r="H792" s="71" t="s">
        <v>6733</v>
      </c>
    </row>
    <row r="793" spans="1:8" ht="13.8" hidden="1" thickBot="1" x14ac:dyDescent="0.3">
      <c r="A793" s="67" t="s">
        <v>4110</v>
      </c>
      <c r="B793" s="67" t="s">
        <v>390</v>
      </c>
      <c r="C793" s="67" t="s">
        <v>428</v>
      </c>
      <c r="D793" s="67" t="s">
        <v>4111</v>
      </c>
      <c r="E793" s="69">
        <v>7</v>
      </c>
      <c r="F793" s="72" t="s">
        <v>6735</v>
      </c>
      <c r="G793" s="69" t="s">
        <v>6734</v>
      </c>
      <c r="H793" s="71" t="s">
        <v>6733</v>
      </c>
    </row>
    <row r="794" spans="1:8" ht="13.8" hidden="1" thickBot="1" x14ac:dyDescent="0.3">
      <c r="A794" s="67" t="s">
        <v>4113</v>
      </c>
      <c r="B794" s="67" t="s">
        <v>390</v>
      </c>
      <c r="C794" s="67" t="s">
        <v>428</v>
      </c>
      <c r="D794" s="67" t="s">
        <v>4114</v>
      </c>
      <c r="E794" s="69">
        <v>7</v>
      </c>
      <c r="F794" s="72" t="s">
        <v>6735</v>
      </c>
      <c r="G794" s="69" t="s">
        <v>6734</v>
      </c>
      <c r="H794" s="71" t="s">
        <v>6733</v>
      </c>
    </row>
    <row r="795" spans="1:8" ht="13.8" hidden="1" thickBot="1" x14ac:dyDescent="0.3">
      <c r="A795" s="67" t="s">
        <v>4116</v>
      </c>
      <c r="B795" s="67" t="s">
        <v>390</v>
      </c>
      <c r="C795" s="67" t="s">
        <v>428</v>
      </c>
      <c r="D795" s="67" t="s">
        <v>4117</v>
      </c>
      <c r="E795" s="69">
        <v>7</v>
      </c>
      <c r="F795" s="72" t="s">
        <v>6735</v>
      </c>
      <c r="G795" s="69" t="s">
        <v>6734</v>
      </c>
      <c r="H795" s="71" t="s">
        <v>6733</v>
      </c>
    </row>
    <row r="796" spans="1:8" ht="13.8" hidden="1" thickBot="1" x14ac:dyDescent="0.3">
      <c r="A796" s="67" t="s">
        <v>4119</v>
      </c>
      <c r="B796" s="67" t="s">
        <v>390</v>
      </c>
      <c r="C796" s="67" t="s">
        <v>428</v>
      </c>
      <c r="D796" s="67" t="s">
        <v>4120</v>
      </c>
      <c r="E796" s="69">
        <v>7</v>
      </c>
      <c r="F796" s="72" t="s">
        <v>6735</v>
      </c>
      <c r="G796" s="69" t="s">
        <v>6734</v>
      </c>
      <c r="H796" s="71" t="s">
        <v>6733</v>
      </c>
    </row>
    <row r="797" spans="1:8" ht="13.8" hidden="1" thickBot="1" x14ac:dyDescent="0.3">
      <c r="A797" s="67" t="s">
        <v>4122</v>
      </c>
      <c r="B797" s="67" t="s">
        <v>390</v>
      </c>
      <c r="C797" s="67" t="s">
        <v>428</v>
      </c>
      <c r="D797" s="67" t="s">
        <v>4123</v>
      </c>
      <c r="E797" s="69">
        <v>7</v>
      </c>
      <c r="F797" s="72" t="s">
        <v>6735</v>
      </c>
      <c r="G797" s="69" t="s">
        <v>6734</v>
      </c>
      <c r="H797" s="71" t="s">
        <v>6733</v>
      </c>
    </row>
    <row r="798" spans="1:8" ht="13.8" hidden="1" thickBot="1" x14ac:dyDescent="0.3">
      <c r="A798" s="67" t="s">
        <v>4125</v>
      </c>
      <c r="B798" s="67" t="s">
        <v>390</v>
      </c>
      <c r="C798" s="67" t="s">
        <v>428</v>
      </c>
      <c r="D798" s="67" t="s">
        <v>2971</v>
      </c>
      <c r="E798" s="69">
        <v>7</v>
      </c>
      <c r="F798" s="72" t="s">
        <v>6735</v>
      </c>
      <c r="G798" s="69" t="s">
        <v>6734</v>
      </c>
      <c r="H798" s="71" t="s">
        <v>6733</v>
      </c>
    </row>
    <row r="799" spans="1:8" ht="13.8" hidden="1" thickBot="1" x14ac:dyDescent="0.3">
      <c r="A799" s="67" t="s">
        <v>4127</v>
      </c>
      <c r="B799" s="67" t="s">
        <v>390</v>
      </c>
      <c r="C799" s="67" t="s">
        <v>428</v>
      </c>
      <c r="D799" s="67" t="s">
        <v>4128</v>
      </c>
      <c r="E799" s="69">
        <v>7</v>
      </c>
      <c r="F799" s="72" t="s">
        <v>6735</v>
      </c>
      <c r="G799" s="69" t="s">
        <v>6734</v>
      </c>
      <c r="H799" s="71" t="s">
        <v>6733</v>
      </c>
    </row>
    <row r="800" spans="1:8" ht="13.8" hidden="1" thickBot="1" x14ac:dyDescent="0.3">
      <c r="A800" s="67" t="s">
        <v>4130</v>
      </c>
      <c r="B800" s="67" t="s">
        <v>390</v>
      </c>
      <c r="C800" s="67" t="s">
        <v>428</v>
      </c>
      <c r="D800" s="67" t="s">
        <v>4131</v>
      </c>
      <c r="E800" s="69">
        <v>7</v>
      </c>
      <c r="F800" s="72" t="s">
        <v>6735</v>
      </c>
      <c r="G800" s="69" t="s">
        <v>6734</v>
      </c>
      <c r="H800" s="71" t="s">
        <v>6733</v>
      </c>
    </row>
    <row r="801" spans="1:8" ht="13.8" hidden="1" thickBot="1" x14ac:dyDescent="0.3">
      <c r="A801" s="67" t="s">
        <v>4133</v>
      </c>
      <c r="B801" s="67" t="s">
        <v>390</v>
      </c>
      <c r="C801" s="67" t="s">
        <v>428</v>
      </c>
      <c r="D801" s="67" t="s">
        <v>2956</v>
      </c>
      <c r="E801" s="69">
        <v>7</v>
      </c>
      <c r="F801" s="72" t="s">
        <v>6735</v>
      </c>
      <c r="G801" s="69" t="s">
        <v>6734</v>
      </c>
      <c r="H801" s="71" t="s">
        <v>6733</v>
      </c>
    </row>
    <row r="802" spans="1:8" ht="13.8" hidden="1" thickBot="1" x14ac:dyDescent="0.3">
      <c r="A802" s="67" t="s">
        <v>4135</v>
      </c>
      <c r="B802" s="67" t="s">
        <v>390</v>
      </c>
      <c r="C802" s="67" t="s">
        <v>428</v>
      </c>
      <c r="D802" s="67" t="s">
        <v>4136</v>
      </c>
      <c r="E802" s="69">
        <v>7</v>
      </c>
      <c r="F802" s="72" t="s">
        <v>6735</v>
      </c>
      <c r="G802" s="69" t="s">
        <v>6734</v>
      </c>
      <c r="H802" s="71" t="s">
        <v>6733</v>
      </c>
    </row>
    <row r="803" spans="1:8" ht="13.8" hidden="1" thickBot="1" x14ac:dyDescent="0.3">
      <c r="A803" s="67" t="s">
        <v>4138</v>
      </c>
      <c r="B803" s="67" t="s">
        <v>390</v>
      </c>
      <c r="C803" s="67" t="s">
        <v>434</v>
      </c>
      <c r="D803" s="67" t="s">
        <v>434</v>
      </c>
      <c r="E803" s="69">
        <v>7</v>
      </c>
      <c r="F803" s="72" t="s">
        <v>6735</v>
      </c>
      <c r="G803" s="69" t="s">
        <v>6734</v>
      </c>
      <c r="H803" s="71" t="s">
        <v>6733</v>
      </c>
    </row>
    <row r="804" spans="1:8" ht="13.8" hidden="1" thickBot="1" x14ac:dyDescent="0.3">
      <c r="A804" s="67" t="s">
        <v>4141</v>
      </c>
      <c r="B804" s="67" t="s">
        <v>390</v>
      </c>
      <c r="C804" s="67" t="s">
        <v>434</v>
      </c>
      <c r="D804" s="67" t="s">
        <v>4142</v>
      </c>
      <c r="E804" s="69">
        <v>7</v>
      </c>
      <c r="F804" s="72" t="s">
        <v>6735</v>
      </c>
      <c r="G804" s="69" t="s">
        <v>6734</v>
      </c>
      <c r="H804" s="71" t="s">
        <v>6733</v>
      </c>
    </row>
    <row r="805" spans="1:8" ht="13.8" hidden="1" thickBot="1" x14ac:dyDescent="0.3">
      <c r="A805" s="67" t="s">
        <v>4144</v>
      </c>
      <c r="B805" s="67" t="s">
        <v>390</v>
      </c>
      <c r="C805" s="67" t="s">
        <v>434</v>
      </c>
      <c r="D805" s="67" t="s">
        <v>2853</v>
      </c>
      <c r="E805" s="69">
        <v>7</v>
      </c>
      <c r="F805" s="72" t="s">
        <v>6735</v>
      </c>
      <c r="G805" s="69" t="s">
        <v>6734</v>
      </c>
      <c r="H805" s="71" t="s">
        <v>6733</v>
      </c>
    </row>
    <row r="806" spans="1:8" ht="13.8" hidden="1" thickBot="1" x14ac:dyDescent="0.3">
      <c r="A806" s="67" t="s">
        <v>4146</v>
      </c>
      <c r="B806" s="67" t="s">
        <v>390</v>
      </c>
      <c r="C806" s="67" t="s">
        <v>434</v>
      </c>
      <c r="D806" s="67" t="s">
        <v>4147</v>
      </c>
      <c r="E806" s="69">
        <v>7</v>
      </c>
      <c r="F806" s="72" t="s">
        <v>6735</v>
      </c>
      <c r="G806" s="69" t="s">
        <v>6734</v>
      </c>
      <c r="H806" s="71" t="s">
        <v>6733</v>
      </c>
    </row>
    <row r="807" spans="1:8" ht="13.8" hidden="1" thickBot="1" x14ac:dyDescent="0.3">
      <c r="A807" s="67" t="s">
        <v>4149</v>
      </c>
      <c r="B807" s="67" t="s">
        <v>390</v>
      </c>
      <c r="C807" s="67" t="s">
        <v>434</v>
      </c>
      <c r="D807" s="67" t="s">
        <v>4150</v>
      </c>
      <c r="E807" s="69">
        <v>7</v>
      </c>
      <c r="F807" s="72" t="s">
        <v>6735</v>
      </c>
      <c r="G807" s="69" t="s">
        <v>6734</v>
      </c>
      <c r="H807" s="71" t="s">
        <v>6733</v>
      </c>
    </row>
    <row r="808" spans="1:8" ht="13.8" hidden="1" thickBot="1" x14ac:dyDescent="0.3">
      <c r="A808" s="67" t="s">
        <v>4152</v>
      </c>
      <c r="B808" s="67" t="s">
        <v>390</v>
      </c>
      <c r="C808" s="67" t="s">
        <v>434</v>
      </c>
      <c r="D808" s="67" t="s">
        <v>4153</v>
      </c>
      <c r="E808" s="69">
        <v>7</v>
      </c>
      <c r="F808" s="72" t="s">
        <v>6735</v>
      </c>
      <c r="G808" s="69" t="s">
        <v>6734</v>
      </c>
      <c r="H808" s="71" t="s">
        <v>6733</v>
      </c>
    </row>
    <row r="809" spans="1:8" ht="13.8" hidden="1" thickBot="1" x14ac:dyDescent="0.3">
      <c r="A809" s="67" t="s">
        <v>4155</v>
      </c>
      <c r="B809" s="67" t="s">
        <v>390</v>
      </c>
      <c r="C809" s="67" t="s">
        <v>434</v>
      </c>
      <c r="D809" s="67" t="s">
        <v>4156</v>
      </c>
      <c r="E809" s="69">
        <v>7</v>
      </c>
      <c r="F809" s="72" t="s">
        <v>6735</v>
      </c>
      <c r="G809" s="69" t="s">
        <v>6734</v>
      </c>
      <c r="H809" s="71" t="s">
        <v>6733</v>
      </c>
    </row>
    <row r="810" spans="1:8" ht="13.8" hidden="1" thickBot="1" x14ac:dyDescent="0.3">
      <c r="A810" s="67" t="s">
        <v>4157</v>
      </c>
      <c r="B810" s="67" t="s">
        <v>438</v>
      </c>
      <c r="C810" s="67" t="s">
        <v>442</v>
      </c>
      <c r="D810" s="67" t="s">
        <v>442</v>
      </c>
      <c r="E810" s="69">
        <v>7</v>
      </c>
      <c r="F810" s="72" t="s">
        <v>6735</v>
      </c>
      <c r="G810" s="69" t="s">
        <v>6734</v>
      </c>
      <c r="H810" s="71" t="s">
        <v>6733</v>
      </c>
    </row>
    <row r="811" spans="1:8" ht="13.8" hidden="1" thickBot="1" x14ac:dyDescent="0.3">
      <c r="A811" s="67" t="s">
        <v>4159</v>
      </c>
      <c r="B811" s="67" t="s">
        <v>438</v>
      </c>
      <c r="C811" s="67" t="s">
        <v>442</v>
      </c>
      <c r="D811" s="67" t="s">
        <v>3794</v>
      </c>
      <c r="E811" s="69">
        <v>7</v>
      </c>
      <c r="F811" s="72" t="s">
        <v>6735</v>
      </c>
      <c r="G811" s="69" t="s">
        <v>6734</v>
      </c>
      <c r="H811" s="71" t="s">
        <v>6733</v>
      </c>
    </row>
    <row r="812" spans="1:8" ht="13.8" hidden="1" thickBot="1" x14ac:dyDescent="0.3">
      <c r="A812" s="67" t="s">
        <v>4160</v>
      </c>
      <c r="B812" s="67" t="s">
        <v>438</v>
      </c>
      <c r="C812" s="67" t="s">
        <v>442</v>
      </c>
      <c r="D812" s="67" t="s">
        <v>397</v>
      </c>
      <c r="E812" s="69">
        <v>7</v>
      </c>
      <c r="F812" s="72" t="s">
        <v>6735</v>
      </c>
      <c r="G812" s="69" t="s">
        <v>6734</v>
      </c>
      <c r="H812" s="71" t="s">
        <v>6733</v>
      </c>
    </row>
    <row r="813" spans="1:8" ht="13.8" hidden="1" thickBot="1" x14ac:dyDescent="0.3">
      <c r="A813" s="67" t="s">
        <v>4161</v>
      </c>
      <c r="B813" s="67" t="s">
        <v>438</v>
      </c>
      <c r="C813" s="67" t="s">
        <v>442</v>
      </c>
      <c r="D813" s="67" t="s">
        <v>4162</v>
      </c>
      <c r="E813" s="69">
        <v>7</v>
      </c>
      <c r="F813" s="72" t="s">
        <v>6735</v>
      </c>
      <c r="G813" s="69" t="s">
        <v>6734</v>
      </c>
      <c r="H813" s="71" t="s">
        <v>6733</v>
      </c>
    </row>
    <row r="814" spans="1:8" ht="13.8" hidden="1" thickBot="1" x14ac:dyDescent="0.3">
      <c r="A814" s="67" t="s">
        <v>4163</v>
      </c>
      <c r="B814" s="67" t="s">
        <v>438</v>
      </c>
      <c r="C814" s="67" t="s">
        <v>442</v>
      </c>
      <c r="D814" s="67" t="s">
        <v>4164</v>
      </c>
      <c r="E814" s="69">
        <v>7</v>
      </c>
      <c r="F814" s="72" t="s">
        <v>6735</v>
      </c>
      <c r="G814" s="69" t="s">
        <v>6734</v>
      </c>
      <c r="H814" s="71" t="s">
        <v>6733</v>
      </c>
    </row>
    <row r="815" spans="1:8" ht="13.8" hidden="1" thickBot="1" x14ac:dyDescent="0.3">
      <c r="A815" s="67" t="s">
        <v>4165</v>
      </c>
      <c r="B815" s="67" t="s">
        <v>438</v>
      </c>
      <c r="C815" s="67" t="s">
        <v>442</v>
      </c>
      <c r="D815" s="67" t="s">
        <v>4166</v>
      </c>
      <c r="E815" s="69">
        <v>7</v>
      </c>
      <c r="F815" s="72" t="s">
        <v>6735</v>
      </c>
      <c r="G815" s="69" t="s">
        <v>6734</v>
      </c>
      <c r="H815" s="71" t="s">
        <v>6733</v>
      </c>
    </row>
    <row r="816" spans="1:8" ht="13.8" hidden="1" thickBot="1" x14ac:dyDescent="0.3">
      <c r="A816" s="67" t="s">
        <v>4167</v>
      </c>
      <c r="B816" s="67" t="s">
        <v>438</v>
      </c>
      <c r="C816" s="67" t="s">
        <v>442</v>
      </c>
      <c r="D816" s="67" t="s">
        <v>2920</v>
      </c>
      <c r="E816" s="69">
        <v>7</v>
      </c>
      <c r="F816" s="72" t="s">
        <v>6735</v>
      </c>
      <c r="G816" s="69" t="s">
        <v>6734</v>
      </c>
      <c r="H816" s="71" t="s">
        <v>6733</v>
      </c>
    </row>
    <row r="817" spans="1:8" ht="13.8" hidden="1" thickBot="1" x14ac:dyDescent="0.3">
      <c r="A817" s="67" t="s">
        <v>4169</v>
      </c>
      <c r="B817" s="67" t="s">
        <v>438</v>
      </c>
      <c r="C817" s="67" t="s">
        <v>442</v>
      </c>
      <c r="D817" s="67" t="s">
        <v>4170</v>
      </c>
      <c r="E817" s="69">
        <v>7</v>
      </c>
      <c r="F817" s="72" t="s">
        <v>6735</v>
      </c>
      <c r="G817" s="69" t="s">
        <v>6734</v>
      </c>
      <c r="H817" s="71" t="s">
        <v>6733</v>
      </c>
    </row>
    <row r="818" spans="1:8" ht="13.8" hidden="1" thickBot="1" x14ac:dyDescent="0.3">
      <c r="A818" s="67" t="s">
        <v>4171</v>
      </c>
      <c r="B818" s="67" t="s">
        <v>438</v>
      </c>
      <c r="C818" s="67" t="s">
        <v>445</v>
      </c>
      <c r="D818" s="67" t="s">
        <v>4173</v>
      </c>
      <c r="E818" s="69">
        <v>7</v>
      </c>
      <c r="F818" s="72" t="s">
        <v>6735</v>
      </c>
      <c r="G818" s="69" t="s">
        <v>6734</v>
      </c>
      <c r="H818" s="71" t="s">
        <v>6733</v>
      </c>
    </row>
    <row r="819" spans="1:8" ht="13.8" hidden="1" thickBot="1" x14ac:dyDescent="0.3">
      <c r="A819" s="67" t="s">
        <v>4174</v>
      </c>
      <c r="B819" s="67" t="s">
        <v>438</v>
      </c>
      <c r="C819" s="67" t="s">
        <v>445</v>
      </c>
      <c r="D819" s="67" t="s">
        <v>4175</v>
      </c>
      <c r="E819" s="69">
        <v>7</v>
      </c>
      <c r="F819" s="72" t="s">
        <v>6735</v>
      </c>
      <c r="G819" s="69" t="s">
        <v>6734</v>
      </c>
      <c r="H819" s="71" t="s">
        <v>6733</v>
      </c>
    </row>
    <row r="820" spans="1:8" ht="13.8" hidden="1" thickBot="1" x14ac:dyDescent="0.3">
      <c r="A820" s="67" t="s">
        <v>4176</v>
      </c>
      <c r="B820" s="67" t="s">
        <v>438</v>
      </c>
      <c r="C820" s="67" t="s">
        <v>445</v>
      </c>
      <c r="D820" s="67" t="s">
        <v>4177</v>
      </c>
      <c r="E820" s="69">
        <v>7</v>
      </c>
      <c r="F820" s="72" t="s">
        <v>6735</v>
      </c>
      <c r="G820" s="69" t="s">
        <v>6734</v>
      </c>
      <c r="H820" s="71" t="s">
        <v>6733</v>
      </c>
    </row>
    <row r="821" spans="1:8" ht="13.8" hidden="1" thickBot="1" x14ac:dyDescent="0.3">
      <c r="A821" s="67" t="s">
        <v>4179</v>
      </c>
      <c r="B821" s="67" t="s">
        <v>438</v>
      </c>
      <c r="C821" s="67" t="s">
        <v>445</v>
      </c>
      <c r="D821" s="67" t="s">
        <v>4180</v>
      </c>
      <c r="E821" s="69">
        <v>7</v>
      </c>
      <c r="F821" s="72" t="s">
        <v>6735</v>
      </c>
      <c r="G821" s="69" t="s">
        <v>6734</v>
      </c>
      <c r="H821" s="71" t="s">
        <v>6733</v>
      </c>
    </row>
    <row r="822" spans="1:8" ht="13.8" hidden="1" thickBot="1" x14ac:dyDescent="0.3">
      <c r="A822" s="67" t="s">
        <v>4181</v>
      </c>
      <c r="B822" s="67" t="s">
        <v>438</v>
      </c>
      <c r="C822" s="67" t="s">
        <v>445</v>
      </c>
      <c r="D822" s="67" t="s">
        <v>4182</v>
      </c>
      <c r="E822" s="69">
        <v>7</v>
      </c>
      <c r="F822" s="72" t="s">
        <v>6735</v>
      </c>
      <c r="G822" s="69" t="s">
        <v>6734</v>
      </c>
      <c r="H822" s="71" t="s">
        <v>6733</v>
      </c>
    </row>
    <row r="823" spans="1:8" ht="13.8" hidden="1" thickBot="1" x14ac:dyDescent="0.3">
      <c r="A823" s="67" t="s">
        <v>4183</v>
      </c>
      <c r="B823" s="67" t="s">
        <v>438</v>
      </c>
      <c r="C823" s="67" t="s">
        <v>445</v>
      </c>
      <c r="D823" s="67" t="s">
        <v>4184</v>
      </c>
      <c r="E823" s="69">
        <v>7</v>
      </c>
      <c r="F823" s="72" t="s">
        <v>6735</v>
      </c>
      <c r="G823" s="69" t="s">
        <v>6734</v>
      </c>
      <c r="H823" s="71" t="s">
        <v>6733</v>
      </c>
    </row>
    <row r="824" spans="1:8" ht="13.8" hidden="1" thickBot="1" x14ac:dyDescent="0.3">
      <c r="A824" s="67" t="s">
        <v>4185</v>
      </c>
      <c r="B824" s="67" t="s">
        <v>438</v>
      </c>
      <c r="C824" s="67" t="s">
        <v>445</v>
      </c>
      <c r="D824" s="67" t="s">
        <v>4186</v>
      </c>
      <c r="E824" s="69">
        <v>7</v>
      </c>
      <c r="F824" s="72" t="s">
        <v>6735</v>
      </c>
      <c r="G824" s="69" t="s">
        <v>6734</v>
      </c>
      <c r="H824" s="71" t="s">
        <v>6733</v>
      </c>
    </row>
    <row r="825" spans="1:8" ht="13.8" hidden="1" thickBot="1" x14ac:dyDescent="0.3">
      <c r="A825" s="67" t="s">
        <v>4187</v>
      </c>
      <c r="B825" s="67" t="s">
        <v>438</v>
      </c>
      <c r="C825" s="67" t="s">
        <v>445</v>
      </c>
      <c r="D825" s="67" t="s">
        <v>4188</v>
      </c>
      <c r="E825" s="69">
        <v>7</v>
      </c>
      <c r="F825" s="72" t="s">
        <v>6735</v>
      </c>
      <c r="G825" s="69" t="s">
        <v>6734</v>
      </c>
      <c r="H825" s="71" t="s">
        <v>6733</v>
      </c>
    </row>
    <row r="826" spans="1:8" ht="13.8" hidden="1" thickBot="1" x14ac:dyDescent="0.3">
      <c r="A826" s="67" t="s">
        <v>4189</v>
      </c>
      <c r="B826" s="67" t="s">
        <v>438</v>
      </c>
      <c r="C826" s="67" t="s">
        <v>445</v>
      </c>
      <c r="D826" s="67" t="s">
        <v>4190</v>
      </c>
      <c r="E826" s="69">
        <v>7</v>
      </c>
      <c r="F826" s="72" t="s">
        <v>6735</v>
      </c>
      <c r="G826" s="69" t="s">
        <v>6734</v>
      </c>
      <c r="H826" s="71" t="s">
        <v>6733</v>
      </c>
    </row>
    <row r="827" spans="1:8" ht="13.8" hidden="1" thickBot="1" x14ac:dyDescent="0.3">
      <c r="A827" s="67" t="s">
        <v>4191</v>
      </c>
      <c r="B827" s="67" t="s">
        <v>438</v>
      </c>
      <c r="C827" s="67" t="s">
        <v>445</v>
      </c>
      <c r="D827" s="67" t="s">
        <v>4192</v>
      </c>
      <c r="E827" s="69">
        <v>7</v>
      </c>
      <c r="F827" s="72" t="s">
        <v>6735</v>
      </c>
      <c r="G827" s="69" t="s">
        <v>6734</v>
      </c>
      <c r="H827" s="71" t="s">
        <v>6733</v>
      </c>
    </row>
    <row r="828" spans="1:8" ht="13.8" hidden="1" thickBot="1" x14ac:dyDescent="0.3">
      <c r="A828" s="67" t="s">
        <v>4194</v>
      </c>
      <c r="B828" s="67" t="s">
        <v>438</v>
      </c>
      <c r="C828" s="67" t="s">
        <v>445</v>
      </c>
      <c r="D828" s="67" t="s">
        <v>4195</v>
      </c>
      <c r="E828" s="69">
        <v>7</v>
      </c>
      <c r="F828" s="72" t="s">
        <v>6735</v>
      </c>
      <c r="G828" s="69" t="s">
        <v>6734</v>
      </c>
      <c r="H828" s="71" t="s">
        <v>6733</v>
      </c>
    </row>
    <row r="829" spans="1:8" ht="13.8" hidden="1" thickBot="1" x14ac:dyDescent="0.3">
      <c r="A829" s="67" t="s">
        <v>4197</v>
      </c>
      <c r="B829" s="67" t="s">
        <v>438</v>
      </c>
      <c r="C829" s="67" t="s">
        <v>445</v>
      </c>
      <c r="D829" s="67" t="s">
        <v>4198</v>
      </c>
      <c r="E829" s="69">
        <v>7</v>
      </c>
      <c r="F829" s="72" t="s">
        <v>6735</v>
      </c>
      <c r="G829" s="69" t="s">
        <v>6734</v>
      </c>
      <c r="H829" s="71" t="s">
        <v>6733</v>
      </c>
    </row>
    <row r="830" spans="1:8" ht="13.8" hidden="1" thickBot="1" x14ac:dyDescent="0.3">
      <c r="A830" s="67" t="s">
        <v>4199</v>
      </c>
      <c r="B830" s="67" t="s">
        <v>438</v>
      </c>
      <c r="C830" s="67" t="s">
        <v>449</v>
      </c>
      <c r="D830" s="67" t="s">
        <v>449</v>
      </c>
      <c r="E830" s="69">
        <v>7</v>
      </c>
      <c r="F830" s="72" t="s">
        <v>6735</v>
      </c>
      <c r="G830" s="69" t="s">
        <v>6734</v>
      </c>
      <c r="H830" s="71" t="s">
        <v>6733</v>
      </c>
    </row>
    <row r="831" spans="1:8" ht="13.8" hidden="1" thickBot="1" x14ac:dyDescent="0.3">
      <c r="A831" s="67" t="s">
        <v>4201</v>
      </c>
      <c r="B831" s="67" t="s">
        <v>438</v>
      </c>
      <c r="C831" s="67" t="s">
        <v>449</v>
      </c>
      <c r="D831" s="67" t="s">
        <v>4202</v>
      </c>
      <c r="E831" s="69">
        <v>7</v>
      </c>
      <c r="F831" s="72" t="s">
        <v>6735</v>
      </c>
      <c r="G831" s="69" t="s">
        <v>6734</v>
      </c>
      <c r="H831" s="71" t="s">
        <v>6733</v>
      </c>
    </row>
    <row r="832" spans="1:8" ht="13.8" hidden="1" thickBot="1" x14ac:dyDescent="0.3">
      <c r="A832" s="67" t="s">
        <v>4203</v>
      </c>
      <c r="B832" s="67" t="s">
        <v>438</v>
      </c>
      <c r="C832" s="67" t="s">
        <v>449</v>
      </c>
      <c r="D832" s="67" t="s">
        <v>4204</v>
      </c>
      <c r="E832" s="69">
        <v>7</v>
      </c>
      <c r="F832" s="72" t="s">
        <v>6735</v>
      </c>
      <c r="G832" s="69" t="s">
        <v>6734</v>
      </c>
      <c r="H832" s="71" t="s">
        <v>6733</v>
      </c>
    </row>
    <row r="833" spans="1:8" ht="13.8" hidden="1" thickBot="1" x14ac:dyDescent="0.3">
      <c r="A833" s="67" t="s">
        <v>4205</v>
      </c>
      <c r="B833" s="67" t="s">
        <v>438</v>
      </c>
      <c r="C833" s="67" t="s">
        <v>449</v>
      </c>
      <c r="D833" s="67" t="s">
        <v>4206</v>
      </c>
      <c r="E833" s="69">
        <v>7</v>
      </c>
      <c r="F833" s="72" t="s">
        <v>6735</v>
      </c>
      <c r="G833" s="69" t="s">
        <v>6734</v>
      </c>
      <c r="H833" s="71" t="s">
        <v>6733</v>
      </c>
    </row>
    <row r="834" spans="1:8" ht="13.8" hidden="1" thickBot="1" x14ac:dyDescent="0.3">
      <c r="A834" s="67" t="s">
        <v>4207</v>
      </c>
      <c r="B834" s="67" t="s">
        <v>438</v>
      </c>
      <c r="C834" s="67" t="s">
        <v>449</v>
      </c>
      <c r="D834" s="67" t="s">
        <v>4208</v>
      </c>
      <c r="E834" s="69">
        <v>7</v>
      </c>
      <c r="F834" s="72" t="s">
        <v>6735</v>
      </c>
      <c r="G834" s="69" t="s">
        <v>6734</v>
      </c>
      <c r="H834" s="71" t="s">
        <v>6733</v>
      </c>
    </row>
    <row r="835" spans="1:8" ht="13.8" hidden="1" thickBot="1" x14ac:dyDescent="0.3">
      <c r="A835" s="67" t="s">
        <v>4209</v>
      </c>
      <c r="B835" s="67" t="s">
        <v>438</v>
      </c>
      <c r="C835" s="67" t="s">
        <v>449</v>
      </c>
      <c r="D835" s="67" t="s">
        <v>4210</v>
      </c>
      <c r="E835" s="69">
        <v>7</v>
      </c>
      <c r="F835" s="72" t="s">
        <v>6735</v>
      </c>
      <c r="G835" s="69" t="s">
        <v>6734</v>
      </c>
      <c r="H835" s="71" t="s">
        <v>6733</v>
      </c>
    </row>
    <row r="836" spans="1:8" ht="13.8" hidden="1" thickBot="1" x14ac:dyDescent="0.3">
      <c r="A836" s="67" t="s">
        <v>4212</v>
      </c>
      <c r="B836" s="67" t="s">
        <v>438</v>
      </c>
      <c r="C836" s="67" t="s">
        <v>449</v>
      </c>
      <c r="D836" s="67" t="s">
        <v>4213</v>
      </c>
      <c r="E836" s="69">
        <v>7</v>
      </c>
      <c r="F836" s="72" t="s">
        <v>6735</v>
      </c>
      <c r="G836" s="69" t="s">
        <v>6734</v>
      </c>
      <c r="H836" s="71" t="s">
        <v>6733</v>
      </c>
    </row>
    <row r="837" spans="1:8" ht="13.8" hidden="1" thickBot="1" x14ac:dyDescent="0.3">
      <c r="A837" s="67" t="s">
        <v>4215</v>
      </c>
      <c r="B837" s="67" t="s">
        <v>438</v>
      </c>
      <c r="C837" s="67" t="s">
        <v>449</v>
      </c>
      <c r="D837" s="67" t="s">
        <v>4216</v>
      </c>
      <c r="E837" s="69">
        <v>7</v>
      </c>
      <c r="F837" s="72" t="s">
        <v>6735</v>
      </c>
      <c r="G837" s="69" t="s">
        <v>6734</v>
      </c>
      <c r="H837" s="71" t="s">
        <v>6733</v>
      </c>
    </row>
    <row r="838" spans="1:8" ht="13.8" hidden="1" thickBot="1" x14ac:dyDescent="0.3">
      <c r="A838" s="67" t="s">
        <v>4218</v>
      </c>
      <c r="B838" s="67" t="s">
        <v>438</v>
      </c>
      <c r="C838" s="67" t="s">
        <v>449</v>
      </c>
      <c r="D838" s="67" t="s">
        <v>4219</v>
      </c>
      <c r="E838" s="69">
        <v>7</v>
      </c>
      <c r="F838" s="72" t="s">
        <v>6735</v>
      </c>
      <c r="G838" s="69" t="s">
        <v>6734</v>
      </c>
      <c r="H838" s="71" t="s">
        <v>6733</v>
      </c>
    </row>
    <row r="839" spans="1:8" ht="13.8" hidden="1" thickBot="1" x14ac:dyDescent="0.3">
      <c r="A839" s="67" t="s">
        <v>4221</v>
      </c>
      <c r="B839" s="67" t="s">
        <v>438</v>
      </c>
      <c r="C839" s="67" t="s">
        <v>449</v>
      </c>
      <c r="D839" s="67" t="s">
        <v>2859</v>
      </c>
      <c r="E839" s="69">
        <v>7</v>
      </c>
      <c r="F839" s="72" t="s">
        <v>6735</v>
      </c>
      <c r="G839" s="69" t="s">
        <v>6734</v>
      </c>
      <c r="H839" s="71" t="s">
        <v>6733</v>
      </c>
    </row>
    <row r="840" spans="1:8" ht="13.8" hidden="1" thickBot="1" x14ac:dyDescent="0.3">
      <c r="A840" s="67" t="s">
        <v>4223</v>
      </c>
      <c r="B840" s="67" t="s">
        <v>438</v>
      </c>
      <c r="C840" s="67" t="s">
        <v>449</v>
      </c>
      <c r="D840" s="67" t="s">
        <v>4019</v>
      </c>
      <c r="E840" s="69">
        <v>7</v>
      </c>
      <c r="F840" s="72" t="s">
        <v>6735</v>
      </c>
      <c r="G840" s="69" t="s">
        <v>6734</v>
      </c>
      <c r="H840" s="71" t="s">
        <v>6733</v>
      </c>
    </row>
    <row r="841" spans="1:8" ht="13.8" hidden="1" thickBot="1" x14ac:dyDescent="0.3">
      <c r="A841" s="67" t="s">
        <v>4225</v>
      </c>
      <c r="B841" s="67" t="s">
        <v>438</v>
      </c>
      <c r="C841" s="67" t="s">
        <v>449</v>
      </c>
      <c r="D841" s="67" t="s">
        <v>4226</v>
      </c>
      <c r="E841" s="69">
        <v>7</v>
      </c>
      <c r="F841" s="72" t="s">
        <v>6735</v>
      </c>
      <c r="G841" s="69" t="s">
        <v>6734</v>
      </c>
      <c r="H841" s="71" t="s">
        <v>6733</v>
      </c>
    </row>
    <row r="842" spans="1:8" ht="13.8" hidden="1" thickBot="1" x14ac:dyDescent="0.3">
      <c r="A842" s="67" t="s">
        <v>4228</v>
      </c>
      <c r="B842" s="67" t="s">
        <v>438</v>
      </c>
      <c r="C842" s="67" t="s">
        <v>449</v>
      </c>
      <c r="D842" s="67" t="s">
        <v>4229</v>
      </c>
      <c r="E842" s="69">
        <v>7</v>
      </c>
      <c r="F842" s="72" t="s">
        <v>6735</v>
      </c>
      <c r="G842" s="69" t="s">
        <v>6734</v>
      </c>
      <c r="H842" s="71" t="s">
        <v>6733</v>
      </c>
    </row>
    <row r="843" spans="1:8" ht="13.8" hidden="1" thickBot="1" x14ac:dyDescent="0.3">
      <c r="A843" s="67" t="s">
        <v>4230</v>
      </c>
      <c r="B843" s="67" t="s">
        <v>438</v>
      </c>
      <c r="C843" s="67" t="s">
        <v>452</v>
      </c>
      <c r="D843" s="67" t="s">
        <v>452</v>
      </c>
      <c r="E843" s="69">
        <v>7</v>
      </c>
      <c r="F843" s="72" t="s">
        <v>6735</v>
      </c>
      <c r="G843" s="69" t="s">
        <v>6734</v>
      </c>
      <c r="H843" s="71" t="s">
        <v>6733</v>
      </c>
    </row>
    <row r="844" spans="1:8" ht="13.8" hidden="1" thickBot="1" x14ac:dyDescent="0.3">
      <c r="A844" s="67" t="s">
        <v>4232</v>
      </c>
      <c r="B844" s="67" t="s">
        <v>438</v>
      </c>
      <c r="C844" s="67" t="s">
        <v>452</v>
      </c>
      <c r="D844" s="67" t="s">
        <v>3376</v>
      </c>
      <c r="E844" s="69">
        <v>7</v>
      </c>
      <c r="F844" s="72" t="s">
        <v>6735</v>
      </c>
      <c r="G844" s="69" t="s">
        <v>6734</v>
      </c>
      <c r="H844" s="71" t="s">
        <v>6733</v>
      </c>
    </row>
    <row r="845" spans="1:8" ht="13.8" hidden="1" thickBot="1" x14ac:dyDescent="0.3">
      <c r="A845" s="67" t="s">
        <v>4233</v>
      </c>
      <c r="B845" s="67" t="s">
        <v>438</v>
      </c>
      <c r="C845" s="67" t="s">
        <v>452</v>
      </c>
      <c r="D845" s="67" t="s">
        <v>4234</v>
      </c>
      <c r="E845" s="69">
        <v>7</v>
      </c>
      <c r="F845" s="72" t="s">
        <v>6735</v>
      </c>
      <c r="G845" s="69" t="s">
        <v>6734</v>
      </c>
      <c r="H845" s="71" t="s">
        <v>6733</v>
      </c>
    </row>
    <row r="846" spans="1:8" ht="13.8" hidden="1" thickBot="1" x14ac:dyDescent="0.3">
      <c r="A846" s="67" t="s">
        <v>4235</v>
      </c>
      <c r="B846" s="67" t="s">
        <v>438</v>
      </c>
      <c r="C846" s="67" t="s">
        <v>452</v>
      </c>
      <c r="D846" s="67" t="s">
        <v>4236</v>
      </c>
      <c r="E846" s="69">
        <v>7</v>
      </c>
      <c r="F846" s="72" t="s">
        <v>6735</v>
      </c>
      <c r="G846" s="69" t="s">
        <v>6734</v>
      </c>
      <c r="H846" s="71" t="s">
        <v>6733</v>
      </c>
    </row>
    <row r="847" spans="1:8" ht="13.8" hidden="1" thickBot="1" x14ac:dyDescent="0.3">
      <c r="A847" s="67" t="s">
        <v>4237</v>
      </c>
      <c r="B847" s="67" t="s">
        <v>438</v>
      </c>
      <c r="C847" s="67" t="s">
        <v>452</v>
      </c>
      <c r="D847" s="67" t="s">
        <v>2505</v>
      </c>
      <c r="E847" s="69">
        <v>7</v>
      </c>
      <c r="F847" s="72" t="s">
        <v>6735</v>
      </c>
      <c r="G847" s="69" t="s">
        <v>6734</v>
      </c>
      <c r="H847" s="71" t="s">
        <v>6733</v>
      </c>
    </row>
    <row r="848" spans="1:8" ht="13.8" hidden="1" thickBot="1" x14ac:dyDescent="0.3">
      <c r="A848" s="67" t="s">
        <v>4238</v>
      </c>
      <c r="B848" s="67" t="s">
        <v>438</v>
      </c>
      <c r="C848" s="67" t="s">
        <v>452</v>
      </c>
      <c r="D848" s="67" t="s">
        <v>4239</v>
      </c>
      <c r="E848" s="69">
        <v>7</v>
      </c>
      <c r="F848" s="72" t="s">
        <v>6735</v>
      </c>
      <c r="G848" s="69" t="s">
        <v>6734</v>
      </c>
      <c r="H848" s="71" t="s">
        <v>6733</v>
      </c>
    </row>
    <row r="849" spans="1:8" ht="13.8" hidden="1" thickBot="1" x14ac:dyDescent="0.3">
      <c r="A849" s="67" t="s">
        <v>4240</v>
      </c>
      <c r="B849" s="67" t="s">
        <v>438</v>
      </c>
      <c r="C849" s="67" t="s">
        <v>452</v>
      </c>
      <c r="D849" s="67" t="s">
        <v>4241</v>
      </c>
      <c r="E849" s="69">
        <v>7</v>
      </c>
      <c r="F849" s="72" t="s">
        <v>6735</v>
      </c>
      <c r="G849" s="69" t="s">
        <v>6734</v>
      </c>
      <c r="H849" s="71" t="s">
        <v>6733</v>
      </c>
    </row>
    <row r="850" spans="1:8" ht="13.8" hidden="1" thickBot="1" x14ac:dyDescent="0.3">
      <c r="A850" s="67" t="s">
        <v>4242</v>
      </c>
      <c r="B850" s="67" t="s">
        <v>438</v>
      </c>
      <c r="C850" s="67" t="s">
        <v>452</v>
      </c>
      <c r="D850" s="67" t="s">
        <v>4243</v>
      </c>
      <c r="E850" s="69">
        <v>7</v>
      </c>
      <c r="F850" s="72" t="s">
        <v>6735</v>
      </c>
      <c r="G850" s="69" t="s">
        <v>6734</v>
      </c>
      <c r="H850" s="71" t="s">
        <v>6733</v>
      </c>
    </row>
    <row r="851" spans="1:8" ht="13.8" hidden="1" thickBot="1" x14ac:dyDescent="0.3">
      <c r="A851" s="67" t="s">
        <v>4245</v>
      </c>
      <c r="B851" s="67" t="s">
        <v>438</v>
      </c>
      <c r="C851" s="67" t="s">
        <v>452</v>
      </c>
      <c r="D851" s="67" t="s">
        <v>4246</v>
      </c>
      <c r="E851" s="69">
        <v>7</v>
      </c>
      <c r="F851" s="72" t="s">
        <v>6735</v>
      </c>
      <c r="G851" s="69" t="s">
        <v>6734</v>
      </c>
      <c r="H851" s="71" t="s">
        <v>6733</v>
      </c>
    </row>
    <row r="852" spans="1:8" ht="13.8" hidden="1" thickBot="1" x14ac:dyDescent="0.3">
      <c r="A852" s="67" t="s">
        <v>4248</v>
      </c>
      <c r="B852" s="67" t="s">
        <v>438</v>
      </c>
      <c r="C852" s="67" t="s">
        <v>452</v>
      </c>
      <c r="D852" s="67" t="s">
        <v>4249</v>
      </c>
      <c r="E852" s="69">
        <v>7</v>
      </c>
      <c r="F852" s="72" t="s">
        <v>6735</v>
      </c>
      <c r="G852" s="69" t="s">
        <v>6734</v>
      </c>
      <c r="H852" s="71" t="s">
        <v>6733</v>
      </c>
    </row>
    <row r="853" spans="1:8" ht="13.8" hidden="1" thickBot="1" x14ac:dyDescent="0.3">
      <c r="A853" s="67" t="s">
        <v>4251</v>
      </c>
      <c r="B853" s="67" t="s">
        <v>438</v>
      </c>
      <c r="C853" s="67" t="s">
        <v>452</v>
      </c>
      <c r="D853" s="67" t="s">
        <v>4252</v>
      </c>
      <c r="E853" s="69">
        <v>7</v>
      </c>
      <c r="F853" s="72" t="s">
        <v>6735</v>
      </c>
      <c r="G853" s="69" t="s">
        <v>6734</v>
      </c>
      <c r="H853" s="71" t="s">
        <v>6733</v>
      </c>
    </row>
    <row r="854" spans="1:8" ht="13.8" hidden="1" thickBot="1" x14ac:dyDescent="0.3">
      <c r="A854" s="67" t="s">
        <v>4253</v>
      </c>
      <c r="B854" s="67" t="s">
        <v>438</v>
      </c>
      <c r="C854" s="67" t="s">
        <v>438</v>
      </c>
      <c r="D854" s="67" t="s">
        <v>438</v>
      </c>
      <c r="E854" s="69">
        <v>7</v>
      </c>
      <c r="F854" s="72" t="s">
        <v>6735</v>
      </c>
      <c r="G854" s="69" t="s">
        <v>6734</v>
      </c>
      <c r="H854" s="71" t="s">
        <v>6733</v>
      </c>
    </row>
    <row r="855" spans="1:8" ht="13.8" hidden="1" thickBot="1" x14ac:dyDescent="0.3">
      <c r="A855" s="67" t="s">
        <v>4255</v>
      </c>
      <c r="B855" s="67" t="s">
        <v>438</v>
      </c>
      <c r="C855" s="67" t="s">
        <v>438</v>
      </c>
      <c r="D855" s="67" t="s">
        <v>4256</v>
      </c>
      <c r="E855" s="69">
        <v>7</v>
      </c>
      <c r="F855" s="72" t="s">
        <v>6735</v>
      </c>
      <c r="G855" s="69" t="s">
        <v>6734</v>
      </c>
      <c r="H855" s="71" t="s">
        <v>6733</v>
      </c>
    </row>
    <row r="856" spans="1:8" ht="13.8" hidden="1" thickBot="1" x14ac:dyDescent="0.3">
      <c r="A856" s="67" t="s">
        <v>4257</v>
      </c>
      <c r="B856" s="67" t="s">
        <v>438</v>
      </c>
      <c r="C856" s="67" t="s">
        <v>438</v>
      </c>
      <c r="D856" s="67" t="s">
        <v>4258</v>
      </c>
      <c r="E856" s="69">
        <v>7</v>
      </c>
      <c r="F856" s="72" t="s">
        <v>6735</v>
      </c>
      <c r="G856" s="69" t="s">
        <v>6734</v>
      </c>
      <c r="H856" s="71" t="s">
        <v>6733</v>
      </c>
    </row>
    <row r="857" spans="1:8" ht="13.8" hidden="1" thickBot="1" x14ac:dyDescent="0.3">
      <c r="A857" s="67" t="s">
        <v>4259</v>
      </c>
      <c r="B857" s="67" t="s">
        <v>438</v>
      </c>
      <c r="C857" s="67" t="s">
        <v>438</v>
      </c>
      <c r="D857" s="67" t="s">
        <v>4260</v>
      </c>
      <c r="E857" s="69">
        <v>7</v>
      </c>
      <c r="F857" s="72" t="s">
        <v>6735</v>
      </c>
      <c r="G857" s="69" t="s">
        <v>6734</v>
      </c>
      <c r="H857" s="71" t="s">
        <v>6733</v>
      </c>
    </row>
    <row r="858" spans="1:8" ht="13.8" hidden="1" thickBot="1" x14ac:dyDescent="0.3">
      <c r="A858" s="67" t="s">
        <v>4261</v>
      </c>
      <c r="B858" s="67" t="s">
        <v>438</v>
      </c>
      <c r="C858" s="67" t="s">
        <v>438</v>
      </c>
      <c r="D858" s="67" t="s">
        <v>4262</v>
      </c>
      <c r="E858" s="69">
        <v>7</v>
      </c>
      <c r="F858" s="72" t="s">
        <v>6735</v>
      </c>
      <c r="G858" s="69" t="s">
        <v>6734</v>
      </c>
      <c r="H858" s="71" t="s">
        <v>6733</v>
      </c>
    </row>
    <row r="859" spans="1:8" ht="13.8" hidden="1" thickBot="1" x14ac:dyDescent="0.3">
      <c r="A859" s="67" t="s">
        <v>4263</v>
      </c>
      <c r="B859" s="67" t="s">
        <v>438</v>
      </c>
      <c r="C859" s="67" t="s">
        <v>438</v>
      </c>
      <c r="D859" s="67" t="s">
        <v>4264</v>
      </c>
      <c r="E859" s="69">
        <v>7</v>
      </c>
      <c r="F859" s="72" t="s">
        <v>6735</v>
      </c>
      <c r="G859" s="69" t="s">
        <v>6734</v>
      </c>
      <c r="H859" s="71" t="s">
        <v>6733</v>
      </c>
    </row>
    <row r="860" spans="1:8" ht="13.8" hidden="1" thickBot="1" x14ac:dyDescent="0.3">
      <c r="A860" s="67" t="s">
        <v>4265</v>
      </c>
      <c r="B860" s="67" t="s">
        <v>438</v>
      </c>
      <c r="C860" s="67" t="s">
        <v>438</v>
      </c>
      <c r="D860" s="67" t="s">
        <v>4266</v>
      </c>
      <c r="E860" s="69">
        <v>7</v>
      </c>
      <c r="F860" s="72" t="s">
        <v>6735</v>
      </c>
      <c r="G860" s="69" t="s">
        <v>6734</v>
      </c>
      <c r="H860" s="71" t="s">
        <v>6733</v>
      </c>
    </row>
    <row r="861" spans="1:8" ht="13.8" hidden="1" thickBot="1" x14ac:dyDescent="0.3">
      <c r="A861" s="67" t="s">
        <v>4268</v>
      </c>
      <c r="B861" s="67" t="s">
        <v>438</v>
      </c>
      <c r="C861" s="67" t="s">
        <v>438</v>
      </c>
      <c r="D861" s="67" t="s">
        <v>4269</v>
      </c>
      <c r="E861" s="69">
        <v>7</v>
      </c>
      <c r="F861" s="72" t="s">
        <v>6735</v>
      </c>
      <c r="G861" s="69" t="s">
        <v>6734</v>
      </c>
      <c r="H861" s="71" t="s">
        <v>6733</v>
      </c>
    </row>
    <row r="862" spans="1:8" ht="13.8" hidden="1" thickBot="1" x14ac:dyDescent="0.3">
      <c r="A862" s="67" t="s">
        <v>4271</v>
      </c>
      <c r="B862" s="67" t="s">
        <v>438</v>
      </c>
      <c r="C862" s="67" t="s">
        <v>438</v>
      </c>
      <c r="D862" s="67" t="s">
        <v>4272</v>
      </c>
      <c r="E862" s="69">
        <v>7</v>
      </c>
      <c r="F862" s="72" t="s">
        <v>6735</v>
      </c>
      <c r="G862" s="69" t="s">
        <v>6734</v>
      </c>
      <c r="H862" s="71" t="s">
        <v>6733</v>
      </c>
    </row>
    <row r="863" spans="1:8" ht="13.8" hidden="1" thickBot="1" x14ac:dyDescent="0.3">
      <c r="A863" s="67" t="s">
        <v>4274</v>
      </c>
      <c r="B863" s="67" t="s">
        <v>438</v>
      </c>
      <c r="C863" s="67" t="s">
        <v>438</v>
      </c>
      <c r="D863" s="67" t="s">
        <v>4275</v>
      </c>
      <c r="E863" s="69">
        <v>7</v>
      </c>
      <c r="F863" s="72" t="s">
        <v>6735</v>
      </c>
      <c r="G863" s="69" t="s">
        <v>6734</v>
      </c>
      <c r="H863" s="71" t="s">
        <v>6733</v>
      </c>
    </row>
    <row r="864" spans="1:8" ht="13.8" hidden="1" thickBot="1" x14ac:dyDescent="0.3">
      <c r="A864" s="67" t="s">
        <v>4277</v>
      </c>
      <c r="B864" s="67" t="s">
        <v>438</v>
      </c>
      <c r="C864" s="67" t="s">
        <v>438</v>
      </c>
      <c r="D864" s="67" t="s">
        <v>762</v>
      </c>
      <c r="E864" s="69">
        <v>7</v>
      </c>
      <c r="F864" s="72" t="s">
        <v>6735</v>
      </c>
      <c r="G864" s="69" t="s">
        <v>6734</v>
      </c>
      <c r="H864" s="71" t="s">
        <v>6733</v>
      </c>
    </row>
    <row r="865" spans="1:8" ht="13.8" hidden="1" thickBot="1" x14ac:dyDescent="0.3">
      <c r="A865" s="67" t="s">
        <v>4279</v>
      </c>
      <c r="B865" s="67" t="s">
        <v>438</v>
      </c>
      <c r="C865" s="67" t="s">
        <v>438</v>
      </c>
      <c r="D865" s="67" t="s">
        <v>4280</v>
      </c>
      <c r="E865" s="69">
        <v>7</v>
      </c>
      <c r="F865" s="72" t="s">
        <v>6735</v>
      </c>
      <c r="G865" s="69" t="s">
        <v>6734</v>
      </c>
      <c r="H865" s="71" t="s">
        <v>6733</v>
      </c>
    </row>
    <row r="866" spans="1:8" ht="13.8" hidden="1" thickBot="1" x14ac:dyDescent="0.3">
      <c r="A866" s="67" t="s">
        <v>4282</v>
      </c>
      <c r="B866" s="67" t="s">
        <v>438</v>
      </c>
      <c r="C866" s="67" t="s">
        <v>438</v>
      </c>
      <c r="D866" s="67" t="s">
        <v>4283</v>
      </c>
      <c r="E866" s="69">
        <v>7</v>
      </c>
      <c r="F866" s="72" t="s">
        <v>6735</v>
      </c>
      <c r="G866" s="69" t="s">
        <v>6734</v>
      </c>
      <c r="H866" s="71" t="s">
        <v>6733</v>
      </c>
    </row>
    <row r="867" spans="1:8" ht="13.8" hidden="1" thickBot="1" x14ac:dyDescent="0.3">
      <c r="A867" s="67" t="s">
        <v>4285</v>
      </c>
      <c r="B867" s="67" t="s">
        <v>438</v>
      </c>
      <c r="C867" s="67" t="s">
        <v>438</v>
      </c>
      <c r="D867" s="67" t="s">
        <v>4286</v>
      </c>
      <c r="E867" s="69">
        <v>7</v>
      </c>
      <c r="F867" s="72" t="s">
        <v>6735</v>
      </c>
      <c r="G867" s="69" t="s">
        <v>6734</v>
      </c>
      <c r="H867" s="71" t="s">
        <v>6733</v>
      </c>
    </row>
    <row r="868" spans="1:8" ht="13.8" hidden="1" thickBot="1" x14ac:dyDescent="0.3">
      <c r="A868" s="67" t="s">
        <v>4288</v>
      </c>
      <c r="B868" s="67" t="s">
        <v>438</v>
      </c>
      <c r="C868" s="67" t="s">
        <v>438</v>
      </c>
      <c r="D868" s="67" t="s">
        <v>4289</v>
      </c>
      <c r="E868" s="69">
        <v>7</v>
      </c>
      <c r="F868" s="72" t="s">
        <v>6735</v>
      </c>
      <c r="G868" s="69" t="s">
        <v>6734</v>
      </c>
      <c r="H868" s="71" t="s">
        <v>6733</v>
      </c>
    </row>
    <row r="869" spans="1:8" ht="13.8" hidden="1" thickBot="1" x14ac:dyDescent="0.3">
      <c r="A869" s="67" t="s">
        <v>4291</v>
      </c>
      <c r="B869" s="67" t="s">
        <v>438</v>
      </c>
      <c r="C869" s="67" t="s">
        <v>438</v>
      </c>
      <c r="D869" s="67" t="s">
        <v>4292</v>
      </c>
      <c r="E869" s="69">
        <v>7</v>
      </c>
      <c r="F869" s="72" t="s">
        <v>6735</v>
      </c>
      <c r="G869" s="69" t="s">
        <v>6734</v>
      </c>
      <c r="H869" s="71" t="s">
        <v>6733</v>
      </c>
    </row>
    <row r="870" spans="1:8" ht="13.8" hidden="1" thickBot="1" x14ac:dyDescent="0.3">
      <c r="A870" s="67" t="s">
        <v>4294</v>
      </c>
      <c r="B870" s="67" t="s">
        <v>438</v>
      </c>
      <c r="C870" s="67" t="s">
        <v>438</v>
      </c>
      <c r="D870" s="67" t="s">
        <v>538</v>
      </c>
      <c r="E870" s="69">
        <v>7</v>
      </c>
      <c r="F870" s="72" t="s">
        <v>6735</v>
      </c>
      <c r="G870" s="69" t="s">
        <v>6734</v>
      </c>
      <c r="H870" s="71" t="s">
        <v>6733</v>
      </c>
    </row>
    <row r="871" spans="1:8" ht="13.8" hidden="1" thickBot="1" x14ac:dyDescent="0.3">
      <c r="A871" s="67" t="s">
        <v>4296</v>
      </c>
      <c r="B871" s="67" t="s">
        <v>438</v>
      </c>
      <c r="C871" s="67" t="s">
        <v>438</v>
      </c>
      <c r="D871" s="67" t="s">
        <v>4297</v>
      </c>
      <c r="E871" s="69">
        <v>7</v>
      </c>
      <c r="F871" s="72" t="s">
        <v>6735</v>
      </c>
      <c r="G871" s="69" t="s">
        <v>6734</v>
      </c>
      <c r="H871" s="71" t="s">
        <v>6733</v>
      </c>
    </row>
    <row r="872" spans="1:8" ht="13.8" hidden="1" thickBot="1" x14ac:dyDescent="0.3">
      <c r="A872" s="67" t="s">
        <v>4299</v>
      </c>
      <c r="B872" s="67" t="s">
        <v>438</v>
      </c>
      <c r="C872" s="67" t="s">
        <v>438</v>
      </c>
      <c r="D872" s="67" t="s">
        <v>4300</v>
      </c>
      <c r="E872" s="69">
        <v>7</v>
      </c>
      <c r="F872" s="72" t="s">
        <v>6735</v>
      </c>
      <c r="G872" s="69" t="s">
        <v>6734</v>
      </c>
      <c r="H872" s="71" t="s">
        <v>6733</v>
      </c>
    </row>
    <row r="873" spans="1:8" ht="13.8" hidden="1" thickBot="1" x14ac:dyDescent="0.3">
      <c r="A873" s="67" t="s">
        <v>4301</v>
      </c>
      <c r="B873" s="67" t="s">
        <v>438</v>
      </c>
      <c r="C873" s="67" t="s">
        <v>455</v>
      </c>
      <c r="D873" s="67" t="s">
        <v>455</v>
      </c>
      <c r="E873" s="69">
        <v>7</v>
      </c>
      <c r="F873" s="72" t="s">
        <v>6735</v>
      </c>
      <c r="G873" s="69" t="s">
        <v>6734</v>
      </c>
      <c r="H873" s="71" t="s">
        <v>6733</v>
      </c>
    </row>
    <row r="874" spans="1:8" ht="13.8" hidden="1" thickBot="1" x14ac:dyDescent="0.3">
      <c r="A874" s="67" t="s">
        <v>4303</v>
      </c>
      <c r="B874" s="67" t="s">
        <v>438</v>
      </c>
      <c r="C874" s="67" t="s">
        <v>455</v>
      </c>
      <c r="D874" s="67" t="s">
        <v>4304</v>
      </c>
      <c r="E874" s="69">
        <v>7</v>
      </c>
      <c r="F874" s="72" t="s">
        <v>6735</v>
      </c>
      <c r="G874" s="69" t="s">
        <v>6734</v>
      </c>
      <c r="H874" s="71" t="s">
        <v>6733</v>
      </c>
    </row>
    <row r="875" spans="1:8" ht="13.8" hidden="1" thickBot="1" x14ac:dyDescent="0.3">
      <c r="A875" s="67" t="s">
        <v>4305</v>
      </c>
      <c r="B875" s="67" t="s">
        <v>438</v>
      </c>
      <c r="C875" s="67" t="s">
        <v>455</v>
      </c>
      <c r="D875" s="67" t="s">
        <v>4306</v>
      </c>
      <c r="E875" s="69">
        <v>7</v>
      </c>
      <c r="F875" s="72" t="s">
        <v>6735</v>
      </c>
      <c r="G875" s="69" t="s">
        <v>6734</v>
      </c>
      <c r="H875" s="71" t="s">
        <v>6733</v>
      </c>
    </row>
    <row r="876" spans="1:8" ht="13.8" hidden="1" thickBot="1" x14ac:dyDescent="0.3">
      <c r="A876" s="67" t="s">
        <v>4307</v>
      </c>
      <c r="B876" s="67" t="s">
        <v>438</v>
      </c>
      <c r="C876" s="67" t="s">
        <v>455</v>
      </c>
      <c r="D876" s="67" t="s">
        <v>4308</v>
      </c>
      <c r="E876" s="69">
        <v>7</v>
      </c>
      <c r="F876" s="72" t="s">
        <v>6735</v>
      </c>
      <c r="G876" s="69" t="s">
        <v>6734</v>
      </c>
      <c r="H876" s="71" t="s">
        <v>6733</v>
      </c>
    </row>
    <row r="877" spans="1:8" ht="13.8" hidden="1" thickBot="1" x14ac:dyDescent="0.3">
      <c r="A877" s="67" t="s">
        <v>4309</v>
      </c>
      <c r="B877" s="67" t="s">
        <v>438</v>
      </c>
      <c r="C877" s="67" t="s">
        <v>455</v>
      </c>
      <c r="D877" s="67" t="s">
        <v>4310</v>
      </c>
      <c r="E877" s="69">
        <v>7</v>
      </c>
      <c r="F877" s="72" t="s">
        <v>6735</v>
      </c>
      <c r="G877" s="69" t="s">
        <v>6734</v>
      </c>
      <c r="H877" s="71" t="s">
        <v>6733</v>
      </c>
    </row>
    <row r="878" spans="1:8" ht="13.8" hidden="1" thickBot="1" x14ac:dyDescent="0.3">
      <c r="A878" s="67" t="s">
        <v>4311</v>
      </c>
      <c r="B878" s="67" t="s">
        <v>438</v>
      </c>
      <c r="C878" s="67" t="s">
        <v>455</v>
      </c>
      <c r="D878" s="67" t="s">
        <v>4312</v>
      </c>
      <c r="E878" s="69">
        <v>7</v>
      </c>
      <c r="F878" s="72" t="s">
        <v>6735</v>
      </c>
      <c r="G878" s="69" t="s">
        <v>6734</v>
      </c>
      <c r="H878" s="71" t="s">
        <v>6733</v>
      </c>
    </row>
    <row r="879" spans="1:8" ht="13.8" hidden="1" thickBot="1" x14ac:dyDescent="0.3">
      <c r="A879" s="67" t="s">
        <v>4313</v>
      </c>
      <c r="B879" s="67" t="s">
        <v>438</v>
      </c>
      <c r="C879" s="67" t="s">
        <v>455</v>
      </c>
      <c r="D879" s="67" t="s">
        <v>4314</v>
      </c>
      <c r="E879" s="69">
        <v>7</v>
      </c>
      <c r="F879" s="72" t="s">
        <v>6735</v>
      </c>
      <c r="G879" s="69" t="s">
        <v>6734</v>
      </c>
      <c r="H879" s="71" t="s">
        <v>6733</v>
      </c>
    </row>
    <row r="880" spans="1:8" ht="13.8" hidden="1" thickBot="1" x14ac:dyDescent="0.3">
      <c r="A880" s="67" t="s">
        <v>4315</v>
      </c>
      <c r="B880" s="67" t="s">
        <v>438</v>
      </c>
      <c r="C880" s="67" t="s">
        <v>455</v>
      </c>
      <c r="D880" s="67" t="s">
        <v>4316</v>
      </c>
      <c r="E880" s="69">
        <v>7</v>
      </c>
      <c r="F880" s="72" t="s">
        <v>6735</v>
      </c>
      <c r="G880" s="69" t="s">
        <v>6734</v>
      </c>
      <c r="H880" s="71" t="s">
        <v>6733</v>
      </c>
    </row>
    <row r="881" spans="1:8" ht="13.8" hidden="1" thickBot="1" x14ac:dyDescent="0.3">
      <c r="A881" s="67" t="s">
        <v>4318</v>
      </c>
      <c r="B881" s="67" t="s">
        <v>438</v>
      </c>
      <c r="C881" s="67" t="s">
        <v>455</v>
      </c>
      <c r="D881" s="67" t="s">
        <v>4319</v>
      </c>
      <c r="E881" s="69">
        <v>7</v>
      </c>
      <c r="F881" s="72" t="s">
        <v>6735</v>
      </c>
      <c r="G881" s="69" t="s">
        <v>6734</v>
      </c>
      <c r="H881" s="71" t="s">
        <v>6733</v>
      </c>
    </row>
    <row r="882" spans="1:8" ht="13.8" hidden="1" thickBot="1" x14ac:dyDescent="0.3">
      <c r="A882" s="67" t="s">
        <v>4321</v>
      </c>
      <c r="B882" s="67" t="s">
        <v>438</v>
      </c>
      <c r="C882" s="67" t="s">
        <v>455</v>
      </c>
      <c r="D882" s="67" t="s">
        <v>4322</v>
      </c>
      <c r="E882" s="69">
        <v>7</v>
      </c>
      <c r="F882" s="72" t="s">
        <v>6735</v>
      </c>
      <c r="G882" s="69" t="s">
        <v>6734</v>
      </c>
      <c r="H882" s="71" t="s">
        <v>6733</v>
      </c>
    </row>
    <row r="883" spans="1:8" ht="13.8" hidden="1" thickBot="1" x14ac:dyDescent="0.3">
      <c r="A883" s="67" t="s">
        <v>4324</v>
      </c>
      <c r="B883" s="67" t="s">
        <v>438</v>
      </c>
      <c r="C883" s="67" t="s">
        <v>455</v>
      </c>
      <c r="D883" s="67" t="s">
        <v>4325</v>
      </c>
      <c r="E883" s="69">
        <v>7</v>
      </c>
      <c r="F883" s="72" t="s">
        <v>6735</v>
      </c>
      <c r="G883" s="69" t="s">
        <v>6734</v>
      </c>
      <c r="H883" s="71" t="s">
        <v>6733</v>
      </c>
    </row>
    <row r="884" spans="1:8" ht="13.8" hidden="1" thickBot="1" x14ac:dyDescent="0.3">
      <c r="A884" s="67" t="s">
        <v>4327</v>
      </c>
      <c r="B884" s="67" t="s">
        <v>438</v>
      </c>
      <c r="C884" s="67" t="s">
        <v>455</v>
      </c>
      <c r="D884" s="67" t="s">
        <v>4328</v>
      </c>
      <c r="E884" s="69">
        <v>7</v>
      </c>
      <c r="F884" s="72" t="s">
        <v>6735</v>
      </c>
      <c r="G884" s="69" t="s">
        <v>6734</v>
      </c>
      <c r="H884" s="71" t="s">
        <v>6733</v>
      </c>
    </row>
    <row r="885" spans="1:8" ht="13.8" hidden="1" thickBot="1" x14ac:dyDescent="0.3">
      <c r="A885" s="67" t="s">
        <v>4330</v>
      </c>
      <c r="B885" s="67" t="s">
        <v>438</v>
      </c>
      <c r="C885" s="67" t="s">
        <v>455</v>
      </c>
      <c r="D885" s="67" t="s">
        <v>4331</v>
      </c>
      <c r="E885" s="69">
        <v>7</v>
      </c>
      <c r="F885" s="72" t="s">
        <v>6735</v>
      </c>
      <c r="G885" s="69" t="s">
        <v>6734</v>
      </c>
      <c r="H885" s="71" t="s">
        <v>6733</v>
      </c>
    </row>
    <row r="886" spans="1:8" ht="13.8" hidden="1" thickBot="1" x14ac:dyDescent="0.3">
      <c r="A886" s="67" t="s">
        <v>4333</v>
      </c>
      <c r="B886" s="67" t="s">
        <v>438</v>
      </c>
      <c r="C886" s="67" t="s">
        <v>455</v>
      </c>
      <c r="D886" s="67" t="s">
        <v>4334</v>
      </c>
      <c r="E886" s="69">
        <v>7</v>
      </c>
      <c r="F886" s="72" t="s">
        <v>6735</v>
      </c>
      <c r="G886" s="69" t="s">
        <v>6734</v>
      </c>
      <c r="H886" s="71" t="s">
        <v>6733</v>
      </c>
    </row>
    <row r="887" spans="1:8" ht="13.8" hidden="1" thickBot="1" x14ac:dyDescent="0.3">
      <c r="A887" s="67" t="s">
        <v>4336</v>
      </c>
      <c r="B887" s="67" t="s">
        <v>438</v>
      </c>
      <c r="C887" s="67" t="s">
        <v>455</v>
      </c>
      <c r="D887" s="67" t="s">
        <v>4337</v>
      </c>
      <c r="E887" s="69">
        <v>7</v>
      </c>
      <c r="F887" s="72" t="s">
        <v>6735</v>
      </c>
      <c r="G887" s="69" t="s">
        <v>6734</v>
      </c>
      <c r="H887" s="71" t="s">
        <v>6733</v>
      </c>
    </row>
    <row r="888" spans="1:8" ht="13.8" hidden="1" thickBot="1" x14ac:dyDescent="0.3">
      <c r="A888" s="67" t="s">
        <v>4339</v>
      </c>
      <c r="B888" s="67" t="s">
        <v>438</v>
      </c>
      <c r="C888" s="67" t="s">
        <v>455</v>
      </c>
      <c r="D888" s="67" t="s">
        <v>3387</v>
      </c>
      <c r="E888" s="69">
        <v>7</v>
      </c>
      <c r="F888" s="72" t="s">
        <v>6735</v>
      </c>
      <c r="G888" s="69" t="s">
        <v>6734</v>
      </c>
      <c r="H888" s="71" t="s">
        <v>6733</v>
      </c>
    </row>
    <row r="889" spans="1:8" ht="13.8" hidden="1" thickBot="1" x14ac:dyDescent="0.3">
      <c r="A889" s="67" t="s">
        <v>4340</v>
      </c>
      <c r="B889" s="67" t="s">
        <v>438</v>
      </c>
      <c r="C889" s="67" t="s">
        <v>459</v>
      </c>
      <c r="D889" s="67" t="s">
        <v>2806</v>
      </c>
      <c r="E889" s="69">
        <v>7</v>
      </c>
      <c r="F889" s="72" t="s">
        <v>6735</v>
      </c>
      <c r="G889" s="69" t="s">
        <v>6734</v>
      </c>
      <c r="H889" s="71" t="s">
        <v>6733</v>
      </c>
    </row>
    <row r="890" spans="1:8" ht="13.8" hidden="1" thickBot="1" x14ac:dyDescent="0.3">
      <c r="A890" s="67" t="s">
        <v>4342</v>
      </c>
      <c r="B890" s="67" t="s">
        <v>438</v>
      </c>
      <c r="C890" s="67" t="s">
        <v>459</v>
      </c>
      <c r="D890" s="67" t="s">
        <v>4343</v>
      </c>
      <c r="E890" s="69">
        <v>7</v>
      </c>
      <c r="F890" s="72" t="s">
        <v>6735</v>
      </c>
      <c r="G890" s="69" t="s">
        <v>6734</v>
      </c>
      <c r="H890" s="71" t="s">
        <v>6733</v>
      </c>
    </row>
    <row r="891" spans="1:8" ht="13.8" hidden="1" thickBot="1" x14ac:dyDescent="0.3">
      <c r="A891" s="67" t="s">
        <v>4344</v>
      </c>
      <c r="B891" s="67" t="s">
        <v>438</v>
      </c>
      <c r="C891" s="67" t="s">
        <v>459</v>
      </c>
      <c r="D891" s="67" t="s">
        <v>4345</v>
      </c>
      <c r="E891" s="69">
        <v>7</v>
      </c>
      <c r="F891" s="72" t="s">
        <v>6735</v>
      </c>
      <c r="G891" s="69" t="s">
        <v>6734</v>
      </c>
      <c r="H891" s="71" t="s">
        <v>6733</v>
      </c>
    </row>
    <row r="892" spans="1:8" ht="13.8" hidden="1" thickBot="1" x14ac:dyDescent="0.3">
      <c r="A892" s="67" t="s">
        <v>4346</v>
      </c>
      <c r="B892" s="67" t="s">
        <v>438</v>
      </c>
      <c r="C892" s="67" t="s">
        <v>459</v>
      </c>
      <c r="D892" s="67" t="s">
        <v>4347</v>
      </c>
      <c r="E892" s="69">
        <v>7</v>
      </c>
      <c r="F892" s="72" t="s">
        <v>6735</v>
      </c>
      <c r="G892" s="69" t="s">
        <v>6734</v>
      </c>
      <c r="H892" s="71" t="s">
        <v>6733</v>
      </c>
    </row>
    <row r="893" spans="1:8" ht="13.8" hidden="1" thickBot="1" x14ac:dyDescent="0.3">
      <c r="A893" s="67" t="s">
        <v>4348</v>
      </c>
      <c r="B893" s="67" t="s">
        <v>438</v>
      </c>
      <c r="C893" s="67" t="s">
        <v>459</v>
      </c>
      <c r="D893" s="67" t="s">
        <v>2643</v>
      </c>
      <c r="E893" s="69">
        <v>7</v>
      </c>
      <c r="F893" s="72" t="s">
        <v>6735</v>
      </c>
      <c r="G893" s="69" t="s">
        <v>6734</v>
      </c>
      <c r="H893" s="71" t="s">
        <v>6733</v>
      </c>
    </row>
    <row r="894" spans="1:8" ht="13.8" hidden="1" thickBot="1" x14ac:dyDescent="0.3">
      <c r="A894" s="67" t="s">
        <v>4350</v>
      </c>
      <c r="B894" s="67" t="s">
        <v>438</v>
      </c>
      <c r="C894" s="67" t="s">
        <v>459</v>
      </c>
      <c r="D894" s="67" t="s">
        <v>4351</v>
      </c>
      <c r="E894" s="69">
        <v>7</v>
      </c>
      <c r="F894" s="72" t="s">
        <v>6735</v>
      </c>
      <c r="G894" s="69" t="s">
        <v>6734</v>
      </c>
      <c r="H894" s="71" t="s">
        <v>6733</v>
      </c>
    </row>
    <row r="895" spans="1:8" ht="13.8" hidden="1" thickBot="1" x14ac:dyDescent="0.3">
      <c r="A895" s="67" t="s">
        <v>4353</v>
      </c>
      <c r="B895" s="67" t="s">
        <v>438</v>
      </c>
      <c r="C895" s="67" t="s">
        <v>459</v>
      </c>
      <c r="D895" s="67" t="s">
        <v>4264</v>
      </c>
      <c r="E895" s="69">
        <v>7</v>
      </c>
      <c r="F895" s="72" t="s">
        <v>6735</v>
      </c>
      <c r="G895" s="69" t="s">
        <v>6734</v>
      </c>
      <c r="H895" s="71" t="s">
        <v>6733</v>
      </c>
    </row>
    <row r="896" spans="1:8" ht="13.8" hidden="1" thickBot="1" x14ac:dyDescent="0.3">
      <c r="A896" s="67" t="s">
        <v>4355</v>
      </c>
      <c r="B896" s="67" t="s">
        <v>438</v>
      </c>
      <c r="C896" s="67" t="s">
        <v>459</v>
      </c>
      <c r="D896" s="67" t="s">
        <v>4356</v>
      </c>
      <c r="E896" s="69">
        <v>7</v>
      </c>
      <c r="F896" s="72" t="s">
        <v>6735</v>
      </c>
      <c r="G896" s="69" t="s">
        <v>6734</v>
      </c>
      <c r="H896" s="71" t="s">
        <v>6733</v>
      </c>
    </row>
    <row r="897" spans="1:8" ht="13.8" hidden="1" thickBot="1" x14ac:dyDescent="0.3">
      <c r="A897" s="67" t="s">
        <v>4358</v>
      </c>
      <c r="B897" s="67" t="s">
        <v>438</v>
      </c>
      <c r="C897" s="67" t="s">
        <v>459</v>
      </c>
      <c r="D897" s="67" t="s">
        <v>4359</v>
      </c>
      <c r="E897" s="69">
        <v>7</v>
      </c>
      <c r="F897" s="72" t="s">
        <v>6735</v>
      </c>
      <c r="G897" s="69" t="s">
        <v>6734</v>
      </c>
      <c r="H897" s="71" t="s">
        <v>6733</v>
      </c>
    </row>
    <row r="898" spans="1:8" ht="13.8" hidden="1" thickBot="1" x14ac:dyDescent="0.3">
      <c r="A898" s="67" t="s">
        <v>4361</v>
      </c>
      <c r="B898" s="67" t="s">
        <v>438</v>
      </c>
      <c r="C898" s="67" t="s">
        <v>459</v>
      </c>
      <c r="D898" s="67" t="s">
        <v>4362</v>
      </c>
      <c r="E898" s="69">
        <v>7</v>
      </c>
      <c r="F898" s="72" t="s">
        <v>6735</v>
      </c>
      <c r="G898" s="69" t="s">
        <v>6734</v>
      </c>
      <c r="H898" s="71" t="s">
        <v>6733</v>
      </c>
    </row>
    <row r="899" spans="1:8" ht="13.8" hidden="1" thickBot="1" x14ac:dyDescent="0.3">
      <c r="A899" s="67" t="s">
        <v>4364</v>
      </c>
      <c r="B899" s="67" t="s">
        <v>438</v>
      </c>
      <c r="C899" s="67" t="s">
        <v>459</v>
      </c>
      <c r="D899" s="67" t="s">
        <v>4365</v>
      </c>
      <c r="E899" s="69">
        <v>7</v>
      </c>
      <c r="F899" s="72" t="s">
        <v>6735</v>
      </c>
      <c r="G899" s="69" t="s">
        <v>6734</v>
      </c>
      <c r="H899" s="71" t="s">
        <v>6733</v>
      </c>
    </row>
    <row r="900" spans="1:8" ht="13.8" hidden="1" thickBot="1" x14ac:dyDescent="0.3">
      <c r="A900" s="67" t="s">
        <v>4367</v>
      </c>
      <c r="B900" s="67" t="s">
        <v>438</v>
      </c>
      <c r="C900" s="67" t="s">
        <v>459</v>
      </c>
      <c r="D900" s="67" t="s">
        <v>4368</v>
      </c>
      <c r="E900" s="69">
        <v>7</v>
      </c>
      <c r="F900" s="72" t="s">
        <v>6735</v>
      </c>
      <c r="G900" s="69" t="s">
        <v>6734</v>
      </c>
      <c r="H900" s="71" t="s">
        <v>6733</v>
      </c>
    </row>
    <row r="901" spans="1:8" ht="13.8" hidden="1" thickBot="1" x14ac:dyDescent="0.3">
      <c r="A901" s="67" t="s">
        <v>4370</v>
      </c>
      <c r="B901" s="67" t="s">
        <v>438</v>
      </c>
      <c r="C901" s="67" t="s">
        <v>459</v>
      </c>
      <c r="D901" s="67" t="s">
        <v>4371</v>
      </c>
      <c r="E901" s="69">
        <v>7</v>
      </c>
      <c r="F901" s="72" t="s">
        <v>6735</v>
      </c>
      <c r="G901" s="69" t="s">
        <v>6734</v>
      </c>
      <c r="H901" s="71" t="s">
        <v>6733</v>
      </c>
    </row>
    <row r="902" spans="1:8" ht="13.8" hidden="1" thickBot="1" x14ac:dyDescent="0.3">
      <c r="A902" s="67" t="s">
        <v>4373</v>
      </c>
      <c r="B902" s="67" t="s">
        <v>438</v>
      </c>
      <c r="C902" s="67" t="s">
        <v>459</v>
      </c>
      <c r="D902" s="67" t="s">
        <v>4374</v>
      </c>
      <c r="E902" s="69">
        <v>7</v>
      </c>
      <c r="F902" s="72" t="s">
        <v>6735</v>
      </c>
      <c r="G902" s="69" t="s">
        <v>6734</v>
      </c>
      <c r="H902" s="71" t="s">
        <v>6733</v>
      </c>
    </row>
    <row r="903" spans="1:8" ht="13.8" hidden="1" thickBot="1" x14ac:dyDescent="0.3">
      <c r="A903" s="67" t="s">
        <v>4376</v>
      </c>
      <c r="B903" s="67" t="s">
        <v>438</v>
      </c>
      <c r="C903" s="67" t="s">
        <v>459</v>
      </c>
      <c r="D903" s="67" t="s">
        <v>4377</v>
      </c>
      <c r="E903" s="69">
        <v>7</v>
      </c>
      <c r="F903" s="72" t="s">
        <v>6735</v>
      </c>
      <c r="G903" s="69" t="s">
        <v>6734</v>
      </c>
      <c r="H903" s="71" t="s">
        <v>6733</v>
      </c>
    </row>
    <row r="904" spans="1:8" ht="13.8" hidden="1" thickBot="1" x14ac:dyDescent="0.3">
      <c r="A904" s="67" t="s">
        <v>4379</v>
      </c>
      <c r="B904" s="67" t="s">
        <v>438</v>
      </c>
      <c r="C904" s="67" t="s">
        <v>459</v>
      </c>
      <c r="D904" s="67" t="s">
        <v>4380</v>
      </c>
      <c r="E904" s="69">
        <v>7</v>
      </c>
      <c r="F904" s="72" t="s">
        <v>6735</v>
      </c>
      <c r="G904" s="69" t="s">
        <v>6734</v>
      </c>
      <c r="H904" s="71" t="s">
        <v>6733</v>
      </c>
    </row>
    <row r="905" spans="1:8" ht="13.8" hidden="1" thickBot="1" x14ac:dyDescent="0.3">
      <c r="A905" s="67" t="s">
        <v>4382</v>
      </c>
      <c r="B905" s="67" t="s">
        <v>438</v>
      </c>
      <c r="C905" s="67" t="s">
        <v>459</v>
      </c>
      <c r="D905" s="67" t="s">
        <v>4383</v>
      </c>
      <c r="E905" s="69">
        <v>7</v>
      </c>
      <c r="F905" s="72" t="s">
        <v>6735</v>
      </c>
      <c r="G905" s="69" t="s">
        <v>6734</v>
      </c>
      <c r="H905" s="71" t="s">
        <v>6733</v>
      </c>
    </row>
    <row r="906" spans="1:8" ht="13.8" hidden="1" thickBot="1" x14ac:dyDescent="0.3">
      <c r="A906" s="67" t="s">
        <v>4385</v>
      </c>
      <c r="B906" s="67" t="s">
        <v>438</v>
      </c>
      <c r="C906" s="67" t="s">
        <v>459</v>
      </c>
      <c r="D906" s="67" t="s">
        <v>4386</v>
      </c>
      <c r="E906" s="69">
        <v>7</v>
      </c>
      <c r="F906" s="72" t="s">
        <v>6735</v>
      </c>
      <c r="G906" s="69" t="s">
        <v>6734</v>
      </c>
      <c r="H906" s="71" t="s">
        <v>6733</v>
      </c>
    </row>
    <row r="907" spans="1:8" ht="13.8" hidden="1" thickBot="1" x14ac:dyDescent="0.3">
      <c r="A907" s="67" t="s">
        <v>4388</v>
      </c>
      <c r="B907" s="67" t="s">
        <v>438</v>
      </c>
      <c r="C907" s="67" t="s">
        <v>459</v>
      </c>
      <c r="D907" s="67" t="s">
        <v>4389</v>
      </c>
      <c r="E907" s="69">
        <v>7</v>
      </c>
      <c r="F907" s="72" t="s">
        <v>6735</v>
      </c>
      <c r="G907" s="69" t="s">
        <v>6734</v>
      </c>
      <c r="H907" s="71" t="s">
        <v>6733</v>
      </c>
    </row>
    <row r="908" spans="1:8" ht="13.8" hidden="1" thickBot="1" x14ac:dyDescent="0.3">
      <c r="A908" s="67" t="s">
        <v>4391</v>
      </c>
      <c r="B908" s="67" t="s">
        <v>438</v>
      </c>
      <c r="C908" s="67" t="s">
        <v>459</v>
      </c>
      <c r="D908" s="67" t="s">
        <v>4392</v>
      </c>
      <c r="E908" s="69">
        <v>7</v>
      </c>
      <c r="F908" s="72" t="s">
        <v>6735</v>
      </c>
      <c r="G908" s="69" t="s">
        <v>6734</v>
      </c>
      <c r="H908" s="71" t="s">
        <v>6733</v>
      </c>
    </row>
    <row r="909" spans="1:8" ht="13.8" hidden="1" thickBot="1" x14ac:dyDescent="0.3">
      <c r="A909" s="67" t="s">
        <v>4394</v>
      </c>
      <c r="B909" s="67" t="s">
        <v>438</v>
      </c>
      <c r="C909" s="67" t="s">
        <v>459</v>
      </c>
      <c r="D909" s="67" t="s">
        <v>4395</v>
      </c>
      <c r="E909" s="69">
        <v>7</v>
      </c>
      <c r="F909" s="72" t="s">
        <v>6735</v>
      </c>
      <c r="G909" s="69" t="s">
        <v>6734</v>
      </c>
      <c r="H909" s="71" t="s">
        <v>6733</v>
      </c>
    </row>
    <row r="910" spans="1:8" ht="13.8" hidden="1" thickBot="1" x14ac:dyDescent="0.3">
      <c r="A910" s="67" t="s">
        <v>4396</v>
      </c>
      <c r="B910" s="67" t="s">
        <v>462</v>
      </c>
      <c r="C910" s="67" t="s">
        <v>466</v>
      </c>
      <c r="D910" s="67" t="s">
        <v>466</v>
      </c>
      <c r="E910" s="69">
        <v>7</v>
      </c>
      <c r="F910" s="72" t="s">
        <v>6735</v>
      </c>
      <c r="G910" s="69" t="s">
        <v>6734</v>
      </c>
      <c r="H910" s="71" t="s">
        <v>6733</v>
      </c>
    </row>
    <row r="911" spans="1:8" ht="13.8" hidden="1" thickBot="1" x14ac:dyDescent="0.3">
      <c r="A911" s="67" t="s">
        <v>4398</v>
      </c>
      <c r="B911" s="67" t="s">
        <v>462</v>
      </c>
      <c r="C911" s="67" t="s">
        <v>466</v>
      </c>
      <c r="D911" s="67" t="s">
        <v>4399</v>
      </c>
      <c r="E911" s="69">
        <v>7</v>
      </c>
      <c r="F911" s="72" t="s">
        <v>6735</v>
      </c>
      <c r="G911" s="69" t="s">
        <v>6734</v>
      </c>
      <c r="H911" s="71" t="s">
        <v>6733</v>
      </c>
    </row>
    <row r="912" spans="1:8" ht="13.8" hidden="1" thickBot="1" x14ac:dyDescent="0.3">
      <c r="A912" s="67" t="s">
        <v>4400</v>
      </c>
      <c r="B912" s="67" t="s">
        <v>462</v>
      </c>
      <c r="C912" s="67" t="s">
        <v>466</v>
      </c>
      <c r="D912" s="67" t="s">
        <v>4401</v>
      </c>
      <c r="E912" s="69">
        <v>7</v>
      </c>
      <c r="F912" s="72" t="s">
        <v>6735</v>
      </c>
      <c r="G912" s="69" t="s">
        <v>6734</v>
      </c>
      <c r="H912" s="71" t="s">
        <v>6733</v>
      </c>
    </row>
    <row r="913" spans="1:8" ht="13.8" hidden="1" thickBot="1" x14ac:dyDescent="0.3">
      <c r="A913" s="67" t="s">
        <v>4402</v>
      </c>
      <c r="B913" s="67" t="s">
        <v>462</v>
      </c>
      <c r="C913" s="67" t="s">
        <v>466</v>
      </c>
      <c r="D913" s="67" t="s">
        <v>4403</v>
      </c>
      <c r="E913" s="69">
        <v>7</v>
      </c>
      <c r="F913" s="72" t="s">
        <v>6735</v>
      </c>
      <c r="G913" s="69" t="s">
        <v>6734</v>
      </c>
      <c r="H913" s="71" t="s">
        <v>6733</v>
      </c>
    </row>
    <row r="914" spans="1:8" ht="13.8" hidden="1" thickBot="1" x14ac:dyDescent="0.3">
      <c r="A914" s="67" t="s">
        <v>4404</v>
      </c>
      <c r="B914" s="67" t="s">
        <v>462</v>
      </c>
      <c r="C914" s="67" t="s">
        <v>466</v>
      </c>
      <c r="D914" s="67" t="s">
        <v>4405</v>
      </c>
      <c r="E914" s="69">
        <v>7</v>
      </c>
      <c r="F914" s="72" t="s">
        <v>6735</v>
      </c>
      <c r="G914" s="69" t="s">
        <v>6734</v>
      </c>
      <c r="H914" s="71" t="s">
        <v>6733</v>
      </c>
    </row>
    <row r="915" spans="1:8" ht="13.8" hidden="1" thickBot="1" x14ac:dyDescent="0.3">
      <c r="A915" s="67" t="s">
        <v>4406</v>
      </c>
      <c r="B915" s="67" t="s">
        <v>462</v>
      </c>
      <c r="C915" s="67" t="s">
        <v>466</v>
      </c>
      <c r="D915" s="67" t="s">
        <v>4407</v>
      </c>
      <c r="E915" s="69">
        <v>7</v>
      </c>
      <c r="F915" s="72" t="s">
        <v>6735</v>
      </c>
      <c r="G915" s="69" t="s">
        <v>6734</v>
      </c>
      <c r="H915" s="71" t="s">
        <v>6733</v>
      </c>
    </row>
    <row r="916" spans="1:8" ht="13.8" hidden="1" thickBot="1" x14ac:dyDescent="0.3">
      <c r="A916" s="67" t="s">
        <v>4408</v>
      </c>
      <c r="B916" s="67" t="s">
        <v>462</v>
      </c>
      <c r="C916" s="67" t="s">
        <v>466</v>
      </c>
      <c r="D916" s="67" t="s">
        <v>4409</v>
      </c>
      <c r="E916" s="69">
        <v>7</v>
      </c>
      <c r="F916" s="72" t="s">
        <v>6735</v>
      </c>
      <c r="G916" s="69" t="s">
        <v>6734</v>
      </c>
      <c r="H916" s="71" t="s">
        <v>6733</v>
      </c>
    </row>
    <row r="917" spans="1:8" ht="13.8" hidden="1" thickBot="1" x14ac:dyDescent="0.3">
      <c r="A917" s="67" t="s">
        <v>4410</v>
      </c>
      <c r="B917" s="67" t="s">
        <v>462</v>
      </c>
      <c r="C917" s="67" t="s">
        <v>466</v>
      </c>
      <c r="D917" s="67" t="s">
        <v>4411</v>
      </c>
      <c r="E917" s="69">
        <v>7</v>
      </c>
      <c r="F917" s="72" t="s">
        <v>6735</v>
      </c>
      <c r="G917" s="69" t="s">
        <v>6734</v>
      </c>
      <c r="H917" s="71" t="s">
        <v>6733</v>
      </c>
    </row>
    <row r="918" spans="1:8" ht="13.8" hidden="1" thickBot="1" x14ac:dyDescent="0.3">
      <c r="A918" s="67" t="s">
        <v>4412</v>
      </c>
      <c r="B918" s="67" t="s">
        <v>462</v>
      </c>
      <c r="C918" s="67" t="s">
        <v>469</v>
      </c>
      <c r="D918" s="67" t="s">
        <v>328</v>
      </c>
      <c r="E918" s="69">
        <v>7</v>
      </c>
      <c r="F918" s="72" t="s">
        <v>6735</v>
      </c>
      <c r="G918" s="69" t="s">
        <v>6734</v>
      </c>
      <c r="H918" s="71" t="s">
        <v>6733</v>
      </c>
    </row>
    <row r="919" spans="1:8" ht="13.8" hidden="1" thickBot="1" x14ac:dyDescent="0.3">
      <c r="A919" s="67" t="s">
        <v>4414</v>
      </c>
      <c r="B919" s="67" t="s">
        <v>462</v>
      </c>
      <c r="C919" s="67" t="s">
        <v>469</v>
      </c>
      <c r="D919" s="67" t="s">
        <v>4415</v>
      </c>
      <c r="E919" s="69">
        <v>7</v>
      </c>
      <c r="F919" s="72" t="s">
        <v>6735</v>
      </c>
      <c r="G919" s="69" t="s">
        <v>6734</v>
      </c>
      <c r="H919" s="71" t="s">
        <v>6733</v>
      </c>
    </row>
    <row r="920" spans="1:8" ht="13.8" hidden="1" thickBot="1" x14ac:dyDescent="0.3">
      <c r="A920" s="67" t="s">
        <v>4416</v>
      </c>
      <c r="B920" s="67" t="s">
        <v>462</v>
      </c>
      <c r="C920" s="67" t="s">
        <v>469</v>
      </c>
      <c r="D920" s="67" t="s">
        <v>4417</v>
      </c>
      <c r="E920" s="69">
        <v>7</v>
      </c>
      <c r="F920" s="72" t="s">
        <v>6735</v>
      </c>
      <c r="G920" s="69" t="s">
        <v>6734</v>
      </c>
      <c r="H920" s="71" t="s">
        <v>6733</v>
      </c>
    </row>
    <row r="921" spans="1:8" ht="13.8" hidden="1" thickBot="1" x14ac:dyDescent="0.3">
      <c r="A921" s="67" t="s">
        <v>4419</v>
      </c>
      <c r="B921" s="67" t="s">
        <v>462</v>
      </c>
      <c r="C921" s="67" t="s">
        <v>469</v>
      </c>
      <c r="D921" s="67" t="s">
        <v>4420</v>
      </c>
      <c r="E921" s="69">
        <v>7</v>
      </c>
      <c r="F921" s="72" t="s">
        <v>6735</v>
      </c>
      <c r="G921" s="69" t="s">
        <v>6734</v>
      </c>
      <c r="H921" s="71" t="s">
        <v>6733</v>
      </c>
    </row>
    <row r="922" spans="1:8" ht="13.8" hidden="1" thickBot="1" x14ac:dyDescent="0.3">
      <c r="A922" s="67" t="s">
        <v>4422</v>
      </c>
      <c r="B922" s="67" t="s">
        <v>462</v>
      </c>
      <c r="C922" s="67" t="s">
        <v>469</v>
      </c>
      <c r="D922" s="67" t="s">
        <v>4423</v>
      </c>
      <c r="E922" s="69">
        <v>7</v>
      </c>
      <c r="F922" s="72" t="s">
        <v>6735</v>
      </c>
      <c r="G922" s="69" t="s">
        <v>6734</v>
      </c>
      <c r="H922" s="71" t="s">
        <v>6733</v>
      </c>
    </row>
    <row r="923" spans="1:8" ht="13.8" hidden="1" thickBot="1" x14ac:dyDescent="0.3">
      <c r="A923" s="67" t="s">
        <v>4425</v>
      </c>
      <c r="B923" s="67" t="s">
        <v>462</v>
      </c>
      <c r="C923" s="67" t="s">
        <v>469</v>
      </c>
      <c r="D923" s="67" t="s">
        <v>4426</v>
      </c>
      <c r="E923" s="69">
        <v>7</v>
      </c>
      <c r="F923" s="72" t="s">
        <v>6735</v>
      </c>
      <c r="G923" s="69" t="s">
        <v>6734</v>
      </c>
      <c r="H923" s="71" t="s">
        <v>6733</v>
      </c>
    </row>
    <row r="924" spans="1:8" ht="13.8" hidden="1" thickBot="1" x14ac:dyDescent="0.3">
      <c r="A924" s="67" t="s">
        <v>4428</v>
      </c>
      <c r="B924" s="67" t="s">
        <v>462</v>
      </c>
      <c r="C924" s="67" t="s">
        <v>469</v>
      </c>
      <c r="D924" s="67" t="s">
        <v>4429</v>
      </c>
      <c r="E924" s="69">
        <v>7</v>
      </c>
      <c r="F924" s="72" t="s">
        <v>6735</v>
      </c>
      <c r="G924" s="69" t="s">
        <v>6734</v>
      </c>
      <c r="H924" s="71" t="s">
        <v>6733</v>
      </c>
    </row>
    <row r="925" spans="1:8" ht="13.8" hidden="1" thickBot="1" x14ac:dyDescent="0.3">
      <c r="A925" s="67" t="s">
        <v>4431</v>
      </c>
      <c r="B925" s="67" t="s">
        <v>462</v>
      </c>
      <c r="C925" s="67" t="s">
        <v>469</v>
      </c>
      <c r="D925" s="67" t="s">
        <v>4432</v>
      </c>
      <c r="E925" s="69">
        <v>7</v>
      </c>
      <c r="F925" s="72" t="s">
        <v>6735</v>
      </c>
      <c r="G925" s="69" t="s">
        <v>6734</v>
      </c>
      <c r="H925" s="71" t="s">
        <v>6733</v>
      </c>
    </row>
    <row r="926" spans="1:8" ht="13.8" hidden="1" thickBot="1" x14ac:dyDescent="0.3">
      <c r="A926" s="67" t="s">
        <v>4434</v>
      </c>
      <c r="B926" s="67" t="s">
        <v>462</v>
      </c>
      <c r="C926" s="67" t="s">
        <v>469</v>
      </c>
      <c r="D926" s="67" t="s">
        <v>4435</v>
      </c>
      <c r="E926" s="69">
        <v>7</v>
      </c>
      <c r="F926" s="72" t="s">
        <v>6735</v>
      </c>
      <c r="G926" s="69" t="s">
        <v>6734</v>
      </c>
      <c r="H926" s="71" t="s">
        <v>6733</v>
      </c>
    </row>
    <row r="927" spans="1:8" ht="13.8" hidden="1" thickBot="1" x14ac:dyDescent="0.3">
      <c r="A927" s="67" t="s">
        <v>4437</v>
      </c>
      <c r="B927" s="67" t="s">
        <v>462</v>
      </c>
      <c r="C927" s="67" t="s">
        <v>473</v>
      </c>
      <c r="D927" s="67" t="s">
        <v>473</v>
      </c>
      <c r="E927" s="69">
        <v>7</v>
      </c>
      <c r="F927" s="72" t="s">
        <v>6735</v>
      </c>
      <c r="G927" s="69" t="s">
        <v>6734</v>
      </c>
      <c r="H927" s="71" t="s">
        <v>6733</v>
      </c>
    </row>
    <row r="928" spans="1:8" ht="13.8" hidden="1" thickBot="1" x14ac:dyDescent="0.3">
      <c r="A928" s="67" t="s">
        <v>4440</v>
      </c>
      <c r="B928" s="67" t="s">
        <v>462</v>
      </c>
      <c r="C928" s="67" t="s">
        <v>473</v>
      </c>
      <c r="D928" s="67" t="s">
        <v>4441</v>
      </c>
      <c r="E928" s="69">
        <v>7</v>
      </c>
      <c r="F928" s="72" t="s">
        <v>6735</v>
      </c>
      <c r="G928" s="69" t="s">
        <v>6734</v>
      </c>
      <c r="H928" s="71" t="s">
        <v>6733</v>
      </c>
    </row>
    <row r="929" spans="1:8" ht="13.8" hidden="1" thickBot="1" x14ac:dyDescent="0.3">
      <c r="A929" s="67" t="s">
        <v>4443</v>
      </c>
      <c r="B929" s="67" t="s">
        <v>462</v>
      </c>
      <c r="C929" s="67" t="s">
        <v>473</v>
      </c>
      <c r="D929" s="67" t="s">
        <v>2641</v>
      </c>
      <c r="E929" s="69">
        <v>7</v>
      </c>
      <c r="F929" s="72" t="s">
        <v>6735</v>
      </c>
      <c r="G929" s="69" t="s">
        <v>6734</v>
      </c>
      <c r="H929" s="71" t="s">
        <v>6733</v>
      </c>
    </row>
    <row r="930" spans="1:8" ht="13.8" hidden="1" thickBot="1" x14ac:dyDescent="0.3">
      <c r="A930" s="67" t="s">
        <v>4445</v>
      </c>
      <c r="B930" s="67" t="s">
        <v>462</v>
      </c>
      <c r="C930" s="67" t="s">
        <v>473</v>
      </c>
      <c r="D930" s="67" t="s">
        <v>4446</v>
      </c>
      <c r="E930" s="69">
        <v>7</v>
      </c>
      <c r="F930" s="72" t="s">
        <v>6735</v>
      </c>
      <c r="G930" s="69" t="s">
        <v>6734</v>
      </c>
      <c r="H930" s="71" t="s">
        <v>6733</v>
      </c>
    </row>
    <row r="931" spans="1:8" ht="13.8" hidden="1" thickBot="1" x14ac:dyDescent="0.3">
      <c r="A931" s="67" t="s">
        <v>4447</v>
      </c>
      <c r="B931" s="67" t="s">
        <v>462</v>
      </c>
      <c r="C931" s="67" t="s">
        <v>476</v>
      </c>
      <c r="D931" s="67" t="s">
        <v>4449</v>
      </c>
      <c r="E931" s="69">
        <v>7</v>
      </c>
      <c r="F931" s="72" t="s">
        <v>6735</v>
      </c>
      <c r="G931" s="69" t="s">
        <v>6734</v>
      </c>
      <c r="H931" s="71" t="s">
        <v>6733</v>
      </c>
    </row>
    <row r="932" spans="1:8" ht="13.8" hidden="1" thickBot="1" x14ac:dyDescent="0.3">
      <c r="A932" s="67" t="s">
        <v>4450</v>
      </c>
      <c r="B932" s="67" t="s">
        <v>462</v>
      </c>
      <c r="C932" s="67" t="s">
        <v>476</v>
      </c>
      <c r="D932" s="67" t="s">
        <v>4451</v>
      </c>
      <c r="E932" s="69">
        <v>7</v>
      </c>
      <c r="F932" s="72" t="s">
        <v>6735</v>
      </c>
      <c r="G932" s="69" t="s">
        <v>6734</v>
      </c>
      <c r="H932" s="71" t="s">
        <v>6733</v>
      </c>
    </row>
    <row r="933" spans="1:8" ht="13.8" hidden="1" thickBot="1" x14ac:dyDescent="0.3">
      <c r="A933" s="67" t="s">
        <v>4452</v>
      </c>
      <c r="B933" s="67" t="s">
        <v>462</v>
      </c>
      <c r="C933" s="67" t="s">
        <v>476</v>
      </c>
      <c r="D933" s="67" t="s">
        <v>4453</v>
      </c>
      <c r="E933" s="69">
        <v>7</v>
      </c>
      <c r="F933" s="72" t="s">
        <v>6735</v>
      </c>
      <c r="G933" s="69" t="s">
        <v>6734</v>
      </c>
      <c r="H933" s="71" t="s">
        <v>6733</v>
      </c>
    </row>
    <row r="934" spans="1:8" ht="13.8" hidden="1" thickBot="1" x14ac:dyDescent="0.3">
      <c r="A934" s="67" t="s">
        <v>4454</v>
      </c>
      <c r="B934" s="67" t="s">
        <v>462</v>
      </c>
      <c r="C934" s="67" t="s">
        <v>476</v>
      </c>
      <c r="D934" s="67" t="s">
        <v>4455</v>
      </c>
      <c r="E934" s="69">
        <v>7</v>
      </c>
      <c r="F934" s="72" t="s">
        <v>6735</v>
      </c>
      <c r="G934" s="69" t="s">
        <v>6734</v>
      </c>
      <c r="H934" s="71" t="s">
        <v>6733</v>
      </c>
    </row>
    <row r="935" spans="1:8" ht="13.8" hidden="1" thickBot="1" x14ac:dyDescent="0.3">
      <c r="A935" s="67" t="s">
        <v>4456</v>
      </c>
      <c r="B935" s="67" t="s">
        <v>462</v>
      </c>
      <c r="C935" s="67" t="s">
        <v>476</v>
      </c>
      <c r="D935" s="67" t="s">
        <v>4457</v>
      </c>
      <c r="E935" s="69">
        <v>7</v>
      </c>
      <c r="F935" s="72" t="s">
        <v>6735</v>
      </c>
      <c r="G935" s="69" t="s">
        <v>6734</v>
      </c>
      <c r="H935" s="71" t="s">
        <v>6733</v>
      </c>
    </row>
    <row r="936" spans="1:8" ht="13.8" hidden="1" thickBot="1" x14ac:dyDescent="0.3">
      <c r="A936" s="67" t="s">
        <v>4458</v>
      </c>
      <c r="B936" s="67" t="s">
        <v>462</v>
      </c>
      <c r="C936" s="67" t="s">
        <v>476</v>
      </c>
      <c r="D936" s="67" t="s">
        <v>3075</v>
      </c>
      <c r="E936" s="69">
        <v>7</v>
      </c>
      <c r="F936" s="72" t="s">
        <v>6735</v>
      </c>
      <c r="G936" s="69" t="s">
        <v>6734</v>
      </c>
      <c r="H936" s="71" t="s">
        <v>6733</v>
      </c>
    </row>
    <row r="937" spans="1:8" ht="13.8" hidden="1" thickBot="1" x14ac:dyDescent="0.3">
      <c r="A937" s="67" t="s">
        <v>4459</v>
      </c>
      <c r="B937" s="67" t="s">
        <v>462</v>
      </c>
      <c r="C937" s="67" t="s">
        <v>476</v>
      </c>
      <c r="D937" s="67" t="s">
        <v>4460</v>
      </c>
      <c r="E937" s="69">
        <v>7</v>
      </c>
      <c r="F937" s="72" t="s">
        <v>6735</v>
      </c>
      <c r="G937" s="69" t="s">
        <v>6734</v>
      </c>
      <c r="H937" s="71" t="s">
        <v>6733</v>
      </c>
    </row>
    <row r="938" spans="1:8" ht="13.8" hidden="1" thickBot="1" x14ac:dyDescent="0.3">
      <c r="A938" s="67" t="s">
        <v>4461</v>
      </c>
      <c r="B938" s="67" t="s">
        <v>462</v>
      </c>
      <c r="C938" s="67" t="s">
        <v>476</v>
      </c>
      <c r="D938" s="67" t="s">
        <v>4462</v>
      </c>
      <c r="E938" s="69">
        <v>7</v>
      </c>
      <c r="F938" s="72" t="s">
        <v>6735</v>
      </c>
      <c r="G938" s="69" t="s">
        <v>6734</v>
      </c>
      <c r="H938" s="71" t="s">
        <v>6733</v>
      </c>
    </row>
    <row r="939" spans="1:8" ht="13.8" hidden="1" thickBot="1" x14ac:dyDescent="0.3">
      <c r="A939" s="67" t="s">
        <v>4463</v>
      </c>
      <c r="B939" s="67" t="s">
        <v>462</v>
      </c>
      <c r="C939" s="67" t="s">
        <v>476</v>
      </c>
      <c r="D939" s="67" t="s">
        <v>4464</v>
      </c>
      <c r="E939" s="69">
        <v>7</v>
      </c>
      <c r="F939" s="72" t="s">
        <v>6735</v>
      </c>
      <c r="G939" s="69" t="s">
        <v>6734</v>
      </c>
      <c r="H939" s="71" t="s">
        <v>6733</v>
      </c>
    </row>
    <row r="940" spans="1:8" ht="13.8" hidden="1" thickBot="1" x14ac:dyDescent="0.3">
      <c r="A940" s="67" t="s">
        <v>4465</v>
      </c>
      <c r="B940" s="67" t="s">
        <v>462</v>
      </c>
      <c r="C940" s="67" t="s">
        <v>476</v>
      </c>
      <c r="D940" s="67" t="s">
        <v>4466</v>
      </c>
      <c r="E940" s="69">
        <v>7</v>
      </c>
      <c r="F940" s="72" t="s">
        <v>6735</v>
      </c>
      <c r="G940" s="69" t="s">
        <v>6734</v>
      </c>
      <c r="H940" s="71" t="s">
        <v>6733</v>
      </c>
    </row>
    <row r="941" spans="1:8" ht="13.8" hidden="1" thickBot="1" x14ac:dyDescent="0.3">
      <c r="A941" s="67" t="s">
        <v>4467</v>
      </c>
      <c r="B941" s="67" t="s">
        <v>462</v>
      </c>
      <c r="C941" s="67" t="s">
        <v>476</v>
      </c>
      <c r="D941" s="67" t="s">
        <v>4468</v>
      </c>
      <c r="E941" s="69">
        <v>7</v>
      </c>
      <c r="F941" s="72" t="s">
        <v>6735</v>
      </c>
      <c r="G941" s="69" t="s">
        <v>6734</v>
      </c>
      <c r="H941" s="71" t="s">
        <v>6733</v>
      </c>
    </row>
    <row r="942" spans="1:8" ht="13.8" hidden="1" thickBot="1" x14ac:dyDescent="0.3">
      <c r="A942" s="67" t="s">
        <v>4469</v>
      </c>
      <c r="B942" s="67" t="s">
        <v>462</v>
      </c>
      <c r="C942" s="67" t="s">
        <v>462</v>
      </c>
      <c r="D942" s="67" t="s">
        <v>462</v>
      </c>
      <c r="E942" s="69">
        <v>7</v>
      </c>
      <c r="F942" s="72" t="s">
        <v>6735</v>
      </c>
      <c r="G942" s="69" t="s">
        <v>6734</v>
      </c>
      <c r="H942" s="71" t="s">
        <v>6733</v>
      </c>
    </row>
    <row r="943" spans="1:8" ht="13.8" hidden="1" thickBot="1" x14ac:dyDescent="0.3">
      <c r="A943" s="67" t="s">
        <v>4471</v>
      </c>
      <c r="B943" s="67" t="s">
        <v>462</v>
      </c>
      <c r="C943" s="67" t="s">
        <v>462</v>
      </c>
      <c r="D943" s="67" t="s">
        <v>4472</v>
      </c>
      <c r="E943" s="69">
        <v>7</v>
      </c>
      <c r="F943" s="72" t="s">
        <v>6735</v>
      </c>
      <c r="G943" s="69" t="s">
        <v>6734</v>
      </c>
      <c r="H943" s="71" t="s">
        <v>6733</v>
      </c>
    </row>
    <row r="944" spans="1:8" ht="13.8" hidden="1" thickBot="1" x14ac:dyDescent="0.3">
      <c r="A944" s="67" t="s">
        <v>4473</v>
      </c>
      <c r="B944" s="67" t="s">
        <v>462</v>
      </c>
      <c r="C944" s="67" t="s">
        <v>462</v>
      </c>
      <c r="D944" s="67" t="s">
        <v>4474</v>
      </c>
      <c r="E944" s="69">
        <v>7</v>
      </c>
      <c r="F944" s="72" t="s">
        <v>6735</v>
      </c>
      <c r="G944" s="69" t="s">
        <v>6734</v>
      </c>
      <c r="H944" s="71" t="s">
        <v>6733</v>
      </c>
    </row>
    <row r="945" spans="1:8" ht="13.8" hidden="1" thickBot="1" x14ac:dyDescent="0.3">
      <c r="A945" s="67" t="s">
        <v>4475</v>
      </c>
      <c r="B945" s="67" t="s">
        <v>462</v>
      </c>
      <c r="C945" s="67" t="s">
        <v>462</v>
      </c>
      <c r="D945" s="67" t="s">
        <v>4476</v>
      </c>
      <c r="E945" s="69">
        <v>7</v>
      </c>
      <c r="F945" s="72" t="s">
        <v>6735</v>
      </c>
      <c r="G945" s="69" t="s">
        <v>6734</v>
      </c>
      <c r="H945" s="71" t="s">
        <v>6733</v>
      </c>
    </row>
    <row r="946" spans="1:8" ht="13.8" hidden="1" thickBot="1" x14ac:dyDescent="0.3">
      <c r="A946" s="67" t="s">
        <v>4477</v>
      </c>
      <c r="B946" s="67" t="s">
        <v>462</v>
      </c>
      <c r="C946" s="67" t="s">
        <v>462</v>
      </c>
      <c r="D946" s="67" t="s">
        <v>4478</v>
      </c>
      <c r="E946" s="69">
        <v>7</v>
      </c>
      <c r="F946" s="72" t="s">
        <v>6735</v>
      </c>
      <c r="G946" s="69" t="s">
        <v>6734</v>
      </c>
      <c r="H946" s="71" t="s">
        <v>6733</v>
      </c>
    </row>
    <row r="947" spans="1:8" ht="13.8" hidden="1" thickBot="1" x14ac:dyDescent="0.3">
      <c r="A947" s="67" t="s">
        <v>4479</v>
      </c>
      <c r="B947" s="67" t="s">
        <v>462</v>
      </c>
      <c r="C947" s="67" t="s">
        <v>462</v>
      </c>
      <c r="D947" s="67" t="s">
        <v>4480</v>
      </c>
      <c r="E947" s="69">
        <v>7</v>
      </c>
      <c r="F947" s="72" t="s">
        <v>6735</v>
      </c>
      <c r="G947" s="69" t="s">
        <v>6734</v>
      </c>
      <c r="H947" s="71" t="s">
        <v>6733</v>
      </c>
    </row>
    <row r="948" spans="1:8" ht="13.8" hidden="1" thickBot="1" x14ac:dyDescent="0.3">
      <c r="A948" s="67" t="s">
        <v>4481</v>
      </c>
      <c r="B948" s="67" t="s">
        <v>462</v>
      </c>
      <c r="C948" s="67" t="s">
        <v>462</v>
      </c>
      <c r="D948" s="67" t="s">
        <v>4482</v>
      </c>
      <c r="E948" s="69">
        <v>7</v>
      </c>
      <c r="F948" s="72" t="s">
        <v>6735</v>
      </c>
      <c r="G948" s="69" t="s">
        <v>6734</v>
      </c>
      <c r="H948" s="71" t="s">
        <v>6733</v>
      </c>
    </row>
    <row r="949" spans="1:8" ht="13.8" hidden="1" thickBot="1" x14ac:dyDescent="0.3">
      <c r="A949" s="67" t="s">
        <v>4483</v>
      </c>
      <c r="B949" s="67" t="s">
        <v>462</v>
      </c>
      <c r="C949" s="67" t="s">
        <v>462</v>
      </c>
      <c r="D949" s="67" t="s">
        <v>4484</v>
      </c>
      <c r="E949" s="69">
        <v>7</v>
      </c>
      <c r="F949" s="72" t="s">
        <v>6735</v>
      </c>
      <c r="G949" s="69" t="s">
        <v>6734</v>
      </c>
      <c r="H949" s="71" t="s">
        <v>6733</v>
      </c>
    </row>
    <row r="950" spans="1:8" ht="13.8" hidden="1" thickBot="1" x14ac:dyDescent="0.3">
      <c r="A950" s="67" t="s">
        <v>4485</v>
      </c>
      <c r="B950" s="67" t="s">
        <v>462</v>
      </c>
      <c r="C950" s="67" t="s">
        <v>462</v>
      </c>
      <c r="D950" s="67" t="s">
        <v>4486</v>
      </c>
      <c r="E950" s="69">
        <v>7</v>
      </c>
      <c r="F950" s="72" t="s">
        <v>6735</v>
      </c>
      <c r="G950" s="69" t="s">
        <v>6734</v>
      </c>
      <c r="H950" s="71" t="s">
        <v>6733</v>
      </c>
    </row>
    <row r="951" spans="1:8" ht="13.8" hidden="1" thickBot="1" x14ac:dyDescent="0.3">
      <c r="A951" s="67" t="s">
        <v>4487</v>
      </c>
      <c r="B951" s="67" t="s">
        <v>462</v>
      </c>
      <c r="C951" s="67" t="s">
        <v>462</v>
      </c>
      <c r="D951" s="67" t="s">
        <v>4488</v>
      </c>
      <c r="E951" s="69">
        <v>7</v>
      </c>
      <c r="F951" s="72" t="s">
        <v>6735</v>
      </c>
      <c r="G951" s="69" t="s">
        <v>6734</v>
      </c>
      <c r="H951" s="71" t="s">
        <v>6733</v>
      </c>
    </row>
    <row r="952" spans="1:8" ht="13.8" hidden="1" thickBot="1" x14ac:dyDescent="0.3">
      <c r="A952" s="67" t="s">
        <v>4489</v>
      </c>
      <c r="B952" s="67" t="s">
        <v>462</v>
      </c>
      <c r="C952" s="67" t="s">
        <v>462</v>
      </c>
      <c r="D952" s="67" t="s">
        <v>4490</v>
      </c>
      <c r="E952" s="69">
        <v>7</v>
      </c>
      <c r="F952" s="72" t="s">
        <v>6735</v>
      </c>
      <c r="G952" s="69" t="s">
        <v>6734</v>
      </c>
      <c r="H952" s="71" t="s">
        <v>6733</v>
      </c>
    </row>
    <row r="953" spans="1:8" ht="13.8" hidden="1" thickBot="1" x14ac:dyDescent="0.3">
      <c r="A953" s="67" t="s">
        <v>4491</v>
      </c>
      <c r="B953" s="67" t="s">
        <v>462</v>
      </c>
      <c r="C953" s="67" t="s">
        <v>462</v>
      </c>
      <c r="D953" s="67" t="s">
        <v>4492</v>
      </c>
      <c r="E953" s="69">
        <v>7</v>
      </c>
      <c r="F953" s="72" t="s">
        <v>6735</v>
      </c>
      <c r="G953" s="69" t="s">
        <v>6734</v>
      </c>
      <c r="H953" s="71" t="s">
        <v>6733</v>
      </c>
    </row>
    <row r="954" spans="1:8" ht="13.8" hidden="1" thickBot="1" x14ac:dyDescent="0.3">
      <c r="A954" s="67" t="s">
        <v>4493</v>
      </c>
      <c r="B954" s="67" t="s">
        <v>462</v>
      </c>
      <c r="C954" s="67" t="s">
        <v>462</v>
      </c>
      <c r="D954" s="67" t="s">
        <v>4494</v>
      </c>
      <c r="E954" s="69">
        <v>7</v>
      </c>
      <c r="F954" s="72" t="s">
        <v>6735</v>
      </c>
      <c r="G954" s="69" t="s">
        <v>6734</v>
      </c>
      <c r="H954" s="71" t="s">
        <v>6733</v>
      </c>
    </row>
    <row r="955" spans="1:8" ht="13.8" hidden="1" thickBot="1" x14ac:dyDescent="0.3">
      <c r="A955" s="67" t="s">
        <v>4496</v>
      </c>
      <c r="B955" s="67" t="s">
        <v>462</v>
      </c>
      <c r="C955" s="67" t="s">
        <v>495</v>
      </c>
      <c r="D955" s="67" t="s">
        <v>3565</v>
      </c>
      <c r="E955" s="69">
        <v>7</v>
      </c>
      <c r="F955" s="72" t="s">
        <v>6735</v>
      </c>
      <c r="G955" s="69" t="s">
        <v>6734</v>
      </c>
      <c r="H955" s="71" t="s">
        <v>6733</v>
      </c>
    </row>
    <row r="956" spans="1:8" ht="13.8" hidden="1" thickBot="1" x14ac:dyDescent="0.3">
      <c r="A956" s="67" t="s">
        <v>4499</v>
      </c>
      <c r="B956" s="67" t="s">
        <v>462</v>
      </c>
      <c r="C956" s="67" t="s">
        <v>495</v>
      </c>
      <c r="D956" s="67" t="s">
        <v>4500</v>
      </c>
      <c r="E956" s="69">
        <v>7</v>
      </c>
      <c r="F956" s="72" t="s">
        <v>6735</v>
      </c>
      <c r="G956" s="69" t="s">
        <v>6734</v>
      </c>
      <c r="H956" s="71" t="s">
        <v>6733</v>
      </c>
    </row>
    <row r="957" spans="1:8" ht="13.8" hidden="1" thickBot="1" x14ac:dyDescent="0.3">
      <c r="A957" s="67" t="s">
        <v>4502</v>
      </c>
      <c r="B957" s="67" t="s">
        <v>462</v>
      </c>
      <c r="C957" s="67" t="s">
        <v>495</v>
      </c>
      <c r="D957" s="67" t="s">
        <v>4503</v>
      </c>
      <c r="E957" s="69">
        <v>7</v>
      </c>
      <c r="F957" s="72" t="s">
        <v>6735</v>
      </c>
      <c r="G957" s="69" t="s">
        <v>6734</v>
      </c>
      <c r="H957" s="71" t="s">
        <v>6733</v>
      </c>
    </row>
    <row r="958" spans="1:8" ht="13.8" hidden="1" thickBot="1" x14ac:dyDescent="0.3">
      <c r="A958" s="67" t="s">
        <v>4505</v>
      </c>
      <c r="B958" s="67" t="s">
        <v>462</v>
      </c>
      <c r="C958" s="67" t="s">
        <v>495</v>
      </c>
      <c r="D958" s="67" t="s">
        <v>4506</v>
      </c>
      <c r="E958" s="69">
        <v>7</v>
      </c>
      <c r="F958" s="72" t="s">
        <v>6735</v>
      </c>
      <c r="G958" s="69" t="s">
        <v>6734</v>
      </c>
      <c r="H958" s="71" t="s">
        <v>6733</v>
      </c>
    </row>
    <row r="959" spans="1:8" ht="13.8" hidden="1" thickBot="1" x14ac:dyDescent="0.3">
      <c r="A959" s="67" t="s">
        <v>4508</v>
      </c>
      <c r="B959" s="67" t="s">
        <v>462</v>
      </c>
      <c r="C959" s="67" t="s">
        <v>495</v>
      </c>
      <c r="D959" s="67" t="s">
        <v>4509</v>
      </c>
      <c r="E959" s="69">
        <v>7</v>
      </c>
      <c r="F959" s="72" t="s">
        <v>6735</v>
      </c>
      <c r="G959" s="69" t="s">
        <v>6734</v>
      </c>
      <c r="H959" s="71" t="s">
        <v>6733</v>
      </c>
    </row>
    <row r="960" spans="1:8" ht="13.8" hidden="1" thickBot="1" x14ac:dyDescent="0.3">
      <c r="A960" s="67" t="s">
        <v>4511</v>
      </c>
      <c r="B960" s="67" t="s">
        <v>462</v>
      </c>
      <c r="C960" s="67" t="s">
        <v>495</v>
      </c>
      <c r="D960" s="67" t="s">
        <v>4512</v>
      </c>
      <c r="E960" s="69">
        <v>7</v>
      </c>
      <c r="F960" s="72" t="s">
        <v>6735</v>
      </c>
      <c r="G960" s="69" t="s">
        <v>6734</v>
      </c>
      <c r="H960" s="71" t="s">
        <v>6733</v>
      </c>
    </row>
    <row r="961" spans="1:8" ht="13.8" hidden="1" thickBot="1" x14ac:dyDescent="0.3">
      <c r="A961" s="67" t="s">
        <v>4514</v>
      </c>
      <c r="B961" s="67" t="s">
        <v>462</v>
      </c>
      <c r="C961" s="67" t="s">
        <v>495</v>
      </c>
      <c r="D961" s="67" t="s">
        <v>4515</v>
      </c>
      <c r="E961" s="69">
        <v>7</v>
      </c>
      <c r="F961" s="72" t="s">
        <v>6735</v>
      </c>
      <c r="G961" s="69" t="s">
        <v>6734</v>
      </c>
      <c r="H961" s="71" t="s">
        <v>6733</v>
      </c>
    </row>
    <row r="962" spans="1:8" ht="13.8" hidden="1" thickBot="1" x14ac:dyDescent="0.3">
      <c r="A962" s="67" t="s">
        <v>4516</v>
      </c>
      <c r="B962" s="67" t="s">
        <v>462</v>
      </c>
      <c r="C962" s="67" t="s">
        <v>480</v>
      </c>
      <c r="D962" s="67" t="s">
        <v>4518</v>
      </c>
      <c r="E962" s="69">
        <v>7</v>
      </c>
      <c r="F962" s="72" t="s">
        <v>6735</v>
      </c>
      <c r="G962" s="69" t="s">
        <v>6734</v>
      </c>
      <c r="H962" s="71" t="s">
        <v>6733</v>
      </c>
    </row>
    <row r="963" spans="1:8" ht="13.8" hidden="1" thickBot="1" x14ac:dyDescent="0.3">
      <c r="A963" s="67" t="s">
        <v>4519</v>
      </c>
      <c r="B963" s="67" t="s">
        <v>462</v>
      </c>
      <c r="C963" s="67" t="s">
        <v>480</v>
      </c>
      <c r="D963" s="67" t="s">
        <v>4520</v>
      </c>
      <c r="E963" s="69">
        <v>7</v>
      </c>
      <c r="F963" s="72" t="s">
        <v>6735</v>
      </c>
      <c r="G963" s="69" t="s">
        <v>6734</v>
      </c>
      <c r="H963" s="71" t="s">
        <v>6733</v>
      </c>
    </row>
    <row r="964" spans="1:8" ht="13.8" hidden="1" thickBot="1" x14ac:dyDescent="0.3">
      <c r="A964" s="67" t="s">
        <v>4521</v>
      </c>
      <c r="B964" s="67" t="s">
        <v>462</v>
      </c>
      <c r="C964" s="67" t="s">
        <v>480</v>
      </c>
      <c r="D964" s="67" t="s">
        <v>4522</v>
      </c>
      <c r="E964" s="69">
        <v>7</v>
      </c>
      <c r="F964" s="72" t="s">
        <v>6735</v>
      </c>
      <c r="G964" s="69" t="s">
        <v>6734</v>
      </c>
      <c r="H964" s="71" t="s">
        <v>6733</v>
      </c>
    </row>
    <row r="965" spans="1:8" ht="13.8" hidden="1" thickBot="1" x14ac:dyDescent="0.3">
      <c r="A965" s="67" t="s">
        <v>4523</v>
      </c>
      <c r="B965" s="67" t="s">
        <v>462</v>
      </c>
      <c r="C965" s="67" t="s">
        <v>480</v>
      </c>
      <c r="D965" s="67" t="s">
        <v>4524</v>
      </c>
      <c r="E965" s="69">
        <v>7</v>
      </c>
      <c r="F965" s="72" t="s">
        <v>6735</v>
      </c>
      <c r="G965" s="69" t="s">
        <v>6734</v>
      </c>
      <c r="H965" s="71" t="s">
        <v>6733</v>
      </c>
    </row>
    <row r="966" spans="1:8" ht="13.8" hidden="1" thickBot="1" x14ac:dyDescent="0.3">
      <c r="A966" s="67" t="s">
        <v>4525</v>
      </c>
      <c r="B966" s="67" t="s">
        <v>462</v>
      </c>
      <c r="C966" s="67" t="s">
        <v>480</v>
      </c>
      <c r="D966" s="67" t="s">
        <v>4526</v>
      </c>
      <c r="E966" s="69">
        <v>7</v>
      </c>
      <c r="F966" s="72" t="s">
        <v>6735</v>
      </c>
      <c r="G966" s="69" t="s">
        <v>6734</v>
      </c>
      <c r="H966" s="71" t="s">
        <v>6733</v>
      </c>
    </row>
    <row r="967" spans="1:8" ht="13.8" hidden="1" thickBot="1" x14ac:dyDescent="0.3">
      <c r="A967" s="67" t="s">
        <v>4527</v>
      </c>
      <c r="B967" s="67" t="s">
        <v>462</v>
      </c>
      <c r="C967" s="67" t="s">
        <v>480</v>
      </c>
      <c r="D967" s="67" t="s">
        <v>4528</v>
      </c>
      <c r="E967" s="69">
        <v>7</v>
      </c>
      <c r="F967" s="72" t="s">
        <v>6735</v>
      </c>
      <c r="G967" s="69" t="s">
        <v>6734</v>
      </c>
      <c r="H967" s="71" t="s">
        <v>6733</v>
      </c>
    </row>
    <row r="968" spans="1:8" ht="13.8" hidden="1" thickBot="1" x14ac:dyDescent="0.3">
      <c r="A968" s="67" t="s">
        <v>4529</v>
      </c>
      <c r="B968" s="67" t="s">
        <v>462</v>
      </c>
      <c r="C968" s="67" t="s">
        <v>480</v>
      </c>
      <c r="D968" s="67" t="s">
        <v>4530</v>
      </c>
      <c r="E968" s="69">
        <v>7</v>
      </c>
      <c r="F968" s="72" t="s">
        <v>6735</v>
      </c>
      <c r="G968" s="69" t="s">
        <v>6734</v>
      </c>
      <c r="H968" s="71" t="s">
        <v>6733</v>
      </c>
    </row>
    <row r="969" spans="1:8" ht="13.8" hidden="1" thickBot="1" x14ac:dyDescent="0.3">
      <c r="A969" s="67" t="s">
        <v>4531</v>
      </c>
      <c r="B969" s="67" t="s">
        <v>462</v>
      </c>
      <c r="C969" s="67" t="s">
        <v>480</v>
      </c>
      <c r="D969" s="67" t="s">
        <v>4532</v>
      </c>
      <c r="E969" s="69">
        <v>7</v>
      </c>
      <c r="F969" s="72" t="s">
        <v>6735</v>
      </c>
      <c r="G969" s="69" t="s">
        <v>6734</v>
      </c>
      <c r="H969" s="71" t="s">
        <v>6733</v>
      </c>
    </row>
    <row r="970" spans="1:8" ht="13.8" hidden="1" thickBot="1" x14ac:dyDescent="0.3">
      <c r="A970" s="67" t="s">
        <v>4533</v>
      </c>
      <c r="B970" s="67" t="s">
        <v>462</v>
      </c>
      <c r="C970" s="67" t="s">
        <v>480</v>
      </c>
      <c r="D970" s="67" t="s">
        <v>4534</v>
      </c>
      <c r="E970" s="69">
        <v>7</v>
      </c>
      <c r="F970" s="72" t="s">
        <v>6735</v>
      </c>
      <c r="G970" s="69" t="s">
        <v>6734</v>
      </c>
      <c r="H970" s="71" t="s">
        <v>6733</v>
      </c>
    </row>
    <row r="971" spans="1:8" ht="13.8" hidden="1" thickBot="1" x14ac:dyDescent="0.3">
      <c r="A971" s="67" t="s">
        <v>4535</v>
      </c>
      <c r="B971" s="67" t="s">
        <v>462</v>
      </c>
      <c r="C971" s="67" t="s">
        <v>480</v>
      </c>
      <c r="D971" s="67" t="s">
        <v>4536</v>
      </c>
      <c r="E971" s="69">
        <v>7</v>
      </c>
      <c r="F971" s="72" t="s">
        <v>6735</v>
      </c>
      <c r="G971" s="69" t="s">
        <v>6734</v>
      </c>
      <c r="H971" s="71" t="s">
        <v>6733</v>
      </c>
    </row>
    <row r="972" spans="1:8" ht="13.8" hidden="1" thickBot="1" x14ac:dyDescent="0.3">
      <c r="A972" s="67" t="s">
        <v>4537</v>
      </c>
      <c r="B972" s="67" t="s">
        <v>462</v>
      </c>
      <c r="C972" s="67" t="s">
        <v>484</v>
      </c>
      <c r="D972" s="67" t="s">
        <v>4539</v>
      </c>
      <c r="E972" s="69">
        <v>7</v>
      </c>
      <c r="F972" s="72" t="s">
        <v>6735</v>
      </c>
      <c r="G972" s="69" t="s">
        <v>6734</v>
      </c>
      <c r="H972" s="71" t="s">
        <v>6733</v>
      </c>
    </row>
    <row r="973" spans="1:8" ht="13.8" hidden="1" thickBot="1" x14ac:dyDescent="0.3">
      <c r="A973" s="67" t="s">
        <v>4540</v>
      </c>
      <c r="B973" s="67" t="s">
        <v>462</v>
      </c>
      <c r="C973" s="67" t="s">
        <v>484</v>
      </c>
      <c r="D973" s="67" t="s">
        <v>4541</v>
      </c>
      <c r="E973" s="69">
        <v>7</v>
      </c>
      <c r="F973" s="72" t="s">
        <v>6735</v>
      </c>
      <c r="G973" s="69" t="s">
        <v>6734</v>
      </c>
      <c r="H973" s="71" t="s">
        <v>6733</v>
      </c>
    </row>
    <row r="974" spans="1:8" ht="13.8" hidden="1" thickBot="1" x14ac:dyDescent="0.3">
      <c r="A974" s="67" t="s">
        <v>4542</v>
      </c>
      <c r="B974" s="67" t="s">
        <v>462</v>
      </c>
      <c r="C974" s="67" t="s">
        <v>484</v>
      </c>
      <c r="D974" s="67" t="s">
        <v>4543</v>
      </c>
      <c r="E974" s="69">
        <v>7</v>
      </c>
      <c r="F974" s="72" t="s">
        <v>6735</v>
      </c>
      <c r="G974" s="69" t="s">
        <v>6734</v>
      </c>
      <c r="H974" s="71" t="s">
        <v>6733</v>
      </c>
    </row>
    <row r="975" spans="1:8" ht="13.8" hidden="1" thickBot="1" x14ac:dyDescent="0.3">
      <c r="A975" s="67" t="s">
        <v>4544</v>
      </c>
      <c r="B975" s="67" t="s">
        <v>462</v>
      </c>
      <c r="C975" s="67" t="s">
        <v>484</v>
      </c>
      <c r="D975" s="67" t="s">
        <v>4545</v>
      </c>
      <c r="E975" s="69">
        <v>7</v>
      </c>
      <c r="F975" s="72" t="s">
        <v>6735</v>
      </c>
      <c r="G975" s="69" t="s">
        <v>6734</v>
      </c>
      <c r="H975" s="71" t="s">
        <v>6733</v>
      </c>
    </row>
    <row r="976" spans="1:8" ht="13.8" hidden="1" thickBot="1" x14ac:dyDescent="0.3">
      <c r="A976" s="67" t="s">
        <v>4546</v>
      </c>
      <c r="B976" s="67" t="s">
        <v>462</v>
      </c>
      <c r="C976" s="67" t="s">
        <v>484</v>
      </c>
      <c r="D976" s="67" t="s">
        <v>4547</v>
      </c>
      <c r="E976" s="69">
        <v>7</v>
      </c>
      <c r="F976" s="72" t="s">
        <v>6735</v>
      </c>
      <c r="G976" s="69" t="s">
        <v>6734</v>
      </c>
      <c r="H976" s="71" t="s">
        <v>6733</v>
      </c>
    </row>
    <row r="977" spans="1:8" ht="13.8" hidden="1" thickBot="1" x14ac:dyDescent="0.3">
      <c r="A977" s="67" t="s">
        <v>4548</v>
      </c>
      <c r="B977" s="67" t="s">
        <v>462</v>
      </c>
      <c r="C977" s="67" t="s">
        <v>488</v>
      </c>
      <c r="D977" s="67" t="s">
        <v>4550</v>
      </c>
      <c r="E977" s="69">
        <v>7</v>
      </c>
      <c r="F977" s="72" t="s">
        <v>6735</v>
      </c>
      <c r="G977" s="69" t="s">
        <v>6734</v>
      </c>
      <c r="H977" s="71" t="s">
        <v>6733</v>
      </c>
    </row>
    <row r="978" spans="1:8" ht="13.8" hidden="1" thickBot="1" x14ac:dyDescent="0.3">
      <c r="A978" s="67" t="s">
        <v>4551</v>
      </c>
      <c r="B978" s="67" t="s">
        <v>462</v>
      </c>
      <c r="C978" s="67" t="s">
        <v>488</v>
      </c>
      <c r="D978" s="67" t="s">
        <v>4552</v>
      </c>
      <c r="E978" s="69">
        <v>7</v>
      </c>
      <c r="F978" s="72" t="s">
        <v>6735</v>
      </c>
      <c r="G978" s="69" t="s">
        <v>6734</v>
      </c>
      <c r="H978" s="71" t="s">
        <v>6733</v>
      </c>
    </row>
    <row r="979" spans="1:8" ht="13.8" hidden="1" thickBot="1" x14ac:dyDescent="0.3">
      <c r="A979" s="67" t="s">
        <v>4553</v>
      </c>
      <c r="B979" s="67" t="s">
        <v>462</v>
      </c>
      <c r="C979" s="67" t="s">
        <v>488</v>
      </c>
      <c r="D979" s="67" t="s">
        <v>4554</v>
      </c>
      <c r="E979" s="69">
        <v>7</v>
      </c>
      <c r="F979" s="72" t="s">
        <v>6735</v>
      </c>
      <c r="G979" s="69" t="s">
        <v>6734</v>
      </c>
      <c r="H979" s="71" t="s">
        <v>6733</v>
      </c>
    </row>
    <row r="980" spans="1:8" ht="13.8" hidden="1" thickBot="1" x14ac:dyDescent="0.3">
      <c r="A980" s="67" t="s">
        <v>4555</v>
      </c>
      <c r="B980" s="67" t="s">
        <v>462</v>
      </c>
      <c r="C980" s="67" t="s">
        <v>488</v>
      </c>
      <c r="D980" s="67" t="s">
        <v>4556</v>
      </c>
      <c r="E980" s="69">
        <v>7</v>
      </c>
      <c r="F980" s="72" t="s">
        <v>6735</v>
      </c>
      <c r="G980" s="69" t="s">
        <v>6734</v>
      </c>
      <c r="H980" s="71" t="s">
        <v>6733</v>
      </c>
    </row>
    <row r="981" spans="1:8" ht="13.8" hidden="1" thickBot="1" x14ac:dyDescent="0.3">
      <c r="A981" s="67" t="s">
        <v>4558</v>
      </c>
      <c r="B981" s="67" t="s">
        <v>462</v>
      </c>
      <c r="C981" s="67" t="s">
        <v>491</v>
      </c>
      <c r="D981" s="67" t="s">
        <v>491</v>
      </c>
      <c r="E981" s="69">
        <v>7</v>
      </c>
      <c r="F981" s="72" t="s">
        <v>6735</v>
      </c>
      <c r="G981" s="69" t="s">
        <v>6734</v>
      </c>
      <c r="H981" s="71" t="s">
        <v>6733</v>
      </c>
    </row>
    <row r="982" spans="1:8" ht="13.8" hidden="1" thickBot="1" x14ac:dyDescent="0.3">
      <c r="A982" s="67" t="s">
        <v>4561</v>
      </c>
      <c r="B982" s="67" t="s">
        <v>462</v>
      </c>
      <c r="C982" s="67" t="s">
        <v>491</v>
      </c>
      <c r="D982" s="67" t="s">
        <v>4562</v>
      </c>
      <c r="E982" s="69">
        <v>7</v>
      </c>
      <c r="F982" s="72" t="s">
        <v>6735</v>
      </c>
      <c r="G982" s="69" t="s">
        <v>6734</v>
      </c>
      <c r="H982" s="71" t="s">
        <v>6733</v>
      </c>
    </row>
    <row r="983" spans="1:8" ht="13.8" hidden="1" thickBot="1" x14ac:dyDescent="0.3">
      <c r="A983" s="67" t="s">
        <v>4564</v>
      </c>
      <c r="B983" s="67" t="s">
        <v>462</v>
      </c>
      <c r="C983" s="67" t="s">
        <v>491</v>
      </c>
      <c r="D983" s="67" t="s">
        <v>4565</v>
      </c>
      <c r="E983" s="69">
        <v>7</v>
      </c>
      <c r="F983" s="72" t="s">
        <v>6735</v>
      </c>
      <c r="G983" s="69" t="s">
        <v>6734</v>
      </c>
      <c r="H983" s="71" t="s">
        <v>6733</v>
      </c>
    </row>
    <row r="984" spans="1:8" ht="13.8" hidden="1" thickBot="1" x14ac:dyDescent="0.3">
      <c r="A984" s="67" t="s">
        <v>4567</v>
      </c>
      <c r="B984" s="67" t="s">
        <v>462</v>
      </c>
      <c r="C984" s="67" t="s">
        <v>491</v>
      </c>
      <c r="D984" s="67" t="s">
        <v>4568</v>
      </c>
      <c r="E984" s="69">
        <v>7</v>
      </c>
      <c r="F984" s="72" t="s">
        <v>6735</v>
      </c>
      <c r="G984" s="69" t="s">
        <v>6734</v>
      </c>
      <c r="H984" s="71" t="s">
        <v>6733</v>
      </c>
    </row>
    <row r="985" spans="1:8" ht="13.8" hidden="1" thickBot="1" x14ac:dyDescent="0.3">
      <c r="A985" s="67" t="s">
        <v>4570</v>
      </c>
      <c r="B985" s="67" t="s">
        <v>462</v>
      </c>
      <c r="C985" s="67" t="s">
        <v>491</v>
      </c>
      <c r="D985" s="67" t="s">
        <v>4571</v>
      </c>
      <c r="E985" s="69">
        <v>7</v>
      </c>
      <c r="F985" s="72" t="s">
        <v>6735</v>
      </c>
      <c r="G985" s="69" t="s">
        <v>6734</v>
      </c>
      <c r="H985" s="71" t="s">
        <v>6733</v>
      </c>
    </row>
    <row r="986" spans="1:8" ht="13.8" hidden="1" thickBot="1" x14ac:dyDescent="0.3">
      <c r="A986" s="67" t="s">
        <v>4573</v>
      </c>
      <c r="B986" s="67" t="s">
        <v>462</v>
      </c>
      <c r="C986" s="67" t="s">
        <v>498</v>
      </c>
      <c r="D986" s="67" t="s">
        <v>4575</v>
      </c>
      <c r="E986" s="69">
        <v>7</v>
      </c>
      <c r="F986" s="72" t="s">
        <v>6735</v>
      </c>
      <c r="G986" s="69" t="s">
        <v>6734</v>
      </c>
      <c r="H986" s="71" t="s">
        <v>6733</v>
      </c>
    </row>
    <row r="987" spans="1:8" ht="13.8" hidden="1" thickBot="1" x14ac:dyDescent="0.3">
      <c r="A987" s="67" t="s">
        <v>4577</v>
      </c>
      <c r="B987" s="67" t="s">
        <v>462</v>
      </c>
      <c r="C987" s="67" t="s">
        <v>498</v>
      </c>
      <c r="D987" s="67" t="s">
        <v>4578</v>
      </c>
      <c r="E987" s="69">
        <v>7</v>
      </c>
      <c r="F987" s="72" t="s">
        <v>6735</v>
      </c>
      <c r="G987" s="69" t="s">
        <v>6734</v>
      </c>
      <c r="H987" s="71" t="s">
        <v>6733</v>
      </c>
    </row>
    <row r="988" spans="1:8" ht="13.8" hidden="1" thickBot="1" x14ac:dyDescent="0.3">
      <c r="A988" s="67" t="s">
        <v>4580</v>
      </c>
      <c r="B988" s="67" t="s">
        <v>462</v>
      </c>
      <c r="C988" s="67" t="s">
        <v>498</v>
      </c>
      <c r="D988" s="67" t="s">
        <v>4581</v>
      </c>
      <c r="E988" s="69">
        <v>7</v>
      </c>
      <c r="F988" s="72" t="s">
        <v>6735</v>
      </c>
      <c r="G988" s="69" t="s">
        <v>6734</v>
      </c>
      <c r="H988" s="71" t="s">
        <v>6733</v>
      </c>
    </row>
    <row r="989" spans="1:8" ht="13.8" hidden="1" thickBot="1" x14ac:dyDescent="0.3">
      <c r="A989" s="67" t="s">
        <v>4583</v>
      </c>
      <c r="B989" s="67" t="s">
        <v>462</v>
      </c>
      <c r="C989" s="67" t="s">
        <v>498</v>
      </c>
      <c r="D989" s="67" t="s">
        <v>4584</v>
      </c>
      <c r="E989" s="69">
        <v>7</v>
      </c>
      <c r="F989" s="72" t="s">
        <v>6735</v>
      </c>
      <c r="G989" s="69" t="s">
        <v>6734</v>
      </c>
      <c r="H989" s="71" t="s">
        <v>6733</v>
      </c>
    </row>
    <row r="990" spans="1:8" ht="13.8" hidden="1" thickBot="1" x14ac:dyDescent="0.3">
      <c r="A990" s="67" t="s">
        <v>4586</v>
      </c>
      <c r="B990" s="67" t="s">
        <v>462</v>
      </c>
      <c r="C990" s="67" t="s">
        <v>498</v>
      </c>
      <c r="D990" s="67" t="s">
        <v>4587</v>
      </c>
      <c r="E990" s="69">
        <v>7</v>
      </c>
      <c r="F990" s="72" t="s">
        <v>6735</v>
      </c>
      <c r="G990" s="69" t="s">
        <v>6734</v>
      </c>
      <c r="H990" s="71" t="s">
        <v>6733</v>
      </c>
    </row>
    <row r="991" spans="1:8" ht="13.8" hidden="1" thickBot="1" x14ac:dyDescent="0.3">
      <c r="A991" s="67" t="s">
        <v>4589</v>
      </c>
      <c r="B991" s="67" t="s">
        <v>462</v>
      </c>
      <c r="C991" s="67" t="s">
        <v>498</v>
      </c>
      <c r="D991" s="67" t="s">
        <v>4590</v>
      </c>
      <c r="E991" s="69">
        <v>7</v>
      </c>
      <c r="F991" s="72" t="s">
        <v>6735</v>
      </c>
      <c r="G991" s="69" t="s">
        <v>6734</v>
      </c>
      <c r="H991" s="71" t="s">
        <v>6733</v>
      </c>
    </row>
    <row r="992" spans="1:8" ht="13.8" hidden="1" thickBot="1" x14ac:dyDescent="0.3">
      <c r="A992" s="67" t="s">
        <v>4592</v>
      </c>
      <c r="B992" s="67" t="s">
        <v>462</v>
      </c>
      <c r="C992" s="67" t="s">
        <v>498</v>
      </c>
      <c r="D992" s="67" t="s">
        <v>3270</v>
      </c>
      <c r="E992" s="69">
        <v>7</v>
      </c>
      <c r="F992" s="72" t="s">
        <v>6735</v>
      </c>
      <c r="G992" s="69" t="s">
        <v>6734</v>
      </c>
      <c r="H992" s="71" t="s">
        <v>6733</v>
      </c>
    </row>
    <row r="993" spans="1:8" ht="13.8" hidden="1" thickBot="1" x14ac:dyDescent="0.3">
      <c r="A993" s="67" t="s">
        <v>4594</v>
      </c>
      <c r="B993" s="67" t="s">
        <v>462</v>
      </c>
      <c r="C993" s="67" t="s">
        <v>498</v>
      </c>
      <c r="D993" s="67" t="s">
        <v>4595</v>
      </c>
      <c r="E993" s="69">
        <v>7</v>
      </c>
      <c r="F993" s="72" t="s">
        <v>6735</v>
      </c>
      <c r="G993" s="69" t="s">
        <v>6734</v>
      </c>
      <c r="H993" s="71" t="s">
        <v>6733</v>
      </c>
    </row>
    <row r="994" spans="1:8" ht="13.8" hidden="1" thickBot="1" x14ac:dyDescent="0.3">
      <c r="A994" s="67" t="s">
        <v>4597</v>
      </c>
      <c r="B994" s="67" t="s">
        <v>502</v>
      </c>
      <c r="C994" s="67" t="s">
        <v>505</v>
      </c>
      <c r="D994" s="67" t="s">
        <v>4534</v>
      </c>
      <c r="E994" s="69">
        <v>7</v>
      </c>
      <c r="F994" s="72" t="s">
        <v>6735</v>
      </c>
      <c r="G994" s="69" t="s">
        <v>6734</v>
      </c>
      <c r="H994" s="71" t="s">
        <v>6733</v>
      </c>
    </row>
    <row r="995" spans="1:8" ht="13.8" hidden="1" thickBot="1" x14ac:dyDescent="0.3">
      <c r="A995" s="67" t="s">
        <v>4599</v>
      </c>
      <c r="B995" s="67" t="s">
        <v>502</v>
      </c>
      <c r="C995" s="67" t="s">
        <v>505</v>
      </c>
      <c r="D995" s="67" t="s">
        <v>4600</v>
      </c>
      <c r="E995" s="69">
        <v>7</v>
      </c>
      <c r="F995" s="72" t="s">
        <v>6735</v>
      </c>
      <c r="G995" s="69" t="s">
        <v>6734</v>
      </c>
      <c r="H995" s="71" t="s">
        <v>6733</v>
      </c>
    </row>
    <row r="996" spans="1:8" ht="13.8" hidden="1" thickBot="1" x14ac:dyDescent="0.3">
      <c r="A996" s="67" t="s">
        <v>4602</v>
      </c>
      <c r="B996" s="67" t="s">
        <v>502</v>
      </c>
      <c r="C996" s="67" t="s">
        <v>505</v>
      </c>
      <c r="D996" s="67" t="s">
        <v>4603</v>
      </c>
      <c r="E996" s="69">
        <v>7</v>
      </c>
      <c r="F996" s="72" t="s">
        <v>6735</v>
      </c>
      <c r="G996" s="69" t="s">
        <v>6734</v>
      </c>
      <c r="H996" s="71" t="s">
        <v>6733</v>
      </c>
    </row>
    <row r="997" spans="1:8" ht="13.8" hidden="1" thickBot="1" x14ac:dyDescent="0.3">
      <c r="A997" s="67" t="s">
        <v>4604</v>
      </c>
      <c r="B997" s="67" t="s">
        <v>502</v>
      </c>
      <c r="C997" s="67" t="s">
        <v>505</v>
      </c>
      <c r="D997" s="67" t="s">
        <v>4605</v>
      </c>
      <c r="E997" s="69">
        <v>7</v>
      </c>
      <c r="F997" s="72" t="s">
        <v>6735</v>
      </c>
      <c r="G997" s="69" t="s">
        <v>6734</v>
      </c>
      <c r="H997" s="71" t="s">
        <v>6733</v>
      </c>
    </row>
    <row r="998" spans="1:8" ht="13.8" hidden="1" thickBot="1" x14ac:dyDescent="0.3">
      <c r="A998" s="67" t="s">
        <v>4606</v>
      </c>
      <c r="B998" s="67" t="s">
        <v>502</v>
      </c>
      <c r="C998" s="67" t="s">
        <v>505</v>
      </c>
      <c r="D998" s="67" t="s">
        <v>4607</v>
      </c>
      <c r="E998" s="69">
        <v>7</v>
      </c>
      <c r="F998" s="72" t="s">
        <v>6735</v>
      </c>
      <c r="G998" s="69" t="s">
        <v>6734</v>
      </c>
      <c r="H998" s="71" t="s">
        <v>6733</v>
      </c>
    </row>
    <row r="999" spans="1:8" ht="13.8" hidden="1" thickBot="1" x14ac:dyDescent="0.3">
      <c r="A999" s="67" t="s">
        <v>4608</v>
      </c>
      <c r="B999" s="67" t="s">
        <v>502</v>
      </c>
      <c r="C999" s="67" t="s">
        <v>505</v>
      </c>
      <c r="D999" s="67" t="s">
        <v>4236</v>
      </c>
      <c r="E999" s="69">
        <v>7</v>
      </c>
      <c r="F999" s="72" t="s">
        <v>6735</v>
      </c>
      <c r="G999" s="69" t="s">
        <v>6734</v>
      </c>
      <c r="H999" s="71" t="s">
        <v>6733</v>
      </c>
    </row>
    <row r="1000" spans="1:8" ht="13.8" hidden="1" thickBot="1" x14ac:dyDescent="0.3">
      <c r="A1000" s="67" t="s">
        <v>4609</v>
      </c>
      <c r="B1000" s="67" t="s">
        <v>502</v>
      </c>
      <c r="C1000" s="67" t="s">
        <v>505</v>
      </c>
      <c r="D1000" s="67" t="s">
        <v>4610</v>
      </c>
      <c r="E1000" s="69">
        <v>7</v>
      </c>
      <c r="F1000" s="72" t="s">
        <v>6735</v>
      </c>
      <c r="G1000" s="69" t="s">
        <v>6734</v>
      </c>
      <c r="H1000" s="71" t="s">
        <v>6733</v>
      </c>
    </row>
    <row r="1001" spans="1:8" ht="13.8" hidden="1" thickBot="1" x14ac:dyDescent="0.3">
      <c r="A1001" s="67" t="s">
        <v>4612</v>
      </c>
      <c r="B1001" s="67" t="s">
        <v>502</v>
      </c>
      <c r="C1001" s="67" t="s">
        <v>505</v>
      </c>
      <c r="D1001" s="67" t="s">
        <v>4613</v>
      </c>
      <c r="E1001" s="69">
        <v>7</v>
      </c>
      <c r="F1001" s="72" t="s">
        <v>6735</v>
      </c>
      <c r="G1001" s="69" t="s">
        <v>6734</v>
      </c>
      <c r="H1001" s="71" t="s">
        <v>6733</v>
      </c>
    </row>
    <row r="1002" spans="1:8" ht="13.8" hidden="1" thickBot="1" x14ac:dyDescent="0.3">
      <c r="A1002" s="67" t="s">
        <v>4614</v>
      </c>
      <c r="B1002" s="67" t="s">
        <v>502</v>
      </c>
      <c r="C1002" s="67" t="s">
        <v>505</v>
      </c>
      <c r="D1002" s="67" t="s">
        <v>4615</v>
      </c>
      <c r="E1002" s="69">
        <v>7</v>
      </c>
      <c r="F1002" s="72" t="s">
        <v>6735</v>
      </c>
      <c r="G1002" s="69" t="s">
        <v>6734</v>
      </c>
      <c r="H1002" s="71" t="s">
        <v>6733</v>
      </c>
    </row>
    <row r="1003" spans="1:8" ht="13.8" hidden="1" thickBot="1" x14ac:dyDescent="0.3">
      <c r="A1003" s="67" t="s">
        <v>4616</v>
      </c>
      <c r="B1003" s="67" t="s">
        <v>502</v>
      </c>
      <c r="C1003" s="67" t="s">
        <v>505</v>
      </c>
      <c r="D1003" s="67" t="s">
        <v>4617</v>
      </c>
      <c r="E1003" s="69">
        <v>7</v>
      </c>
      <c r="F1003" s="72" t="s">
        <v>6735</v>
      </c>
      <c r="G1003" s="69" t="s">
        <v>6734</v>
      </c>
      <c r="H1003" s="71" t="s">
        <v>6733</v>
      </c>
    </row>
    <row r="1004" spans="1:8" ht="13.8" hidden="1" thickBot="1" x14ac:dyDescent="0.3">
      <c r="A1004" s="67" t="s">
        <v>4618</v>
      </c>
      <c r="B1004" s="67" t="s">
        <v>502</v>
      </c>
      <c r="C1004" s="67" t="s">
        <v>505</v>
      </c>
      <c r="D1004" s="67" t="s">
        <v>4619</v>
      </c>
      <c r="E1004" s="69">
        <v>7</v>
      </c>
      <c r="F1004" s="72" t="s">
        <v>6735</v>
      </c>
      <c r="G1004" s="69" t="s">
        <v>6734</v>
      </c>
      <c r="H1004" s="71" t="s">
        <v>6733</v>
      </c>
    </row>
    <row r="1005" spans="1:8" ht="13.8" hidden="1" thickBot="1" x14ac:dyDescent="0.3">
      <c r="A1005" s="67" t="s">
        <v>4620</v>
      </c>
      <c r="B1005" s="67" t="s">
        <v>502</v>
      </c>
      <c r="C1005" s="67" t="s">
        <v>502</v>
      </c>
      <c r="D1005" s="67" t="s">
        <v>502</v>
      </c>
      <c r="E1005" s="69">
        <v>7</v>
      </c>
      <c r="F1005" s="72" t="s">
        <v>6735</v>
      </c>
      <c r="G1005" s="69" t="s">
        <v>6734</v>
      </c>
      <c r="H1005" s="71" t="s">
        <v>6733</v>
      </c>
    </row>
    <row r="1006" spans="1:8" ht="13.8" hidden="1" thickBot="1" x14ac:dyDescent="0.3">
      <c r="A1006" s="67" t="s">
        <v>4622</v>
      </c>
      <c r="B1006" s="67" t="s">
        <v>502</v>
      </c>
      <c r="C1006" s="67" t="s">
        <v>502</v>
      </c>
      <c r="D1006" s="67" t="s">
        <v>4623</v>
      </c>
      <c r="E1006" s="69">
        <v>7</v>
      </c>
      <c r="F1006" s="72" t="s">
        <v>6735</v>
      </c>
      <c r="G1006" s="69" t="s">
        <v>6734</v>
      </c>
      <c r="H1006" s="71" t="s">
        <v>6733</v>
      </c>
    </row>
    <row r="1007" spans="1:8" ht="13.8" hidden="1" thickBot="1" x14ac:dyDescent="0.3">
      <c r="A1007" s="67" t="s">
        <v>4624</v>
      </c>
      <c r="B1007" s="67" t="s">
        <v>502</v>
      </c>
      <c r="C1007" s="67" t="s">
        <v>502</v>
      </c>
      <c r="D1007" s="67" t="s">
        <v>4625</v>
      </c>
      <c r="E1007" s="69">
        <v>7</v>
      </c>
      <c r="F1007" s="72" t="s">
        <v>6735</v>
      </c>
      <c r="G1007" s="69" t="s">
        <v>6734</v>
      </c>
      <c r="H1007" s="71" t="s">
        <v>6733</v>
      </c>
    </row>
    <row r="1008" spans="1:8" ht="13.8" hidden="1" thickBot="1" x14ac:dyDescent="0.3">
      <c r="A1008" s="67" t="s">
        <v>4627</v>
      </c>
      <c r="B1008" s="67" t="s">
        <v>502</v>
      </c>
      <c r="C1008" s="67" t="s">
        <v>502</v>
      </c>
      <c r="D1008" s="67" t="s">
        <v>4628</v>
      </c>
      <c r="E1008" s="69">
        <v>7</v>
      </c>
      <c r="F1008" s="72" t="s">
        <v>6735</v>
      </c>
      <c r="G1008" s="69" t="s">
        <v>6734</v>
      </c>
      <c r="H1008" s="71" t="s">
        <v>6733</v>
      </c>
    </row>
    <row r="1009" spans="1:8" ht="13.8" hidden="1" thickBot="1" x14ac:dyDescent="0.3">
      <c r="A1009" s="67" t="s">
        <v>4629</v>
      </c>
      <c r="B1009" s="67" t="s">
        <v>502</v>
      </c>
      <c r="C1009" s="67" t="s">
        <v>502</v>
      </c>
      <c r="D1009" s="67" t="s">
        <v>4630</v>
      </c>
      <c r="E1009" s="69">
        <v>7</v>
      </c>
      <c r="F1009" s="72" t="s">
        <v>6735</v>
      </c>
      <c r="G1009" s="69" t="s">
        <v>6734</v>
      </c>
      <c r="H1009" s="71" t="s">
        <v>6733</v>
      </c>
    </row>
    <row r="1010" spans="1:8" ht="13.8" hidden="1" thickBot="1" x14ac:dyDescent="0.3">
      <c r="A1010" s="67" t="s">
        <v>4631</v>
      </c>
      <c r="B1010" s="67" t="s">
        <v>502</v>
      </c>
      <c r="C1010" s="67" t="s">
        <v>502</v>
      </c>
      <c r="D1010" s="67" t="s">
        <v>4632</v>
      </c>
      <c r="E1010" s="69">
        <v>7</v>
      </c>
      <c r="F1010" s="72" t="s">
        <v>6735</v>
      </c>
      <c r="G1010" s="69" t="s">
        <v>6734</v>
      </c>
      <c r="H1010" s="71" t="s">
        <v>6733</v>
      </c>
    </row>
    <row r="1011" spans="1:8" ht="13.8" hidden="1" thickBot="1" x14ac:dyDescent="0.3">
      <c r="A1011" s="67" t="s">
        <v>4633</v>
      </c>
      <c r="B1011" s="67" t="s">
        <v>502</v>
      </c>
      <c r="C1011" s="67" t="s">
        <v>502</v>
      </c>
      <c r="D1011" s="67" t="s">
        <v>4634</v>
      </c>
      <c r="E1011" s="69">
        <v>7</v>
      </c>
      <c r="F1011" s="72" t="s">
        <v>6735</v>
      </c>
      <c r="G1011" s="69" t="s">
        <v>6734</v>
      </c>
      <c r="H1011" s="71" t="s">
        <v>6733</v>
      </c>
    </row>
    <row r="1012" spans="1:8" ht="13.8" hidden="1" thickBot="1" x14ac:dyDescent="0.3">
      <c r="A1012" s="67" t="s">
        <v>4635</v>
      </c>
      <c r="B1012" s="67" t="s">
        <v>502</v>
      </c>
      <c r="C1012" s="67" t="s">
        <v>502</v>
      </c>
      <c r="D1012" s="67" t="s">
        <v>4636</v>
      </c>
      <c r="E1012" s="69">
        <v>7</v>
      </c>
      <c r="F1012" s="72" t="s">
        <v>6735</v>
      </c>
      <c r="G1012" s="69" t="s">
        <v>6734</v>
      </c>
      <c r="H1012" s="71" t="s">
        <v>6733</v>
      </c>
    </row>
    <row r="1013" spans="1:8" ht="13.8" hidden="1" thickBot="1" x14ac:dyDescent="0.3">
      <c r="A1013" s="67" t="s">
        <v>4637</v>
      </c>
      <c r="B1013" s="67" t="s">
        <v>502</v>
      </c>
      <c r="C1013" s="67" t="s">
        <v>502</v>
      </c>
      <c r="D1013" s="67" t="s">
        <v>3318</v>
      </c>
      <c r="E1013" s="69">
        <v>7</v>
      </c>
      <c r="F1013" s="72" t="s">
        <v>6735</v>
      </c>
      <c r="G1013" s="69" t="s">
        <v>6734</v>
      </c>
      <c r="H1013" s="71" t="s">
        <v>6733</v>
      </c>
    </row>
    <row r="1014" spans="1:8" ht="13.8" hidden="1" thickBot="1" x14ac:dyDescent="0.3">
      <c r="A1014" s="67" t="s">
        <v>4638</v>
      </c>
      <c r="B1014" s="67" t="s">
        <v>502</v>
      </c>
      <c r="C1014" s="67" t="s">
        <v>502</v>
      </c>
      <c r="D1014" s="67" t="s">
        <v>3987</v>
      </c>
      <c r="E1014" s="69">
        <v>7</v>
      </c>
      <c r="F1014" s="72" t="s">
        <v>6735</v>
      </c>
      <c r="G1014" s="69" t="s">
        <v>6734</v>
      </c>
      <c r="H1014" s="71" t="s">
        <v>6733</v>
      </c>
    </row>
    <row r="1015" spans="1:8" ht="13.8" hidden="1" thickBot="1" x14ac:dyDescent="0.3">
      <c r="A1015" s="67" t="s">
        <v>4639</v>
      </c>
      <c r="B1015" s="67" t="s">
        <v>502</v>
      </c>
      <c r="C1015" s="67" t="s">
        <v>502</v>
      </c>
      <c r="D1015" s="67" t="s">
        <v>4640</v>
      </c>
      <c r="E1015" s="69">
        <v>7</v>
      </c>
      <c r="F1015" s="72" t="s">
        <v>6735</v>
      </c>
      <c r="G1015" s="69" t="s">
        <v>6734</v>
      </c>
      <c r="H1015" s="71" t="s">
        <v>6733</v>
      </c>
    </row>
    <row r="1016" spans="1:8" ht="13.8" hidden="1" thickBot="1" x14ac:dyDescent="0.3">
      <c r="A1016" s="67" t="s">
        <v>4641</v>
      </c>
      <c r="B1016" s="67" t="s">
        <v>502</v>
      </c>
      <c r="C1016" s="67" t="s">
        <v>502</v>
      </c>
      <c r="D1016" s="67" t="s">
        <v>4642</v>
      </c>
      <c r="E1016" s="69">
        <v>7</v>
      </c>
      <c r="F1016" s="72" t="s">
        <v>6735</v>
      </c>
      <c r="G1016" s="69" t="s">
        <v>6734</v>
      </c>
      <c r="H1016" s="71" t="s">
        <v>6733</v>
      </c>
    </row>
    <row r="1017" spans="1:8" ht="13.8" hidden="1" thickBot="1" x14ac:dyDescent="0.3">
      <c r="A1017" s="67" t="s">
        <v>4643</v>
      </c>
      <c r="B1017" s="67" t="s">
        <v>502</v>
      </c>
      <c r="C1017" s="67" t="s">
        <v>502</v>
      </c>
      <c r="D1017" s="67" t="s">
        <v>4644</v>
      </c>
      <c r="E1017" s="69">
        <v>7</v>
      </c>
      <c r="F1017" s="72" t="s">
        <v>6735</v>
      </c>
      <c r="G1017" s="69" t="s">
        <v>6734</v>
      </c>
      <c r="H1017" s="71" t="s">
        <v>6733</v>
      </c>
    </row>
    <row r="1018" spans="1:8" ht="13.8" hidden="1" thickBot="1" x14ac:dyDescent="0.3">
      <c r="A1018" s="67" t="s">
        <v>4645</v>
      </c>
      <c r="B1018" s="67" t="s">
        <v>502</v>
      </c>
      <c r="C1018" s="67" t="s">
        <v>502</v>
      </c>
      <c r="D1018" s="67" t="s">
        <v>4534</v>
      </c>
      <c r="E1018" s="69">
        <v>7</v>
      </c>
      <c r="F1018" s="72" t="s">
        <v>6735</v>
      </c>
      <c r="G1018" s="69" t="s">
        <v>6734</v>
      </c>
      <c r="H1018" s="71" t="s">
        <v>6733</v>
      </c>
    </row>
    <row r="1019" spans="1:8" ht="13.8" hidden="1" thickBot="1" x14ac:dyDescent="0.3">
      <c r="A1019" s="67" t="s">
        <v>4646</v>
      </c>
      <c r="B1019" s="67" t="s">
        <v>502</v>
      </c>
      <c r="C1019" s="67" t="s">
        <v>508</v>
      </c>
      <c r="D1019" s="67" t="s">
        <v>508</v>
      </c>
      <c r="E1019" s="69">
        <v>7</v>
      </c>
      <c r="F1019" s="72" t="s">
        <v>6735</v>
      </c>
      <c r="G1019" s="69" t="s">
        <v>6734</v>
      </c>
      <c r="H1019" s="71" t="s">
        <v>6733</v>
      </c>
    </row>
    <row r="1020" spans="1:8" ht="13.8" hidden="1" thickBot="1" x14ac:dyDescent="0.3">
      <c r="A1020" s="67" t="s">
        <v>4649</v>
      </c>
      <c r="B1020" s="67" t="s">
        <v>502</v>
      </c>
      <c r="C1020" s="67" t="s">
        <v>508</v>
      </c>
      <c r="D1020" s="67" t="s">
        <v>4650</v>
      </c>
      <c r="E1020" s="69">
        <v>7</v>
      </c>
      <c r="F1020" s="72" t="s">
        <v>6735</v>
      </c>
      <c r="G1020" s="69" t="s">
        <v>6734</v>
      </c>
      <c r="H1020" s="71" t="s">
        <v>6733</v>
      </c>
    </row>
    <row r="1021" spans="1:8" ht="13.8" hidden="1" thickBot="1" x14ac:dyDescent="0.3">
      <c r="A1021" s="67" t="s">
        <v>4652</v>
      </c>
      <c r="B1021" s="67" t="s">
        <v>502</v>
      </c>
      <c r="C1021" s="67" t="s">
        <v>508</v>
      </c>
      <c r="D1021" s="67" t="s">
        <v>4653</v>
      </c>
      <c r="E1021" s="69">
        <v>7</v>
      </c>
      <c r="F1021" s="72" t="s">
        <v>6735</v>
      </c>
      <c r="G1021" s="69" t="s">
        <v>6734</v>
      </c>
      <c r="H1021" s="71" t="s">
        <v>6733</v>
      </c>
    </row>
    <row r="1022" spans="1:8" ht="13.8" hidden="1" thickBot="1" x14ac:dyDescent="0.3">
      <c r="A1022" s="67" t="s">
        <v>4655</v>
      </c>
      <c r="B1022" s="67" t="s">
        <v>502</v>
      </c>
      <c r="C1022" s="67" t="s">
        <v>508</v>
      </c>
      <c r="D1022" s="67" t="s">
        <v>4656</v>
      </c>
      <c r="E1022" s="69">
        <v>7</v>
      </c>
      <c r="F1022" s="72" t="s">
        <v>6735</v>
      </c>
      <c r="G1022" s="69" t="s">
        <v>6734</v>
      </c>
      <c r="H1022" s="71" t="s">
        <v>6733</v>
      </c>
    </row>
    <row r="1023" spans="1:8" ht="13.8" hidden="1" thickBot="1" x14ac:dyDescent="0.3">
      <c r="A1023" s="67" t="s">
        <v>4658</v>
      </c>
      <c r="B1023" s="67" t="s">
        <v>502</v>
      </c>
      <c r="C1023" s="67" t="s">
        <v>508</v>
      </c>
      <c r="D1023" s="67" t="s">
        <v>2480</v>
      </c>
      <c r="E1023" s="69">
        <v>7</v>
      </c>
      <c r="F1023" s="72" t="s">
        <v>6735</v>
      </c>
      <c r="G1023" s="69" t="s">
        <v>6734</v>
      </c>
      <c r="H1023" s="71" t="s">
        <v>6733</v>
      </c>
    </row>
    <row r="1024" spans="1:8" ht="13.8" hidden="1" thickBot="1" x14ac:dyDescent="0.3">
      <c r="A1024" s="67" t="s">
        <v>4659</v>
      </c>
      <c r="B1024" s="67" t="s">
        <v>502</v>
      </c>
      <c r="C1024" s="67" t="s">
        <v>511</v>
      </c>
      <c r="D1024" s="67" t="s">
        <v>511</v>
      </c>
      <c r="E1024" s="69">
        <v>7</v>
      </c>
      <c r="F1024" s="72" t="s">
        <v>6735</v>
      </c>
      <c r="G1024" s="69" t="s">
        <v>6734</v>
      </c>
      <c r="H1024" s="71" t="s">
        <v>6733</v>
      </c>
    </row>
    <row r="1025" spans="1:8" ht="13.8" hidden="1" thickBot="1" x14ac:dyDescent="0.3">
      <c r="A1025" s="67" t="s">
        <v>4661</v>
      </c>
      <c r="B1025" s="67" t="s">
        <v>502</v>
      </c>
      <c r="C1025" s="67" t="s">
        <v>511</v>
      </c>
      <c r="D1025" s="67" t="s">
        <v>4662</v>
      </c>
      <c r="E1025" s="69">
        <v>7</v>
      </c>
      <c r="F1025" s="72" t="s">
        <v>6735</v>
      </c>
      <c r="G1025" s="69" t="s">
        <v>6734</v>
      </c>
      <c r="H1025" s="71" t="s">
        <v>6733</v>
      </c>
    </row>
    <row r="1026" spans="1:8" ht="13.8" hidden="1" thickBot="1" x14ac:dyDescent="0.3">
      <c r="A1026" s="67" t="s">
        <v>4663</v>
      </c>
      <c r="B1026" s="67" t="s">
        <v>502</v>
      </c>
      <c r="C1026" s="67" t="s">
        <v>511</v>
      </c>
      <c r="D1026" s="67" t="s">
        <v>3244</v>
      </c>
      <c r="E1026" s="69">
        <v>7</v>
      </c>
      <c r="F1026" s="72" t="s">
        <v>6735</v>
      </c>
      <c r="G1026" s="69" t="s">
        <v>6734</v>
      </c>
      <c r="H1026" s="71" t="s">
        <v>6733</v>
      </c>
    </row>
    <row r="1027" spans="1:8" ht="13.8" hidden="1" thickBot="1" x14ac:dyDescent="0.3">
      <c r="A1027" s="67" t="s">
        <v>4664</v>
      </c>
      <c r="B1027" s="67" t="s">
        <v>502</v>
      </c>
      <c r="C1027" s="67" t="s">
        <v>511</v>
      </c>
      <c r="D1027" s="67" t="s">
        <v>387</v>
      </c>
      <c r="E1027" s="69">
        <v>7</v>
      </c>
      <c r="F1027" s="72" t="s">
        <v>6735</v>
      </c>
      <c r="G1027" s="69" t="s">
        <v>6734</v>
      </c>
      <c r="H1027" s="71" t="s">
        <v>6733</v>
      </c>
    </row>
    <row r="1028" spans="1:8" ht="13.8" hidden="1" thickBot="1" x14ac:dyDescent="0.3">
      <c r="A1028" s="67" t="s">
        <v>4665</v>
      </c>
      <c r="B1028" s="67" t="s">
        <v>502</v>
      </c>
      <c r="C1028" s="67" t="s">
        <v>511</v>
      </c>
      <c r="D1028" s="67" t="s">
        <v>4666</v>
      </c>
      <c r="E1028" s="69">
        <v>7</v>
      </c>
      <c r="F1028" s="72" t="s">
        <v>6735</v>
      </c>
      <c r="G1028" s="69" t="s">
        <v>6734</v>
      </c>
      <c r="H1028" s="71" t="s">
        <v>6733</v>
      </c>
    </row>
    <row r="1029" spans="1:8" ht="13.8" hidden="1" thickBot="1" x14ac:dyDescent="0.3">
      <c r="A1029" s="67" t="s">
        <v>4667</v>
      </c>
      <c r="B1029" s="67" t="s">
        <v>502</v>
      </c>
      <c r="C1029" s="67" t="s">
        <v>514</v>
      </c>
      <c r="D1029" s="67" t="s">
        <v>514</v>
      </c>
      <c r="E1029" s="69">
        <v>7</v>
      </c>
      <c r="F1029" s="72" t="s">
        <v>6735</v>
      </c>
      <c r="G1029" s="69" t="s">
        <v>6734</v>
      </c>
      <c r="H1029" s="71" t="s">
        <v>6733</v>
      </c>
    </row>
    <row r="1030" spans="1:8" ht="13.8" hidden="1" thickBot="1" x14ac:dyDescent="0.3">
      <c r="A1030" s="67" t="s">
        <v>4669</v>
      </c>
      <c r="B1030" s="67" t="s">
        <v>502</v>
      </c>
      <c r="C1030" s="67" t="s">
        <v>514</v>
      </c>
      <c r="D1030" s="67" t="s">
        <v>4670</v>
      </c>
      <c r="E1030" s="69">
        <v>7</v>
      </c>
      <c r="F1030" s="72" t="s">
        <v>6735</v>
      </c>
      <c r="G1030" s="69" t="s">
        <v>6734</v>
      </c>
      <c r="H1030" s="71" t="s">
        <v>6733</v>
      </c>
    </row>
    <row r="1031" spans="1:8" ht="13.8" hidden="1" thickBot="1" x14ac:dyDescent="0.3">
      <c r="A1031" s="67" t="s">
        <v>4671</v>
      </c>
      <c r="B1031" s="67" t="s">
        <v>502</v>
      </c>
      <c r="C1031" s="67" t="s">
        <v>514</v>
      </c>
      <c r="D1031" s="67" t="s">
        <v>4672</v>
      </c>
      <c r="E1031" s="69">
        <v>7</v>
      </c>
      <c r="F1031" s="72" t="s">
        <v>6735</v>
      </c>
      <c r="G1031" s="69" t="s">
        <v>6734</v>
      </c>
      <c r="H1031" s="71" t="s">
        <v>6733</v>
      </c>
    </row>
    <row r="1032" spans="1:8" ht="13.8" hidden="1" thickBot="1" x14ac:dyDescent="0.3">
      <c r="A1032" s="67" t="s">
        <v>4673</v>
      </c>
      <c r="B1032" s="67" t="s">
        <v>502</v>
      </c>
      <c r="C1032" s="67" t="s">
        <v>514</v>
      </c>
      <c r="D1032" s="67" t="s">
        <v>2646</v>
      </c>
      <c r="E1032" s="69">
        <v>7</v>
      </c>
      <c r="F1032" s="72" t="s">
        <v>6735</v>
      </c>
      <c r="G1032" s="69" t="s">
        <v>6734</v>
      </c>
      <c r="H1032" s="71" t="s">
        <v>6733</v>
      </c>
    </row>
    <row r="1033" spans="1:8" ht="13.8" hidden="1" thickBot="1" x14ac:dyDescent="0.3">
      <c r="A1033" s="67" t="s">
        <v>4675</v>
      </c>
      <c r="B1033" s="67" t="s">
        <v>502</v>
      </c>
      <c r="C1033" s="67" t="s">
        <v>514</v>
      </c>
      <c r="D1033" s="67" t="s">
        <v>4676</v>
      </c>
      <c r="E1033" s="69">
        <v>7</v>
      </c>
      <c r="F1033" s="72" t="s">
        <v>6735</v>
      </c>
      <c r="G1033" s="69" t="s">
        <v>6734</v>
      </c>
      <c r="H1033" s="71" t="s">
        <v>6733</v>
      </c>
    </row>
    <row r="1034" spans="1:8" ht="13.8" hidden="1" thickBot="1" x14ac:dyDescent="0.3">
      <c r="A1034" s="67" t="s">
        <v>4678</v>
      </c>
      <c r="B1034" s="67" t="s">
        <v>502</v>
      </c>
      <c r="C1034" s="67" t="s">
        <v>514</v>
      </c>
      <c r="D1034" s="67" t="s">
        <v>4679</v>
      </c>
      <c r="E1034" s="69">
        <v>7</v>
      </c>
      <c r="F1034" s="72" t="s">
        <v>6735</v>
      </c>
      <c r="G1034" s="69" t="s">
        <v>6734</v>
      </c>
      <c r="H1034" s="71" t="s">
        <v>6733</v>
      </c>
    </row>
    <row r="1035" spans="1:8" ht="13.8" hidden="1" thickBot="1" x14ac:dyDescent="0.3">
      <c r="A1035" s="67" t="s">
        <v>4681</v>
      </c>
      <c r="B1035" s="67" t="s">
        <v>502</v>
      </c>
      <c r="C1035" s="67" t="s">
        <v>514</v>
      </c>
      <c r="D1035" s="67" t="s">
        <v>4682</v>
      </c>
      <c r="E1035" s="69">
        <v>7</v>
      </c>
      <c r="F1035" s="72" t="s">
        <v>6735</v>
      </c>
      <c r="G1035" s="69" t="s">
        <v>6734</v>
      </c>
      <c r="H1035" s="71" t="s">
        <v>6733</v>
      </c>
    </row>
    <row r="1036" spans="1:8" ht="13.8" hidden="1" thickBot="1" x14ac:dyDescent="0.3">
      <c r="A1036" s="67" t="s">
        <v>4684</v>
      </c>
      <c r="B1036" s="67" t="s">
        <v>502</v>
      </c>
      <c r="C1036" s="67" t="s">
        <v>514</v>
      </c>
      <c r="D1036" s="67" t="s">
        <v>4685</v>
      </c>
      <c r="E1036" s="69">
        <v>7</v>
      </c>
      <c r="F1036" s="72" t="s">
        <v>6735</v>
      </c>
      <c r="G1036" s="69" t="s">
        <v>6734</v>
      </c>
      <c r="H1036" s="71" t="s">
        <v>6733</v>
      </c>
    </row>
    <row r="1037" spans="1:8" ht="13.8" hidden="1" thickBot="1" x14ac:dyDescent="0.3">
      <c r="A1037" s="67" t="s">
        <v>4687</v>
      </c>
      <c r="B1037" s="67" t="s">
        <v>517</v>
      </c>
      <c r="C1037" s="67" t="s">
        <v>524</v>
      </c>
      <c r="D1037" s="67" t="s">
        <v>524</v>
      </c>
      <c r="E1037" s="69">
        <v>7</v>
      </c>
      <c r="F1037" s="72" t="s">
        <v>6735</v>
      </c>
      <c r="G1037" s="69" t="s">
        <v>6734</v>
      </c>
      <c r="H1037" s="71" t="s">
        <v>6733</v>
      </c>
    </row>
    <row r="1038" spans="1:8" ht="13.8" hidden="1" thickBot="1" x14ac:dyDescent="0.3">
      <c r="A1038" s="67" t="s">
        <v>4690</v>
      </c>
      <c r="B1038" s="67" t="s">
        <v>517</v>
      </c>
      <c r="C1038" s="67" t="s">
        <v>524</v>
      </c>
      <c r="D1038" s="67" t="s">
        <v>4691</v>
      </c>
      <c r="E1038" s="69">
        <v>7</v>
      </c>
      <c r="F1038" s="72" t="s">
        <v>6735</v>
      </c>
      <c r="G1038" s="69" t="s">
        <v>6734</v>
      </c>
      <c r="H1038" s="71" t="s">
        <v>6733</v>
      </c>
    </row>
    <row r="1039" spans="1:8" ht="13.8" hidden="1" thickBot="1" x14ac:dyDescent="0.3">
      <c r="A1039" s="67" t="s">
        <v>4693</v>
      </c>
      <c r="B1039" s="67" t="s">
        <v>517</v>
      </c>
      <c r="C1039" s="67" t="s">
        <v>524</v>
      </c>
      <c r="D1039" s="67" t="s">
        <v>4694</v>
      </c>
      <c r="E1039" s="69">
        <v>7</v>
      </c>
      <c r="F1039" s="72" t="s">
        <v>6735</v>
      </c>
      <c r="G1039" s="69" t="s">
        <v>6734</v>
      </c>
      <c r="H1039" s="71" t="s">
        <v>6733</v>
      </c>
    </row>
    <row r="1040" spans="1:8" ht="13.8" hidden="1" thickBot="1" x14ac:dyDescent="0.3">
      <c r="A1040" s="67" t="s">
        <v>4696</v>
      </c>
      <c r="B1040" s="67" t="s">
        <v>517</v>
      </c>
      <c r="C1040" s="67" t="s">
        <v>524</v>
      </c>
      <c r="D1040" s="67" t="s">
        <v>4697</v>
      </c>
      <c r="E1040" s="69">
        <v>7</v>
      </c>
      <c r="F1040" s="72" t="s">
        <v>6735</v>
      </c>
      <c r="G1040" s="69" t="s">
        <v>6734</v>
      </c>
      <c r="H1040" s="71" t="s">
        <v>6733</v>
      </c>
    </row>
    <row r="1041" spans="1:8" ht="13.8" hidden="1" thickBot="1" x14ac:dyDescent="0.3">
      <c r="A1041" s="67" t="s">
        <v>4699</v>
      </c>
      <c r="B1041" s="67" t="s">
        <v>517</v>
      </c>
      <c r="C1041" s="67" t="s">
        <v>524</v>
      </c>
      <c r="D1041" s="67" t="s">
        <v>4700</v>
      </c>
      <c r="E1041" s="69">
        <v>7</v>
      </c>
      <c r="F1041" s="72" t="s">
        <v>6735</v>
      </c>
      <c r="G1041" s="69" t="s">
        <v>6734</v>
      </c>
      <c r="H1041" s="71" t="s">
        <v>6733</v>
      </c>
    </row>
    <row r="1042" spans="1:8" ht="13.8" hidden="1" thickBot="1" x14ac:dyDescent="0.3">
      <c r="A1042" s="67" t="s">
        <v>4702</v>
      </c>
      <c r="B1042" s="67" t="s">
        <v>517</v>
      </c>
      <c r="C1042" s="67" t="s">
        <v>524</v>
      </c>
      <c r="D1042" s="67" t="s">
        <v>4703</v>
      </c>
      <c r="E1042" s="69">
        <v>7</v>
      </c>
      <c r="F1042" s="72" t="s">
        <v>6735</v>
      </c>
      <c r="G1042" s="69" t="s">
        <v>6734</v>
      </c>
      <c r="H1042" s="71" t="s">
        <v>6733</v>
      </c>
    </row>
    <row r="1043" spans="1:8" ht="13.8" hidden="1" thickBot="1" x14ac:dyDescent="0.3">
      <c r="A1043" s="67" t="s">
        <v>4705</v>
      </c>
      <c r="B1043" s="67" t="s">
        <v>517</v>
      </c>
      <c r="C1043" s="67" t="s">
        <v>541</v>
      </c>
      <c r="D1043" s="67" t="s">
        <v>541</v>
      </c>
      <c r="E1043" s="69">
        <v>7</v>
      </c>
      <c r="F1043" s="72" t="s">
        <v>6735</v>
      </c>
      <c r="G1043" s="69" t="s">
        <v>6734</v>
      </c>
      <c r="H1043" s="71" t="s">
        <v>6733</v>
      </c>
    </row>
    <row r="1044" spans="1:8" ht="13.8" hidden="1" thickBot="1" x14ac:dyDescent="0.3">
      <c r="A1044" s="67" t="s">
        <v>4708</v>
      </c>
      <c r="B1044" s="67" t="s">
        <v>517</v>
      </c>
      <c r="C1044" s="67" t="s">
        <v>541</v>
      </c>
      <c r="D1044" s="67" t="s">
        <v>4709</v>
      </c>
      <c r="E1044" s="69">
        <v>7</v>
      </c>
      <c r="F1044" s="72" t="s">
        <v>6735</v>
      </c>
      <c r="G1044" s="69" t="s">
        <v>6734</v>
      </c>
      <c r="H1044" s="71" t="s">
        <v>6733</v>
      </c>
    </row>
    <row r="1045" spans="1:8" ht="13.8" hidden="1" thickBot="1" x14ac:dyDescent="0.3">
      <c r="A1045" s="67" t="s">
        <v>4711</v>
      </c>
      <c r="B1045" s="67" t="s">
        <v>517</v>
      </c>
      <c r="C1045" s="67" t="s">
        <v>541</v>
      </c>
      <c r="D1045" s="67" t="s">
        <v>4712</v>
      </c>
      <c r="E1045" s="69">
        <v>7</v>
      </c>
      <c r="F1045" s="72" t="s">
        <v>6735</v>
      </c>
      <c r="G1045" s="69" t="s">
        <v>6734</v>
      </c>
      <c r="H1045" s="71" t="s">
        <v>6733</v>
      </c>
    </row>
    <row r="1046" spans="1:8" ht="13.8" hidden="1" thickBot="1" x14ac:dyDescent="0.3">
      <c r="A1046" s="67" t="s">
        <v>4714</v>
      </c>
      <c r="B1046" s="67" t="s">
        <v>517</v>
      </c>
      <c r="C1046" s="67" t="s">
        <v>541</v>
      </c>
      <c r="D1046" s="67" t="s">
        <v>4715</v>
      </c>
      <c r="E1046" s="69">
        <v>7</v>
      </c>
      <c r="F1046" s="72" t="s">
        <v>6735</v>
      </c>
      <c r="G1046" s="69" t="s">
        <v>6734</v>
      </c>
      <c r="H1046" s="71" t="s">
        <v>6733</v>
      </c>
    </row>
    <row r="1047" spans="1:8" ht="13.8" hidden="1" thickBot="1" x14ac:dyDescent="0.3">
      <c r="A1047" s="67" t="s">
        <v>4717</v>
      </c>
      <c r="B1047" s="67" t="s">
        <v>517</v>
      </c>
      <c r="C1047" s="67" t="s">
        <v>541</v>
      </c>
      <c r="D1047" s="67" t="s">
        <v>4718</v>
      </c>
      <c r="E1047" s="69">
        <v>7</v>
      </c>
      <c r="F1047" s="72" t="s">
        <v>6735</v>
      </c>
      <c r="G1047" s="69" t="s">
        <v>6734</v>
      </c>
      <c r="H1047" s="71" t="s">
        <v>6733</v>
      </c>
    </row>
    <row r="1048" spans="1:8" ht="13.8" hidden="1" thickBot="1" x14ac:dyDescent="0.3">
      <c r="A1048" s="67" t="s">
        <v>4720</v>
      </c>
      <c r="B1048" s="67" t="s">
        <v>517</v>
      </c>
      <c r="C1048" s="67" t="s">
        <v>541</v>
      </c>
      <c r="D1048" s="67" t="s">
        <v>4721</v>
      </c>
      <c r="E1048" s="69">
        <v>7</v>
      </c>
      <c r="F1048" s="72" t="s">
        <v>6735</v>
      </c>
      <c r="G1048" s="69" t="s">
        <v>6734</v>
      </c>
      <c r="H1048" s="71" t="s">
        <v>6733</v>
      </c>
    </row>
    <row r="1049" spans="1:8" ht="13.8" hidden="1" thickBot="1" x14ac:dyDescent="0.3">
      <c r="A1049" s="67" t="s">
        <v>4723</v>
      </c>
      <c r="B1049" s="67" t="s">
        <v>517</v>
      </c>
      <c r="C1049" s="67" t="s">
        <v>541</v>
      </c>
      <c r="D1049" s="67" t="s">
        <v>4724</v>
      </c>
      <c r="E1049" s="69">
        <v>7</v>
      </c>
      <c r="F1049" s="72" t="s">
        <v>6735</v>
      </c>
      <c r="G1049" s="69" t="s">
        <v>6734</v>
      </c>
      <c r="H1049" s="71" t="s">
        <v>6733</v>
      </c>
    </row>
    <row r="1050" spans="1:8" ht="13.8" hidden="1" thickBot="1" x14ac:dyDescent="0.3">
      <c r="A1050" s="67" t="s">
        <v>4726</v>
      </c>
      <c r="B1050" s="67" t="s">
        <v>517</v>
      </c>
      <c r="C1050" s="67" t="s">
        <v>541</v>
      </c>
      <c r="D1050" s="67" t="s">
        <v>4727</v>
      </c>
      <c r="E1050" s="69">
        <v>7</v>
      </c>
      <c r="F1050" s="72" t="s">
        <v>6735</v>
      </c>
      <c r="G1050" s="69" t="s">
        <v>6734</v>
      </c>
      <c r="H1050" s="71" t="s">
        <v>6733</v>
      </c>
    </row>
    <row r="1051" spans="1:8" ht="13.8" hidden="1" thickBot="1" x14ac:dyDescent="0.3">
      <c r="A1051" s="67" t="s">
        <v>4729</v>
      </c>
      <c r="B1051" s="67" t="s">
        <v>517</v>
      </c>
      <c r="C1051" s="67" t="s">
        <v>541</v>
      </c>
      <c r="D1051" s="67" t="s">
        <v>4730</v>
      </c>
      <c r="E1051" s="69">
        <v>7</v>
      </c>
      <c r="F1051" s="72" t="s">
        <v>6735</v>
      </c>
      <c r="G1051" s="69" t="s">
        <v>6734</v>
      </c>
      <c r="H1051" s="71" t="s">
        <v>6733</v>
      </c>
    </row>
    <row r="1052" spans="1:8" ht="13.8" hidden="1" thickBot="1" x14ac:dyDescent="0.3">
      <c r="A1052" s="67" t="s">
        <v>4731</v>
      </c>
      <c r="B1052" s="67" t="s">
        <v>517</v>
      </c>
      <c r="C1052" s="67" t="s">
        <v>521</v>
      </c>
      <c r="D1052" s="67" t="s">
        <v>521</v>
      </c>
      <c r="E1052" s="69">
        <v>7</v>
      </c>
      <c r="F1052" s="72" t="s">
        <v>6735</v>
      </c>
      <c r="G1052" s="69" t="s">
        <v>6734</v>
      </c>
      <c r="H1052" s="71" t="s">
        <v>6733</v>
      </c>
    </row>
    <row r="1053" spans="1:8" ht="13.8" hidden="1" thickBot="1" x14ac:dyDescent="0.3">
      <c r="A1053" s="67" t="s">
        <v>4733</v>
      </c>
      <c r="B1053" s="67" t="s">
        <v>517</v>
      </c>
      <c r="C1053" s="67" t="s">
        <v>521</v>
      </c>
      <c r="D1053" s="67" t="s">
        <v>2626</v>
      </c>
      <c r="E1053" s="69">
        <v>7</v>
      </c>
      <c r="F1053" s="72" t="s">
        <v>6735</v>
      </c>
      <c r="G1053" s="69" t="s">
        <v>6734</v>
      </c>
      <c r="H1053" s="71" t="s">
        <v>6733</v>
      </c>
    </row>
    <row r="1054" spans="1:8" ht="13.8" hidden="1" thickBot="1" x14ac:dyDescent="0.3">
      <c r="A1054" s="67" t="s">
        <v>4734</v>
      </c>
      <c r="B1054" s="67" t="s">
        <v>517</v>
      </c>
      <c r="C1054" s="67" t="s">
        <v>521</v>
      </c>
      <c r="D1054" s="67" t="s">
        <v>4735</v>
      </c>
      <c r="E1054" s="69">
        <v>7</v>
      </c>
      <c r="F1054" s="72" t="s">
        <v>6735</v>
      </c>
      <c r="G1054" s="69" t="s">
        <v>6734</v>
      </c>
      <c r="H1054" s="71" t="s">
        <v>6733</v>
      </c>
    </row>
    <row r="1055" spans="1:8" ht="13.8" hidden="1" thickBot="1" x14ac:dyDescent="0.3">
      <c r="A1055" s="67" t="s">
        <v>4736</v>
      </c>
      <c r="B1055" s="67" t="s">
        <v>517</v>
      </c>
      <c r="C1055" s="67" t="s">
        <v>521</v>
      </c>
      <c r="D1055" s="67" t="s">
        <v>4737</v>
      </c>
      <c r="E1055" s="69">
        <v>7</v>
      </c>
      <c r="F1055" s="72" t="s">
        <v>6735</v>
      </c>
      <c r="G1055" s="69" t="s">
        <v>6734</v>
      </c>
      <c r="H1055" s="71" t="s">
        <v>6733</v>
      </c>
    </row>
    <row r="1056" spans="1:8" ht="13.8" hidden="1" thickBot="1" x14ac:dyDescent="0.3">
      <c r="A1056" s="67" t="s">
        <v>4738</v>
      </c>
      <c r="B1056" s="67" t="s">
        <v>517</v>
      </c>
      <c r="C1056" s="67" t="s">
        <v>521</v>
      </c>
      <c r="D1056" s="67" t="s">
        <v>2774</v>
      </c>
      <c r="E1056" s="69">
        <v>7</v>
      </c>
      <c r="F1056" s="72" t="s">
        <v>6735</v>
      </c>
      <c r="G1056" s="69" t="s">
        <v>6734</v>
      </c>
      <c r="H1056" s="71" t="s">
        <v>6733</v>
      </c>
    </row>
    <row r="1057" spans="1:8" ht="13.8" hidden="1" thickBot="1" x14ac:dyDescent="0.3">
      <c r="A1057" s="67" t="s">
        <v>4739</v>
      </c>
      <c r="B1057" s="67" t="s">
        <v>517</v>
      </c>
      <c r="C1057" s="67" t="s">
        <v>521</v>
      </c>
      <c r="D1057" s="67" t="s">
        <v>4740</v>
      </c>
      <c r="E1057" s="69">
        <v>7</v>
      </c>
      <c r="F1057" s="72" t="s">
        <v>6735</v>
      </c>
      <c r="G1057" s="69" t="s">
        <v>6734</v>
      </c>
      <c r="H1057" s="71" t="s">
        <v>6733</v>
      </c>
    </row>
    <row r="1058" spans="1:8" ht="13.8" hidden="1" thickBot="1" x14ac:dyDescent="0.3">
      <c r="A1058" s="67" t="s">
        <v>4741</v>
      </c>
      <c r="B1058" s="67" t="s">
        <v>517</v>
      </c>
      <c r="C1058" s="67" t="s">
        <v>521</v>
      </c>
      <c r="D1058" s="67" t="s">
        <v>4742</v>
      </c>
      <c r="E1058" s="69">
        <v>7</v>
      </c>
      <c r="F1058" s="72" t="s">
        <v>6735</v>
      </c>
      <c r="G1058" s="69" t="s">
        <v>6734</v>
      </c>
      <c r="H1058" s="71" t="s">
        <v>6733</v>
      </c>
    </row>
    <row r="1059" spans="1:8" ht="13.8" hidden="1" thickBot="1" x14ac:dyDescent="0.3">
      <c r="A1059" s="67" t="s">
        <v>4743</v>
      </c>
      <c r="B1059" s="67" t="s">
        <v>517</v>
      </c>
      <c r="C1059" s="67" t="s">
        <v>521</v>
      </c>
      <c r="D1059" s="67" t="s">
        <v>4744</v>
      </c>
      <c r="E1059" s="69">
        <v>7</v>
      </c>
      <c r="F1059" s="72" t="s">
        <v>6735</v>
      </c>
      <c r="G1059" s="69" t="s">
        <v>6734</v>
      </c>
      <c r="H1059" s="71" t="s">
        <v>6733</v>
      </c>
    </row>
    <row r="1060" spans="1:8" ht="13.8" hidden="1" thickBot="1" x14ac:dyDescent="0.3">
      <c r="A1060" s="67" t="s">
        <v>4745</v>
      </c>
      <c r="B1060" s="67" t="s">
        <v>517</v>
      </c>
      <c r="C1060" s="67" t="s">
        <v>521</v>
      </c>
      <c r="D1060" s="67" t="s">
        <v>2366</v>
      </c>
      <c r="E1060" s="69">
        <v>7</v>
      </c>
      <c r="F1060" s="72" t="s">
        <v>6735</v>
      </c>
      <c r="G1060" s="69" t="s">
        <v>6734</v>
      </c>
      <c r="H1060" s="71" t="s">
        <v>6733</v>
      </c>
    </row>
    <row r="1061" spans="1:8" ht="13.8" hidden="1" thickBot="1" x14ac:dyDescent="0.3">
      <c r="A1061" s="67" t="s">
        <v>4746</v>
      </c>
      <c r="B1061" s="67" t="s">
        <v>517</v>
      </c>
      <c r="C1061" s="67" t="s">
        <v>521</v>
      </c>
      <c r="D1061" s="67" t="s">
        <v>4747</v>
      </c>
      <c r="E1061" s="69">
        <v>7</v>
      </c>
      <c r="F1061" s="72" t="s">
        <v>6735</v>
      </c>
      <c r="G1061" s="69" t="s">
        <v>6734</v>
      </c>
      <c r="H1061" s="71" t="s">
        <v>6733</v>
      </c>
    </row>
    <row r="1062" spans="1:8" ht="13.8" hidden="1" thickBot="1" x14ac:dyDescent="0.3">
      <c r="A1062" s="67" t="s">
        <v>4748</v>
      </c>
      <c r="B1062" s="67" t="s">
        <v>517</v>
      </c>
      <c r="C1062" s="67" t="s">
        <v>521</v>
      </c>
      <c r="D1062" s="67" t="s">
        <v>4749</v>
      </c>
      <c r="E1062" s="69">
        <v>7</v>
      </c>
      <c r="F1062" s="72" t="s">
        <v>6735</v>
      </c>
      <c r="G1062" s="69" t="s">
        <v>6734</v>
      </c>
      <c r="H1062" s="71" t="s">
        <v>6733</v>
      </c>
    </row>
    <row r="1063" spans="1:8" ht="13.8" hidden="1" thickBot="1" x14ac:dyDescent="0.3">
      <c r="A1063" s="67" t="s">
        <v>4751</v>
      </c>
      <c r="B1063" s="67" t="s">
        <v>517</v>
      </c>
      <c r="C1063" s="67" t="s">
        <v>521</v>
      </c>
      <c r="D1063" s="67" t="s">
        <v>4752</v>
      </c>
      <c r="E1063" s="69">
        <v>7</v>
      </c>
      <c r="F1063" s="72" t="s">
        <v>6735</v>
      </c>
      <c r="G1063" s="69" t="s">
        <v>6734</v>
      </c>
      <c r="H1063" s="71" t="s">
        <v>6733</v>
      </c>
    </row>
    <row r="1064" spans="1:8" ht="13.8" hidden="1" thickBot="1" x14ac:dyDescent="0.3">
      <c r="A1064" s="67" t="s">
        <v>4754</v>
      </c>
      <c r="B1064" s="67" t="s">
        <v>517</v>
      </c>
      <c r="C1064" s="67" t="s">
        <v>521</v>
      </c>
      <c r="D1064" s="67" t="s">
        <v>4755</v>
      </c>
      <c r="E1064" s="69">
        <v>7</v>
      </c>
      <c r="F1064" s="72" t="s">
        <v>6735</v>
      </c>
      <c r="G1064" s="69" t="s">
        <v>6734</v>
      </c>
      <c r="H1064" s="71" t="s">
        <v>6733</v>
      </c>
    </row>
    <row r="1065" spans="1:8" ht="13.8" hidden="1" thickBot="1" x14ac:dyDescent="0.3">
      <c r="A1065" s="67" t="s">
        <v>4757</v>
      </c>
      <c r="B1065" s="67" t="s">
        <v>517</v>
      </c>
      <c r="C1065" s="67" t="s">
        <v>521</v>
      </c>
      <c r="D1065" s="67" t="s">
        <v>4758</v>
      </c>
      <c r="E1065" s="69">
        <v>7</v>
      </c>
      <c r="F1065" s="72" t="s">
        <v>6735</v>
      </c>
      <c r="G1065" s="69" t="s">
        <v>6734</v>
      </c>
      <c r="H1065" s="71" t="s">
        <v>6733</v>
      </c>
    </row>
    <row r="1066" spans="1:8" ht="13.8" hidden="1" thickBot="1" x14ac:dyDescent="0.3">
      <c r="A1066" s="67" t="s">
        <v>4760</v>
      </c>
      <c r="B1066" s="67" t="s">
        <v>517</v>
      </c>
      <c r="C1066" s="67" t="s">
        <v>521</v>
      </c>
      <c r="D1066" s="67" t="s">
        <v>4761</v>
      </c>
      <c r="E1066" s="69">
        <v>7</v>
      </c>
      <c r="F1066" s="72" t="s">
        <v>6735</v>
      </c>
      <c r="G1066" s="69" t="s">
        <v>6734</v>
      </c>
      <c r="H1066" s="71" t="s">
        <v>6733</v>
      </c>
    </row>
    <row r="1067" spans="1:8" ht="13.8" hidden="1" thickBot="1" x14ac:dyDescent="0.3">
      <c r="A1067" s="67" t="s">
        <v>4762</v>
      </c>
      <c r="B1067" s="67" t="s">
        <v>517</v>
      </c>
      <c r="C1067" s="67" t="s">
        <v>518</v>
      </c>
      <c r="D1067" s="67" t="s">
        <v>518</v>
      </c>
      <c r="E1067" s="69">
        <v>7</v>
      </c>
      <c r="F1067" s="72" t="s">
        <v>6735</v>
      </c>
      <c r="G1067" s="69" t="s">
        <v>6734</v>
      </c>
      <c r="H1067" s="71" t="s">
        <v>6733</v>
      </c>
    </row>
    <row r="1068" spans="1:8" ht="13.8" hidden="1" thickBot="1" x14ac:dyDescent="0.3">
      <c r="A1068" s="67" t="s">
        <v>4764</v>
      </c>
      <c r="B1068" s="67" t="s">
        <v>517</v>
      </c>
      <c r="C1068" s="67" t="s">
        <v>518</v>
      </c>
      <c r="D1068" s="67" t="s">
        <v>4765</v>
      </c>
      <c r="E1068" s="69">
        <v>7</v>
      </c>
      <c r="F1068" s="72" t="s">
        <v>6735</v>
      </c>
      <c r="G1068" s="69" t="s">
        <v>6734</v>
      </c>
      <c r="H1068" s="71" t="s">
        <v>6733</v>
      </c>
    </row>
    <row r="1069" spans="1:8" ht="13.8" hidden="1" thickBot="1" x14ac:dyDescent="0.3">
      <c r="A1069" s="67" t="s">
        <v>4766</v>
      </c>
      <c r="B1069" s="67" t="s">
        <v>517</v>
      </c>
      <c r="C1069" s="67" t="s">
        <v>518</v>
      </c>
      <c r="D1069" s="67" t="s">
        <v>4767</v>
      </c>
      <c r="E1069" s="69">
        <v>7</v>
      </c>
      <c r="F1069" s="72" t="s">
        <v>6735</v>
      </c>
      <c r="G1069" s="69" t="s">
        <v>6734</v>
      </c>
      <c r="H1069" s="71" t="s">
        <v>6733</v>
      </c>
    </row>
    <row r="1070" spans="1:8" ht="13.8" hidden="1" thickBot="1" x14ac:dyDescent="0.3">
      <c r="A1070" s="67" t="s">
        <v>4768</v>
      </c>
      <c r="B1070" s="67" t="s">
        <v>517</v>
      </c>
      <c r="C1070" s="67" t="s">
        <v>518</v>
      </c>
      <c r="D1070" s="67" t="s">
        <v>4769</v>
      </c>
      <c r="E1070" s="69">
        <v>7</v>
      </c>
      <c r="F1070" s="72" t="s">
        <v>6735</v>
      </c>
      <c r="G1070" s="69" t="s">
        <v>6734</v>
      </c>
      <c r="H1070" s="71" t="s">
        <v>6733</v>
      </c>
    </row>
    <row r="1071" spans="1:8" ht="13.8" hidden="1" thickBot="1" x14ac:dyDescent="0.3">
      <c r="A1071" s="67" t="s">
        <v>4770</v>
      </c>
      <c r="B1071" s="67" t="s">
        <v>517</v>
      </c>
      <c r="C1071" s="67" t="s">
        <v>518</v>
      </c>
      <c r="D1071" s="67" t="s">
        <v>4771</v>
      </c>
      <c r="E1071" s="69">
        <v>7</v>
      </c>
      <c r="F1071" s="72" t="s">
        <v>6735</v>
      </c>
      <c r="G1071" s="69" t="s">
        <v>6734</v>
      </c>
      <c r="H1071" s="71" t="s">
        <v>6733</v>
      </c>
    </row>
    <row r="1072" spans="1:8" ht="13.8" hidden="1" thickBot="1" x14ac:dyDescent="0.3">
      <c r="A1072" s="67" t="s">
        <v>4772</v>
      </c>
      <c r="B1072" s="67" t="s">
        <v>517</v>
      </c>
      <c r="C1072" s="67" t="s">
        <v>518</v>
      </c>
      <c r="D1072" s="67" t="s">
        <v>4773</v>
      </c>
      <c r="E1072" s="69">
        <v>7</v>
      </c>
      <c r="F1072" s="72" t="s">
        <v>6735</v>
      </c>
      <c r="G1072" s="69" t="s">
        <v>6734</v>
      </c>
      <c r="H1072" s="71" t="s">
        <v>6733</v>
      </c>
    </row>
    <row r="1073" spans="1:8" ht="13.8" hidden="1" thickBot="1" x14ac:dyDescent="0.3">
      <c r="A1073" s="67" t="s">
        <v>4774</v>
      </c>
      <c r="B1073" s="67" t="s">
        <v>517</v>
      </c>
      <c r="C1073" s="67" t="s">
        <v>518</v>
      </c>
      <c r="D1073" s="67" t="s">
        <v>4775</v>
      </c>
      <c r="E1073" s="69">
        <v>7</v>
      </c>
      <c r="F1073" s="72" t="s">
        <v>6735</v>
      </c>
      <c r="G1073" s="69" t="s">
        <v>6734</v>
      </c>
      <c r="H1073" s="71" t="s">
        <v>6733</v>
      </c>
    </row>
    <row r="1074" spans="1:8" ht="13.8" hidden="1" thickBot="1" x14ac:dyDescent="0.3">
      <c r="A1074" s="67" t="s">
        <v>4776</v>
      </c>
      <c r="B1074" s="67" t="s">
        <v>517</v>
      </c>
      <c r="C1074" s="67" t="s">
        <v>518</v>
      </c>
      <c r="D1074" s="67" t="s">
        <v>3528</v>
      </c>
      <c r="E1074" s="69">
        <v>7</v>
      </c>
      <c r="F1074" s="72" t="s">
        <v>6735</v>
      </c>
      <c r="G1074" s="69" t="s">
        <v>6734</v>
      </c>
      <c r="H1074" s="71" t="s">
        <v>6733</v>
      </c>
    </row>
    <row r="1075" spans="1:8" ht="13.8" hidden="1" thickBot="1" x14ac:dyDescent="0.3">
      <c r="A1075" s="67" t="s">
        <v>4777</v>
      </c>
      <c r="B1075" s="67" t="s">
        <v>517</v>
      </c>
      <c r="C1075" s="67" t="s">
        <v>518</v>
      </c>
      <c r="D1075" s="67" t="s">
        <v>4778</v>
      </c>
      <c r="E1075" s="69">
        <v>7</v>
      </c>
      <c r="F1075" s="72" t="s">
        <v>6735</v>
      </c>
      <c r="G1075" s="69" t="s">
        <v>6734</v>
      </c>
      <c r="H1075" s="71" t="s">
        <v>6733</v>
      </c>
    </row>
    <row r="1076" spans="1:8" ht="13.8" hidden="1" thickBot="1" x14ac:dyDescent="0.3">
      <c r="A1076" s="67" t="s">
        <v>4779</v>
      </c>
      <c r="B1076" s="67" t="s">
        <v>517</v>
      </c>
      <c r="C1076" s="67" t="s">
        <v>518</v>
      </c>
      <c r="D1076" s="67" t="s">
        <v>4780</v>
      </c>
      <c r="E1076" s="69">
        <v>7</v>
      </c>
      <c r="F1076" s="72" t="s">
        <v>6735</v>
      </c>
      <c r="G1076" s="69" t="s">
        <v>6734</v>
      </c>
      <c r="H1076" s="71" t="s">
        <v>6733</v>
      </c>
    </row>
    <row r="1077" spans="1:8" ht="13.8" hidden="1" thickBot="1" x14ac:dyDescent="0.3">
      <c r="A1077" s="67" t="s">
        <v>4781</v>
      </c>
      <c r="B1077" s="67" t="s">
        <v>517</v>
      </c>
      <c r="C1077" s="67" t="s">
        <v>518</v>
      </c>
      <c r="D1077" s="67" t="s">
        <v>4782</v>
      </c>
      <c r="E1077" s="69">
        <v>7</v>
      </c>
      <c r="F1077" s="72" t="s">
        <v>6735</v>
      </c>
      <c r="G1077" s="69" t="s">
        <v>6734</v>
      </c>
      <c r="H1077" s="71" t="s">
        <v>6733</v>
      </c>
    </row>
    <row r="1078" spans="1:8" ht="13.8" hidden="1" thickBot="1" x14ac:dyDescent="0.3">
      <c r="A1078" s="67" t="s">
        <v>4784</v>
      </c>
      <c r="B1078" s="67" t="s">
        <v>517</v>
      </c>
      <c r="C1078" s="67" t="s">
        <v>518</v>
      </c>
      <c r="D1078" s="67" t="s">
        <v>4785</v>
      </c>
      <c r="E1078" s="69">
        <v>7</v>
      </c>
      <c r="F1078" s="72" t="s">
        <v>6735</v>
      </c>
      <c r="G1078" s="69" t="s">
        <v>6734</v>
      </c>
      <c r="H1078" s="71" t="s">
        <v>6733</v>
      </c>
    </row>
    <row r="1079" spans="1:8" ht="13.8" hidden="1" thickBot="1" x14ac:dyDescent="0.3">
      <c r="A1079" s="67" t="s">
        <v>4787</v>
      </c>
      <c r="B1079" s="67" t="s">
        <v>517</v>
      </c>
      <c r="C1079" s="67" t="s">
        <v>518</v>
      </c>
      <c r="D1079" s="67" t="s">
        <v>4788</v>
      </c>
      <c r="E1079" s="69">
        <v>7</v>
      </c>
      <c r="F1079" s="72" t="s">
        <v>6735</v>
      </c>
      <c r="G1079" s="69" t="s">
        <v>6734</v>
      </c>
      <c r="H1079" s="71" t="s">
        <v>6733</v>
      </c>
    </row>
    <row r="1080" spans="1:8" ht="13.8" hidden="1" thickBot="1" x14ac:dyDescent="0.3">
      <c r="A1080" s="67" t="s">
        <v>4790</v>
      </c>
      <c r="B1080" s="67" t="s">
        <v>517</v>
      </c>
      <c r="C1080" s="67" t="s">
        <v>518</v>
      </c>
      <c r="D1080" s="67" t="s">
        <v>4791</v>
      </c>
      <c r="E1080" s="69">
        <v>7</v>
      </c>
      <c r="F1080" s="72" t="s">
        <v>6735</v>
      </c>
      <c r="G1080" s="69" t="s">
        <v>6734</v>
      </c>
      <c r="H1080" s="71" t="s">
        <v>6733</v>
      </c>
    </row>
    <row r="1081" spans="1:8" ht="13.8" hidden="1" thickBot="1" x14ac:dyDescent="0.3">
      <c r="A1081" s="67" t="s">
        <v>4793</v>
      </c>
      <c r="B1081" s="67" t="s">
        <v>517</v>
      </c>
      <c r="C1081" s="67" t="s">
        <v>518</v>
      </c>
      <c r="D1081" s="67" t="s">
        <v>4794</v>
      </c>
      <c r="E1081" s="69">
        <v>7</v>
      </c>
      <c r="F1081" s="72" t="s">
        <v>6735</v>
      </c>
      <c r="G1081" s="69" t="s">
        <v>6734</v>
      </c>
      <c r="H1081" s="71" t="s">
        <v>6733</v>
      </c>
    </row>
    <row r="1082" spans="1:8" ht="13.8" hidden="1" thickBot="1" x14ac:dyDescent="0.3">
      <c r="A1082" s="67" t="s">
        <v>4796</v>
      </c>
      <c r="B1082" s="67" t="s">
        <v>517</v>
      </c>
      <c r="C1082" s="67" t="s">
        <v>518</v>
      </c>
      <c r="D1082" s="67" t="s">
        <v>4797</v>
      </c>
      <c r="E1082" s="69">
        <v>7</v>
      </c>
      <c r="F1082" s="72" t="s">
        <v>6735</v>
      </c>
      <c r="G1082" s="69" t="s">
        <v>6734</v>
      </c>
      <c r="H1082" s="71" t="s">
        <v>6733</v>
      </c>
    </row>
    <row r="1083" spans="1:8" ht="13.8" hidden="1" thickBot="1" x14ac:dyDescent="0.3">
      <c r="A1083" s="67" t="s">
        <v>4799</v>
      </c>
      <c r="B1083" s="67" t="s">
        <v>517</v>
      </c>
      <c r="C1083" s="67" t="s">
        <v>518</v>
      </c>
      <c r="D1083" s="67" t="s">
        <v>2593</v>
      </c>
      <c r="E1083" s="69">
        <v>7</v>
      </c>
      <c r="F1083" s="72" t="s">
        <v>6735</v>
      </c>
      <c r="G1083" s="69" t="s">
        <v>6734</v>
      </c>
      <c r="H1083" s="71" t="s">
        <v>6733</v>
      </c>
    </row>
    <row r="1084" spans="1:8" ht="13.8" hidden="1" thickBot="1" x14ac:dyDescent="0.3">
      <c r="A1084" s="67" t="s">
        <v>4801</v>
      </c>
      <c r="B1084" s="67" t="s">
        <v>517</v>
      </c>
      <c r="C1084" s="67" t="s">
        <v>518</v>
      </c>
      <c r="D1084" s="67" t="s">
        <v>4802</v>
      </c>
      <c r="E1084" s="69">
        <v>7</v>
      </c>
      <c r="F1084" s="72" t="s">
        <v>6735</v>
      </c>
      <c r="G1084" s="69" t="s">
        <v>6734</v>
      </c>
      <c r="H1084" s="71" t="s">
        <v>6733</v>
      </c>
    </row>
    <row r="1085" spans="1:8" ht="13.8" hidden="1" thickBot="1" x14ac:dyDescent="0.3">
      <c r="A1085" s="67" t="s">
        <v>4804</v>
      </c>
      <c r="B1085" s="67" t="s">
        <v>517</v>
      </c>
      <c r="C1085" s="67" t="s">
        <v>518</v>
      </c>
      <c r="D1085" s="67" t="s">
        <v>3712</v>
      </c>
      <c r="E1085" s="69">
        <v>7</v>
      </c>
      <c r="F1085" s="72" t="s">
        <v>6735</v>
      </c>
      <c r="G1085" s="69" t="s">
        <v>6734</v>
      </c>
      <c r="H1085" s="71" t="s">
        <v>6733</v>
      </c>
    </row>
    <row r="1086" spans="1:8" ht="13.8" hidden="1" thickBot="1" x14ac:dyDescent="0.3">
      <c r="A1086" s="67" t="s">
        <v>4806</v>
      </c>
      <c r="B1086" s="67" t="s">
        <v>517</v>
      </c>
      <c r="C1086" s="67" t="s">
        <v>518</v>
      </c>
      <c r="D1086" s="67" t="s">
        <v>4807</v>
      </c>
      <c r="E1086" s="69">
        <v>7</v>
      </c>
      <c r="F1086" s="72" t="s">
        <v>6735</v>
      </c>
      <c r="G1086" s="69" t="s">
        <v>6734</v>
      </c>
      <c r="H1086" s="71" t="s">
        <v>6733</v>
      </c>
    </row>
    <row r="1087" spans="1:8" ht="13.8" hidden="1" thickBot="1" x14ac:dyDescent="0.3">
      <c r="A1087" s="67" t="s">
        <v>4809</v>
      </c>
      <c r="B1087" s="67" t="s">
        <v>517</v>
      </c>
      <c r="C1087" s="67" t="s">
        <v>518</v>
      </c>
      <c r="D1087" s="67" t="s">
        <v>4810</v>
      </c>
      <c r="E1087" s="69">
        <v>7</v>
      </c>
      <c r="F1087" s="72" t="s">
        <v>6735</v>
      </c>
      <c r="G1087" s="69" t="s">
        <v>6734</v>
      </c>
      <c r="H1087" s="71" t="s">
        <v>6733</v>
      </c>
    </row>
    <row r="1088" spans="1:8" ht="13.8" hidden="1" thickBot="1" x14ac:dyDescent="0.3">
      <c r="A1088" s="67" t="s">
        <v>4812</v>
      </c>
      <c r="B1088" s="67" t="s">
        <v>517</v>
      </c>
      <c r="C1088" s="67" t="s">
        <v>518</v>
      </c>
      <c r="D1088" s="67" t="s">
        <v>4813</v>
      </c>
      <c r="E1088" s="69">
        <v>7</v>
      </c>
      <c r="F1088" s="72" t="s">
        <v>6735</v>
      </c>
      <c r="G1088" s="69" t="s">
        <v>6734</v>
      </c>
      <c r="H1088" s="71" t="s">
        <v>6733</v>
      </c>
    </row>
    <row r="1089" spans="1:8" ht="13.8" hidden="1" thickBot="1" x14ac:dyDescent="0.3">
      <c r="A1089" s="67" t="s">
        <v>4815</v>
      </c>
      <c r="B1089" s="67" t="s">
        <v>517</v>
      </c>
      <c r="C1089" s="67" t="s">
        <v>518</v>
      </c>
      <c r="D1089" s="67" t="s">
        <v>4816</v>
      </c>
      <c r="E1089" s="69">
        <v>7</v>
      </c>
      <c r="F1089" s="72" t="s">
        <v>6735</v>
      </c>
      <c r="G1089" s="69" t="s">
        <v>6734</v>
      </c>
      <c r="H1089" s="71" t="s">
        <v>6733</v>
      </c>
    </row>
    <row r="1090" spans="1:8" ht="13.8" hidden="1" thickBot="1" x14ac:dyDescent="0.3">
      <c r="A1090" s="67" t="s">
        <v>4818</v>
      </c>
      <c r="B1090" s="67" t="s">
        <v>517</v>
      </c>
      <c r="C1090" s="67" t="s">
        <v>518</v>
      </c>
      <c r="D1090" s="67" t="s">
        <v>4819</v>
      </c>
      <c r="E1090" s="69">
        <v>7</v>
      </c>
      <c r="F1090" s="72" t="s">
        <v>6735</v>
      </c>
      <c r="G1090" s="69" t="s">
        <v>6734</v>
      </c>
      <c r="H1090" s="71" t="s">
        <v>6733</v>
      </c>
    </row>
    <row r="1091" spans="1:8" ht="13.8" hidden="1" thickBot="1" x14ac:dyDescent="0.3">
      <c r="A1091" s="67" t="s">
        <v>4821</v>
      </c>
      <c r="B1091" s="67" t="s">
        <v>517</v>
      </c>
      <c r="C1091" s="67" t="s">
        <v>518</v>
      </c>
      <c r="D1091" s="67" t="s">
        <v>4822</v>
      </c>
      <c r="E1091" s="69">
        <v>7</v>
      </c>
      <c r="F1091" s="72" t="s">
        <v>6735</v>
      </c>
      <c r="G1091" s="69" t="s">
        <v>6734</v>
      </c>
      <c r="H1091" s="71" t="s">
        <v>6733</v>
      </c>
    </row>
    <row r="1092" spans="1:8" ht="13.8" hidden="1" thickBot="1" x14ac:dyDescent="0.3">
      <c r="A1092" s="67" t="s">
        <v>4824</v>
      </c>
      <c r="B1092" s="67" t="s">
        <v>517</v>
      </c>
      <c r="C1092" s="67" t="s">
        <v>518</v>
      </c>
      <c r="D1092" s="67" t="s">
        <v>4825</v>
      </c>
      <c r="E1092" s="69">
        <v>7</v>
      </c>
      <c r="F1092" s="72" t="s">
        <v>6735</v>
      </c>
      <c r="G1092" s="69" t="s">
        <v>6734</v>
      </c>
      <c r="H1092" s="71" t="s">
        <v>6733</v>
      </c>
    </row>
    <row r="1093" spans="1:8" ht="13.8" hidden="1" thickBot="1" x14ac:dyDescent="0.3">
      <c r="A1093" s="67" t="s">
        <v>4827</v>
      </c>
      <c r="B1093" s="67" t="s">
        <v>517</v>
      </c>
      <c r="C1093" s="67" t="s">
        <v>518</v>
      </c>
      <c r="D1093" s="67" t="s">
        <v>4828</v>
      </c>
      <c r="E1093" s="69">
        <v>7</v>
      </c>
      <c r="F1093" s="72" t="s">
        <v>6735</v>
      </c>
      <c r="G1093" s="69" t="s">
        <v>6734</v>
      </c>
      <c r="H1093" s="71" t="s">
        <v>6733</v>
      </c>
    </row>
    <row r="1094" spans="1:8" ht="13.8" hidden="1" thickBot="1" x14ac:dyDescent="0.3">
      <c r="A1094" s="67" t="s">
        <v>4830</v>
      </c>
      <c r="B1094" s="67" t="s">
        <v>517</v>
      </c>
      <c r="C1094" s="67" t="s">
        <v>518</v>
      </c>
      <c r="D1094" s="67" t="s">
        <v>4831</v>
      </c>
      <c r="E1094" s="69">
        <v>7</v>
      </c>
      <c r="F1094" s="72" t="s">
        <v>6735</v>
      </c>
      <c r="G1094" s="69" t="s">
        <v>6734</v>
      </c>
      <c r="H1094" s="71" t="s">
        <v>6733</v>
      </c>
    </row>
    <row r="1095" spans="1:8" ht="13.8" hidden="1" thickBot="1" x14ac:dyDescent="0.3">
      <c r="A1095" s="67" t="s">
        <v>4832</v>
      </c>
      <c r="B1095" s="67" t="s">
        <v>517</v>
      </c>
      <c r="C1095" s="67" t="s">
        <v>527</v>
      </c>
      <c r="D1095" s="67" t="s">
        <v>527</v>
      </c>
      <c r="E1095" s="69">
        <v>7</v>
      </c>
      <c r="F1095" s="72" t="s">
        <v>6735</v>
      </c>
      <c r="G1095" s="69" t="s">
        <v>6734</v>
      </c>
      <c r="H1095" s="71" t="s">
        <v>6733</v>
      </c>
    </row>
    <row r="1096" spans="1:8" ht="13.8" hidden="1" thickBot="1" x14ac:dyDescent="0.3">
      <c r="A1096" s="67" t="s">
        <v>4834</v>
      </c>
      <c r="B1096" s="67" t="s">
        <v>517</v>
      </c>
      <c r="C1096" s="67" t="s">
        <v>527</v>
      </c>
      <c r="D1096" s="67" t="s">
        <v>4835</v>
      </c>
      <c r="E1096" s="69">
        <v>7</v>
      </c>
      <c r="F1096" s="72" t="s">
        <v>6735</v>
      </c>
      <c r="G1096" s="69" t="s">
        <v>6734</v>
      </c>
      <c r="H1096" s="71" t="s">
        <v>6733</v>
      </c>
    </row>
    <row r="1097" spans="1:8" ht="13.8" hidden="1" thickBot="1" x14ac:dyDescent="0.3">
      <c r="A1097" s="67" t="s">
        <v>4836</v>
      </c>
      <c r="B1097" s="67" t="s">
        <v>517</v>
      </c>
      <c r="C1097" s="67" t="s">
        <v>527</v>
      </c>
      <c r="D1097" s="67" t="s">
        <v>4837</v>
      </c>
      <c r="E1097" s="69">
        <v>7</v>
      </c>
      <c r="F1097" s="72" t="s">
        <v>6735</v>
      </c>
      <c r="G1097" s="69" t="s">
        <v>6734</v>
      </c>
      <c r="H1097" s="71" t="s">
        <v>6733</v>
      </c>
    </row>
    <row r="1098" spans="1:8" ht="13.8" hidden="1" thickBot="1" x14ac:dyDescent="0.3">
      <c r="A1098" s="67" t="s">
        <v>4838</v>
      </c>
      <c r="B1098" s="67" t="s">
        <v>517</v>
      </c>
      <c r="C1098" s="67" t="s">
        <v>527</v>
      </c>
      <c r="D1098" s="67" t="s">
        <v>4839</v>
      </c>
      <c r="E1098" s="69">
        <v>7</v>
      </c>
      <c r="F1098" s="72" t="s">
        <v>6735</v>
      </c>
      <c r="G1098" s="69" t="s">
        <v>6734</v>
      </c>
      <c r="H1098" s="71" t="s">
        <v>6733</v>
      </c>
    </row>
    <row r="1099" spans="1:8" ht="13.8" hidden="1" thickBot="1" x14ac:dyDescent="0.3">
      <c r="A1099" s="67" t="s">
        <v>4840</v>
      </c>
      <c r="B1099" s="67" t="s">
        <v>517</v>
      </c>
      <c r="C1099" s="67" t="s">
        <v>527</v>
      </c>
      <c r="D1099" s="67" t="s">
        <v>4841</v>
      </c>
      <c r="E1099" s="69">
        <v>7</v>
      </c>
      <c r="F1099" s="72" t="s">
        <v>6735</v>
      </c>
      <c r="G1099" s="69" t="s">
        <v>6734</v>
      </c>
      <c r="H1099" s="71" t="s">
        <v>6733</v>
      </c>
    </row>
    <row r="1100" spans="1:8" ht="13.8" hidden="1" thickBot="1" x14ac:dyDescent="0.3">
      <c r="A1100" s="67" t="s">
        <v>4843</v>
      </c>
      <c r="B1100" s="67" t="s">
        <v>517</v>
      </c>
      <c r="C1100" s="67" t="s">
        <v>527</v>
      </c>
      <c r="D1100" s="67" t="s">
        <v>4844</v>
      </c>
      <c r="E1100" s="69">
        <v>7</v>
      </c>
      <c r="F1100" s="72" t="s">
        <v>6735</v>
      </c>
      <c r="G1100" s="69" t="s">
        <v>6734</v>
      </c>
      <c r="H1100" s="71" t="s">
        <v>6733</v>
      </c>
    </row>
    <row r="1101" spans="1:8" ht="13.8" hidden="1" thickBot="1" x14ac:dyDescent="0.3">
      <c r="A1101" s="67" t="s">
        <v>4846</v>
      </c>
      <c r="B1101" s="67" t="s">
        <v>517</v>
      </c>
      <c r="C1101" s="67" t="s">
        <v>527</v>
      </c>
      <c r="D1101" s="67" t="s">
        <v>4847</v>
      </c>
      <c r="E1101" s="69">
        <v>7</v>
      </c>
      <c r="F1101" s="72" t="s">
        <v>6735</v>
      </c>
      <c r="G1101" s="69" t="s">
        <v>6734</v>
      </c>
      <c r="H1101" s="71" t="s">
        <v>6733</v>
      </c>
    </row>
    <row r="1102" spans="1:8" ht="13.8" hidden="1" thickBot="1" x14ac:dyDescent="0.3">
      <c r="A1102" s="67" t="s">
        <v>4849</v>
      </c>
      <c r="B1102" s="67" t="s">
        <v>517</v>
      </c>
      <c r="C1102" s="67" t="s">
        <v>527</v>
      </c>
      <c r="D1102" s="67" t="s">
        <v>4850</v>
      </c>
      <c r="E1102" s="69">
        <v>7</v>
      </c>
      <c r="F1102" s="72" t="s">
        <v>6735</v>
      </c>
      <c r="G1102" s="69" t="s">
        <v>6734</v>
      </c>
      <c r="H1102" s="71" t="s">
        <v>6733</v>
      </c>
    </row>
    <row r="1103" spans="1:8" ht="13.8" hidden="1" thickBot="1" x14ac:dyDescent="0.3">
      <c r="A1103" s="67" t="s">
        <v>4852</v>
      </c>
      <c r="B1103" s="67" t="s">
        <v>517</v>
      </c>
      <c r="C1103" s="67" t="s">
        <v>527</v>
      </c>
      <c r="D1103" s="67" t="s">
        <v>4853</v>
      </c>
      <c r="E1103" s="69">
        <v>7</v>
      </c>
      <c r="F1103" s="72" t="s">
        <v>6735</v>
      </c>
      <c r="G1103" s="69" t="s">
        <v>6734</v>
      </c>
      <c r="H1103" s="71" t="s">
        <v>6733</v>
      </c>
    </row>
    <row r="1104" spans="1:8" ht="13.8" hidden="1" thickBot="1" x14ac:dyDescent="0.3">
      <c r="A1104" s="67" t="s">
        <v>4855</v>
      </c>
      <c r="B1104" s="67" t="s">
        <v>517</v>
      </c>
      <c r="C1104" s="67" t="s">
        <v>527</v>
      </c>
      <c r="D1104" s="67" t="s">
        <v>4856</v>
      </c>
      <c r="E1104" s="69">
        <v>7</v>
      </c>
      <c r="F1104" s="72" t="s">
        <v>6735</v>
      </c>
      <c r="G1104" s="69" t="s">
        <v>6734</v>
      </c>
      <c r="H1104" s="71" t="s">
        <v>6733</v>
      </c>
    </row>
    <row r="1105" spans="1:8" ht="13.8" hidden="1" thickBot="1" x14ac:dyDescent="0.3">
      <c r="A1105" s="67" t="s">
        <v>4858</v>
      </c>
      <c r="B1105" s="67" t="s">
        <v>517</v>
      </c>
      <c r="C1105" s="67" t="s">
        <v>527</v>
      </c>
      <c r="D1105" s="67" t="s">
        <v>4859</v>
      </c>
      <c r="E1105" s="69">
        <v>7</v>
      </c>
      <c r="F1105" s="72" t="s">
        <v>6735</v>
      </c>
      <c r="G1105" s="69" t="s">
        <v>6734</v>
      </c>
      <c r="H1105" s="71" t="s">
        <v>6733</v>
      </c>
    </row>
    <row r="1106" spans="1:8" ht="13.8" hidden="1" thickBot="1" x14ac:dyDescent="0.3">
      <c r="A1106" s="67" t="s">
        <v>4861</v>
      </c>
      <c r="B1106" s="67" t="s">
        <v>517</v>
      </c>
      <c r="C1106" s="67" t="s">
        <v>527</v>
      </c>
      <c r="D1106" s="67" t="s">
        <v>558</v>
      </c>
      <c r="E1106" s="69">
        <v>7</v>
      </c>
      <c r="F1106" s="72" t="s">
        <v>6735</v>
      </c>
      <c r="G1106" s="69" t="s">
        <v>6734</v>
      </c>
      <c r="H1106" s="71" t="s">
        <v>6733</v>
      </c>
    </row>
    <row r="1107" spans="1:8" ht="13.8" hidden="1" thickBot="1" x14ac:dyDescent="0.3">
      <c r="A1107" s="67" t="s">
        <v>4863</v>
      </c>
      <c r="B1107" s="67" t="s">
        <v>517</v>
      </c>
      <c r="C1107" s="67" t="s">
        <v>527</v>
      </c>
      <c r="D1107" s="67" t="s">
        <v>4864</v>
      </c>
      <c r="E1107" s="69">
        <v>7</v>
      </c>
      <c r="F1107" s="72" t="s">
        <v>6735</v>
      </c>
      <c r="G1107" s="69" t="s">
        <v>6734</v>
      </c>
      <c r="H1107" s="71" t="s">
        <v>6733</v>
      </c>
    </row>
    <row r="1108" spans="1:8" ht="13.8" hidden="1" thickBot="1" x14ac:dyDescent="0.3">
      <c r="A1108" s="67" t="s">
        <v>4866</v>
      </c>
      <c r="B1108" s="67" t="s">
        <v>517</v>
      </c>
      <c r="C1108" s="67" t="s">
        <v>527</v>
      </c>
      <c r="D1108" s="67" t="s">
        <v>4867</v>
      </c>
      <c r="E1108" s="69">
        <v>7</v>
      </c>
      <c r="F1108" s="72" t="s">
        <v>6735</v>
      </c>
      <c r="G1108" s="69" t="s">
        <v>6734</v>
      </c>
      <c r="H1108" s="71" t="s">
        <v>6733</v>
      </c>
    </row>
    <row r="1109" spans="1:8" ht="13.8" hidden="1" thickBot="1" x14ac:dyDescent="0.3">
      <c r="A1109" s="67" t="s">
        <v>4869</v>
      </c>
      <c r="B1109" s="67" t="s">
        <v>517</v>
      </c>
      <c r="C1109" s="67" t="s">
        <v>527</v>
      </c>
      <c r="D1109" s="67" t="s">
        <v>4870</v>
      </c>
      <c r="E1109" s="69">
        <v>7</v>
      </c>
      <c r="F1109" s="72" t="s">
        <v>6735</v>
      </c>
      <c r="G1109" s="69" t="s">
        <v>6734</v>
      </c>
      <c r="H1109" s="71" t="s">
        <v>6733</v>
      </c>
    </row>
    <row r="1110" spans="1:8" ht="13.8" hidden="1" thickBot="1" x14ac:dyDescent="0.3">
      <c r="A1110" s="67" t="s">
        <v>4872</v>
      </c>
      <c r="B1110" s="67" t="s">
        <v>517</v>
      </c>
      <c r="C1110" s="67" t="s">
        <v>527</v>
      </c>
      <c r="D1110" s="67" t="s">
        <v>4873</v>
      </c>
      <c r="E1110" s="69">
        <v>7</v>
      </c>
      <c r="F1110" s="72" t="s">
        <v>6735</v>
      </c>
      <c r="G1110" s="69" t="s">
        <v>6734</v>
      </c>
      <c r="H1110" s="71" t="s">
        <v>6733</v>
      </c>
    </row>
    <row r="1111" spans="1:8" ht="13.8" hidden="1" thickBot="1" x14ac:dyDescent="0.3">
      <c r="A1111" s="67" t="s">
        <v>4875</v>
      </c>
      <c r="B1111" s="67" t="s">
        <v>517</v>
      </c>
      <c r="C1111" s="67" t="s">
        <v>527</v>
      </c>
      <c r="D1111" s="67" t="s">
        <v>4876</v>
      </c>
      <c r="E1111" s="69">
        <v>7</v>
      </c>
      <c r="F1111" s="72" t="s">
        <v>6735</v>
      </c>
      <c r="G1111" s="69" t="s">
        <v>6734</v>
      </c>
      <c r="H1111" s="71" t="s">
        <v>6733</v>
      </c>
    </row>
    <row r="1112" spans="1:8" ht="13.8" hidden="1" thickBot="1" x14ac:dyDescent="0.3">
      <c r="A1112" s="67" t="s">
        <v>4878</v>
      </c>
      <c r="B1112" s="67" t="s">
        <v>517</v>
      </c>
      <c r="C1112" s="67" t="s">
        <v>527</v>
      </c>
      <c r="D1112" s="67" t="s">
        <v>4879</v>
      </c>
      <c r="E1112" s="69">
        <v>7</v>
      </c>
      <c r="F1112" s="72" t="s">
        <v>6735</v>
      </c>
      <c r="G1112" s="69" t="s">
        <v>6734</v>
      </c>
      <c r="H1112" s="71" t="s">
        <v>6733</v>
      </c>
    </row>
    <row r="1113" spans="1:8" ht="13.8" hidden="1" thickBot="1" x14ac:dyDescent="0.3">
      <c r="A1113" s="67" t="s">
        <v>4881</v>
      </c>
      <c r="B1113" s="67" t="s">
        <v>517</v>
      </c>
      <c r="C1113" s="67" t="s">
        <v>527</v>
      </c>
      <c r="D1113" s="67" t="s">
        <v>4882</v>
      </c>
      <c r="E1113" s="69">
        <v>7</v>
      </c>
      <c r="F1113" s="72" t="s">
        <v>6735</v>
      </c>
      <c r="G1113" s="69" t="s">
        <v>6734</v>
      </c>
      <c r="H1113" s="71" t="s">
        <v>6733</v>
      </c>
    </row>
    <row r="1114" spans="1:8" ht="13.8" hidden="1" thickBot="1" x14ac:dyDescent="0.3">
      <c r="A1114" s="67" t="s">
        <v>4884</v>
      </c>
      <c r="B1114" s="67" t="s">
        <v>517</v>
      </c>
      <c r="C1114" s="67" t="s">
        <v>527</v>
      </c>
      <c r="D1114" s="67" t="s">
        <v>4885</v>
      </c>
      <c r="E1114" s="69">
        <v>7</v>
      </c>
      <c r="F1114" s="72" t="s">
        <v>6735</v>
      </c>
      <c r="G1114" s="69" t="s">
        <v>6734</v>
      </c>
      <c r="H1114" s="71" t="s">
        <v>6733</v>
      </c>
    </row>
    <row r="1115" spans="1:8" ht="13.8" hidden="1" thickBot="1" x14ac:dyDescent="0.3">
      <c r="A1115" s="67" t="s">
        <v>4887</v>
      </c>
      <c r="B1115" s="67" t="s">
        <v>517</v>
      </c>
      <c r="C1115" s="67" t="s">
        <v>527</v>
      </c>
      <c r="D1115" s="67" t="s">
        <v>4888</v>
      </c>
      <c r="E1115" s="69">
        <v>7</v>
      </c>
      <c r="F1115" s="72" t="s">
        <v>6735</v>
      </c>
      <c r="G1115" s="69" t="s">
        <v>6734</v>
      </c>
      <c r="H1115" s="71" t="s">
        <v>6733</v>
      </c>
    </row>
    <row r="1116" spans="1:8" ht="13.8" hidden="1" thickBot="1" x14ac:dyDescent="0.3">
      <c r="A1116" s="67" t="s">
        <v>4890</v>
      </c>
      <c r="B1116" s="67" t="s">
        <v>517</v>
      </c>
      <c r="C1116" s="67" t="s">
        <v>527</v>
      </c>
      <c r="D1116" s="67" t="s">
        <v>4891</v>
      </c>
      <c r="E1116" s="69">
        <v>7</v>
      </c>
      <c r="F1116" s="72" t="s">
        <v>6735</v>
      </c>
      <c r="G1116" s="69" t="s">
        <v>6734</v>
      </c>
      <c r="H1116" s="71" t="s">
        <v>6733</v>
      </c>
    </row>
    <row r="1117" spans="1:8" ht="13.8" hidden="1" thickBot="1" x14ac:dyDescent="0.3">
      <c r="A1117" s="67" t="s">
        <v>4893</v>
      </c>
      <c r="B1117" s="67" t="s">
        <v>517</v>
      </c>
      <c r="C1117" s="67" t="s">
        <v>527</v>
      </c>
      <c r="D1117" s="67" t="s">
        <v>3635</v>
      </c>
      <c r="E1117" s="69">
        <v>7</v>
      </c>
      <c r="F1117" s="72" t="s">
        <v>6735</v>
      </c>
      <c r="G1117" s="69" t="s">
        <v>6734</v>
      </c>
      <c r="H1117" s="71" t="s">
        <v>6733</v>
      </c>
    </row>
    <row r="1118" spans="1:8" ht="13.8" hidden="1" thickBot="1" x14ac:dyDescent="0.3">
      <c r="A1118" s="67" t="s">
        <v>4895</v>
      </c>
      <c r="B1118" s="67" t="s">
        <v>517</v>
      </c>
      <c r="C1118" s="67" t="s">
        <v>527</v>
      </c>
      <c r="D1118" s="67" t="s">
        <v>4896</v>
      </c>
      <c r="E1118" s="69">
        <v>7</v>
      </c>
      <c r="F1118" s="72" t="s">
        <v>6735</v>
      </c>
      <c r="G1118" s="69" t="s">
        <v>6734</v>
      </c>
      <c r="H1118" s="71" t="s">
        <v>6733</v>
      </c>
    </row>
    <row r="1119" spans="1:8" ht="13.8" hidden="1" thickBot="1" x14ac:dyDescent="0.3">
      <c r="A1119" s="67" t="s">
        <v>4898</v>
      </c>
      <c r="B1119" s="67" t="s">
        <v>517</v>
      </c>
      <c r="C1119" s="67" t="s">
        <v>527</v>
      </c>
      <c r="D1119" s="67" t="s">
        <v>4899</v>
      </c>
      <c r="E1119" s="69">
        <v>7</v>
      </c>
      <c r="F1119" s="72" t="s">
        <v>6735</v>
      </c>
      <c r="G1119" s="69" t="s">
        <v>6734</v>
      </c>
      <c r="H1119" s="71" t="s">
        <v>6733</v>
      </c>
    </row>
    <row r="1120" spans="1:8" ht="13.8" hidden="1" thickBot="1" x14ac:dyDescent="0.3">
      <c r="A1120" s="67" t="s">
        <v>4901</v>
      </c>
      <c r="B1120" s="67" t="s">
        <v>517</v>
      </c>
      <c r="C1120" s="67" t="s">
        <v>527</v>
      </c>
      <c r="D1120" s="67" t="s">
        <v>4902</v>
      </c>
      <c r="E1120" s="69">
        <v>7</v>
      </c>
      <c r="F1120" s="72" t="s">
        <v>6735</v>
      </c>
      <c r="G1120" s="69" t="s">
        <v>6734</v>
      </c>
      <c r="H1120" s="71" t="s">
        <v>6733</v>
      </c>
    </row>
    <row r="1121" spans="1:8" ht="13.8" hidden="1" thickBot="1" x14ac:dyDescent="0.3">
      <c r="A1121" s="67" t="s">
        <v>4904</v>
      </c>
      <c r="B1121" s="67" t="s">
        <v>517</v>
      </c>
      <c r="C1121" s="67" t="s">
        <v>527</v>
      </c>
      <c r="D1121" s="67" t="s">
        <v>4905</v>
      </c>
      <c r="E1121" s="69">
        <v>7</v>
      </c>
      <c r="F1121" s="72" t="s">
        <v>6735</v>
      </c>
      <c r="G1121" s="69" t="s">
        <v>6734</v>
      </c>
      <c r="H1121" s="71" t="s">
        <v>6733</v>
      </c>
    </row>
    <row r="1122" spans="1:8" ht="13.8" hidden="1" thickBot="1" x14ac:dyDescent="0.3">
      <c r="A1122" s="67" t="s">
        <v>4907</v>
      </c>
      <c r="B1122" s="67" t="s">
        <v>517</v>
      </c>
      <c r="C1122" s="67" t="s">
        <v>527</v>
      </c>
      <c r="D1122" s="67" t="s">
        <v>4908</v>
      </c>
      <c r="E1122" s="69">
        <v>7</v>
      </c>
      <c r="F1122" s="72" t="s">
        <v>6735</v>
      </c>
      <c r="G1122" s="69" t="s">
        <v>6734</v>
      </c>
      <c r="H1122" s="71" t="s">
        <v>6733</v>
      </c>
    </row>
    <row r="1123" spans="1:8" ht="13.8" hidden="1" thickBot="1" x14ac:dyDescent="0.3">
      <c r="A1123" s="67" t="s">
        <v>4910</v>
      </c>
      <c r="B1123" s="67" t="s">
        <v>517</v>
      </c>
      <c r="C1123" s="67" t="s">
        <v>527</v>
      </c>
      <c r="D1123" s="67" t="s">
        <v>4911</v>
      </c>
      <c r="E1123" s="69">
        <v>7</v>
      </c>
      <c r="F1123" s="72" t="s">
        <v>6735</v>
      </c>
      <c r="G1123" s="69" t="s">
        <v>6734</v>
      </c>
      <c r="H1123" s="71" t="s">
        <v>6733</v>
      </c>
    </row>
    <row r="1124" spans="1:8" ht="13.8" hidden="1" thickBot="1" x14ac:dyDescent="0.3">
      <c r="A1124" s="67" t="s">
        <v>4913</v>
      </c>
      <c r="B1124" s="67" t="s">
        <v>517</v>
      </c>
      <c r="C1124" s="67" t="s">
        <v>527</v>
      </c>
      <c r="D1124" s="67" t="s">
        <v>4914</v>
      </c>
      <c r="E1124" s="69">
        <v>7</v>
      </c>
      <c r="F1124" s="72" t="s">
        <v>6735</v>
      </c>
      <c r="G1124" s="69" t="s">
        <v>6734</v>
      </c>
      <c r="H1124" s="71" t="s">
        <v>6733</v>
      </c>
    </row>
    <row r="1125" spans="1:8" ht="13.8" hidden="1" thickBot="1" x14ac:dyDescent="0.3">
      <c r="A1125" s="67" t="s">
        <v>4916</v>
      </c>
      <c r="B1125" s="67" t="s">
        <v>517</v>
      </c>
      <c r="C1125" s="67" t="s">
        <v>527</v>
      </c>
      <c r="D1125" s="67" t="s">
        <v>4917</v>
      </c>
      <c r="E1125" s="69">
        <v>7</v>
      </c>
      <c r="F1125" s="72" t="s">
        <v>6735</v>
      </c>
      <c r="G1125" s="69" t="s">
        <v>6734</v>
      </c>
      <c r="H1125" s="71" t="s">
        <v>6733</v>
      </c>
    </row>
    <row r="1126" spans="1:8" ht="13.8" hidden="1" thickBot="1" x14ac:dyDescent="0.3">
      <c r="A1126" s="67" t="s">
        <v>4919</v>
      </c>
      <c r="B1126" s="67" t="s">
        <v>517</v>
      </c>
      <c r="C1126" s="67" t="s">
        <v>527</v>
      </c>
      <c r="D1126" s="67" t="s">
        <v>4920</v>
      </c>
      <c r="E1126" s="69">
        <v>7</v>
      </c>
      <c r="F1126" s="72" t="s">
        <v>6735</v>
      </c>
      <c r="G1126" s="69" t="s">
        <v>6734</v>
      </c>
      <c r="H1126" s="71" t="s">
        <v>6733</v>
      </c>
    </row>
    <row r="1127" spans="1:8" ht="13.8" hidden="1" thickBot="1" x14ac:dyDescent="0.3">
      <c r="A1127" s="67" t="s">
        <v>4922</v>
      </c>
      <c r="B1127" s="67" t="s">
        <v>517</v>
      </c>
      <c r="C1127" s="67" t="s">
        <v>527</v>
      </c>
      <c r="D1127" s="67" t="s">
        <v>538</v>
      </c>
      <c r="E1127" s="69">
        <v>7</v>
      </c>
      <c r="F1127" s="72" t="s">
        <v>6735</v>
      </c>
      <c r="G1127" s="69" t="s">
        <v>6734</v>
      </c>
      <c r="H1127" s="71" t="s">
        <v>6733</v>
      </c>
    </row>
    <row r="1128" spans="1:8" ht="13.8" hidden="1" thickBot="1" x14ac:dyDescent="0.3">
      <c r="A1128" s="67" t="s">
        <v>4924</v>
      </c>
      <c r="B1128" s="67" t="s">
        <v>517</v>
      </c>
      <c r="C1128" s="67" t="s">
        <v>527</v>
      </c>
      <c r="D1128" s="67" t="s">
        <v>618</v>
      </c>
      <c r="E1128" s="69">
        <v>7</v>
      </c>
      <c r="F1128" s="72" t="s">
        <v>6735</v>
      </c>
      <c r="G1128" s="69" t="s">
        <v>6734</v>
      </c>
      <c r="H1128" s="71" t="s">
        <v>6733</v>
      </c>
    </row>
    <row r="1129" spans="1:8" ht="13.8" hidden="1" thickBot="1" x14ac:dyDescent="0.3">
      <c r="A1129" s="67" t="s">
        <v>4925</v>
      </c>
      <c r="B1129" s="67" t="s">
        <v>517</v>
      </c>
      <c r="C1129" s="67" t="s">
        <v>517</v>
      </c>
      <c r="D1129" s="67" t="s">
        <v>517</v>
      </c>
      <c r="E1129" s="69">
        <v>7</v>
      </c>
      <c r="F1129" s="72" t="s">
        <v>6735</v>
      </c>
      <c r="G1129" s="69" t="s">
        <v>6734</v>
      </c>
      <c r="H1129" s="71" t="s">
        <v>6733</v>
      </c>
    </row>
    <row r="1130" spans="1:8" ht="13.8" hidden="1" thickBot="1" x14ac:dyDescent="0.3">
      <c r="A1130" s="67" t="s">
        <v>4927</v>
      </c>
      <c r="B1130" s="67" t="s">
        <v>517</v>
      </c>
      <c r="C1130" s="67" t="s">
        <v>517</v>
      </c>
      <c r="D1130" s="67" t="s">
        <v>4928</v>
      </c>
      <c r="E1130" s="69">
        <v>7</v>
      </c>
      <c r="F1130" s="72" t="s">
        <v>6735</v>
      </c>
      <c r="G1130" s="69" t="s">
        <v>6734</v>
      </c>
      <c r="H1130" s="71" t="s">
        <v>6733</v>
      </c>
    </row>
    <row r="1131" spans="1:8" ht="13.8" hidden="1" thickBot="1" x14ac:dyDescent="0.3">
      <c r="A1131" s="67" t="s">
        <v>4929</v>
      </c>
      <c r="B1131" s="67" t="s">
        <v>517</v>
      </c>
      <c r="C1131" s="67" t="s">
        <v>517</v>
      </c>
      <c r="D1131" s="67" t="s">
        <v>4930</v>
      </c>
      <c r="E1131" s="69">
        <v>7</v>
      </c>
      <c r="F1131" s="72" t="s">
        <v>6735</v>
      </c>
      <c r="G1131" s="69" t="s">
        <v>6734</v>
      </c>
      <c r="H1131" s="71" t="s">
        <v>6733</v>
      </c>
    </row>
    <row r="1132" spans="1:8" ht="13.8" hidden="1" thickBot="1" x14ac:dyDescent="0.3">
      <c r="A1132" s="67" t="s">
        <v>4931</v>
      </c>
      <c r="B1132" s="67" t="s">
        <v>517</v>
      </c>
      <c r="C1132" s="67" t="s">
        <v>517</v>
      </c>
      <c r="D1132" s="67" t="s">
        <v>4932</v>
      </c>
      <c r="E1132" s="69">
        <v>7</v>
      </c>
      <c r="F1132" s="72" t="s">
        <v>6735</v>
      </c>
      <c r="G1132" s="69" t="s">
        <v>6734</v>
      </c>
      <c r="H1132" s="71" t="s">
        <v>6733</v>
      </c>
    </row>
    <row r="1133" spans="1:8" ht="13.8" hidden="1" thickBot="1" x14ac:dyDescent="0.3">
      <c r="A1133" s="67" t="s">
        <v>4934</v>
      </c>
      <c r="B1133" s="67" t="s">
        <v>517</v>
      </c>
      <c r="C1133" s="67" t="s">
        <v>532</v>
      </c>
      <c r="D1133" s="67" t="s">
        <v>532</v>
      </c>
      <c r="E1133" s="69">
        <v>7</v>
      </c>
      <c r="F1133" s="72" t="s">
        <v>6735</v>
      </c>
      <c r="G1133" s="69" t="s">
        <v>6734</v>
      </c>
      <c r="H1133" s="71" t="s">
        <v>6733</v>
      </c>
    </row>
    <row r="1134" spans="1:8" ht="13.8" hidden="1" thickBot="1" x14ac:dyDescent="0.3">
      <c r="A1134" s="67" t="s">
        <v>4937</v>
      </c>
      <c r="B1134" s="67" t="s">
        <v>517</v>
      </c>
      <c r="C1134" s="67" t="s">
        <v>532</v>
      </c>
      <c r="D1134" s="67" t="s">
        <v>4938</v>
      </c>
      <c r="E1134" s="69">
        <v>7</v>
      </c>
      <c r="F1134" s="72" t="s">
        <v>6735</v>
      </c>
      <c r="G1134" s="69" t="s">
        <v>6734</v>
      </c>
      <c r="H1134" s="71" t="s">
        <v>6733</v>
      </c>
    </row>
    <row r="1135" spans="1:8" ht="13.8" hidden="1" thickBot="1" x14ac:dyDescent="0.3">
      <c r="A1135" s="67" t="s">
        <v>4940</v>
      </c>
      <c r="B1135" s="67" t="s">
        <v>517</v>
      </c>
      <c r="C1135" s="67" t="s">
        <v>532</v>
      </c>
      <c r="D1135" s="67" t="s">
        <v>4941</v>
      </c>
      <c r="E1135" s="69">
        <v>7</v>
      </c>
      <c r="F1135" s="72" t="s">
        <v>6735</v>
      </c>
      <c r="G1135" s="69" t="s">
        <v>6734</v>
      </c>
      <c r="H1135" s="71" t="s">
        <v>6733</v>
      </c>
    </row>
    <row r="1136" spans="1:8" ht="13.8" hidden="1" thickBot="1" x14ac:dyDescent="0.3">
      <c r="A1136" s="67" t="s">
        <v>4943</v>
      </c>
      <c r="B1136" s="67" t="s">
        <v>517</v>
      </c>
      <c r="C1136" s="67" t="s">
        <v>532</v>
      </c>
      <c r="D1136" s="67" t="s">
        <v>4944</v>
      </c>
      <c r="E1136" s="69">
        <v>7</v>
      </c>
      <c r="F1136" s="72" t="s">
        <v>6735</v>
      </c>
      <c r="G1136" s="69" t="s">
        <v>6734</v>
      </c>
      <c r="H1136" s="71" t="s">
        <v>6733</v>
      </c>
    </row>
    <row r="1137" spans="1:8" ht="13.8" hidden="1" thickBot="1" x14ac:dyDescent="0.3">
      <c r="A1137" s="67" t="s">
        <v>4946</v>
      </c>
      <c r="B1137" s="67" t="s">
        <v>517</v>
      </c>
      <c r="C1137" s="67" t="s">
        <v>532</v>
      </c>
      <c r="D1137" s="67" t="s">
        <v>4947</v>
      </c>
      <c r="E1137" s="69">
        <v>7</v>
      </c>
      <c r="F1137" s="72" t="s">
        <v>6735</v>
      </c>
      <c r="G1137" s="69" t="s">
        <v>6734</v>
      </c>
      <c r="H1137" s="71" t="s">
        <v>6733</v>
      </c>
    </row>
    <row r="1138" spans="1:8" ht="13.8" hidden="1" thickBot="1" x14ac:dyDescent="0.3">
      <c r="A1138" s="67" t="s">
        <v>4949</v>
      </c>
      <c r="B1138" s="67" t="s">
        <v>517</v>
      </c>
      <c r="C1138" s="67" t="s">
        <v>532</v>
      </c>
      <c r="D1138" s="67" t="s">
        <v>4950</v>
      </c>
      <c r="E1138" s="69">
        <v>7</v>
      </c>
      <c r="F1138" s="72" t="s">
        <v>6735</v>
      </c>
      <c r="G1138" s="69" t="s">
        <v>6734</v>
      </c>
      <c r="H1138" s="71" t="s">
        <v>6733</v>
      </c>
    </row>
    <row r="1139" spans="1:8" ht="13.8" hidden="1" thickBot="1" x14ac:dyDescent="0.3">
      <c r="A1139" s="67" t="s">
        <v>4952</v>
      </c>
      <c r="B1139" s="67" t="s">
        <v>517</v>
      </c>
      <c r="C1139" s="67" t="s">
        <v>532</v>
      </c>
      <c r="D1139" s="67" t="s">
        <v>4953</v>
      </c>
      <c r="E1139" s="69">
        <v>7</v>
      </c>
      <c r="F1139" s="72" t="s">
        <v>6735</v>
      </c>
      <c r="G1139" s="69" t="s">
        <v>6734</v>
      </c>
      <c r="H1139" s="71" t="s">
        <v>6733</v>
      </c>
    </row>
    <row r="1140" spans="1:8" ht="13.8" hidden="1" thickBot="1" x14ac:dyDescent="0.3">
      <c r="B1140" s="67" t="s">
        <v>517</v>
      </c>
      <c r="C1140" s="67" t="s">
        <v>532</v>
      </c>
      <c r="D1140" s="67" t="s">
        <v>4955</v>
      </c>
      <c r="E1140" s="69">
        <v>7</v>
      </c>
      <c r="F1140" s="72" t="s">
        <v>6735</v>
      </c>
      <c r="G1140" s="69" t="s">
        <v>6734</v>
      </c>
      <c r="H1140" s="71" t="s">
        <v>6733</v>
      </c>
    </row>
    <row r="1141" spans="1:8" ht="13.8" hidden="1" thickBot="1" x14ac:dyDescent="0.3">
      <c r="A1141" s="67" t="s">
        <v>4957</v>
      </c>
      <c r="B1141" s="67" t="s">
        <v>517</v>
      </c>
      <c r="C1141" s="67" t="s">
        <v>532</v>
      </c>
      <c r="D1141" s="67" t="s">
        <v>4958</v>
      </c>
      <c r="E1141" s="69">
        <v>7</v>
      </c>
      <c r="F1141" s="72" t="s">
        <v>6735</v>
      </c>
      <c r="G1141" s="69" t="s">
        <v>6734</v>
      </c>
      <c r="H1141" s="71" t="s">
        <v>6733</v>
      </c>
    </row>
    <row r="1142" spans="1:8" ht="13.8" hidden="1" thickBot="1" x14ac:dyDescent="0.3">
      <c r="A1142" s="67" t="s">
        <v>4959</v>
      </c>
      <c r="B1142" s="67" t="s">
        <v>517</v>
      </c>
      <c r="C1142" s="67" t="s">
        <v>535</v>
      </c>
      <c r="D1142" s="67" t="s">
        <v>535</v>
      </c>
      <c r="E1142" s="69">
        <v>7</v>
      </c>
      <c r="F1142" s="72" t="s">
        <v>6735</v>
      </c>
      <c r="G1142" s="69" t="s">
        <v>6734</v>
      </c>
      <c r="H1142" s="71" t="s">
        <v>6733</v>
      </c>
    </row>
    <row r="1143" spans="1:8" ht="13.8" hidden="1" thickBot="1" x14ac:dyDescent="0.3">
      <c r="A1143" s="67" t="s">
        <v>4961</v>
      </c>
      <c r="B1143" s="67" t="s">
        <v>517</v>
      </c>
      <c r="C1143" s="67" t="s">
        <v>535</v>
      </c>
      <c r="D1143" s="67" t="s">
        <v>442</v>
      </c>
      <c r="E1143" s="69">
        <v>7</v>
      </c>
      <c r="F1143" s="72" t="s">
        <v>6735</v>
      </c>
      <c r="G1143" s="69" t="s">
        <v>6734</v>
      </c>
      <c r="H1143" s="71" t="s">
        <v>6733</v>
      </c>
    </row>
    <row r="1144" spans="1:8" ht="13.8" hidden="1" thickBot="1" x14ac:dyDescent="0.3">
      <c r="A1144" s="67" t="s">
        <v>4962</v>
      </c>
      <c r="B1144" s="67" t="s">
        <v>517</v>
      </c>
      <c r="C1144" s="67" t="s">
        <v>535</v>
      </c>
      <c r="D1144" s="67" t="s">
        <v>4963</v>
      </c>
      <c r="E1144" s="69">
        <v>7</v>
      </c>
      <c r="F1144" s="72" t="s">
        <v>6735</v>
      </c>
      <c r="G1144" s="69" t="s">
        <v>6734</v>
      </c>
      <c r="H1144" s="71" t="s">
        <v>6733</v>
      </c>
    </row>
    <row r="1145" spans="1:8" ht="13.8" hidden="1" thickBot="1" x14ac:dyDescent="0.3">
      <c r="A1145" s="67" t="s">
        <v>4964</v>
      </c>
      <c r="B1145" s="67" t="s">
        <v>517</v>
      </c>
      <c r="C1145" s="67" t="s">
        <v>535</v>
      </c>
      <c r="D1145" s="67" t="s">
        <v>4965</v>
      </c>
      <c r="E1145" s="69">
        <v>7</v>
      </c>
      <c r="F1145" s="72" t="s">
        <v>6735</v>
      </c>
      <c r="G1145" s="69" t="s">
        <v>6734</v>
      </c>
      <c r="H1145" s="71" t="s">
        <v>6733</v>
      </c>
    </row>
    <row r="1146" spans="1:8" ht="13.8" hidden="1" thickBot="1" x14ac:dyDescent="0.3">
      <c r="A1146" s="67" t="s">
        <v>4966</v>
      </c>
      <c r="B1146" s="67" t="s">
        <v>517</v>
      </c>
      <c r="C1146" s="67" t="s">
        <v>535</v>
      </c>
      <c r="D1146" s="67" t="s">
        <v>328</v>
      </c>
      <c r="E1146" s="69">
        <v>7</v>
      </c>
      <c r="F1146" s="72" t="s">
        <v>6735</v>
      </c>
      <c r="G1146" s="69" t="s">
        <v>6734</v>
      </c>
      <c r="H1146" s="71" t="s">
        <v>6733</v>
      </c>
    </row>
    <row r="1147" spans="1:8" ht="13.8" hidden="1" thickBot="1" x14ac:dyDescent="0.3">
      <c r="A1147" s="67" t="s">
        <v>4967</v>
      </c>
      <c r="B1147" s="67" t="s">
        <v>517</v>
      </c>
      <c r="C1147" s="67" t="s">
        <v>535</v>
      </c>
      <c r="D1147" s="67" t="s">
        <v>4286</v>
      </c>
      <c r="E1147" s="69">
        <v>7</v>
      </c>
      <c r="F1147" s="72" t="s">
        <v>6735</v>
      </c>
      <c r="G1147" s="69" t="s">
        <v>6734</v>
      </c>
      <c r="H1147" s="71" t="s">
        <v>6733</v>
      </c>
    </row>
    <row r="1148" spans="1:8" ht="13.8" hidden="1" thickBot="1" x14ac:dyDescent="0.3">
      <c r="A1148" s="67" t="s">
        <v>4968</v>
      </c>
      <c r="B1148" s="67" t="s">
        <v>517</v>
      </c>
      <c r="C1148" s="67" t="s">
        <v>535</v>
      </c>
      <c r="D1148" s="67" t="s">
        <v>4969</v>
      </c>
      <c r="E1148" s="69">
        <v>7</v>
      </c>
      <c r="F1148" s="72" t="s">
        <v>6735</v>
      </c>
      <c r="G1148" s="69" t="s">
        <v>6734</v>
      </c>
      <c r="H1148" s="71" t="s">
        <v>6733</v>
      </c>
    </row>
    <row r="1149" spans="1:8" ht="13.8" hidden="1" thickBot="1" x14ac:dyDescent="0.3">
      <c r="A1149" s="67" t="s">
        <v>4970</v>
      </c>
      <c r="B1149" s="67" t="s">
        <v>517</v>
      </c>
      <c r="C1149" s="67" t="s">
        <v>535</v>
      </c>
      <c r="D1149" s="67" t="s">
        <v>4971</v>
      </c>
      <c r="E1149" s="69">
        <v>7</v>
      </c>
      <c r="F1149" s="72" t="s">
        <v>6735</v>
      </c>
      <c r="G1149" s="69" t="s">
        <v>6734</v>
      </c>
      <c r="H1149" s="71" t="s">
        <v>6733</v>
      </c>
    </row>
    <row r="1150" spans="1:8" ht="13.8" hidden="1" thickBot="1" x14ac:dyDescent="0.3">
      <c r="A1150" s="67" t="s">
        <v>4973</v>
      </c>
      <c r="B1150" s="67" t="s">
        <v>517</v>
      </c>
      <c r="C1150" s="67" t="s">
        <v>535</v>
      </c>
      <c r="D1150" s="67" t="s">
        <v>4974</v>
      </c>
      <c r="E1150" s="69">
        <v>7</v>
      </c>
      <c r="F1150" s="72" t="s">
        <v>6735</v>
      </c>
      <c r="G1150" s="69" t="s">
        <v>6734</v>
      </c>
      <c r="H1150" s="71" t="s">
        <v>6733</v>
      </c>
    </row>
    <row r="1151" spans="1:8" ht="13.8" hidden="1" thickBot="1" x14ac:dyDescent="0.3">
      <c r="A1151" s="67" t="s">
        <v>4976</v>
      </c>
      <c r="B1151" s="67" t="s">
        <v>517</v>
      </c>
      <c r="C1151" s="67" t="s">
        <v>538</v>
      </c>
      <c r="D1151" s="67" t="s">
        <v>4978</v>
      </c>
      <c r="E1151" s="69">
        <v>7</v>
      </c>
      <c r="F1151" s="72" t="s">
        <v>6735</v>
      </c>
      <c r="G1151" s="69" t="s">
        <v>6734</v>
      </c>
      <c r="H1151" s="71" t="s">
        <v>6733</v>
      </c>
    </row>
    <row r="1152" spans="1:8" ht="13.8" hidden="1" thickBot="1" x14ac:dyDescent="0.3">
      <c r="A1152" s="67" t="s">
        <v>4980</v>
      </c>
      <c r="B1152" s="67" t="s">
        <v>517</v>
      </c>
      <c r="C1152" s="67" t="s">
        <v>538</v>
      </c>
      <c r="D1152" s="67" t="s">
        <v>4981</v>
      </c>
      <c r="E1152" s="69">
        <v>7</v>
      </c>
      <c r="F1152" s="72" t="s">
        <v>6735</v>
      </c>
      <c r="G1152" s="69" t="s">
        <v>6734</v>
      </c>
      <c r="H1152" s="71" t="s">
        <v>6733</v>
      </c>
    </row>
    <row r="1153" spans="1:8" ht="13.8" hidden="1" thickBot="1" x14ac:dyDescent="0.3">
      <c r="A1153" s="67" t="s">
        <v>4983</v>
      </c>
      <c r="B1153" s="67" t="s">
        <v>517</v>
      </c>
      <c r="C1153" s="67" t="s">
        <v>538</v>
      </c>
      <c r="D1153" s="67" t="s">
        <v>4984</v>
      </c>
      <c r="E1153" s="69">
        <v>7</v>
      </c>
      <c r="F1153" s="72" t="s">
        <v>6735</v>
      </c>
      <c r="G1153" s="69" t="s">
        <v>6734</v>
      </c>
      <c r="H1153" s="71" t="s">
        <v>6733</v>
      </c>
    </row>
    <row r="1154" spans="1:8" ht="13.8" hidden="1" thickBot="1" x14ac:dyDescent="0.3">
      <c r="A1154" s="67" t="s">
        <v>4986</v>
      </c>
      <c r="B1154" s="67" t="s">
        <v>517</v>
      </c>
      <c r="C1154" s="67" t="s">
        <v>538</v>
      </c>
      <c r="D1154" s="67" t="s">
        <v>4987</v>
      </c>
      <c r="E1154" s="69">
        <v>7</v>
      </c>
      <c r="F1154" s="72" t="s">
        <v>6735</v>
      </c>
      <c r="G1154" s="69" t="s">
        <v>6734</v>
      </c>
      <c r="H1154" s="71" t="s">
        <v>6733</v>
      </c>
    </row>
    <row r="1155" spans="1:8" ht="13.8" hidden="1" thickBot="1" x14ac:dyDescent="0.3">
      <c r="A1155" s="67" t="s">
        <v>4989</v>
      </c>
      <c r="B1155" s="67" t="s">
        <v>517</v>
      </c>
      <c r="C1155" s="67" t="s">
        <v>538</v>
      </c>
      <c r="D1155" s="67" t="s">
        <v>4990</v>
      </c>
      <c r="E1155" s="69">
        <v>7</v>
      </c>
      <c r="F1155" s="72" t="s">
        <v>6735</v>
      </c>
      <c r="G1155" s="69" t="s">
        <v>6734</v>
      </c>
      <c r="H1155" s="71" t="s">
        <v>6733</v>
      </c>
    </row>
    <row r="1156" spans="1:8" ht="13.8" hidden="1" thickBot="1" x14ac:dyDescent="0.3">
      <c r="A1156" s="67" t="s">
        <v>4992</v>
      </c>
      <c r="B1156" s="67" t="s">
        <v>517</v>
      </c>
      <c r="C1156" s="67" t="s">
        <v>538</v>
      </c>
      <c r="D1156" s="67" t="s">
        <v>3635</v>
      </c>
      <c r="E1156" s="69">
        <v>7</v>
      </c>
      <c r="F1156" s="72" t="s">
        <v>6735</v>
      </c>
      <c r="G1156" s="69" t="s">
        <v>6734</v>
      </c>
      <c r="H1156" s="71" t="s">
        <v>6733</v>
      </c>
    </row>
    <row r="1157" spans="1:8" ht="13.8" hidden="1" thickBot="1" x14ac:dyDescent="0.3">
      <c r="A1157" s="67" t="s">
        <v>4994</v>
      </c>
      <c r="B1157" s="67" t="s">
        <v>517</v>
      </c>
      <c r="C1157" s="67" t="s">
        <v>538</v>
      </c>
      <c r="D1157" s="67" t="s">
        <v>4995</v>
      </c>
      <c r="E1157" s="69">
        <v>7</v>
      </c>
      <c r="F1157" s="72" t="s">
        <v>6735</v>
      </c>
      <c r="G1157" s="69" t="s">
        <v>6734</v>
      </c>
      <c r="H1157" s="71" t="s">
        <v>6733</v>
      </c>
    </row>
    <row r="1158" spans="1:8" ht="13.8" hidden="1" thickBot="1" x14ac:dyDescent="0.3">
      <c r="A1158" s="67" t="s">
        <v>4997</v>
      </c>
      <c r="B1158" s="67" t="s">
        <v>517</v>
      </c>
      <c r="C1158" s="67" t="s">
        <v>538</v>
      </c>
      <c r="D1158" s="67" t="s">
        <v>4998</v>
      </c>
      <c r="E1158" s="69">
        <v>7</v>
      </c>
      <c r="F1158" s="72" t="s">
        <v>6735</v>
      </c>
      <c r="G1158" s="69" t="s">
        <v>6734</v>
      </c>
      <c r="H1158" s="71" t="s">
        <v>6733</v>
      </c>
    </row>
    <row r="1159" spans="1:8" ht="13.8" hidden="1" thickBot="1" x14ac:dyDescent="0.3">
      <c r="A1159" s="67" t="s">
        <v>5000</v>
      </c>
      <c r="B1159" s="67" t="s">
        <v>517</v>
      </c>
      <c r="C1159" s="67" t="s">
        <v>538</v>
      </c>
      <c r="D1159" s="67" t="s">
        <v>5001</v>
      </c>
      <c r="E1159" s="69">
        <v>7</v>
      </c>
      <c r="F1159" s="72" t="s">
        <v>6735</v>
      </c>
      <c r="G1159" s="69" t="s">
        <v>6734</v>
      </c>
      <c r="H1159" s="71" t="s">
        <v>6733</v>
      </c>
    </row>
    <row r="1160" spans="1:8" ht="13.8" hidden="1" thickBot="1" x14ac:dyDescent="0.3">
      <c r="A1160" s="67" t="s">
        <v>5003</v>
      </c>
      <c r="B1160" s="67" t="s">
        <v>517</v>
      </c>
      <c r="C1160" s="67" t="s">
        <v>538</v>
      </c>
      <c r="D1160" s="67" t="s">
        <v>538</v>
      </c>
      <c r="E1160" s="69">
        <v>7</v>
      </c>
      <c r="F1160" s="72" t="s">
        <v>6735</v>
      </c>
      <c r="G1160" s="69" t="s">
        <v>6734</v>
      </c>
      <c r="H1160" s="71" t="s">
        <v>6733</v>
      </c>
    </row>
    <row r="1161" spans="1:8" ht="13.8" hidden="1" thickBot="1" x14ac:dyDescent="0.3">
      <c r="A1161" s="67" t="s">
        <v>5004</v>
      </c>
      <c r="B1161" s="67" t="s">
        <v>544</v>
      </c>
      <c r="C1161" s="67" t="s">
        <v>548</v>
      </c>
      <c r="D1161" s="67" t="s">
        <v>548</v>
      </c>
      <c r="E1161" s="69">
        <v>7</v>
      </c>
      <c r="F1161" s="72" t="s">
        <v>6735</v>
      </c>
      <c r="G1161" s="69" t="s">
        <v>6734</v>
      </c>
      <c r="H1161" s="71" t="s">
        <v>6733</v>
      </c>
    </row>
    <row r="1162" spans="1:8" ht="13.8" hidden="1" thickBot="1" x14ac:dyDescent="0.3">
      <c r="A1162" s="67" t="s">
        <v>5006</v>
      </c>
      <c r="B1162" s="67" t="s">
        <v>544</v>
      </c>
      <c r="C1162" s="67" t="s">
        <v>548</v>
      </c>
      <c r="D1162" s="67" t="s">
        <v>5007</v>
      </c>
      <c r="E1162" s="69">
        <v>7</v>
      </c>
      <c r="F1162" s="72" t="s">
        <v>6735</v>
      </c>
      <c r="G1162" s="69" t="s">
        <v>6734</v>
      </c>
      <c r="H1162" s="71" t="s">
        <v>6733</v>
      </c>
    </row>
    <row r="1163" spans="1:8" ht="13.8" hidden="1" thickBot="1" x14ac:dyDescent="0.3">
      <c r="A1163" s="67" t="s">
        <v>5008</v>
      </c>
      <c r="B1163" s="67" t="s">
        <v>544</v>
      </c>
      <c r="C1163" s="67" t="s">
        <v>548</v>
      </c>
      <c r="D1163" s="67" t="s">
        <v>5009</v>
      </c>
      <c r="E1163" s="69">
        <v>7</v>
      </c>
      <c r="F1163" s="72" t="s">
        <v>6735</v>
      </c>
      <c r="G1163" s="69" t="s">
        <v>6734</v>
      </c>
      <c r="H1163" s="71" t="s">
        <v>6733</v>
      </c>
    </row>
    <row r="1164" spans="1:8" ht="13.8" hidden="1" thickBot="1" x14ac:dyDescent="0.3">
      <c r="A1164" s="67" t="s">
        <v>5010</v>
      </c>
      <c r="B1164" s="67" t="s">
        <v>544</v>
      </c>
      <c r="C1164" s="67" t="s">
        <v>548</v>
      </c>
      <c r="D1164" s="67" t="s">
        <v>5011</v>
      </c>
      <c r="E1164" s="69">
        <v>7</v>
      </c>
      <c r="F1164" s="72" t="s">
        <v>6735</v>
      </c>
      <c r="G1164" s="69" t="s">
        <v>6734</v>
      </c>
      <c r="H1164" s="71" t="s">
        <v>6733</v>
      </c>
    </row>
    <row r="1165" spans="1:8" ht="13.8" hidden="1" thickBot="1" x14ac:dyDescent="0.3">
      <c r="A1165" s="67" t="s">
        <v>5012</v>
      </c>
      <c r="B1165" s="67" t="s">
        <v>544</v>
      </c>
      <c r="C1165" s="67" t="s">
        <v>548</v>
      </c>
      <c r="D1165" s="67" t="s">
        <v>5013</v>
      </c>
      <c r="E1165" s="69">
        <v>7</v>
      </c>
      <c r="F1165" s="72" t="s">
        <v>6735</v>
      </c>
      <c r="G1165" s="69" t="s">
        <v>6734</v>
      </c>
      <c r="H1165" s="71" t="s">
        <v>6733</v>
      </c>
    </row>
    <row r="1166" spans="1:8" ht="13.8" hidden="1" thickBot="1" x14ac:dyDescent="0.3">
      <c r="A1166" s="67" t="s">
        <v>5014</v>
      </c>
      <c r="B1166" s="67" t="s">
        <v>544</v>
      </c>
      <c r="C1166" s="67" t="s">
        <v>548</v>
      </c>
      <c r="D1166" s="67" t="s">
        <v>5015</v>
      </c>
      <c r="E1166" s="69">
        <v>7</v>
      </c>
      <c r="F1166" s="72" t="s">
        <v>6735</v>
      </c>
      <c r="G1166" s="69" t="s">
        <v>6734</v>
      </c>
      <c r="H1166" s="71" t="s">
        <v>6733</v>
      </c>
    </row>
    <row r="1167" spans="1:8" ht="13.8" hidden="1" thickBot="1" x14ac:dyDescent="0.3">
      <c r="A1167" s="67" t="s">
        <v>5016</v>
      </c>
      <c r="B1167" s="67" t="s">
        <v>544</v>
      </c>
      <c r="C1167" s="67" t="s">
        <v>548</v>
      </c>
      <c r="D1167" s="67" t="s">
        <v>5017</v>
      </c>
      <c r="E1167" s="69">
        <v>7</v>
      </c>
      <c r="F1167" s="72" t="s">
        <v>6735</v>
      </c>
      <c r="G1167" s="69" t="s">
        <v>6734</v>
      </c>
      <c r="H1167" s="71" t="s">
        <v>6733</v>
      </c>
    </row>
    <row r="1168" spans="1:8" ht="13.8" hidden="1" thickBot="1" x14ac:dyDescent="0.3">
      <c r="A1168" s="67" t="s">
        <v>5018</v>
      </c>
      <c r="B1168" s="67" t="s">
        <v>544</v>
      </c>
      <c r="C1168" s="67" t="s">
        <v>548</v>
      </c>
      <c r="D1168" s="67" t="s">
        <v>5019</v>
      </c>
      <c r="E1168" s="69">
        <v>7</v>
      </c>
      <c r="F1168" s="72" t="s">
        <v>6735</v>
      </c>
      <c r="G1168" s="69" t="s">
        <v>6734</v>
      </c>
      <c r="H1168" s="71" t="s">
        <v>6733</v>
      </c>
    </row>
    <row r="1169" spans="1:8" ht="13.8" hidden="1" thickBot="1" x14ac:dyDescent="0.3">
      <c r="A1169" s="67" t="s">
        <v>5020</v>
      </c>
      <c r="B1169" s="67" t="s">
        <v>544</v>
      </c>
      <c r="C1169" s="67" t="s">
        <v>551</v>
      </c>
      <c r="D1169" s="67" t="s">
        <v>551</v>
      </c>
      <c r="E1169" s="69">
        <v>7</v>
      </c>
      <c r="F1169" s="72" t="s">
        <v>6735</v>
      </c>
      <c r="G1169" s="69" t="s">
        <v>6734</v>
      </c>
      <c r="H1169" s="71" t="s">
        <v>6733</v>
      </c>
    </row>
    <row r="1170" spans="1:8" ht="13.8" hidden="1" thickBot="1" x14ac:dyDescent="0.3">
      <c r="A1170" s="67" t="s">
        <v>5022</v>
      </c>
      <c r="B1170" s="67" t="s">
        <v>544</v>
      </c>
      <c r="C1170" s="67" t="s">
        <v>551</v>
      </c>
      <c r="D1170" s="67" t="s">
        <v>3692</v>
      </c>
      <c r="E1170" s="69">
        <v>7</v>
      </c>
      <c r="F1170" s="72" t="s">
        <v>6735</v>
      </c>
      <c r="G1170" s="69" t="s">
        <v>6734</v>
      </c>
      <c r="H1170" s="71" t="s">
        <v>6733</v>
      </c>
    </row>
    <row r="1171" spans="1:8" ht="13.8" hidden="1" thickBot="1" x14ac:dyDescent="0.3">
      <c r="A1171" s="67" t="s">
        <v>5023</v>
      </c>
      <c r="B1171" s="67" t="s">
        <v>544</v>
      </c>
      <c r="C1171" s="67" t="s">
        <v>551</v>
      </c>
      <c r="D1171" s="67" t="s">
        <v>5024</v>
      </c>
      <c r="E1171" s="69">
        <v>7</v>
      </c>
      <c r="F1171" s="72" t="s">
        <v>6735</v>
      </c>
      <c r="G1171" s="69" t="s">
        <v>6734</v>
      </c>
      <c r="H1171" s="71" t="s">
        <v>6733</v>
      </c>
    </row>
    <row r="1172" spans="1:8" ht="13.8" hidden="1" thickBot="1" x14ac:dyDescent="0.3">
      <c r="A1172" s="67" t="s">
        <v>5025</v>
      </c>
      <c r="B1172" s="67" t="s">
        <v>544</v>
      </c>
      <c r="C1172" s="67" t="s">
        <v>551</v>
      </c>
      <c r="D1172" s="67" t="s">
        <v>5026</v>
      </c>
      <c r="E1172" s="69">
        <v>7</v>
      </c>
      <c r="F1172" s="72" t="s">
        <v>6735</v>
      </c>
      <c r="G1172" s="69" t="s">
        <v>6734</v>
      </c>
      <c r="H1172" s="71" t="s">
        <v>6733</v>
      </c>
    </row>
    <row r="1173" spans="1:8" ht="13.8" hidden="1" thickBot="1" x14ac:dyDescent="0.3">
      <c r="A1173" s="67" t="s">
        <v>5027</v>
      </c>
      <c r="B1173" s="67" t="s">
        <v>544</v>
      </c>
      <c r="C1173" s="67" t="s">
        <v>551</v>
      </c>
      <c r="D1173" s="67" t="s">
        <v>5028</v>
      </c>
      <c r="E1173" s="69">
        <v>7</v>
      </c>
      <c r="F1173" s="72" t="s">
        <v>6735</v>
      </c>
      <c r="G1173" s="69" t="s">
        <v>6734</v>
      </c>
      <c r="H1173" s="71" t="s">
        <v>6733</v>
      </c>
    </row>
    <row r="1174" spans="1:8" ht="13.8" hidden="1" thickBot="1" x14ac:dyDescent="0.3">
      <c r="A1174" s="67" t="s">
        <v>5029</v>
      </c>
      <c r="B1174" s="67" t="s">
        <v>544</v>
      </c>
      <c r="C1174" s="67" t="s">
        <v>551</v>
      </c>
      <c r="D1174" s="67" t="s">
        <v>5030</v>
      </c>
      <c r="E1174" s="69">
        <v>7</v>
      </c>
      <c r="F1174" s="72" t="s">
        <v>6735</v>
      </c>
      <c r="G1174" s="69" t="s">
        <v>6734</v>
      </c>
      <c r="H1174" s="71" t="s">
        <v>6733</v>
      </c>
    </row>
    <row r="1175" spans="1:8" ht="13.8" hidden="1" thickBot="1" x14ac:dyDescent="0.3">
      <c r="A1175" s="67" t="s">
        <v>5031</v>
      </c>
      <c r="B1175" s="67" t="s">
        <v>544</v>
      </c>
      <c r="C1175" s="67" t="s">
        <v>555</v>
      </c>
      <c r="D1175" s="67" t="s">
        <v>555</v>
      </c>
      <c r="E1175" s="69">
        <v>7</v>
      </c>
      <c r="F1175" s="72" t="s">
        <v>6735</v>
      </c>
      <c r="G1175" s="69" t="s">
        <v>6734</v>
      </c>
      <c r="H1175" s="71" t="s">
        <v>6733</v>
      </c>
    </row>
    <row r="1176" spans="1:8" ht="13.8" hidden="1" thickBot="1" x14ac:dyDescent="0.3">
      <c r="A1176" s="67" t="s">
        <v>5033</v>
      </c>
      <c r="B1176" s="67" t="s">
        <v>544</v>
      </c>
      <c r="C1176" s="67" t="s">
        <v>555</v>
      </c>
      <c r="D1176" s="67" t="s">
        <v>5034</v>
      </c>
      <c r="E1176" s="69">
        <v>7</v>
      </c>
      <c r="F1176" s="72" t="s">
        <v>6735</v>
      </c>
      <c r="G1176" s="69" t="s">
        <v>6734</v>
      </c>
      <c r="H1176" s="71" t="s">
        <v>6733</v>
      </c>
    </row>
    <row r="1177" spans="1:8" ht="13.8" hidden="1" thickBot="1" x14ac:dyDescent="0.3">
      <c r="A1177" s="67" t="s">
        <v>5035</v>
      </c>
      <c r="B1177" s="67" t="s">
        <v>544</v>
      </c>
      <c r="C1177" s="67" t="s">
        <v>555</v>
      </c>
      <c r="D1177" s="67" t="s">
        <v>4534</v>
      </c>
      <c r="E1177" s="69">
        <v>7</v>
      </c>
      <c r="F1177" s="72" t="s">
        <v>6735</v>
      </c>
      <c r="G1177" s="69" t="s">
        <v>6734</v>
      </c>
      <c r="H1177" s="71" t="s">
        <v>6733</v>
      </c>
    </row>
    <row r="1178" spans="1:8" ht="13.8" hidden="1" thickBot="1" x14ac:dyDescent="0.3">
      <c r="A1178" s="67" t="s">
        <v>5037</v>
      </c>
      <c r="B1178" s="67" t="s">
        <v>544</v>
      </c>
      <c r="C1178" s="67" t="s">
        <v>576</v>
      </c>
      <c r="D1178" s="67" t="s">
        <v>5039</v>
      </c>
      <c r="E1178" s="69">
        <v>7</v>
      </c>
      <c r="F1178" s="72" t="s">
        <v>6735</v>
      </c>
      <c r="G1178" s="69" t="s">
        <v>6734</v>
      </c>
      <c r="H1178" s="71" t="s">
        <v>6733</v>
      </c>
    </row>
    <row r="1179" spans="1:8" ht="13.8" hidden="1" thickBot="1" x14ac:dyDescent="0.3">
      <c r="A1179" s="67" t="s">
        <v>5041</v>
      </c>
      <c r="B1179" s="67" t="s">
        <v>544</v>
      </c>
      <c r="C1179" s="67" t="s">
        <v>576</v>
      </c>
      <c r="D1179" s="67" t="s">
        <v>2757</v>
      </c>
      <c r="E1179" s="69">
        <v>7</v>
      </c>
      <c r="F1179" s="72" t="s">
        <v>6735</v>
      </c>
      <c r="G1179" s="69" t="s">
        <v>6734</v>
      </c>
      <c r="H1179" s="71" t="s">
        <v>6733</v>
      </c>
    </row>
    <row r="1180" spans="1:8" ht="13.8" hidden="1" thickBot="1" x14ac:dyDescent="0.3">
      <c r="A1180" s="67" t="s">
        <v>5043</v>
      </c>
      <c r="B1180" s="67" t="s">
        <v>544</v>
      </c>
      <c r="C1180" s="67" t="s">
        <v>576</v>
      </c>
      <c r="D1180" s="67" t="s">
        <v>5044</v>
      </c>
      <c r="E1180" s="69">
        <v>7</v>
      </c>
      <c r="F1180" s="72" t="s">
        <v>6735</v>
      </c>
      <c r="G1180" s="69" t="s">
        <v>6734</v>
      </c>
      <c r="H1180" s="71" t="s">
        <v>6733</v>
      </c>
    </row>
    <row r="1181" spans="1:8" ht="13.8" hidden="1" thickBot="1" x14ac:dyDescent="0.3">
      <c r="A1181" s="67" t="s">
        <v>5046</v>
      </c>
      <c r="B1181" s="67" t="s">
        <v>544</v>
      </c>
      <c r="C1181" s="67" t="s">
        <v>576</v>
      </c>
      <c r="D1181" s="67" t="s">
        <v>5047</v>
      </c>
      <c r="E1181" s="69">
        <v>7</v>
      </c>
      <c r="F1181" s="72" t="s">
        <v>6735</v>
      </c>
      <c r="G1181" s="69" t="s">
        <v>6734</v>
      </c>
      <c r="H1181" s="71" t="s">
        <v>6733</v>
      </c>
    </row>
    <row r="1182" spans="1:8" ht="13.8" hidden="1" thickBot="1" x14ac:dyDescent="0.3">
      <c r="A1182" s="67" t="s">
        <v>5049</v>
      </c>
      <c r="B1182" s="67" t="s">
        <v>544</v>
      </c>
      <c r="C1182" s="67" t="s">
        <v>558</v>
      </c>
      <c r="D1182" s="67" t="s">
        <v>558</v>
      </c>
      <c r="E1182" s="69">
        <v>7</v>
      </c>
      <c r="F1182" s="72" t="s">
        <v>6735</v>
      </c>
      <c r="G1182" s="69" t="s">
        <v>6734</v>
      </c>
      <c r="H1182" s="71" t="s">
        <v>6733</v>
      </c>
    </row>
    <row r="1183" spans="1:8" ht="13.8" hidden="1" thickBot="1" x14ac:dyDescent="0.3">
      <c r="A1183" s="67" t="s">
        <v>5052</v>
      </c>
      <c r="B1183" s="67" t="s">
        <v>544</v>
      </c>
      <c r="C1183" s="67" t="s">
        <v>558</v>
      </c>
      <c r="D1183" s="67" t="s">
        <v>5053</v>
      </c>
      <c r="E1183" s="69">
        <v>7</v>
      </c>
      <c r="F1183" s="72" t="s">
        <v>6735</v>
      </c>
      <c r="G1183" s="69" t="s">
        <v>6734</v>
      </c>
      <c r="H1183" s="71" t="s">
        <v>6733</v>
      </c>
    </row>
    <row r="1184" spans="1:8" ht="13.8" hidden="1" thickBot="1" x14ac:dyDescent="0.3">
      <c r="A1184" s="67" t="s">
        <v>5055</v>
      </c>
      <c r="B1184" s="67" t="s">
        <v>544</v>
      </c>
      <c r="C1184" s="67" t="s">
        <v>558</v>
      </c>
      <c r="D1184" s="67" t="s">
        <v>5056</v>
      </c>
      <c r="E1184" s="69">
        <v>7</v>
      </c>
      <c r="F1184" s="72" t="s">
        <v>6735</v>
      </c>
      <c r="G1184" s="69" t="s">
        <v>6734</v>
      </c>
      <c r="H1184" s="71" t="s">
        <v>6733</v>
      </c>
    </row>
    <row r="1185" spans="1:8" ht="13.8" hidden="1" thickBot="1" x14ac:dyDescent="0.3">
      <c r="A1185" s="67" t="s">
        <v>5058</v>
      </c>
      <c r="B1185" s="67" t="s">
        <v>544</v>
      </c>
      <c r="C1185" s="67" t="s">
        <v>558</v>
      </c>
      <c r="D1185" s="67" t="s">
        <v>5059</v>
      </c>
      <c r="E1185" s="69">
        <v>7</v>
      </c>
      <c r="F1185" s="72" t="s">
        <v>6735</v>
      </c>
      <c r="G1185" s="69" t="s">
        <v>6734</v>
      </c>
      <c r="H1185" s="71" t="s">
        <v>6733</v>
      </c>
    </row>
    <row r="1186" spans="1:8" ht="13.8" hidden="1" thickBot="1" x14ac:dyDescent="0.3">
      <c r="A1186" s="67" t="s">
        <v>5060</v>
      </c>
      <c r="B1186" s="67" t="s">
        <v>544</v>
      </c>
      <c r="C1186" s="67" t="s">
        <v>562</v>
      </c>
      <c r="D1186" s="67" t="s">
        <v>562</v>
      </c>
      <c r="E1186" s="69">
        <v>7</v>
      </c>
      <c r="F1186" s="72" t="s">
        <v>6735</v>
      </c>
      <c r="G1186" s="69" t="s">
        <v>6734</v>
      </c>
      <c r="H1186" s="71" t="s">
        <v>6733</v>
      </c>
    </row>
    <row r="1187" spans="1:8" ht="13.8" hidden="1" thickBot="1" x14ac:dyDescent="0.3">
      <c r="A1187" s="67" t="s">
        <v>5062</v>
      </c>
      <c r="B1187" s="67" t="s">
        <v>544</v>
      </c>
      <c r="C1187" s="67" t="s">
        <v>562</v>
      </c>
      <c r="D1187" s="67" t="s">
        <v>5063</v>
      </c>
      <c r="E1187" s="69">
        <v>7</v>
      </c>
      <c r="F1187" s="72" t="s">
        <v>6735</v>
      </c>
      <c r="G1187" s="69" t="s">
        <v>6734</v>
      </c>
      <c r="H1187" s="71" t="s">
        <v>6733</v>
      </c>
    </row>
    <row r="1188" spans="1:8" ht="13.8" hidden="1" thickBot="1" x14ac:dyDescent="0.3">
      <c r="A1188" s="67" t="s">
        <v>5064</v>
      </c>
      <c r="B1188" s="67" t="s">
        <v>544</v>
      </c>
      <c r="C1188" s="67" t="s">
        <v>562</v>
      </c>
      <c r="D1188" s="67" t="s">
        <v>5065</v>
      </c>
      <c r="E1188" s="69">
        <v>7</v>
      </c>
      <c r="F1188" s="72" t="s">
        <v>6735</v>
      </c>
      <c r="G1188" s="69" t="s">
        <v>6734</v>
      </c>
      <c r="H1188" s="71" t="s">
        <v>6733</v>
      </c>
    </row>
    <row r="1189" spans="1:8" ht="13.8" hidden="1" thickBot="1" x14ac:dyDescent="0.3">
      <c r="A1189" s="67" t="s">
        <v>5066</v>
      </c>
      <c r="B1189" s="67" t="s">
        <v>544</v>
      </c>
      <c r="C1189" s="67" t="s">
        <v>562</v>
      </c>
      <c r="D1189" s="67" t="s">
        <v>5067</v>
      </c>
      <c r="E1189" s="69">
        <v>7</v>
      </c>
      <c r="F1189" s="72" t="s">
        <v>6735</v>
      </c>
      <c r="G1189" s="69" t="s">
        <v>6734</v>
      </c>
      <c r="H1189" s="71" t="s">
        <v>6733</v>
      </c>
    </row>
    <row r="1190" spans="1:8" ht="13.8" hidden="1" thickBot="1" x14ac:dyDescent="0.3">
      <c r="A1190" s="67" t="s">
        <v>5068</v>
      </c>
      <c r="B1190" s="67" t="s">
        <v>544</v>
      </c>
      <c r="C1190" s="67" t="s">
        <v>562</v>
      </c>
      <c r="D1190" s="67" t="s">
        <v>5069</v>
      </c>
      <c r="E1190" s="69">
        <v>7</v>
      </c>
      <c r="F1190" s="72" t="s">
        <v>6735</v>
      </c>
      <c r="G1190" s="69" t="s">
        <v>6734</v>
      </c>
      <c r="H1190" s="71" t="s">
        <v>6733</v>
      </c>
    </row>
    <row r="1191" spans="1:8" ht="13.8" hidden="1" thickBot="1" x14ac:dyDescent="0.3">
      <c r="A1191" s="67" t="s">
        <v>5070</v>
      </c>
      <c r="B1191" s="67" t="s">
        <v>544</v>
      </c>
      <c r="C1191" s="67" t="s">
        <v>562</v>
      </c>
      <c r="D1191" s="67" t="s">
        <v>5071</v>
      </c>
      <c r="E1191" s="69">
        <v>7</v>
      </c>
      <c r="F1191" s="72" t="s">
        <v>6735</v>
      </c>
      <c r="G1191" s="69" t="s">
        <v>6734</v>
      </c>
      <c r="H1191" s="71" t="s">
        <v>6733</v>
      </c>
    </row>
    <row r="1192" spans="1:8" ht="13.8" hidden="1" thickBot="1" x14ac:dyDescent="0.3">
      <c r="A1192" s="67" t="s">
        <v>5072</v>
      </c>
      <c r="B1192" s="67" t="s">
        <v>544</v>
      </c>
      <c r="C1192" s="67" t="s">
        <v>562</v>
      </c>
      <c r="D1192" s="67" t="s">
        <v>5073</v>
      </c>
      <c r="E1192" s="69">
        <v>7</v>
      </c>
      <c r="F1192" s="72" t="s">
        <v>6735</v>
      </c>
      <c r="G1192" s="69" t="s">
        <v>6734</v>
      </c>
      <c r="H1192" s="71" t="s">
        <v>6733</v>
      </c>
    </row>
    <row r="1193" spans="1:8" ht="13.8" hidden="1" thickBot="1" x14ac:dyDescent="0.3">
      <c r="A1193" s="67" t="s">
        <v>5074</v>
      </c>
      <c r="B1193" s="67" t="s">
        <v>544</v>
      </c>
      <c r="C1193" s="67" t="s">
        <v>562</v>
      </c>
      <c r="D1193" s="67" t="s">
        <v>5075</v>
      </c>
      <c r="E1193" s="69">
        <v>7</v>
      </c>
      <c r="F1193" s="72" t="s">
        <v>6735</v>
      </c>
      <c r="G1193" s="69" t="s">
        <v>6734</v>
      </c>
      <c r="H1193" s="71" t="s">
        <v>6733</v>
      </c>
    </row>
    <row r="1194" spans="1:8" ht="13.8" hidden="1" thickBot="1" x14ac:dyDescent="0.3">
      <c r="A1194" s="67" t="s">
        <v>5076</v>
      </c>
      <c r="B1194" s="67" t="s">
        <v>544</v>
      </c>
      <c r="C1194" s="67" t="s">
        <v>562</v>
      </c>
      <c r="D1194" s="67" t="s">
        <v>5077</v>
      </c>
      <c r="E1194" s="69">
        <v>7</v>
      </c>
      <c r="F1194" s="72" t="s">
        <v>6735</v>
      </c>
      <c r="G1194" s="69" t="s">
        <v>6734</v>
      </c>
      <c r="H1194" s="71" t="s">
        <v>6733</v>
      </c>
    </row>
    <row r="1195" spans="1:8" ht="13.8" hidden="1" thickBot="1" x14ac:dyDescent="0.3">
      <c r="A1195" s="67" t="s">
        <v>5078</v>
      </c>
      <c r="B1195" s="67" t="s">
        <v>544</v>
      </c>
      <c r="C1195" s="67" t="s">
        <v>562</v>
      </c>
      <c r="D1195" s="67" t="s">
        <v>5079</v>
      </c>
      <c r="E1195" s="69">
        <v>7</v>
      </c>
      <c r="F1195" s="72" t="s">
        <v>6735</v>
      </c>
      <c r="G1195" s="69" t="s">
        <v>6734</v>
      </c>
      <c r="H1195" s="71" t="s">
        <v>6733</v>
      </c>
    </row>
    <row r="1196" spans="1:8" ht="13.8" hidden="1" thickBot="1" x14ac:dyDescent="0.3">
      <c r="A1196" s="67" t="s">
        <v>5080</v>
      </c>
      <c r="B1196" s="67" t="s">
        <v>544</v>
      </c>
      <c r="C1196" s="67" t="s">
        <v>565</v>
      </c>
      <c r="D1196" s="67" t="s">
        <v>5082</v>
      </c>
      <c r="E1196" s="69">
        <v>7</v>
      </c>
      <c r="F1196" s="72" t="s">
        <v>6735</v>
      </c>
      <c r="G1196" s="69" t="s">
        <v>6734</v>
      </c>
      <c r="H1196" s="71" t="s">
        <v>6733</v>
      </c>
    </row>
    <row r="1197" spans="1:8" ht="13.8" hidden="1" thickBot="1" x14ac:dyDescent="0.3">
      <c r="A1197" s="67" t="s">
        <v>5083</v>
      </c>
      <c r="B1197" s="67" t="s">
        <v>544</v>
      </c>
      <c r="C1197" s="67" t="s">
        <v>565</v>
      </c>
      <c r="D1197" s="67" t="s">
        <v>5084</v>
      </c>
      <c r="E1197" s="69">
        <v>7</v>
      </c>
      <c r="F1197" s="72" t="s">
        <v>6735</v>
      </c>
      <c r="G1197" s="69" t="s">
        <v>6734</v>
      </c>
      <c r="H1197" s="71" t="s">
        <v>6733</v>
      </c>
    </row>
    <row r="1198" spans="1:8" ht="13.8" hidden="1" thickBot="1" x14ac:dyDescent="0.3">
      <c r="A1198" s="67" t="s">
        <v>5085</v>
      </c>
      <c r="B1198" s="67" t="s">
        <v>544</v>
      </c>
      <c r="C1198" s="67" t="s">
        <v>565</v>
      </c>
      <c r="D1198" s="67" t="s">
        <v>5086</v>
      </c>
      <c r="E1198" s="69">
        <v>7</v>
      </c>
      <c r="F1198" s="72" t="s">
        <v>6735</v>
      </c>
      <c r="G1198" s="69" t="s">
        <v>6734</v>
      </c>
      <c r="H1198" s="71" t="s">
        <v>6733</v>
      </c>
    </row>
    <row r="1199" spans="1:8" ht="13.8" hidden="1" thickBot="1" x14ac:dyDescent="0.3">
      <c r="A1199" s="67" t="s">
        <v>5088</v>
      </c>
      <c r="B1199" s="67" t="s">
        <v>544</v>
      </c>
      <c r="C1199" s="67" t="s">
        <v>565</v>
      </c>
      <c r="D1199" s="67" t="s">
        <v>565</v>
      </c>
      <c r="E1199" s="69">
        <v>7</v>
      </c>
      <c r="F1199" s="72" t="s">
        <v>6735</v>
      </c>
      <c r="G1199" s="69" t="s">
        <v>6734</v>
      </c>
      <c r="H1199" s="71" t="s">
        <v>6733</v>
      </c>
    </row>
    <row r="1200" spans="1:8" ht="13.8" hidden="1" thickBot="1" x14ac:dyDescent="0.3">
      <c r="A1200" s="67" t="s">
        <v>5090</v>
      </c>
      <c r="B1200" s="67" t="s">
        <v>544</v>
      </c>
      <c r="C1200" s="67" t="s">
        <v>565</v>
      </c>
      <c r="D1200" s="67" t="s">
        <v>5091</v>
      </c>
      <c r="E1200" s="69">
        <v>7</v>
      </c>
      <c r="F1200" s="72" t="s">
        <v>6735</v>
      </c>
      <c r="G1200" s="69" t="s">
        <v>6734</v>
      </c>
      <c r="H1200" s="71" t="s">
        <v>6733</v>
      </c>
    </row>
    <row r="1201" spans="1:8" ht="13.8" hidden="1" thickBot="1" x14ac:dyDescent="0.3">
      <c r="A1201" s="67" t="s">
        <v>5092</v>
      </c>
      <c r="B1201" s="67" t="s">
        <v>544</v>
      </c>
      <c r="C1201" s="67" t="s">
        <v>567</v>
      </c>
      <c r="D1201" s="67" t="s">
        <v>5094</v>
      </c>
      <c r="E1201" s="69">
        <v>7</v>
      </c>
      <c r="F1201" s="72" t="s">
        <v>6735</v>
      </c>
      <c r="G1201" s="69" t="s">
        <v>6734</v>
      </c>
      <c r="H1201" s="71" t="s">
        <v>6733</v>
      </c>
    </row>
    <row r="1202" spans="1:8" ht="13.8" hidden="1" thickBot="1" x14ac:dyDescent="0.3">
      <c r="A1202" s="67" t="s">
        <v>5095</v>
      </c>
      <c r="B1202" s="67" t="s">
        <v>544</v>
      </c>
      <c r="C1202" s="67" t="s">
        <v>567</v>
      </c>
      <c r="D1202" s="67" t="s">
        <v>5096</v>
      </c>
      <c r="E1202" s="69">
        <v>7</v>
      </c>
      <c r="F1202" s="72" t="s">
        <v>6735</v>
      </c>
      <c r="G1202" s="69" t="s">
        <v>6734</v>
      </c>
      <c r="H1202" s="71" t="s">
        <v>6733</v>
      </c>
    </row>
    <row r="1203" spans="1:8" ht="13.8" hidden="1" thickBot="1" x14ac:dyDescent="0.3">
      <c r="A1203" s="67" t="s">
        <v>5097</v>
      </c>
      <c r="B1203" s="67" t="s">
        <v>544</v>
      </c>
      <c r="C1203" s="67" t="s">
        <v>567</v>
      </c>
      <c r="D1203" s="67" t="s">
        <v>5098</v>
      </c>
      <c r="E1203" s="69">
        <v>7</v>
      </c>
      <c r="F1203" s="72" t="s">
        <v>6735</v>
      </c>
      <c r="G1203" s="69" t="s">
        <v>6734</v>
      </c>
      <c r="H1203" s="71" t="s">
        <v>6733</v>
      </c>
    </row>
    <row r="1204" spans="1:8" ht="13.8" hidden="1" thickBot="1" x14ac:dyDescent="0.3">
      <c r="A1204" s="67" t="s">
        <v>5099</v>
      </c>
      <c r="B1204" s="67" t="s">
        <v>544</v>
      </c>
      <c r="C1204" s="67" t="s">
        <v>567</v>
      </c>
      <c r="D1204" s="67" t="s">
        <v>5100</v>
      </c>
      <c r="E1204" s="69">
        <v>7</v>
      </c>
      <c r="F1204" s="72" t="s">
        <v>6735</v>
      </c>
      <c r="G1204" s="69" t="s">
        <v>6734</v>
      </c>
      <c r="H1204" s="71" t="s">
        <v>6733</v>
      </c>
    </row>
    <row r="1205" spans="1:8" ht="13.8" hidden="1" thickBot="1" x14ac:dyDescent="0.3">
      <c r="A1205" s="67" t="s">
        <v>5102</v>
      </c>
      <c r="B1205" s="67" t="s">
        <v>544</v>
      </c>
      <c r="C1205" s="67" t="s">
        <v>567</v>
      </c>
      <c r="D1205" s="67" t="s">
        <v>5103</v>
      </c>
      <c r="E1205" s="69">
        <v>7</v>
      </c>
      <c r="F1205" s="72" t="s">
        <v>6735</v>
      </c>
      <c r="G1205" s="69" t="s">
        <v>6734</v>
      </c>
      <c r="H1205" s="71" t="s">
        <v>6733</v>
      </c>
    </row>
    <row r="1206" spans="1:8" ht="13.8" hidden="1" thickBot="1" x14ac:dyDescent="0.3">
      <c r="A1206" s="67" t="s">
        <v>5105</v>
      </c>
      <c r="B1206" s="67" t="s">
        <v>544</v>
      </c>
      <c r="C1206" s="67" t="s">
        <v>567</v>
      </c>
      <c r="D1206" s="67" t="s">
        <v>5106</v>
      </c>
      <c r="E1206" s="69">
        <v>7</v>
      </c>
      <c r="F1206" s="72" t="s">
        <v>6735</v>
      </c>
      <c r="G1206" s="69" t="s">
        <v>6734</v>
      </c>
      <c r="H1206" s="71" t="s">
        <v>6733</v>
      </c>
    </row>
    <row r="1207" spans="1:8" ht="13.8" hidden="1" thickBot="1" x14ac:dyDescent="0.3">
      <c r="A1207" s="67" t="s">
        <v>5107</v>
      </c>
      <c r="B1207" s="67" t="s">
        <v>544</v>
      </c>
      <c r="C1207" s="67" t="s">
        <v>567</v>
      </c>
      <c r="D1207" s="67" t="s">
        <v>5108</v>
      </c>
      <c r="E1207" s="69">
        <v>7</v>
      </c>
      <c r="F1207" s="72" t="s">
        <v>6735</v>
      </c>
      <c r="G1207" s="69" t="s">
        <v>6734</v>
      </c>
      <c r="H1207" s="71" t="s">
        <v>6733</v>
      </c>
    </row>
    <row r="1208" spans="1:8" ht="13.8" hidden="1" thickBot="1" x14ac:dyDescent="0.3">
      <c r="A1208" s="67" t="s">
        <v>5109</v>
      </c>
      <c r="B1208" s="67" t="s">
        <v>544</v>
      </c>
      <c r="C1208" s="67" t="s">
        <v>567</v>
      </c>
      <c r="D1208" s="67" t="s">
        <v>5110</v>
      </c>
      <c r="E1208" s="69">
        <v>7</v>
      </c>
      <c r="F1208" s="72" t="s">
        <v>6735</v>
      </c>
      <c r="G1208" s="69" t="s">
        <v>6734</v>
      </c>
      <c r="H1208" s="71" t="s">
        <v>6733</v>
      </c>
    </row>
    <row r="1209" spans="1:8" ht="13.8" hidden="1" thickBot="1" x14ac:dyDescent="0.3">
      <c r="A1209" s="67" t="s">
        <v>5111</v>
      </c>
      <c r="B1209" s="67" t="s">
        <v>544</v>
      </c>
      <c r="C1209" s="67" t="s">
        <v>567</v>
      </c>
      <c r="D1209" s="67" t="s">
        <v>567</v>
      </c>
      <c r="E1209" s="69">
        <v>7</v>
      </c>
      <c r="F1209" s="72" t="s">
        <v>6735</v>
      </c>
      <c r="G1209" s="69" t="s">
        <v>6734</v>
      </c>
      <c r="H1209" s="71" t="s">
        <v>6733</v>
      </c>
    </row>
    <row r="1210" spans="1:8" ht="13.8" hidden="1" thickBot="1" x14ac:dyDescent="0.3">
      <c r="A1210" s="67" t="s">
        <v>5113</v>
      </c>
      <c r="B1210" s="67" t="s">
        <v>544</v>
      </c>
      <c r="C1210" s="67" t="s">
        <v>567</v>
      </c>
      <c r="D1210" s="67" t="s">
        <v>5114</v>
      </c>
      <c r="E1210" s="69">
        <v>7</v>
      </c>
      <c r="F1210" s="72" t="s">
        <v>6735</v>
      </c>
      <c r="G1210" s="69" t="s">
        <v>6734</v>
      </c>
      <c r="H1210" s="71" t="s">
        <v>6733</v>
      </c>
    </row>
    <row r="1211" spans="1:8" ht="13.8" hidden="1" thickBot="1" x14ac:dyDescent="0.3">
      <c r="A1211" s="67" t="s">
        <v>5116</v>
      </c>
      <c r="B1211" s="67" t="s">
        <v>544</v>
      </c>
      <c r="C1211" s="67" t="s">
        <v>567</v>
      </c>
      <c r="D1211" s="67" t="s">
        <v>5117</v>
      </c>
      <c r="E1211" s="69">
        <v>7</v>
      </c>
      <c r="F1211" s="72" t="s">
        <v>6735</v>
      </c>
      <c r="G1211" s="69" t="s">
        <v>6734</v>
      </c>
      <c r="H1211" s="71" t="s">
        <v>6733</v>
      </c>
    </row>
    <row r="1212" spans="1:8" ht="13.8" hidden="1" thickBot="1" x14ac:dyDescent="0.3">
      <c r="A1212" s="67" t="s">
        <v>5119</v>
      </c>
      <c r="B1212" s="67" t="s">
        <v>544</v>
      </c>
      <c r="C1212" s="67" t="s">
        <v>567</v>
      </c>
      <c r="D1212" s="67" t="s">
        <v>5120</v>
      </c>
      <c r="E1212" s="69">
        <v>7</v>
      </c>
      <c r="F1212" s="72" t="s">
        <v>6735</v>
      </c>
      <c r="G1212" s="69" t="s">
        <v>6734</v>
      </c>
      <c r="H1212" s="71" t="s">
        <v>6733</v>
      </c>
    </row>
    <row r="1213" spans="1:8" ht="13.8" hidden="1" thickBot="1" x14ac:dyDescent="0.3">
      <c r="A1213" s="67" t="s">
        <v>5122</v>
      </c>
      <c r="B1213" s="67" t="s">
        <v>544</v>
      </c>
      <c r="C1213" s="67" t="s">
        <v>567</v>
      </c>
      <c r="D1213" s="67" t="s">
        <v>5123</v>
      </c>
      <c r="E1213" s="69">
        <v>7</v>
      </c>
      <c r="F1213" s="72" t="s">
        <v>6735</v>
      </c>
      <c r="G1213" s="69" t="s">
        <v>6734</v>
      </c>
      <c r="H1213" s="71" t="s">
        <v>6733</v>
      </c>
    </row>
    <row r="1214" spans="1:8" ht="13.8" hidden="1" thickBot="1" x14ac:dyDescent="0.3">
      <c r="A1214" s="67" t="s">
        <v>5124</v>
      </c>
      <c r="B1214" s="67" t="s">
        <v>544</v>
      </c>
      <c r="C1214" s="67" t="s">
        <v>570</v>
      </c>
      <c r="D1214" s="67" t="s">
        <v>5126</v>
      </c>
      <c r="E1214" s="69">
        <v>7</v>
      </c>
      <c r="F1214" s="72" t="s">
        <v>6735</v>
      </c>
      <c r="G1214" s="69" t="s">
        <v>6734</v>
      </c>
      <c r="H1214" s="71" t="s">
        <v>6733</v>
      </c>
    </row>
    <row r="1215" spans="1:8" ht="13.8" hidden="1" thickBot="1" x14ac:dyDescent="0.3">
      <c r="A1215" s="67" t="s">
        <v>5127</v>
      </c>
      <c r="B1215" s="67" t="s">
        <v>544</v>
      </c>
      <c r="C1215" s="67" t="s">
        <v>570</v>
      </c>
      <c r="D1215" s="67" t="s">
        <v>5128</v>
      </c>
      <c r="E1215" s="69">
        <v>7</v>
      </c>
      <c r="F1215" s="72" t="s">
        <v>6735</v>
      </c>
      <c r="G1215" s="69" t="s">
        <v>6734</v>
      </c>
      <c r="H1215" s="71" t="s">
        <v>6733</v>
      </c>
    </row>
    <row r="1216" spans="1:8" ht="13.8" hidden="1" thickBot="1" x14ac:dyDescent="0.3">
      <c r="A1216" s="67" t="s">
        <v>5129</v>
      </c>
      <c r="B1216" s="67" t="s">
        <v>544</v>
      </c>
      <c r="C1216" s="67" t="s">
        <v>570</v>
      </c>
      <c r="D1216" s="67" t="s">
        <v>5130</v>
      </c>
      <c r="E1216" s="69">
        <v>7</v>
      </c>
      <c r="F1216" s="72" t="s">
        <v>6735</v>
      </c>
      <c r="G1216" s="69" t="s">
        <v>6734</v>
      </c>
      <c r="H1216" s="71" t="s">
        <v>6733</v>
      </c>
    </row>
    <row r="1217" spans="1:8" ht="13.8" hidden="1" thickBot="1" x14ac:dyDescent="0.3">
      <c r="A1217" s="67" t="s">
        <v>5131</v>
      </c>
      <c r="B1217" s="67" t="s">
        <v>544</v>
      </c>
      <c r="C1217" s="67" t="s">
        <v>570</v>
      </c>
      <c r="D1217" s="67" t="s">
        <v>5132</v>
      </c>
      <c r="E1217" s="69">
        <v>7</v>
      </c>
      <c r="F1217" s="72" t="s">
        <v>6735</v>
      </c>
      <c r="G1217" s="69" t="s">
        <v>6734</v>
      </c>
      <c r="H1217" s="71" t="s">
        <v>6733</v>
      </c>
    </row>
    <row r="1218" spans="1:8" ht="13.8" hidden="1" thickBot="1" x14ac:dyDescent="0.3">
      <c r="A1218" s="67" t="s">
        <v>5133</v>
      </c>
      <c r="B1218" s="67" t="s">
        <v>544</v>
      </c>
      <c r="C1218" s="67" t="s">
        <v>570</v>
      </c>
      <c r="D1218" s="67" t="s">
        <v>5134</v>
      </c>
      <c r="E1218" s="69">
        <v>7</v>
      </c>
      <c r="F1218" s="72" t="s">
        <v>6735</v>
      </c>
      <c r="G1218" s="69" t="s">
        <v>6734</v>
      </c>
      <c r="H1218" s="71" t="s">
        <v>6733</v>
      </c>
    </row>
    <row r="1219" spans="1:8" ht="13.8" hidden="1" thickBot="1" x14ac:dyDescent="0.3">
      <c r="A1219" s="67" t="s">
        <v>5135</v>
      </c>
      <c r="B1219" s="67" t="s">
        <v>544</v>
      </c>
      <c r="C1219" s="67" t="s">
        <v>570</v>
      </c>
      <c r="D1219" s="67" t="s">
        <v>5136</v>
      </c>
      <c r="E1219" s="69">
        <v>7</v>
      </c>
      <c r="F1219" s="72" t="s">
        <v>6735</v>
      </c>
      <c r="G1219" s="69" t="s">
        <v>6734</v>
      </c>
      <c r="H1219" s="71" t="s">
        <v>6733</v>
      </c>
    </row>
    <row r="1220" spans="1:8" ht="13.8" hidden="1" thickBot="1" x14ac:dyDescent="0.3">
      <c r="A1220" s="67" t="s">
        <v>5138</v>
      </c>
      <c r="B1220" s="67" t="s">
        <v>544</v>
      </c>
      <c r="C1220" s="67" t="s">
        <v>570</v>
      </c>
      <c r="D1220" s="67" t="s">
        <v>5139</v>
      </c>
      <c r="E1220" s="69">
        <v>7</v>
      </c>
      <c r="F1220" s="72" t="s">
        <v>6735</v>
      </c>
      <c r="G1220" s="69" t="s">
        <v>6734</v>
      </c>
      <c r="H1220" s="71" t="s">
        <v>6733</v>
      </c>
    </row>
    <row r="1221" spans="1:8" ht="13.8" hidden="1" thickBot="1" x14ac:dyDescent="0.3">
      <c r="A1221" s="67" t="s">
        <v>5141</v>
      </c>
      <c r="B1221" s="67" t="s">
        <v>544</v>
      </c>
      <c r="C1221" s="67" t="s">
        <v>570</v>
      </c>
      <c r="D1221" s="67" t="s">
        <v>5142</v>
      </c>
      <c r="E1221" s="69">
        <v>7</v>
      </c>
      <c r="F1221" s="72" t="s">
        <v>6735</v>
      </c>
      <c r="G1221" s="69" t="s">
        <v>6734</v>
      </c>
      <c r="H1221" s="71" t="s">
        <v>6733</v>
      </c>
    </row>
    <row r="1222" spans="1:8" ht="13.8" hidden="1" thickBot="1" x14ac:dyDescent="0.3">
      <c r="A1222" s="67" t="s">
        <v>5143</v>
      </c>
      <c r="B1222" s="67" t="s">
        <v>544</v>
      </c>
      <c r="C1222" s="67" t="s">
        <v>573</v>
      </c>
      <c r="D1222" s="67" t="s">
        <v>573</v>
      </c>
      <c r="E1222" s="69">
        <v>7</v>
      </c>
      <c r="F1222" s="72" t="s">
        <v>6735</v>
      </c>
      <c r="G1222" s="69" t="s">
        <v>6734</v>
      </c>
      <c r="H1222" s="71" t="s">
        <v>6733</v>
      </c>
    </row>
    <row r="1223" spans="1:8" ht="13.8" hidden="1" thickBot="1" x14ac:dyDescent="0.3">
      <c r="A1223" s="67" t="s">
        <v>5145</v>
      </c>
      <c r="B1223" s="67" t="s">
        <v>544</v>
      </c>
      <c r="C1223" s="67" t="s">
        <v>573</v>
      </c>
      <c r="D1223" s="67" t="s">
        <v>5146</v>
      </c>
      <c r="E1223" s="69">
        <v>7</v>
      </c>
      <c r="F1223" s="72" t="s">
        <v>6735</v>
      </c>
      <c r="G1223" s="69" t="s">
        <v>6734</v>
      </c>
      <c r="H1223" s="71" t="s">
        <v>6733</v>
      </c>
    </row>
    <row r="1224" spans="1:8" ht="13.8" hidden="1" thickBot="1" x14ac:dyDescent="0.3">
      <c r="A1224" s="67" t="s">
        <v>5147</v>
      </c>
      <c r="B1224" s="67" t="s">
        <v>544</v>
      </c>
      <c r="C1224" s="67" t="s">
        <v>573</v>
      </c>
      <c r="D1224" s="67" t="s">
        <v>5148</v>
      </c>
      <c r="E1224" s="69">
        <v>7</v>
      </c>
      <c r="F1224" s="72" t="s">
        <v>6735</v>
      </c>
      <c r="G1224" s="69" t="s">
        <v>6734</v>
      </c>
      <c r="H1224" s="71" t="s">
        <v>6733</v>
      </c>
    </row>
    <row r="1225" spans="1:8" ht="13.8" hidden="1" thickBot="1" x14ac:dyDescent="0.3">
      <c r="A1225" s="67" t="s">
        <v>5149</v>
      </c>
      <c r="B1225" s="67" t="s">
        <v>544</v>
      </c>
      <c r="C1225" s="67" t="s">
        <v>573</v>
      </c>
      <c r="D1225" s="67" t="s">
        <v>5150</v>
      </c>
      <c r="E1225" s="69">
        <v>7</v>
      </c>
      <c r="F1225" s="72" t="s">
        <v>6735</v>
      </c>
      <c r="G1225" s="69" t="s">
        <v>6734</v>
      </c>
      <c r="H1225" s="71" t="s">
        <v>6733</v>
      </c>
    </row>
    <row r="1226" spans="1:8" ht="13.8" hidden="1" thickBot="1" x14ac:dyDescent="0.3">
      <c r="A1226" s="67" t="s">
        <v>5151</v>
      </c>
      <c r="B1226" s="67" t="s">
        <v>544</v>
      </c>
      <c r="C1226" s="67" t="s">
        <v>573</v>
      </c>
      <c r="D1226" s="67" t="s">
        <v>3875</v>
      </c>
      <c r="E1226" s="69">
        <v>7</v>
      </c>
      <c r="F1226" s="72" t="s">
        <v>6735</v>
      </c>
      <c r="G1226" s="69" t="s">
        <v>6734</v>
      </c>
      <c r="H1226" s="71" t="s">
        <v>6733</v>
      </c>
    </row>
    <row r="1227" spans="1:8" ht="13.8" hidden="1" thickBot="1" x14ac:dyDescent="0.3">
      <c r="A1227" s="67" t="s">
        <v>5152</v>
      </c>
      <c r="B1227" s="67" t="s">
        <v>544</v>
      </c>
      <c r="C1227" s="67" t="s">
        <v>573</v>
      </c>
      <c r="D1227" s="67" t="s">
        <v>5153</v>
      </c>
      <c r="E1227" s="69">
        <v>7</v>
      </c>
      <c r="F1227" s="72" t="s">
        <v>6735</v>
      </c>
      <c r="G1227" s="69" t="s">
        <v>6734</v>
      </c>
      <c r="H1227" s="71" t="s">
        <v>6733</v>
      </c>
    </row>
    <row r="1228" spans="1:8" ht="13.8" hidden="1" thickBot="1" x14ac:dyDescent="0.3">
      <c r="A1228" s="67" t="s">
        <v>5154</v>
      </c>
      <c r="B1228" s="67" t="s">
        <v>544</v>
      </c>
      <c r="C1228" s="67" t="s">
        <v>573</v>
      </c>
      <c r="D1228" s="67" t="s">
        <v>5155</v>
      </c>
      <c r="E1228" s="69">
        <v>7</v>
      </c>
      <c r="F1228" s="72" t="s">
        <v>6735</v>
      </c>
      <c r="G1228" s="69" t="s">
        <v>6734</v>
      </c>
      <c r="H1228" s="71" t="s">
        <v>6733</v>
      </c>
    </row>
    <row r="1229" spans="1:8" ht="13.8" hidden="1" thickBot="1" x14ac:dyDescent="0.3">
      <c r="A1229" s="67" t="s">
        <v>5156</v>
      </c>
      <c r="B1229" s="67" t="s">
        <v>544</v>
      </c>
      <c r="C1229" s="67" t="s">
        <v>573</v>
      </c>
      <c r="D1229" s="67" t="s">
        <v>5157</v>
      </c>
      <c r="E1229" s="69">
        <v>7</v>
      </c>
      <c r="F1229" s="72" t="s">
        <v>6735</v>
      </c>
      <c r="G1229" s="69" t="s">
        <v>6734</v>
      </c>
      <c r="H1229" s="71" t="s">
        <v>6733</v>
      </c>
    </row>
    <row r="1230" spans="1:8" ht="13.8" hidden="1" thickBot="1" x14ac:dyDescent="0.3">
      <c r="A1230" s="67" t="s">
        <v>5158</v>
      </c>
      <c r="B1230" s="67" t="s">
        <v>544</v>
      </c>
      <c r="C1230" s="67" t="s">
        <v>545</v>
      </c>
      <c r="D1230" s="67" t="s">
        <v>545</v>
      </c>
      <c r="E1230" s="69">
        <v>7</v>
      </c>
      <c r="F1230" s="72" t="s">
        <v>6735</v>
      </c>
      <c r="G1230" s="69" t="s">
        <v>6734</v>
      </c>
      <c r="H1230" s="71" t="s">
        <v>6733</v>
      </c>
    </row>
    <row r="1231" spans="1:8" ht="13.8" hidden="1" thickBot="1" x14ac:dyDescent="0.3">
      <c r="A1231" s="67" t="s">
        <v>5161</v>
      </c>
      <c r="B1231" s="67" t="s">
        <v>544</v>
      </c>
      <c r="C1231" s="67" t="s">
        <v>545</v>
      </c>
      <c r="D1231" s="67" t="s">
        <v>3017</v>
      </c>
      <c r="E1231" s="69">
        <v>7</v>
      </c>
      <c r="F1231" s="72" t="s">
        <v>6735</v>
      </c>
      <c r="G1231" s="69" t="s">
        <v>6734</v>
      </c>
      <c r="H1231" s="71" t="s">
        <v>6733</v>
      </c>
    </row>
    <row r="1232" spans="1:8" ht="13.8" hidden="1" thickBot="1" x14ac:dyDescent="0.3">
      <c r="A1232" s="67" t="s">
        <v>5162</v>
      </c>
      <c r="B1232" s="67" t="s">
        <v>544</v>
      </c>
      <c r="C1232" s="67" t="s">
        <v>545</v>
      </c>
      <c r="D1232" s="67" t="s">
        <v>5163</v>
      </c>
      <c r="E1232" s="69">
        <v>7</v>
      </c>
      <c r="F1232" s="72" t="s">
        <v>6735</v>
      </c>
      <c r="G1232" s="69" t="s">
        <v>6734</v>
      </c>
      <c r="H1232" s="71" t="s">
        <v>6733</v>
      </c>
    </row>
    <row r="1233" spans="1:8" ht="13.8" hidden="1" thickBot="1" x14ac:dyDescent="0.3">
      <c r="A1233" s="67" t="s">
        <v>5165</v>
      </c>
      <c r="B1233" s="67" t="s">
        <v>544</v>
      </c>
      <c r="C1233" s="67" t="s">
        <v>545</v>
      </c>
      <c r="D1233" s="67" t="s">
        <v>5166</v>
      </c>
      <c r="E1233" s="69">
        <v>7</v>
      </c>
      <c r="F1233" s="72" t="s">
        <v>6735</v>
      </c>
      <c r="G1233" s="69" t="s">
        <v>6734</v>
      </c>
      <c r="H1233" s="71" t="s">
        <v>6733</v>
      </c>
    </row>
    <row r="1234" spans="1:8" ht="13.8" hidden="1" thickBot="1" x14ac:dyDescent="0.3">
      <c r="A1234" s="67" t="s">
        <v>5167</v>
      </c>
      <c r="B1234" s="67" t="s">
        <v>544</v>
      </c>
      <c r="C1234" s="67" t="s">
        <v>545</v>
      </c>
      <c r="D1234" s="67" t="s">
        <v>3798</v>
      </c>
      <c r="E1234" s="69">
        <v>7</v>
      </c>
      <c r="F1234" s="72" t="s">
        <v>6735</v>
      </c>
      <c r="G1234" s="69" t="s">
        <v>6734</v>
      </c>
      <c r="H1234" s="71" t="s">
        <v>6733</v>
      </c>
    </row>
    <row r="1235" spans="1:8" ht="13.8" hidden="1" thickBot="1" x14ac:dyDescent="0.3">
      <c r="A1235" s="67" t="s">
        <v>5169</v>
      </c>
      <c r="B1235" s="67" t="s">
        <v>544</v>
      </c>
      <c r="C1235" s="67" t="s">
        <v>545</v>
      </c>
      <c r="D1235" s="67" t="s">
        <v>5170</v>
      </c>
      <c r="E1235" s="69">
        <v>7</v>
      </c>
      <c r="F1235" s="72" t="s">
        <v>6735</v>
      </c>
      <c r="G1235" s="69" t="s">
        <v>6734</v>
      </c>
      <c r="H1235" s="71" t="s">
        <v>6733</v>
      </c>
    </row>
    <row r="1236" spans="1:8" ht="13.8" hidden="1" thickBot="1" x14ac:dyDescent="0.3">
      <c r="A1236" s="67" t="s">
        <v>5171</v>
      </c>
      <c r="B1236" s="67" t="s">
        <v>544</v>
      </c>
      <c r="C1236" s="67" t="s">
        <v>545</v>
      </c>
      <c r="D1236" s="67" t="s">
        <v>5172</v>
      </c>
      <c r="E1236" s="69">
        <v>7</v>
      </c>
      <c r="F1236" s="72" t="s">
        <v>6735</v>
      </c>
      <c r="G1236" s="69" t="s">
        <v>6734</v>
      </c>
      <c r="H1236" s="71" t="s">
        <v>6733</v>
      </c>
    </row>
    <row r="1237" spans="1:8" ht="13.8" hidden="1" thickBot="1" x14ac:dyDescent="0.3">
      <c r="A1237" s="67" t="s">
        <v>5174</v>
      </c>
      <c r="B1237" s="67" t="s">
        <v>544</v>
      </c>
      <c r="C1237" s="67" t="s">
        <v>545</v>
      </c>
      <c r="D1237" s="67" t="s">
        <v>5175</v>
      </c>
      <c r="E1237" s="69">
        <v>7</v>
      </c>
      <c r="F1237" s="72" t="s">
        <v>6735</v>
      </c>
      <c r="G1237" s="69" t="s">
        <v>6734</v>
      </c>
      <c r="H1237" s="71" t="s">
        <v>6733</v>
      </c>
    </row>
    <row r="1238" spans="1:8" ht="13.8" hidden="1" thickBot="1" x14ac:dyDescent="0.3">
      <c r="A1238" s="67" t="s">
        <v>5176</v>
      </c>
      <c r="B1238" s="67" t="s">
        <v>544</v>
      </c>
      <c r="C1238" s="67" t="s">
        <v>545</v>
      </c>
      <c r="D1238" s="67" t="s">
        <v>5177</v>
      </c>
      <c r="E1238" s="69">
        <v>7</v>
      </c>
      <c r="F1238" s="72" t="s">
        <v>6735</v>
      </c>
      <c r="G1238" s="69" t="s">
        <v>6734</v>
      </c>
      <c r="H1238" s="71" t="s">
        <v>6733</v>
      </c>
    </row>
    <row r="1239" spans="1:8" ht="13.8" hidden="1" thickBot="1" x14ac:dyDescent="0.3">
      <c r="A1239" s="67" t="s">
        <v>5178</v>
      </c>
      <c r="B1239" s="67" t="s">
        <v>544</v>
      </c>
      <c r="C1239" s="67" t="s">
        <v>545</v>
      </c>
      <c r="D1239" s="67" t="s">
        <v>5179</v>
      </c>
      <c r="E1239" s="69">
        <v>7</v>
      </c>
      <c r="F1239" s="72" t="s">
        <v>6735</v>
      </c>
      <c r="G1239" s="69" t="s">
        <v>6734</v>
      </c>
      <c r="H1239" s="71" t="s">
        <v>6733</v>
      </c>
    </row>
    <row r="1240" spans="1:8" ht="13.8" hidden="1" thickBot="1" x14ac:dyDescent="0.3">
      <c r="A1240" s="67" t="s">
        <v>5180</v>
      </c>
      <c r="B1240" s="67" t="s">
        <v>544</v>
      </c>
      <c r="C1240" s="67" t="s">
        <v>545</v>
      </c>
      <c r="D1240" s="67" t="s">
        <v>5181</v>
      </c>
      <c r="E1240" s="69">
        <v>7</v>
      </c>
      <c r="F1240" s="72" t="s">
        <v>6735</v>
      </c>
      <c r="G1240" s="69" t="s">
        <v>6734</v>
      </c>
      <c r="H1240" s="71" t="s">
        <v>6733</v>
      </c>
    </row>
    <row r="1241" spans="1:8" ht="13.8" hidden="1" thickBot="1" x14ac:dyDescent="0.3">
      <c r="A1241" s="67" t="s">
        <v>5183</v>
      </c>
      <c r="B1241" s="67" t="s">
        <v>544</v>
      </c>
      <c r="C1241" s="67" t="s">
        <v>580</v>
      </c>
      <c r="D1241" s="67" t="s">
        <v>580</v>
      </c>
      <c r="E1241" s="69">
        <v>7</v>
      </c>
      <c r="F1241" s="72" t="s">
        <v>6735</v>
      </c>
      <c r="G1241" s="69" t="s">
        <v>6734</v>
      </c>
      <c r="H1241" s="71" t="s">
        <v>6733</v>
      </c>
    </row>
    <row r="1242" spans="1:8" ht="13.8" hidden="1" thickBot="1" x14ac:dyDescent="0.3">
      <c r="A1242" s="67" t="s">
        <v>5186</v>
      </c>
      <c r="B1242" s="67" t="s">
        <v>544</v>
      </c>
      <c r="C1242" s="67" t="s">
        <v>580</v>
      </c>
      <c r="D1242" s="67" t="s">
        <v>5187</v>
      </c>
      <c r="E1242" s="69">
        <v>7</v>
      </c>
      <c r="F1242" s="72" t="s">
        <v>6735</v>
      </c>
      <c r="G1242" s="69" t="s">
        <v>6734</v>
      </c>
      <c r="H1242" s="71" t="s">
        <v>6733</v>
      </c>
    </row>
    <row r="1243" spans="1:8" ht="13.8" hidden="1" thickBot="1" x14ac:dyDescent="0.3">
      <c r="A1243" s="67" t="s">
        <v>5189</v>
      </c>
      <c r="B1243" s="67" t="s">
        <v>544</v>
      </c>
      <c r="C1243" s="67" t="s">
        <v>580</v>
      </c>
      <c r="D1243" s="67" t="s">
        <v>5190</v>
      </c>
      <c r="E1243" s="69">
        <v>7</v>
      </c>
      <c r="F1243" s="72" t="s">
        <v>6735</v>
      </c>
      <c r="G1243" s="69" t="s">
        <v>6734</v>
      </c>
      <c r="H1243" s="71" t="s">
        <v>6733</v>
      </c>
    </row>
    <row r="1244" spans="1:8" ht="13.8" thickBot="1" x14ac:dyDescent="0.3">
      <c r="A1244" s="67" t="s">
        <v>5254</v>
      </c>
      <c r="B1244" s="67" t="s">
        <v>583</v>
      </c>
      <c r="C1244" s="67" t="s">
        <v>583</v>
      </c>
      <c r="D1244" s="67" t="s">
        <v>5255</v>
      </c>
      <c r="E1244" s="69">
        <v>39</v>
      </c>
      <c r="F1244" s="72" t="s">
        <v>6741</v>
      </c>
      <c r="G1244" s="73">
        <v>0</v>
      </c>
      <c r="H1244" s="71" t="s">
        <v>6736</v>
      </c>
    </row>
    <row r="1245" spans="1:8" ht="13.8" thickBot="1" x14ac:dyDescent="0.3">
      <c r="A1245" s="67" t="s">
        <v>5195</v>
      </c>
      <c r="B1245" s="67" t="s">
        <v>583</v>
      </c>
      <c r="C1245" s="67" t="s">
        <v>584</v>
      </c>
      <c r="D1245" s="67" t="s">
        <v>5196</v>
      </c>
      <c r="E1245" s="69">
        <v>47</v>
      </c>
      <c r="F1245" s="72" t="s">
        <v>6741</v>
      </c>
      <c r="G1245" s="73">
        <v>1</v>
      </c>
      <c r="H1245" s="71" t="s">
        <v>6736</v>
      </c>
    </row>
    <row r="1246" spans="1:8" ht="13.8" thickBot="1" x14ac:dyDescent="0.3">
      <c r="A1246" s="67" t="s">
        <v>5260</v>
      </c>
      <c r="B1246" s="67" t="s">
        <v>583</v>
      </c>
      <c r="C1246" s="67" t="s">
        <v>583</v>
      </c>
      <c r="D1246" s="67" t="s">
        <v>5261</v>
      </c>
      <c r="E1246" s="69">
        <v>69</v>
      </c>
      <c r="F1246" s="72" t="s">
        <v>6740</v>
      </c>
      <c r="G1246" s="73">
        <v>0</v>
      </c>
      <c r="H1246" s="71" t="s">
        <v>6736</v>
      </c>
    </row>
    <row r="1247" spans="1:8" ht="13.8" thickBot="1" x14ac:dyDescent="0.3">
      <c r="A1247" s="67" t="s">
        <v>5225</v>
      </c>
      <c r="B1247" s="67" t="s">
        <v>583</v>
      </c>
      <c r="C1247" s="67" t="s">
        <v>584</v>
      </c>
      <c r="D1247" s="67" t="s">
        <v>5226</v>
      </c>
      <c r="E1247" s="69">
        <v>7</v>
      </c>
      <c r="F1247" s="72" t="s">
        <v>6742</v>
      </c>
      <c r="G1247" s="69" t="s">
        <v>6775</v>
      </c>
      <c r="H1247" s="71" t="s">
        <v>6737</v>
      </c>
    </row>
    <row r="1248" spans="1:8" ht="13.8" thickBot="1" x14ac:dyDescent="0.3">
      <c r="A1248" s="67" t="s">
        <v>5269</v>
      </c>
      <c r="B1248" s="67" t="s">
        <v>583</v>
      </c>
      <c r="C1248" s="67" t="s">
        <v>583</v>
      </c>
      <c r="D1248" s="67" t="s">
        <v>5270</v>
      </c>
      <c r="E1248" s="69">
        <v>35</v>
      </c>
      <c r="F1248" s="72" t="s">
        <v>6741</v>
      </c>
      <c r="G1248" s="73">
        <v>1</v>
      </c>
      <c r="H1248" s="71" t="s">
        <v>6737</v>
      </c>
    </row>
    <row r="1249" spans="1:8" ht="13.8" thickBot="1" x14ac:dyDescent="0.3">
      <c r="A1249" s="67" t="s">
        <v>5207</v>
      </c>
      <c r="B1249" s="67" t="s">
        <v>583</v>
      </c>
      <c r="C1249" s="67" t="s">
        <v>584</v>
      </c>
      <c r="D1249" s="67" t="s">
        <v>5208</v>
      </c>
      <c r="E1249" s="69">
        <v>95</v>
      </c>
      <c r="F1249" s="72" t="s">
        <v>6740</v>
      </c>
      <c r="G1249" s="73">
        <v>1</v>
      </c>
      <c r="H1249" s="71" t="s">
        <v>6736</v>
      </c>
    </row>
    <row r="1250" spans="1:8" ht="13.8" thickBot="1" x14ac:dyDescent="0.3">
      <c r="A1250" s="67" t="s">
        <v>5247</v>
      </c>
      <c r="B1250" s="67" t="s">
        <v>583</v>
      </c>
      <c r="C1250" s="67" t="s">
        <v>587</v>
      </c>
      <c r="D1250" s="67" t="s">
        <v>5248</v>
      </c>
      <c r="E1250" s="69">
        <v>43</v>
      </c>
      <c r="F1250" s="72" t="s">
        <v>6740</v>
      </c>
      <c r="G1250" s="73">
        <v>1</v>
      </c>
      <c r="H1250" s="71" t="s">
        <v>6736</v>
      </c>
    </row>
    <row r="1251" spans="1:8" ht="13.8" thickBot="1" x14ac:dyDescent="0.3">
      <c r="A1251" s="67" t="s">
        <v>5237</v>
      </c>
      <c r="B1251" s="67" t="s">
        <v>583</v>
      </c>
      <c r="C1251" s="67" t="s">
        <v>584</v>
      </c>
      <c r="D1251" s="67" t="s">
        <v>5238</v>
      </c>
      <c r="E1251" s="69">
        <v>41</v>
      </c>
      <c r="F1251" s="72" t="s">
        <v>6740</v>
      </c>
      <c r="G1251" s="73">
        <v>1</v>
      </c>
      <c r="H1251" s="71" t="s">
        <v>6736</v>
      </c>
    </row>
    <row r="1252" spans="1:8" ht="13.8" thickBot="1" x14ac:dyDescent="0.3">
      <c r="A1252" s="67" t="s">
        <v>5276</v>
      </c>
      <c r="B1252" s="67" t="s">
        <v>583</v>
      </c>
      <c r="C1252" s="67" t="s">
        <v>583</v>
      </c>
      <c r="D1252" s="67" t="s">
        <v>5277</v>
      </c>
      <c r="E1252" s="69">
        <v>28</v>
      </c>
      <c r="F1252" s="72" t="s">
        <v>6740</v>
      </c>
      <c r="G1252" s="73">
        <v>1</v>
      </c>
      <c r="H1252" s="71" t="s">
        <v>6737</v>
      </c>
    </row>
    <row r="1253" spans="1:8" ht="13.8" thickBot="1" x14ac:dyDescent="0.3">
      <c r="A1253" s="67" t="s">
        <v>5256</v>
      </c>
      <c r="B1253" s="67" t="s">
        <v>583</v>
      </c>
      <c r="C1253" s="67" t="s">
        <v>583</v>
      </c>
      <c r="D1253" s="67" t="s">
        <v>5257</v>
      </c>
      <c r="E1253" s="69">
        <v>13</v>
      </c>
      <c r="F1253" s="72" t="s">
        <v>6740</v>
      </c>
      <c r="G1253" s="73">
        <v>1</v>
      </c>
      <c r="H1253" s="71" t="s">
        <v>6737</v>
      </c>
    </row>
    <row r="1254" spans="1:8" ht="13.8" thickBot="1" x14ac:dyDescent="0.3">
      <c r="A1254" s="67" t="s">
        <v>5245</v>
      </c>
      <c r="B1254" s="67" t="s">
        <v>583</v>
      </c>
      <c r="C1254" s="67" t="s">
        <v>587</v>
      </c>
      <c r="D1254" s="67" t="s">
        <v>5246</v>
      </c>
      <c r="E1254" s="69">
        <v>11</v>
      </c>
      <c r="F1254" s="72" t="s">
        <v>6739</v>
      </c>
      <c r="G1254" s="73">
        <v>1</v>
      </c>
      <c r="H1254" s="71" t="s">
        <v>6737</v>
      </c>
    </row>
    <row r="1255" spans="1:8" ht="13.8" thickBot="1" x14ac:dyDescent="0.3">
      <c r="A1255" s="67" t="s">
        <v>5234</v>
      </c>
      <c r="B1255" s="67" t="s">
        <v>583</v>
      </c>
      <c r="C1255" s="67" t="s">
        <v>584</v>
      </c>
      <c r="D1255" s="67" t="s">
        <v>5235</v>
      </c>
      <c r="E1255" s="69">
        <v>9</v>
      </c>
      <c r="F1255" s="72" t="s">
        <v>6739</v>
      </c>
      <c r="G1255" s="73">
        <v>1</v>
      </c>
      <c r="H1255" s="71" t="s">
        <v>6737</v>
      </c>
    </row>
    <row r="1256" spans="1:8" ht="13.8" thickBot="1" x14ac:dyDescent="0.3">
      <c r="A1256" s="67" t="s">
        <v>5197</v>
      </c>
      <c r="B1256" s="67" t="s">
        <v>583</v>
      </c>
      <c r="C1256" s="67" t="s">
        <v>584</v>
      </c>
      <c r="D1256" s="67" t="s">
        <v>5198</v>
      </c>
      <c r="E1256" s="69">
        <v>8</v>
      </c>
      <c r="F1256" s="72" t="s">
        <v>6739</v>
      </c>
      <c r="G1256" s="73">
        <v>1</v>
      </c>
      <c r="H1256" s="71" t="s">
        <v>6737</v>
      </c>
    </row>
    <row r="1257" spans="1:8" ht="13.8" thickBot="1" x14ac:dyDescent="0.3">
      <c r="A1257" s="67" t="s">
        <v>5252</v>
      </c>
      <c r="B1257" s="67" t="s">
        <v>583</v>
      </c>
      <c r="C1257" s="67" t="s">
        <v>583</v>
      </c>
      <c r="D1257" s="67" t="s">
        <v>5253</v>
      </c>
      <c r="E1257" s="69">
        <v>2</v>
      </c>
      <c r="F1257" s="72" t="s">
        <v>6739</v>
      </c>
      <c r="G1257" s="73">
        <v>1</v>
      </c>
      <c r="H1257" s="71" t="s">
        <v>6737</v>
      </c>
    </row>
    <row r="1258" spans="1:8" ht="13.8" thickBot="1" x14ac:dyDescent="0.3">
      <c r="A1258" s="67" t="s">
        <v>5191</v>
      </c>
      <c r="B1258" s="67" t="s">
        <v>583</v>
      </c>
      <c r="C1258" s="67" t="s">
        <v>584</v>
      </c>
      <c r="D1258" s="67" t="s">
        <v>584</v>
      </c>
      <c r="E1258" s="69">
        <v>1371</v>
      </c>
      <c r="F1258" s="72" t="s">
        <v>6739</v>
      </c>
      <c r="G1258" s="69" t="s">
        <v>6774</v>
      </c>
      <c r="H1258" s="71" t="s">
        <v>6733</v>
      </c>
    </row>
    <row r="1259" spans="1:8" ht="13.8" thickBot="1" x14ac:dyDescent="0.3">
      <c r="A1259" s="67" t="s">
        <v>5250</v>
      </c>
      <c r="B1259" s="67" t="s">
        <v>583</v>
      </c>
      <c r="C1259" s="67" t="s">
        <v>583</v>
      </c>
      <c r="D1259" s="67" t="s">
        <v>583</v>
      </c>
      <c r="E1259" s="69">
        <v>253</v>
      </c>
      <c r="F1259" s="72" t="s">
        <v>6740</v>
      </c>
      <c r="G1259" s="69" t="s">
        <v>6773</v>
      </c>
      <c r="H1259" s="71" t="s">
        <v>6738</v>
      </c>
    </row>
    <row r="1260" spans="1:8" ht="13.8" thickBot="1" x14ac:dyDescent="0.3">
      <c r="A1260" s="67" t="s">
        <v>5193</v>
      </c>
      <c r="B1260" s="67" t="s">
        <v>583</v>
      </c>
      <c r="C1260" s="67" t="s">
        <v>584</v>
      </c>
      <c r="D1260" s="67" t="s">
        <v>5194</v>
      </c>
      <c r="E1260" s="69">
        <v>13</v>
      </c>
      <c r="F1260" s="72" t="s">
        <v>6754</v>
      </c>
      <c r="G1260" s="69" t="s">
        <v>6772</v>
      </c>
      <c r="H1260" s="71" t="s">
        <v>6737</v>
      </c>
    </row>
    <row r="1261" spans="1:8" ht="13.8" thickBot="1" x14ac:dyDescent="0.3">
      <c r="A1261" s="67" t="s">
        <v>5274</v>
      </c>
      <c r="B1261" s="67" t="s">
        <v>583</v>
      </c>
      <c r="C1261" s="67" t="s">
        <v>583</v>
      </c>
      <c r="D1261" s="67" t="s">
        <v>5091</v>
      </c>
      <c r="E1261" s="69">
        <v>17</v>
      </c>
      <c r="F1261" s="72" t="s">
        <v>6752</v>
      </c>
      <c r="G1261" s="69" t="s">
        <v>6771</v>
      </c>
      <c r="H1261" s="71" t="s">
        <v>6737</v>
      </c>
    </row>
    <row r="1262" spans="1:8" ht="13.8" thickBot="1" x14ac:dyDescent="0.3">
      <c r="A1262" s="67" t="s">
        <v>5228</v>
      </c>
      <c r="B1262" s="67" t="s">
        <v>583</v>
      </c>
      <c r="C1262" s="67" t="s">
        <v>584</v>
      </c>
      <c r="D1262" s="67" t="s">
        <v>5229</v>
      </c>
      <c r="E1262" s="69">
        <v>10</v>
      </c>
      <c r="F1262" s="72" t="s">
        <v>6740</v>
      </c>
      <c r="G1262" s="69" t="s">
        <v>6770</v>
      </c>
      <c r="H1262" s="71" t="s">
        <v>6737</v>
      </c>
    </row>
    <row r="1263" spans="1:8" ht="13.8" thickBot="1" x14ac:dyDescent="0.3">
      <c r="A1263" s="67" t="s">
        <v>5211</v>
      </c>
      <c r="B1263" s="67" t="s">
        <v>583</v>
      </c>
      <c r="C1263" s="67" t="s">
        <v>584</v>
      </c>
      <c r="D1263" s="67" t="s">
        <v>5212</v>
      </c>
      <c r="E1263" s="69">
        <v>13</v>
      </c>
      <c r="F1263" s="72" t="s">
        <v>6741</v>
      </c>
      <c r="G1263" s="69" t="s">
        <v>6769</v>
      </c>
      <c r="H1263" s="71" t="s">
        <v>6737</v>
      </c>
    </row>
    <row r="1264" spans="1:8" ht="13.8" thickBot="1" x14ac:dyDescent="0.3">
      <c r="A1264" s="67" t="s">
        <v>5266</v>
      </c>
      <c r="B1264" s="67" t="s">
        <v>583</v>
      </c>
      <c r="C1264" s="67" t="s">
        <v>583</v>
      </c>
      <c r="D1264" s="67" t="s">
        <v>5267</v>
      </c>
      <c r="E1264" s="69">
        <v>20</v>
      </c>
      <c r="F1264" s="72" t="s">
        <v>6753</v>
      </c>
      <c r="G1264" s="69" t="s">
        <v>6768</v>
      </c>
      <c r="H1264" s="71" t="s">
        <v>6737</v>
      </c>
    </row>
    <row r="1265" spans="1:8" ht="13.8" thickBot="1" x14ac:dyDescent="0.3">
      <c r="A1265" s="67" t="s">
        <v>5241</v>
      </c>
      <c r="B1265" s="67" t="s">
        <v>583</v>
      </c>
      <c r="C1265" s="67" t="s">
        <v>587</v>
      </c>
      <c r="D1265" s="67" t="s">
        <v>5242</v>
      </c>
      <c r="E1265" s="69">
        <v>7</v>
      </c>
      <c r="F1265" s="72" t="s">
        <v>6751</v>
      </c>
      <c r="G1265" s="69" t="s">
        <v>6767</v>
      </c>
      <c r="H1265" s="71" t="s">
        <v>6737</v>
      </c>
    </row>
    <row r="1266" spans="1:8" ht="13.8" thickBot="1" x14ac:dyDescent="0.3">
      <c r="A1266" s="67" t="s">
        <v>5217</v>
      </c>
      <c r="B1266" s="67" t="s">
        <v>583</v>
      </c>
      <c r="C1266" s="67" t="s">
        <v>584</v>
      </c>
      <c r="D1266" s="67" t="s">
        <v>5218</v>
      </c>
      <c r="E1266" s="69">
        <v>18</v>
      </c>
      <c r="F1266" s="72" t="s">
        <v>6744</v>
      </c>
      <c r="G1266" s="69" t="s">
        <v>6766</v>
      </c>
      <c r="H1266" s="71" t="s">
        <v>6737</v>
      </c>
    </row>
    <row r="1267" spans="1:8" ht="13.8" thickBot="1" x14ac:dyDescent="0.3">
      <c r="A1267" s="67" t="s">
        <v>5249</v>
      </c>
      <c r="B1267" s="67" t="s">
        <v>583</v>
      </c>
      <c r="C1267" s="67" t="s">
        <v>587</v>
      </c>
      <c r="D1267" s="67" t="s">
        <v>4534</v>
      </c>
      <c r="E1267" s="69">
        <v>130</v>
      </c>
      <c r="F1267" s="72" t="s">
        <v>6740</v>
      </c>
      <c r="G1267" s="73">
        <v>0.95</v>
      </c>
      <c r="H1267" s="71" t="s">
        <v>6736</v>
      </c>
    </row>
    <row r="1268" spans="1:8" ht="13.8" thickBot="1" x14ac:dyDescent="0.3">
      <c r="A1268" s="67" t="s">
        <v>5239</v>
      </c>
      <c r="B1268" s="67" t="s">
        <v>583</v>
      </c>
      <c r="C1268" s="67" t="s">
        <v>587</v>
      </c>
      <c r="D1268" s="67" t="s">
        <v>587</v>
      </c>
      <c r="E1268" s="69">
        <v>427</v>
      </c>
      <c r="F1268" s="72" t="s">
        <v>6740</v>
      </c>
      <c r="G1268" s="69" t="s">
        <v>6765</v>
      </c>
      <c r="H1268" s="71" t="s">
        <v>6738</v>
      </c>
    </row>
    <row r="1269" spans="1:8" ht="13.8" thickBot="1" x14ac:dyDescent="0.3">
      <c r="A1269" s="67" t="s">
        <v>5231</v>
      </c>
      <c r="B1269" s="67" t="s">
        <v>583</v>
      </c>
      <c r="C1269" s="67" t="s">
        <v>584</v>
      </c>
      <c r="D1269" s="67" t="s">
        <v>5232</v>
      </c>
      <c r="E1269" s="69">
        <v>57</v>
      </c>
      <c r="F1269" s="72" t="s">
        <v>6749</v>
      </c>
      <c r="G1269" s="69" t="s">
        <v>6764</v>
      </c>
      <c r="H1269" s="71" t="s">
        <v>6736</v>
      </c>
    </row>
    <row r="1270" spans="1:8" ht="13.8" thickBot="1" x14ac:dyDescent="0.3">
      <c r="A1270" s="67" t="s">
        <v>5222</v>
      </c>
      <c r="B1270" s="67" t="s">
        <v>583</v>
      </c>
      <c r="C1270" s="67" t="s">
        <v>584</v>
      </c>
      <c r="D1270" s="67" t="s">
        <v>5223</v>
      </c>
      <c r="E1270" s="69">
        <v>3</v>
      </c>
      <c r="F1270" s="72" t="s">
        <v>6741</v>
      </c>
      <c r="G1270" s="69" t="s">
        <v>6763</v>
      </c>
      <c r="H1270" s="71" t="s">
        <v>6737</v>
      </c>
    </row>
    <row r="1271" spans="1:8" ht="13.8" thickBot="1" x14ac:dyDescent="0.3">
      <c r="A1271" s="67" t="s">
        <v>5213</v>
      </c>
      <c r="B1271" s="67" t="s">
        <v>583</v>
      </c>
      <c r="C1271" s="67" t="s">
        <v>584</v>
      </c>
      <c r="D1271" s="67" t="s">
        <v>5214</v>
      </c>
      <c r="E1271" s="69">
        <v>26</v>
      </c>
      <c r="F1271" s="72" t="s">
        <v>6741</v>
      </c>
      <c r="G1271" s="69" t="s">
        <v>6762</v>
      </c>
      <c r="H1271" s="71" t="s">
        <v>6737</v>
      </c>
    </row>
    <row r="1272" spans="1:8" ht="13.8" thickBot="1" x14ac:dyDescent="0.3">
      <c r="A1272" s="67" t="s">
        <v>5215</v>
      </c>
      <c r="B1272" s="67" t="s">
        <v>583</v>
      </c>
      <c r="C1272" s="67" t="s">
        <v>584</v>
      </c>
      <c r="D1272" s="67" t="s">
        <v>5216</v>
      </c>
      <c r="E1272" s="69">
        <v>83</v>
      </c>
      <c r="F1272" s="72" t="s">
        <v>6750</v>
      </c>
      <c r="G1272" s="69" t="s">
        <v>6761</v>
      </c>
      <c r="H1272" s="71" t="s">
        <v>6736</v>
      </c>
    </row>
    <row r="1273" spans="1:8" ht="13.8" thickBot="1" x14ac:dyDescent="0.3">
      <c r="A1273" s="67" t="s">
        <v>5209</v>
      </c>
      <c r="B1273" s="67" t="s">
        <v>583</v>
      </c>
      <c r="C1273" s="67" t="s">
        <v>584</v>
      </c>
      <c r="D1273" s="67" t="s">
        <v>5210</v>
      </c>
      <c r="E1273" s="69">
        <v>0</v>
      </c>
      <c r="F1273" s="72" t="s">
        <v>6755</v>
      </c>
      <c r="G1273" s="69" t="s">
        <v>6760</v>
      </c>
      <c r="H1273" s="71" t="s">
        <v>6731</v>
      </c>
    </row>
    <row r="1274" spans="1:8" ht="13.8" thickBot="1" x14ac:dyDescent="0.3">
      <c r="A1274" s="67" t="s">
        <v>5200</v>
      </c>
      <c r="B1274" s="67" t="s">
        <v>583</v>
      </c>
      <c r="C1274" s="67" t="s">
        <v>584</v>
      </c>
      <c r="D1274" s="67" t="s">
        <v>5201</v>
      </c>
      <c r="E1274" s="69">
        <v>512</v>
      </c>
      <c r="F1274" s="72" t="s">
        <v>6739</v>
      </c>
      <c r="G1274" s="69" t="s">
        <v>6759</v>
      </c>
      <c r="H1274" s="71" t="s">
        <v>6738</v>
      </c>
    </row>
    <row r="1275" spans="1:8" ht="13.8" thickBot="1" x14ac:dyDescent="0.3">
      <c r="A1275" s="67" t="s">
        <v>5220</v>
      </c>
      <c r="B1275" s="67" t="s">
        <v>583</v>
      </c>
      <c r="C1275" s="67" t="s">
        <v>584</v>
      </c>
      <c r="D1275" s="67" t="s">
        <v>2476</v>
      </c>
      <c r="E1275" s="69">
        <v>43</v>
      </c>
      <c r="F1275" s="72" t="s">
        <v>6741</v>
      </c>
      <c r="G1275" s="69" t="s">
        <v>6756</v>
      </c>
      <c r="H1275" s="71" t="s">
        <v>6736</v>
      </c>
    </row>
    <row r="1276" spans="1:8" ht="13.8" thickBot="1" x14ac:dyDescent="0.3">
      <c r="A1276" s="67" t="s">
        <v>5272</v>
      </c>
      <c r="B1276" s="67" t="s">
        <v>583</v>
      </c>
      <c r="C1276" s="67" t="s">
        <v>583</v>
      </c>
      <c r="D1276" s="67" t="s">
        <v>4634</v>
      </c>
      <c r="E1276" s="69">
        <v>11</v>
      </c>
      <c r="F1276" s="72" t="s">
        <v>6740</v>
      </c>
      <c r="G1276" s="69" t="s">
        <v>6758</v>
      </c>
      <c r="H1276" s="71" t="s">
        <v>6737</v>
      </c>
    </row>
    <row r="1277" spans="1:8" ht="13.8" thickBot="1" x14ac:dyDescent="0.3">
      <c r="A1277" s="67" t="s">
        <v>5258</v>
      </c>
      <c r="B1277" s="67" t="s">
        <v>583</v>
      </c>
      <c r="C1277" s="67" t="s">
        <v>583</v>
      </c>
      <c r="D1277" s="67" t="s">
        <v>5259</v>
      </c>
      <c r="E1277" s="69">
        <v>38</v>
      </c>
      <c r="F1277" s="72" t="s">
        <v>6745</v>
      </c>
      <c r="G1277" s="69" t="s">
        <v>6758</v>
      </c>
      <c r="H1277" s="71" t="s">
        <v>6736</v>
      </c>
    </row>
    <row r="1278" spans="1:8" ht="13.8" thickBot="1" x14ac:dyDescent="0.3">
      <c r="A1278" s="67" t="s">
        <v>5203</v>
      </c>
      <c r="B1278" s="67" t="s">
        <v>583</v>
      </c>
      <c r="C1278" s="67" t="s">
        <v>584</v>
      </c>
      <c r="D1278" s="67" t="s">
        <v>5204</v>
      </c>
      <c r="E1278" s="69">
        <v>196</v>
      </c>
      <c r="F1278" s="72" t="s">
        <v>6746</v>
      </c>
      <c r="G1278" s="69" t="s">
        <v>6758</v>
      </c>
      <c r="H1278" s="71" t="s">
        <v>6738</v>
      </c>
    </row>
    <row r="1279" spans="1:8" ht="13.8" thickBot="1" x14ac:dyDescent="0.3">
      <c r="A1279" s="67" t="s">
        <v>5205</v>
      </c>
      <c r="B1279" s="67" t="s">
        <v>583</v>
      </c>
      <c r="C1279" s="67" t="s">
        <v>584</v>
      </c>
      <c r="D1279" s="67" t="s">
        <v>5206</v>
      </c>
      <c r="E1279" s="69">
        <v>4</v>
      </c>
      <c r="F1279" s="72" t="s">
        <v>6743</v>
      </c>
      <c r="G1279" s="69" t="s">
        <v>6757</v>
      </c>
      <c r="H1279" s="71" t="s">
        <v>6737</v>
      </c>
    </row>
    <row r="1280" spans="1:8" ht="13.8" thickBot="1" x14ac:dyDescent="0.3">
      <c r="A1280" s="67" t="s">
        <v>5243</v>
      </c>
      <c r="B1280" s="67" t="s">
        <v>583</v>
      </c>
      <c r="C1280" s="67" t="s">
        <v>587</v>
      </c>
      <c r="D1280" s="67" t="s">
        <v>5244</v>
      </c>
      <c r="E1280" s="69">
        <v>1</v>
      </c>
      <c r="F1280" s="72" t="s">
        <v>6747</v>
      </c>
      <c r="G1280" s="69" t="s">
        <v>6757</v>
      </c>
      <c r="H1280" s="71" t="s">
        <v>6737</v>
      </c>
    </row>
    <row r="1281" spans="1:8" ht="13.8" thickBot="1" x14ac:dyDescent="0.3">
      <c r="A1281" s="67" t="s">
        <v>5263</v>
      </c>
      <c r="B1281" s="67" t="s">
        <v>583</v>
      </c>
      <c r="C1281" s="67" t="s">
        <v>583</v>
      </c>
      <c r="D1281" s="67" t="s">
        <v>5264</v>
      </c>
      <c r="E1281" s="69">
        <v>56</v>
      </c>
      <c r="F1281" s="72" t="s">
        <v>6748</v>
      </c>
      <c r="G1281" s="69" t="s">
        <v>6757</v>
      </c>
      <c r="H1281" s="71" t="s">
        <v>6736</v>
      </c>
    </row>
    <row r="1282" spans="1:8" ht="13.8" hidden="1" thickBot="1" x14ac:dyDescent="0.3">
      <c r="A1282" s="67" t="s">
        <v>5279</v>
      </c>
      <c r="B1282" s="67" t="s">
        <v>592</v>
      </c>
      <c r="C1282" s="67" t="s">
        <v>593</v>
      </c>
      <c r="D1282" s="67" t="s">
        <v>593</v>
      </c>
      <c r="E1282" s="69">
        <v>41</v>
      </c>
      <c r="F1282" s="72" t="s">
        <v>6735</v>
      </c>
      <c r="G1282" s="69" t="s">
        <v>6734</v>
      </c>
      <c r="H1282" s="71" t="s">
        <v>6733</v>
      </c>
    </row>
    <row r="1283" spans="1:8" ht="13.8" hidden="1" thickBot="1" x14ac:dyDescent="0.3">
      <c r="A1283" s="67" t="s">
        <v>5282</v>
      </c>
      <c r="B1283" s="67" t="s">
        <v>592</v>
      </c>
      <c r="C1283" s="67" t="s">
        <v>593</v>
      </c>
      <c r="D1283" s="67" t="s">
        <v>5283</v>
      </c>
      <c r="E1283" s="69">
        <v>41</v>
      </c>
      <c r="F1283" s="72" t="s">
        <v>6735</v>
      </c>
      <c r="G1283" s="69" t="s">
        <v>6734</v>
      </c>
      <c r="H1283" s="71" t="s">
        <v>6733</v>
      </c>
    </row>
    <row r="1284" spans="1:8" ht="13.8" hidden="1" thickBot="1" x14ac:dyDescent="0.3">
      <c r="A1284" s="67" t="s">
        <v>5285</v>
      </c>
      <c r="B1284" s="67" t="s">
        <v>592</v>
      </c>
      <c r="C1284" s="67" t="s">
        <v>593</v>
      </c>
      <c r="D1284" s="67" t="s">
        <v>5286</v>
      </c>
      <c r="E1284" s="69">
        <v>41</v>
      </c>
      <c r="F1284" s="72" t="s">
        <v>6735</v>
      </c>
      <c r="G1284" s="69" t="s">
        <v>6734</v>
      </c>
      <c r="H1284" s="71" t="s">
        <v>6733</v>
      </c>
    </row>
    <row r="1285" spans="1:8" ht="13.8" hidden="1" thickBot="1" x14ac:dyDescent="0.3">
      <c r="A1285" s="67" t="s">
        <v>5288</v>
      </c>
      <c r="B1285" s="67" t="s">
        <v>592</v>
      </c>
      <c r="C1285" s="67" t="s">
        <v>593</v>
      </c>
      <c r="D1285" s="67" t="s">
        <v>5289</v>
      </c>
      <c r="E1285" s="69">
        <v>41</v>
      </c>
      <c r="F1285" s="72" t="s">
        <v>6735</v>
      </c>
      <c r="G1285" s="69" t="s">
        <v>6734</v>
      </c>
      <c r="H1285" s="71" t="s">
        <v>6733</v>
      </c>
    </row>
    <row r="1286" spans="1:8" ht="13.8" hidden="1" thickBot="1" x14ac:dyDescent="0.3">
      <c r="A1286" s="67" t="s">
        <v>5291</v>
      </c>
      <c r="B1286" s="67" t="s">
        <v>592</v>
      </c>
      <c r="C1286" s="67" t="s">
        <v>593</v>
      </c>
      <c r="D1286" s="67" t="s">
        <v>5292</v>
      </c>
      <c r="E1286" s="69">
        <v>41</v>
      </c>
      <c r="F1286" s="72" t="s">
        <v>6735</v>
      </c>
      <c r="G1286" s="69" t="s">
        <v>6734</v>
      </c>
      <c r="H1286" s="71" t="s">
        <v>6733</v>
      </c>
    </row>
    <row r="1287" spans="1:8" ht="13.8" hidden="1" thickBot="1" x14ac:dyDescent="0.3">
      <c r="A1287" s="67" t="s">
        <v>5293</v>
      </c>
      <c r="B1287" s="67" t="s">
        <v>592</v>
      </c>
      <c r="C1287" s="67" t="s">
        <v>596</v>
      </c>
      <c r="D1287" s="67" t="s">
        <v>596</v>
      </c>
      <c r="E1287" s="69">
        <v>41</v>
      </c>
      <c r="F1287" s="72" t="s">
        <v>6735</v>
      </c>
      <c r="G1287" s="69" t="s">
        <v>6734</v>
      </c>
      <c r="H1287" s="71" t="s">
        <v>6733</v>
      </c>
    </row>
    <row r="1288" spans="1:8" ht="13.8" hidden="1" thickBot="1" x14ac:dyDescent="0.3">
      <c r="A1288" s="67" t="s">
        <v>5295</v>
      </c>
      <c r="B1288" s="67" t="s">
        <v>592</v>
      </c>
      <c r="C1288" s="67" t="s">
        <v>596</v>
      </c>
      <c r="D1288" s="67" t="s">
        <v>5296</v>
      </c>
      <c r="E1288" s="69">
        <v>41</v>
      </c>
      <c r="F1288" s="72" t="s">
        <v>6735</v>
      </c>
      <c r="G1288" s="69" t="s">
        <v>6734</v>
      </c>
      <c r="H1288" s="71" t="s">
        <v>6733</v>
      </c>
    </row>
    <row r="1289" spans="1:8" ht="13.8" hidden="1" thickBot="1" x14ac:dyDescent="0.3">
      <c r="A1289" s="67" t="s">
        <v>5297</v>
      </c>
      <c r="B1289" s="67" t="s">
        <v>592</v>
      </c>
      <c r="C1289" s="67" t="s">
        <v>596</v>
      </c>
      <c r="D1289" s="67" t="s">
        <v>5298</v>
      </c>
      <c r="E1289" s="69">
        <v>41</v>
      </c>
      <c r="F1289" s="72" t="s">
        <v>6735</v>
      </c>
      <c r="G1289" s="69" t="s">
        <v>6734</v>
      </c>
      <c r="H1289" s="71" t="s">
        <v>6733</v>
      </c>
    </row>
    <row r="1290" spans="1:8" ht="13.8" hidden="1" thickBot="1" x14ac:dyDescent="0.3">
      <c r="A1290" s="67" t="s">
        <v>5300</v>
      </c>
      <c r="B1290" s="67" t="s">
        <v>592</v>
      </c>
      <c r="C1290" s="67" t="s">
        <v>596</v>
      </c>
      <c r="D1290" s="67" t="s">
        <v>5301</v>
      </c>
      <c r="E1290" s="69">
        <v>41</v>
      </c>
      <c r="F1290" s="72" t="s">
        <v>6735</v>
      </c>
      <c r="G1290" s="69" t="s">
        <v>6734</v>
      </c>
      <c r="H1290" s="71" t="s">
        <v>6733</v>
      </c>
    </row>
    <row r="1291" spans="1:8" ht="13.8" hidden="1" thickBot="1" x14ac:dyDescent="0.3">
      <c r="A1291" s="67" t="s">
        <v>5303</v>
      </c>
      <c r="B1291" s="67" t="s">
        <v>592</v>
      </c>
      <c r="C1291" s="67" t="s">
        <v>596</v>
      </c>
      <c r="D1291" s="67" t="s">
        <v>5304</v>
      </c>
      <c r="E1291" s="69">
        <v>41</v>
      </c>
      <c r="F1291" s="72" t="s">
        <v>6735</v>
      </c>
      <c r="G1291" s="69" t="s">
        <v>6734</v>
      </c>
      <c r="H1291" s="71" t="s">
        <v>6733</v>
      </c>
    </row>
    <row r="1292" spans="1:8" ht="13.8" hidden="1" thickBot="1" x14ac:dyDescent="0.3">
      <c r="A1292" s="67" t="s">
        <v>5305</v>
      </c>
      <c r="B1292" s="67" t="s">
        <v>592</v>
      </c>
      <c r="C1292" s="67" t="s">
        <v>599</v>
      </c>
      <c r="D1292" s="67" t="s">
        <v>599</v>
      </c>
      <c r="E1292" s="69">
        <v>41</v>
      </c>
      <c r="F1292" s="72" t="s">
        <v>6735</v>
      </c>
      <c r="G1292" s="69" t="s">
        <v>6734</v>
      </c>
      <c r="H1292" s="71" t="s">
        <v>6733</v>
      </c>
    </row>
    <row r="1293" spans="1:8" ht="13.8" hidden="1" thickBot="1" x14ac:dyDescent="0.3">
      <c r="A1293" s="67" t="s">
        <v>5307</v>
      </c>
      <c r="B1293" s="67" t="s">
        <v>592</v>
      </c>
      <c r="C1293" s="67" t="s">
        <v>599</v>
      </c>
      <c r="D1293" s="67" t="s">
        <v>5308</v>
      </c>
      <c r="E1293" s="69">
        <v>41</v>
      </c>
      <c r="F1293" s="72" t="s">
        <v>6735</v>
      </c>
      <c r="G1293" s="69" t="s">
        <v>6734</v>
      </c>
      <c r="H1293" s="71" t="s">
        <v>6733</v>
      </c>
    </row>
    <row r="1294" spans="1:8" ht="13.8" hidden="1" thickBot="1" x14ac:dyDescent="0.3">
      <c r="A1294" s="67" t="s">
        <v>5309</v>
      </c>
      <c r="B1294" s="67" t="s">
        <v>592</v>
      </c>
      <c r="C1294" s="67" t="s">
        <v>599</v>
      </c>
      <c r="D1294" s="67" t="s">
        <v>5310</v>
      </c>
      <c r="E1294" s="69">
        <v>41</v>
      </c>
      <c r="F1294" s="72" t="s">
        <v>6735</v>
      </c>
      <c r="G1294" s="69" t="s">
        <v>6734</v>
      </c>
      <c r="H1294" s="71" t="s">
        <v>6733</v>
      </c>
    </row>
    <row r="1295" spans="1:8" ht="13.8" hidden="1" thickBot="1" x14ac:dyDescent="0.3">
      <c r="A1295" s="67" t="s">
        <v>5311</v>
      </c>
      <c r="B1295" s="67" t="s">
        <v>592</v>
      </c>
      <c r="C1295" s="67" t="s">
        <v>599</v>
      </c>
      <c r="D1295" s="67" t="s">
        <v>5312</v>
      </c>
      <c r="E1295" s="69">
        <v>41</v>
      </c>
      <c r="F1295" s="72" t="s">
        <v>6735</v>
      </c>
      <c r="G1295" s="69" t="s">
        <v>6734</v>
      </c>
      <c r="H1295" s="71" t="s">
        <v>6733</v>
      </c>
    </row>
    <row r="1296" spans="1:8" ht="13.8" hidden="1" thickBot="1" x14ac:dyDescent="0.3">
      <c r="A1296" s="67" t="s">
        <v>5313</v>
      </c>
      <c r="B1296" s="67" t="s">
        <v>592</v>
      </c>
      <c r="C1296" s="67" t="s">
        <v>599</v>
      </c>
      <c r="D1296" s="67" t="s">
        <v>5314</v>
      </c>
      <c r="E1296" s="69">
        <v>41</v>
      </c>
      <c r="F1296" s="72" t="s">
        <v>6735</v>
      </c>
      <c r="G1296" s="69" t="s">
        <v>6734</v>
      </c>
      <c r="H1296" s="71" t="s">
        <v>6733</v>
      </c>
    </row>
    <row r="1297" spans="1:8" ht="13.8" hidden="1" thickBot="1" x14ac:dyDescent="0.3">
      <c r="A1297" s="67" t="s">
        <v>5315</v>
      </c>
      <c r="B1297" s="67" t="s">
        <v>592</v>
      </c>
      <c r="C1297" s="67" t="s">
        <v>599</v>
      </c>
      <c r="D1297" s="67" t="s">
        <v>4543</v>
      </c>
      <c r="E1297" s="69">
        <v>41</v>
      </c>
      <c r="F1297" s="72" t="s">
        <v>6735</v>
      </c>
      <c r="G1297" s="69" t="s">
        <v>6734</v>
      </c>
      <c r="H1297" s="71" t="s">
        <v>6733</v>
      </c>
    </row>
    <row r="1298" spans="1:8" ht="13.8" hidden="1" thickBot="1" x14ac:dyDescent="0.3">
      <c r="A1298" s="67" t="s">
        <v>5316</v>
      </c>
      <c r="B1298" s="67" t="s">
        <v>592</v>
      </c>
      <c r="C1298" s="67" t="s">
        <v>599</v>
      </c>
      <c r="D1298" s="67" t="s">
        <v>5317</v>
      </c>
      <c r="E1298" s="69">
        <v>41</v>
      </c>
      <c r="F1298" s="72" t="s">
        <v>6735</v>
      </c>
      <c r="G1298" s="69" t="s">
        <v>6734</v>
      </c>
      <c r="H1298" s="71" t="s">
        <v>6733</v>
      </c>
    </row>
    <row r="1299" spans="1:8" ht="13.8" hidden="1" thickBot="1" x14ac:dyDescent="0.3">
      <c r="A1299" s="67" t="s">
        <v>5319</v>
      </c>
      <c r="B1299" s="67" t="s">
        <v>592</v>
      </c>
      <c r="C1299" s="67" t="s">
        <v>602</v>
      </c>
      <c r="D1299" s="67" t="s">
        <v>2609</v>
      </c>
      <c r="E1299" s="69">
        <v>41</v>
      </c>
      <c r="F1299" s="72" t="s">
        <v>6735</v>
      </c>
      <c r="G1299" s="69" t="s">
        <v>6734</v>
      </c>
      <c r="H1299" s="71" t="s">
        <v>6733</v>
      </c>
    </row>
    <row r="1300" spans="1:8" ht="13.8" hidden="1" thickBot="1" x14ac:dyDescent="0.3">
      <c r="A1300" s="67" t="s">
        <v>5322</v>
      </c>
      <c r="B1300" s="67" t="s">
        <v>592</v>
      </c>
      <c r="C1300" s="67" t="s">
        <v>602</v>
      </c>
      <c r="D1300" s="67" t="s">
        <v>5323</v>
      </c>
      <c r="E1300" s="69">
        <v>41</v>
      </c>
      <c r="F1300" s="72" t="s">
        <v>6735</v>
      </c>
      <c r="G1300" s="69" t="s">
        <v>6734</v>
      </c>
      <c r="H1300" s="71" t="s">
        <v>6733</v>
      </c>
    </row>
    <row r="1301" spans="1:8" ht="13.8" hidden="1" thickBot="1" x14ac:dyDescent="0.3">
      <c r="A1301" s="67" t="s">
        <v>5325</v>
      </c>
      <c r="B1301" s="67" t="s">
        <v>592</v>
      </c>
      <c r="C1301" s="67" t="s">
        <v>602</v>
      </c>
      <c r="D1301" s="67" t="s">
        <v>5326</v>
      </c>
      <c r="E1301" s="69">
        <v>41</v>
      </c>
      <c r="F1301" s="72" t="s">
        <v>6735</v>
      </c>
      <c r="G1301" s="69" t="s">
        <v>6734</v>
      </c>
      <c r="H1301" s="71" t="s">
        <v>6733</v>
      </c>
    </row>
    <row r="1302" spans="1:8" ht="13.8" hidden="1" thickBot="1" x14ac:dyDescent="0.3">
      <c r="A1302" s="67" t="s">
        <v>5328</v>
      </c>
      <c r="B1302" s="67" t="s">
        <v>592</v>
      </c>
      <c r="C1302" s="67" t="s">
        <v>602</v>
      </c>
      <c r="D1302" s="67" t="s">
        <v>5329</v>
      </c>
      <c r="E1302" s="69">
        <v>41</v>
      </c>
      <c r="F1302" s="72" t="s">
        <v>6735</v>
      </c>
      <c r="G1302" s="69" t="s">
        <v>6734</v>
      </c>
      <c r="H1302" s="71" t="s">
        <v>6733</v>
      </c>
    </row>
    <row r="1303" spans="1:8" ht="13.8" hidden="1" thickBot="1" x14ac:dyDescent="0.3">
      <c r="A1303" s="67" t="s">
        <v>5331</v>
      </c>
      <c r="B1303" s="67" t="s">
        <v>592</v>
      </c>
      <c r="C1303" s="67" t="s">
        <v>602</v>
      </c>
      <c r="D1303" s="67" t="s">
        <v>5332</v>
      </c>
      <c r="E1303" s="69">
        <v>41</v>
      </c>
      <c r="F1303" s="72" t="s">
        <v>6735</v>
      </c>
      <c r="G1303" s="69" t="s">
        <v>6734</v>
      </c>
      <c r="H1303" s="71" t="s">
        <v>6733</v>
      </c>
    </row>
    <row r="1304" spans="1:8" ht="13.8" hidden="1" thickBot="1" x14ac:dyDescent="0.3">
      <c r="A1304" s="67" t="s">
        <v>5334</v>
      </c>
      <c r="B1304" s="67" t="s">
        <v>592</v>
      </c>
      <c r="C1304" s="67" t="s">
        <v>602</v>
      </c>
      <c r="D1304" s="67" t="s">
        <v>4771</v>
      </c>
      <c r="E1304" s="69">
        <v>41</v>
      </c>
      <c r="F1304" s="72" t="s">
        <v>6735</v>
      </c>
      <c r="G1304" s="69" t="s">
        <v>6734</v>
      </c>
      <c r="H1304" s="71" t="s">
        <v>6733</v>
      </c>
    </row>
    <row r="1305" spans="1:8" ht="13.8" hidden="1" thickBot="1" x14ac:dyDescent="0.3">
      <c r="A1305" s="67" t="s">
        <v>5336</v>
      </c>
      <c r="B1305" s="67" t="s">
        <v>592</v>
      </c>
      <c r="C1305" s="67" t="s">
        <v>602</v>
      </c>
      <c r="D1305" s="67" t="s">
        <v>5337</v>
      </c>
      <c r="E1305" s="69">
        <v>41</v>
      </c>
      <c r="F1305" s="72" t="s">
        <v>6735</v>
      </c>
      <c r="G1305" s="69" t="s">
        <v>6734</v>
      </c>
      <c r="H1305" s="71" t="s">
        <v>6733</v>
      </c>
    </row>
    <row r="1306" spans="1:8" ht="13.8" hidden="1" thickBot="1" x14ac:dyDescent="0.3">
      <c r="A1306" s="67" t="s">
        <v>5339</v>
      </c>
      <c r="B1306" s="67" t="s">
        <v>592</v>
      </c>
      <c r="C1306" s="67" t="s">
        <v>602</v>
      </c>
      <c r="D1306" s="67" t="s">
        <v>5340</v>
      </c>
      <c r="E1306" s="69">
        <v>41</v>
      </c>
      <c r="F1306" s="72" t="s">
        <v>6735</v>
      </c>
      <c r="G1306" s="69" t="s">
        <v>6734</v>
      </c>
      <c r="H1306" s="71" t="s">
        <v>6733</v>
      </c>
    </row>
    <row r="1307" spans="1:8" ht="13.8" hidden="1" thickBot="1" x14ac:dyDescent="0.3">
      <c r="A1307" s="67" t="s">
        <v>5342</v>
      </c>
      <c r="B1307" s="67" t="s">
        <v>592</v>
      </c>
      <c r="C1307" s="67" t="s">
        <v>602</v>
      </c>
      <c r="D1307" s="67" t="s">
        <v>5343</v>
      </c>
      <c r="E1307" s="69">
        <v>41</v>
      </c>
      <c r="F1307" s="72" t="s">
        <v>6735</v>
      </c>
      <c r="G1307" s="69" t="s">
        <v>6734</v>
      </c>
      <c r="H1307" s="71" t="s">
        <v>6733</v>
      </c>
    </row>
    <row r="1308" spans="1:8" ht="13.8" hidden="1" thickBot="1" x14ac:dyDescent="0.3">
      <c r="A1308" s="67" t="s">
        <v>5345</v>
      </c>
      <c r="B1308" s="67" t="s">
        <v>592</v>
      </c>
      <c r="C1308" s="67" t="s">
        <v>602</v>
      </c>
      <c r="D1308" s="67" t="s">
        <v>5346</v>
      </c>
      <c r="E1308" s="69">
        <v>41</v>
      </c>
      <c r="F1308" s="72" t="s">
        <v>6735</v>
      </c>
      <c r="G1308" s="69" t="s">
        <v>6734</v>
      </c>
      <c r="H1308" s="71" t="s">
        <v>6733</v>
      </c>
    </row>
    <row r="1309" spans="1:8" ht="13.8" hidden="1" thickBot="1" x14ac:dyDescent="0.3">
      <c r="A1309" s="67" t="s">
        <v>5348</v>
      </c>
      <c r="B1309" s="67" t="s">
        <v>592</v>
      </c>
      <c r="C1309" s="67" t="s">
        <v>602</v>
      </c>
      <c r="D1309" s="67" t="s">
        <v>5349</v>
      </c>
      <c r="E1309" s="69">
        <v>41</v>
      </c>
      <c r="F1309" s="72" t="s">
        <v>6735</v>
      </c>
      <c r="G1309" s="69" t="s">
        <v>6734</v>
      </c>
      <c r="H1309" s="71" t="s">
        <v>6733</v>
      </c>
    </row>
    <row r="1310" spans="1:8" ht="13.8" hidden="1" thickBot="1" x14ac:dyDescent="0.3">
      <c r="A1310" s="67" t="s">
        <v>5351</v>
      </c>
      <c r="B1310" s="67" t="s">
        <v>592</v>
      </c>
      <c r="C1310" s="67" t="s">
        <v>602</v>
      </c>
      <c r="D1310" s="67" t="s">
        <v>5352</v>
      </c>
      <c r="E1310" s="69">
        <v>41</v>
      </c>
      <c r="F1310" s="72" t="s">
        <v>6735</v>
      </c>
      <c r="G1310" s="69" t="s">
        <v>6734</v>
      </c>
      <c r="H1310" s="71" t="s">
        <v>6733</v>
      </c>
    </row>
    <row r="1311" spans="1:8" ht="13.8" hidden="1" thickBot="1" x14ac:dyDescent="0.3">
      <c r="A1311" s="67" t="s">
        <v>5354</v>
      </c>
      <c r="B1311" s="67" t="s">
        <v>592</v>
      </c>
      <c r="C1311" s="67" t="s">
        <v>602</v>
      </c>
      <c r="D1311" s="67" t="s">
        <v>5355</v>
      </c>
      <c r="E1311" s="69">
        <v>41</v>
      </c>
      <c r="F1311" s="72" t="s">
        <v>6735</v>
      </c>
      <c r="G1311" s="69" t="s">
        <v>6734</v>
      </c>
      <c r="H1311" s="71" t="s">
        <v>6733</v>
      </c>
    </row>
    <row r="1312" spans="1:8" ht="13.8" hidden="1" thickBot="1" x14ac:dyDescent="0.3">
      <c r="A1312" s="67" t="s">
        <v>5357</v>
      </c>
      <c r="B1312" s="67" t="s">
        <v>592</v>
      </c>
      <c r="C1312" s="67" t="s">
        <v>602</v>
      </c>
      <c r="D1312" s="67" t="s">
        <v>5358</v>
      </c>
      <c r="E1312" s="69">
        <v>41</v>
      </c>
      <c r="F1312" s="72" t="s">
        <v>6735</v>
      </c>
      <c r="G1312" s="69" t="s">
        <v>6734</v>
      </c>
      <c r="H1312" s="71" t="s">
        <v>6733</v>
      </c>
    </row>
    <row r="1313" spans="1:8" ht="13.8" hidden="1" thickBot="1" x14ac:dyDescent="0.3">
      <c r="A1313" s="67" t="s">
        <v>5360</v>
      </c>
      <c r="B1313" s="67" t="s">
        <v>592</v>
      </c>
      <c r="C1313" s="67" t="s">
        <v>602</v>
      </c>
      <c r="D1313" s="67" t="s">
        <v>5361</v>
      </c>
      <c r="E1313" s="69">
        <v>41</v>
      </c>
      <c r="F1313" s="72" t="s">
        <v>6735</v>
      </c>
      <c r="G1313" s="69" t="s">
        <v>6734</v>
      </c>
      <c r="H1313" s="71" t="s">
        <v>6733</v>
      </c>
    </row>
    <row r="1314" spans="1:8" ht="13.8" hidden="1" thickBot="1" x14ac:dyDescent="0.3">
      <c r="A1314" s="67" t="s">
        <v>5319</v>
      </c>
      <c r="B1314" s="67" t="s">
        <v>592</v>
      </c>
      <c r="C1314" s="67" t="s">
        <v>602</v>
      </c>
      <c r="D1314" s="67" t="s">
        <v>3042</v>
      </c>
      <c r="E1314" s="69">
        <v>41</v>
      </c>
      <c r="F1314" s="72" t="s">
        <v>6735</v>
      </c>
      <c r="G1314" s="69" t="s">
        <v>6734</v>
      </c>
      <c r="H1314" s="71" t="s">
        <v>6733</v>
      </c>
    </row>
    <row r="1315" spans="1:8" ht="13.8" hidden="1" thickBot="1" x14ac:dyDescent="0.3">
      <c r="A1315" s="67" t="s">
        <v>5364</v>
      </c>
      <c r="B1315" s="67" t="s">
        <v>592</v>
      </c>
      <c r="C1315" s="67" t="s">
        <v>605</v>
      </c>
      <c r="D1315" s="67" t="s">
        <v>605</v>
      </c>
      <c r="E1315" s="69">
        <v>41</v>
      </c>
      <c r="F1315" s="72" t="s">
        <v>6735</v>
      </c>
      <c r="G1315" s="69" t="s">
        <v>6734</v>
      </c>
      <c r="H1315" s="71" t="s">
        <v>6733</v>
      </c>
    </row>
    <row r="1316" spans="1:8" ht="13.8" hidden="1" thickBot="1" x14ac:dyDescent="0.3">
      <c r="A1316" s="67" t="s">
        <v>5367</v>
      </c>
      <c r="B1316" s="67" t="s">
        <v>592</v>
      </c>
      <c r="C1316" s="67" t="s">
        <v>605</v>
      </c>
      <c r="D1316" s="67" t="s">
        <v>5368</v>
      </c>
      <c r="E1316" s="69">
        <v>41</v>
      </c>
      <c r="F1316" s="72" t="s">
        <v>6735</v>
      </c>
      <c r="G1316" s="69" t="s">
        <v>6734</v>
      </c>
      <c r="H1316" s="71" t="s">
        <v>6733</v>
      </c>
    </row>
    <row r="1317" spans="1:8" ht="13.8" hidden="1" thickBot="1" x14ac:dyDescent="0.3">
      <c r="A1317" s="67" t="s">
        <v>5370</v>
      </c>
      <c r="B1317" s="67" t="s">
        <v>592</v>
      </c>
      <c r="C1317" s="67" t="s">
        <v>605</v>
      </c>
      <c r="D1317" s="67" t="s">
        <v>5371</v>
      </c>
      <c r="E1317" s="69">
        <v>41</v>
      </c>
      <c r="F1317" s="72" t="s">
        <v>6735</v>
      </c>
      <c r="G1317" s="69" t="s">
        <v>6734</v>
      </c>
      <c r="H1317" s="71" t="s">
        <v>6733</v>
      </c>
    </row>
    <row r="1318" spans="1:8" ht="13.8" hidden="1" thickBot="1" x14ac:dyDescent="0.3">
      <c r="A1318" s="67" t="s">
        <v>5373</v>
      </c>
      <c r="B1318" s="67" t="s">
        <v>592</v>
      </c>
      <c r="C1318" s="67" t="s">
        <v>605</v>
      </c>
      <c r="D1318" s="67" t="s">
        <v>5374</v>
      </c>
      <c r="E1318" s="69">
        <v>41</v>
      </c>
      <c r="F1318" s="72" t="s">
        <v>6735</v>
      </c>
      <c r="G1318" s="69" t="s">
        <v>6734</v>
      </c>
      <c r="H1318" s="71" t="s">
        <v>6733</v>
      </c>
    </row>
    <row r="1319" spans="1:8" ht="13.8" hidden="1" thickBot="1" x14ac:dyDescent="0.3">
      <c r="A1319" s="67" t="s">
        <v>5376</v>
      </c>
      <c r="B1319" s="67" t="s">
        <v>592</v>
      </c>
      <c r="C1319" s="67" t="s">
        <v>605</v>
      </c>
      <c r="D1319" s="67" t="s">
        <v>3745</v>
      </c>
      <c r="E1319" s="69">
        <v>41</v>
      </c>
      <c r="F1319" s="72" t="s">
        <v>6735</v>
      </c>
      <c r="G1319" s="69" t="s">
        <v>6734</v>
      </c>
      <c r="H1319" s="71" t="s">
        <v>6733</v>
      </c>
    </row>
    <row r="1320" spans="1:8" ht="13.8" hidden="1" thickBot="1" x14ac:dyDescent="0.3">
      <c r="A1320" s="67" t="s">
        <v>5378</v>
      </c>
      <c r="B1320" s="67" t="s">
        <v>592</v>
      </c>
      <c r="C1320" s="67" t="s">
        <v>605</v>
      </c>
      <c r="D1320" s="67" t="s">
        <v>5379</v>
      </c>
      <c r="E1320" s="69">
        <v>41</v>
      </c>
      <c r="F1320" s="72" t="s">
        <v>6735</v>
      </c>
      <c r="G1320" s="69" t="s">
        <v>6734</v>
      </c>
      <c r="H1320" s="71" t="s">
        <v>6733</v>
      </c>
    </row>
    <row r="1321" spans="1:8" ht="13.8" hidden="1" thickBot="1" x14ac:dyDescent="0.3">
      <c r="A1321" s="67" t="s">
        <v>5381</v>
      </c>
      <c r="B1321" s="67" t="s">
        <v>592</v>
      </c>
      <c r="C1321" s="67" t="s">
        <v>605</v>
      </c>
      <c r="D1321" s="67" t="s">
        <v>5382</v>
      </c>
      <c r="E1321" s="69">
        <v>41</v>
      </c>
      <c r="F1321" s="72" t="s">
        <v>6735</v>
      </c>
      <c r="G1321" s="69" t="s">
        <v>6734</v>
      </c>
      <c r="H1321" s="71" t="s">
        <v>6733</v>
      </c>
    </row>
    <row r="1322" spans="1:8" ht="13.8" hidden="1" thickBot="1" x14ac:dyDescent="0.3">
      <c r="A1322" s="67" t="s">
        <v>5384</v>
      </c>
      <c r="B1322" s="67" t="s">
        <v>592</v>
      </c>
      <c r="C1322" s="67" t="s">
        <v>605</v>
      </c>
      <c r="D1322" s="67" t="s">
        <v>5385</v>
      </c>
      <c r="E1322" s="69">
        <v>41</v>
      </c>
      <c r="F1322" s="72" t="s">
        <v>6735</v>
      </c>
      <c r="G1322" s="69" t="s">
        <v>6734</v>
      </c>
      <c r="H1322" s="71" t="s">
        <v>6733</v>
      </c>
    </row>
    <row r="1323" spans="1:8" ht="13.8" hidden="1" thickBot="1" x14ac:dyDescent="0.3">
      <c r="A1323" s="67" t="s">
        <v>5387</v>
      </c>
      <c r="B1323" s="67" t="s">
        <v>592</v>
      </c>
      <c r="C1323" s="67" t="s">
        <v>605</v>
      </c>
      <c r="D1323" s="67" t="s">
        <v>5388</v>
      </c>
      <c r="E1323" s="69">
        <v>41</v>
      </c>
      <c r="F1323" s="72" t="s">
        <v>6735</v>
      </c>
      <c r="G1323" s="69" t="s">
        <v>6734</v>
      </c>
      <c r="H1323" s="71" t="s">
        <v>6733</v>
      </c>
    </row>
    <row r="1324" spans="1:8" ht="13.8" hidden="1" thickBot="1" x14ac:dyDescent="0.3">
      <c r="A1324" s="67" t="s">
        <v>5390</v>
      </c>
      <c r="B1324" s="67" t="s">
        <v>592</v>
      </c>
      <c r="C1324" s="67" t="s">
        <v>605</v>
      </c>
      <c r="D1324" s="67" t="s">
        <v>5391</v>
      </c>
      <c r="E1324" s="69">
        <v>41</v>
      </c>
      <c r="F1324" s="72" t="s">
        <v>6735</v>
      </c>
      <c r="G1324" s="69" t="s">
        <v>6734</v>
      </c>
      <c r="H1324" s="71" t="s">
        <v>6733</v>
      </c>
    </row>
    <row r="1325" spans="1:8" ht="13.8" hidden="1" thickBot="1" x14ac:dyDescent="0.3">
      <c r="A1325" s="67" t="s">
        <v>5393</v>
      </c>
      <c r="B1325" s="67" t="s">
        <v>592</v>
      </c>
      <c r="C1325" s="67" t="s">
        <v>605</v>
      </c>
      <c r="D1325" s="67" t="s">
        <v>5394</v>
      </c>
      <c r="E1325" s="69">
        <v>41</v>
      </c>
      <c r="F1325" s="72" t="s">
        <v>6735</v>
      </c>
      <c r="G1325" s="69" t="s">
        <v>6734</v>
      </c>
      <c r="H1325" s="71" t="s">
        <v>6733</v>
      </c>
    </row>
    <row r="1326" spans="1:8" ht="13.8" hidden="1" thickBot="1" x14ac:dyDescent="0.3">
      <c r="A1326" s="67" t="s">
        <v>5396</v>
      </c>
      <c r="B1326" s="67" t="s">
        <v>592</v>
      </c>
      <c r="C1326" s="67" t="s">
        <v>605</v>
      </c>
      <c r="D1326" s="67" t="s">
        <v>5397</v>
      </c>
      <c r="E1326" s="69">
        <v>41</v>
      </c>
      <c r="F1326" s="72" t="s">
        <v>6735</v>
      </c>
      <c r="G1326" s="69" t="s">
        <v>6734</v>
      </c>
      <c r="H1326" s="71" t="s">
        <v>6733</v>
      </c>
    </row>
    <row r="1327" spans="1:8" ht="13.8" hidden="1" thickBot="1" x14ac:dyDescent="0.3">
      <c r="A1327" s="67">
        <v>150716</v>
      </c>
      <c r="B1327" s="67" t="s">
        <v>592</v>
      </c>
      <c r="C1327" s="67" t="s">
        <v>609</v>
      </c>
      <c r="D1327" s="67" t="s">
        <v>3042</v>
      </c>
      <c r="E1327" s="69">
        <v>41</v>
      </c>
      <c r="F1327" s="72" t="s">
        <v>6735</v>
      </c>
      <c r="G1327" s="69" t="s">
        <v>6734</v>
      </c>
      <c r="H1327" s="71" t="s">
        <v>6733</v>
      </c>
    </row>
    <row r="1328" spans="1:8" ht="13.8" hidden="1" thickBot="1" x14ac:dyDescent="0.3">
      <c r="A1328" s="67" t="s">
        <v>5401</v>
      </c>
      <c r="B1328" s="67" t="s">
        <v>592</v>
      </c>
      <c r="C1328" s="67" t="s">
        <v>609</v>
      </c>
      <c r="D1328" s="67" t="s">
        <v>5402</v>
      </c>
      <c r="E1328" s="69">
        <v>41</v>
      </c>
      <c r="F1328" s="72" t="s">
        <v>6735</v>
      </c>
      <c r="G1328" s="69" t="s">
        <v>6734</v>
      </c>
      <c r="H1328" s="71" t="s">
        <v>6733</v>
      </c>
    </row>
    <row r="1329" spans="1:8" ht="13.8" hidden="1" thickBot="1" x14ac:dyDescent="0.3">
      <c r="A1329" s="67" t="s">
        <v>5404</v>
      </c>
      <c r="B1329" s="67" t="s">
        <v>592</v>
      </c>
      <c r="C1329" s="67" t="s">
        <v>609</v>
      </c>
      <c r="D1329" s="67" t="s">
        <v>5405</v>
      </c>
      <c r="E1329" s="69">
        <v>41</v>
      </c>
      <c r="F1329" s="72" t="s">
        <v>6735</v>
      </c>
      <c r="G1329" s="69" t="s">
        <v>6734</v>
      </c>
      <c r="H1329" s="71" t="s">
        <v>6733</v>
      </c>
    </row>
    <row r="1330" spans="1:8" ht="13.8" hidden="1" thickBot="1" x14ac:dyDescent="0.3">
      <c r="A1330" s="67" t="s">
        <v>5407</v>
      </c>
      <c r="B1330" s="67" t="s">
        <v>592</v>
      </c>
      <c r="C1330" s="67" t="s">
        <v>609</v>
      </c>
      <c r="D1330" s="67" t="s">
        <v>5408</v>
      </c>
      <c r="E1330" s="69">
        <v>41</v>
      </c>
      <c r="F1330" s="72" t="s">
        <v>6735</v>
      </c>
      <c r="G1330" s="69" t="s">
        <v>6734</v>
      </c>
      <c r="H1330" s="71" t="s">
        <v>6733</v>
      </c>
    </row>
    <row r="1331" spans="1:8" ht="13.8" hidden="1" thickBot="1" x14ac:dyDescent="0.3">
      <c r="A1331" s="67" t="s">
        <v>5410</v>
      </c>
      <c r="B1331" s="67" t="s">
        <v>592</v>
      </c>
      <c r="C1331" s="67" t="s">
        <v>609</v>
      </c>
      <c r="D1331" s="67" t="s">
        <v>5411</v>
      </c>
      <c r="E1331" s="69">
        <v>41</v>
      </c>
      <c r="F1331" s="72" t="s">
        <v>6735</v>
      </c>
      <c r="G1331" s="69" t="s">
        <v>6734</v>
      </c>
      <c r="H1331" s="71" t="s">
        <v>6733</v>
      </c>
    </row>
    <row r="1332" spans="1:8" ht="13.8" hidden="1" thickBot="1" x14ac:dyDescent="0.3">
      <c r="A1332" s="67" t="s">
        <v>5413</v>
      </c>
      <c r="B1332" s="67" t="s">
        <v>592</v>
      </c>
      <c r="C1332" s="67" t="s">
        <v>609</v>
      </c>
      <c r="D1332" s="67" t="s">
        <v>5414</v>
      </c>
      <c r="E1332" s="69">
        <v>41</v>
      </c>
      <c r="F1332" s="72" t="s">
        <v>6735</v>
      </c>
      <c r="G1332" s="69" t="s">
        <v>6734</v>
      </c>
      <c r="H1332" s="71" t="s">
        <v>6733</v>
      </c>
    </row>
    <row r="1333" spans="1:8" ht="13.8" hidden="1" thickBot="1" x14ac:dyDescent="0.3">
      <c r="A1333" s="67" t="s">
        <v>5416</v>
      </c>
      <c r="B1333" s="67" t="s">
        <v>592</v>
      </c>
      <c r="C1333" s="67" t="s">
        <v>609</v>
      </c>
      <c r="D1333" s="67" t="s">
        <v>4262</v>
      </c>
      <c r="E1333" s="69">
        <v>41</v>
      </c>
      <c r="F1333" s="72" t="s">
        <v>6735</v>
      </c>
      <c r="G1333" s="69" t="s">
        <v>6734</v>
      </c>
      <c r="H1333" s="71" t="s">
        <v>6733</v>
      </c>
    </row>
    <row r="1334" spans="1:8" ht="13.8" hidden="1" thickBot="1" x14ac:dyDescent="0.3">
      <c r="A1334" s="67" t="s">
        <v>5418</v>
      </c>
      <c r="B1334" s="67" t="s">
        <v>592</v>
      </c>
      <c r="C1334" s="67" t="s">
        <v>609</v>
      </c>
      <c r="D1334" s="67" t="s">
        <v>5419</v>
      </c>
      <c r="E1334" s="69">
        <v>41</v>
      </c>
      <c r="F1334" s="72" t="s">
        <v>6735</v>
      </c>
      <c r="G1334" s="69" t="s">
        <v>6734</v>
      </c>
      <c r="H1334" s="71" t="s">
        <v>6733</v>
      </c>
    </row>
    <row r="1335" spans="1:8" ht="13.8" hidden="1" thickBot="1" x14ac:dyDescent="0.3">
      <c r="A1335" s="67" t="s">
        <v>5421</v>
      </c>
      <c r="B1335" s="67" t="s">
        <v>592</v>
      </c>
      <c r="C1335" s="67" t="s">
        <v>609</v>
      </c>
      <c r="D1335" s="67" t="s">
        <v>5422</v>
      </c>
      <c r="E1335" s="69">
        <v>41</v>
      </c>
      <c r="F1335" s="72" t="s">
        <v>6735</v>
      </c>
      <c r="G1335" s="69" t="s">
        <v>6734</v>
      </c>
      <c r="H1335" s="71" t="s">
        <v>6733</v>
      </c>
    </row>
    <row r="1336" spans="1:8" ht="13.8" hidden="1" thickBot="1" x14ac:dyDescent="0.3">
      <c r="A1336" s="67" t="s">
        <v>5424</v>
      </c>
      <c r="B1336" s="67" t="s">
        <v>592</v>
      </c>
      <c r="C1336" s="67" t="s">
        <v>609</v>
      </c>
      <c r="D1336" s="67" t="s">
        <v>609</v>
      </c>
      <c r="E1336" s="69">
        <v>41</v>
      </c>
      <c r="F1336" s="72" t="s">
        <v>6735</v>
      </c>
      <c r="G1336" s="69" t="s">
        <v>6734</v>
      </c>
      <c r="H1336" s="71" t="s">
        <v>6733</v>
      </c>
    </row>
    <row r="1337" spans="1:8" ht="13.8" hidden="1" thickBot="1" x14ac:dyDescent="0.3">
      <c r="A1337" s="67" t="s">
        <v>5426</v>
      </c>
      <c r="B1337" s="67" t="s">
        <v>592</v>
      </c>
      <c r="C1337" s="67" t="s">
        <v>609</v>
      </c>
      <c r="D1337" s="67" t="s">
        <v>5427</v>
      </c>
      <c r="E1337" s="69">
        <v>41</v>
      </c>
      <c r="F1337" s="72" t="s">
        <v>6735</v>
      </c>
      <c r="G1337" s="69" t="s">
        <v>6734</v>
      </c>
      <c r="H1337" s="71" t="s">
        <v>6733</v>
      </c>
    </row>
    <row r="1338" spans="1:8" ht="13.8" hidden="1" thickBot="1" x14ac:dyDescent="0.3">
      <c r="A1338" s="67" t="s">
        <v>5429</v>
      </c>
      <c r="B1338" s="67" t="s">
        <v>592</v>
      </c>
      <c r="C1338" s="67" t="s">
        <v>609</v>
      </c>
      <c r="D1338" s="67" t="s">
        <v>5430</v>
      </c>
      <c r="E1338" s="69">
        <v>41</v>
      </c>
      <c r="F1338" s="72" t="s">
        <v>6735</v>
      </c>
      <c r="G1338" s="69" t="s">
        <v>6734</v>
      </c>
      <c r="H1338" s="71" t="s">
        <v>6733</v>
      </c>
    </row>
    <row r="1339" spans="1:8" ht="13.8" hidden="1" thickBot="1" x14ac:dyDescent="0.3">
      <c r="A1339" s="67" t="s">
        <v>5432</v>
      </c>
      <c r="B1339" s="67" t="s">
        <v>592</v>
      </c>
      <c r="C1339" s="67" t="s">
        <v>609</v>
      </c>
      <c r="D1339" s="67" t="s">
        <v>5433</v>
      </c>
      <c r="E1339" s="69">
        <v>41</v>
      </c>
      <c r="F1339" s="72" t="s">
        <v>6735</v>
      </c>
      <c r="G1339" s="69" t="s">
        <v>6734</v>
      </c>
      <c r="H1339" s="71" t="s">
        <v>6733</v>
      </c>
    </row>
    <row r="1340" spans="1:8" ht="13.8" hidden="1" thickBot="1" x14ac:dyDescent="0.3">
      <c r="A1340" s="67" t="s">
        <v>5435</v>
      </c>
      <c r="B1340" s="67" t="s">
        <v>592</v>
      </c>
      <c r="C1340" s="67" t="s">
        <v>609</v>
      </c>
      <c r="D1340" s="67" t="s">
        <v>5436</v>
      </c>
      <c r="E1340" s="69">
        <v>41</v>
      </c>
      <c r="F1340" s="72" t="s">
        <v>6735</v>
      </c>
      <c r="G1340" s="69" t="s">
        <v>6734</v>
      </c>
      <c r="H1340" s="71" t="s">
        <v>6733</v>
      </c>
    </row>
    <row r="1341" spans="1:8" ht="13.8" hidden="1" thickBot="1" x14ac:dyDescent="0.3">
      <c r="A1341" s="67" t="s">
        <v>5438</v>
      </c>
      <c r="B1341" s="67" t="s">
        <v>592</v>
      </c>
      <c r="C1341" s="67" t="s">
        <v>609</v>
      </c>
      <c r="D1341" s="67" t="s">
        <v>5439</v>
      </c>
      <c r="E1341" s="69">
        <v>41</v>
      </c>
      <c r="F1341" s="72" t="s">
        <v>6735</v>
      </c>
      <c r="G1341" s="69" t="s">
        <v>6734</v>
      </c>
      <c r="H1341" s="71" t="s">
        <v>6733</v>
      </c>
    </row>
    <row r="1342" spans="1:8" ht="13.8" hidden="1" thickBot="1" x14ac:dyDescent="0.3">
      <c r="A1342" s="67" t="s">
        <v>5441</v>
      </c>
      <c r="B1342" s="67" t="s">
        <v>592</v>
      </c>
      <c r="C1342" s="67" t="s">
        <v>609</v>
      </c>
      <c r="D1342" s="67" t="s">
        <v>5442</v>
      </c>
      <c r="E1342" s="69">
        <v>41</v>
      </c>
      <c r="F1342" s="72" t="s">
        <v>6735</v>
      </c>
      <c r="G1342" s="69" t="s">
        <v>6734</v>
      </c>
      <c r="H1342" s="71" t="s">
        <v>6733</v>
      </c>
    </row>
    <row r="1343" spans="1:8" ht="13.8" hidden="1" thickBot="1" x14ac:dyDescent="0.3">
      <c r="A1343" s="67" t="s">
        <v>5444</v>
      </c>
      <c r="B1343" s="67" t="s">
        <v>592</v>
      </c>
      <c r="C1343" s="67" t="s">
        <v>609</v>
      </c>
      <c r="D1343" s="67" t="s">
        <v>5445</v>
      </c>
      <c r="E1343" s="69">
        <v>41</v>
      </c>
      <c r="F1343" s="72" t="s">
        <v>6735</v>
      </c>
      <c r="G1343" s="69" t="s">
        <v>6734</v>
      </c>
      <c r="H1343" s="71" t="s">
        <v>6733</v>
      </c>
    </row>
    <row r="1344" spans="1:8" ht="13.8" hidden="1" thickBot="1" x14ac:dyDescent="0.3">
      <c r="A1344" s="67" t="s">
        <v>5447</v>
      </c>
      <c r="B1344" s="67" t="s">
        <v>592</v>
      </c>
      <c r="C1344" s="67" t="s">
        <v>609</v>
      </c>
      <c r="D1344" s="67" t="s">
        <v>5448</v>
      </c>
      <c r="E1344" s="69">
        <v>41</v>
      </c>
      <c r="F1344" s="72" t="s">
        <v>6735</v>
      </c>
      <c r="G1344" s="69" t="s">
        <v>6734</v>
      </c>
      <c r="H1344" s="71" t="s">
        <v>6733</v>
      </c>
    </row>
    <row r="1345" spans="1:8" ht="13.8" hidden="1" thickBot="1" x14ac:dyDescent="0.3">
      <c r="A1345" s="67" t="s">
        <v>5450</v>
      </c>
      <c r="B1345" s="67" t="s">
        <v>592</v>
      </c>
      <c r="C1345" s="67" t="s">
        <v>609</v>
      </c>
      <c r="D1345" s="67" t="s">
        <v>5451</v>
      </c>
      <c r="E1345" s="69">
        <v>41</v>
      </c>
      <c r="F1345" s="72" t="s">
        <v>6735</v>
      </c>
      <c r="G1345" s="69" t="s">
        <v>6734</v>
      </c>
      <c r="H1345" s="71" t="s">
        <v>6733</v>
      </c>
    </row>
    <row r="1346" spans="1:8" ht="13.8" hidden="1" thickBot="1" x14ac:dyDescent="0.3">
      <c r="A1346" s="67" t="s">
        <v>5453</v>
      </c>
      <c r="B1346" s="67" t="s">
        <v>592</v>
      </c>
      <c r="C1346" s="67" t="s">
        <v>609</v>
      </c>
      <c r="D1346" s="67" t="s">
        <v>5454</v>
      </c>
      <c r="E1346" s="69">
        <v>41</v>
      </c>
      <c r="F1346" s="72" t="s">
        <v>6735</v>
      </c>
      <c r="G1346" s="69" t="s">
        <v>6734</v>
      </c>
      <c r="H1346" s="71" t="s">
        <v>6733</v>
      </c>
    </row>
    <row r="1347" spans="1:8" ht="13.8" hidden="1" thickBot="1" x14ac:dyDescent="0.3">
      <c r="A1347" s="67" t="s">
        <v>5456</v>
      </c>
      <c r="B1347" s="67" t="s">
        <v>592</v>
      </c>
      <c r="C1347" s="67" t="s">
        <v>609</v>
      </c>
      <c r="D1347" s="67" t="s">
        <v>5457</v>
      </c>
      <c r="E1347" s="69">
        <v>41</v>
      </c>
      <c r="F1347" s="72" t="s">
        <v>6735</v>
      </c>
      <c r="G1347" s="69" t="s">
        <v>6734</v>
      </c>
      <c r="H1347" s="71" t="s">
        <v>6733</v>
      </c>
    </row>
    <row r="1348" spans="1:8" ht="13.8" hidden="1" thickBot="1" x14ac:dyDescent="0.3">
      <c r="A1348" s="67" t="s">
        <v>5459</v>
      </c>
      <c r="B1348" s="67" t="s">
        <v>592</v>
      </c>
      <c r="C1348" s="67" t="s">
        <v>609</v>
      </c>
      <c r="D1348" s="67" t="s">
        <v>5460</v>
      </c>
      <c r="E1348" s="69">
        <v>41</v>
      </c>
      <c r="F1348" s="72" t="s">
        <v>6735</v>
      </c>
      <c r="G1348" s="69" t="s">
        <v>6734</v>
      </c>
      <c r="H1348" s="71" t="s">
        <v>6733</v>
      </c>
    </row>
    <row r="1349" spans="1:8" ht="13.8" hidden="1" thickBot="1" x14ac:dyDescent="0.3">
      <c r="A1349" s="67" t="s">
        <v>5462</v>
      </c>
      <c r="B1349" s="67" t="s">
        <v>592</v>
      </c>
      <c r="C1349" s="67" t="s">
        <v>609</v>
      </c>
      <c r="D1349" s="67" t="s">
        <v>5463</v>
      </c>
      <c r="E1349" s="69">
        <v>41</v>
      </c>
      <c r="F1349" s="72" t="s">
        <v>6735</v>
      </c>
      <c r="G1349" s="69" t="s">
        <v>6734</v>
      </c>
      <c r="H1349" s="71" t="s">
        <v>6733</v>
      </c>
    </row>
    <row r="1350" spans="1:8" ht="13.8" hidden="1" thickBot="1" x14ac:dyDescent="0.3">
      <c r="A1350" s="67" t="s">
        <v>5465</v>
      </c>
      <c r="B1350" s="67" t="s">
        <v>592</v>
      </c>
      <c r="C1350" s="67" t="s">
        <v>609</v>
      </c>
      <c r="D1350" s="67" t="s">
        <v>5466</v>
      </c>
      <c r="E1350" s="69">
        <v>41</v>
      </c>
      <c r="F1350" s="72" t="s">
        <v>6735</v>
      </c>
      <c r="G1350" s="69" t="s">
        <v>6734</v>
      </c>
      <c r="H1350" s="71" t="s">
        <v>6733</v>
      </c>
    </row>
    <row r="1351" spans="1:8" ht="13.8" hidden="1" thickBot="1" x14ac:dyDescent="0.3">
      <c r="A1351" s="67" t="s">
        <v>5468</v>
      </c>
      <c r="B1351" s="67" t="s">
        <v>592</v>
      </c>
      <c r="C1351" s="67" t="s">
        <v>609</v>
      </c>
      <c r="D1351" s="67" t="s">
        <v>5469</v>
      </c>
      <c r="E1351" s="69">
        <v>41</v>
      </c>
      <c r="F1351" s="72" t="s">
        <v>6735</v>
      </c>
      <c r="G1351" s="69" t="s">
        <v>6734</v>
      </c>
      <c r="H1351" s="71" t="s">
        <v>6733</v>
      </c>
    </row>
    <row r="1352" spans="1:8" ht="13.8" hidden="1" thickBot="1" x14ac:dyDescent="0.3">
      <c r="A1352" s="67" t="s">
        <v>5471</v>
      </c>
      <c r="B1352" s="67" t="s">
        <v>592</v>
      </c>
      <c r="C1352" s="67" t="s">
        <v>609</v>
      </c>
      <c r="D1352" s="67" t="s">
        <v>5472</v>
      </c>
      <c r="E1352" s="69">
        <v>41</v>
      </c>
      <c r="F1352" s="72" t="s">
        <v>6735</v>
      </c>
      <c r="G1352" s="69" t="s">
        <v>6734</v>
      </c>
      <c r="H1352" s="71" t="s">
        <v>6733</v>
      </c>
    </row>
    <row r="1353" spans="1:8" ht="13.8" hidden="1" thickBot="1" x14ac:dyDescent="0.3">
      <c r="A1353" s="67" t="s">
        <v>5474</v>
      </c>
      <c r="B1353" s="67" t="s">
        <v>592</v>
      </c>
      <c r="C1353" s="67" t="s">
        <v>609</v>
      </c>
      <c r="D1353" s="67" t="s">
        <v>5475</v>
      </c>
      <c r="E1353" s="69">
        <v>41</v>
      </c>
      <c r="F1353" s="72" t="s">
        <v>6735</v>
      </c>
      <c r="G1353" s="69" t="s">
        <v>6734</v>
      </c>
      <c r="H1353" s="71" t="s">
        <v>6733</v>
      </c>
    </row>
    <row r="1354" spans="1:8" ht="13.8" hidden="1" thickBot="1" x14ac:dyDescent="0.3">
      <c r="A1354" s="67" t="s">
        <v>5477</v>
      </c>
      <c r="B1354" s="67" t="s">
        <v>592</v>
      </c>
      <c r="C1354" s="67" t="s">
        <v>609</v>
      </c>
      <c r="D1354" s="67" t="s">
        <v>5478</v>
      </c>
      <c r="E1354" s="69">
        <v>41</v>
      </c>
      <c r="F1354" s="72" t="s">
        <v>6735</v>
      </c>
      <c r="G1354" s="69" t="s">
        <v>6734</v>
      </c>
      <c r="H1354" s="71" t="s">
        <v>6733</v>
      </c>
    </row>
    <row r="1355" spans="1:8" ht="13.8" hidden="1" thickBot="1" x14ac:dyDescent="0.3">
      <c r="A1355" s="67" t="s">
        <v>5480</v>
      </c>
      <c r="B1355" s="67" t="s">
        <v>592</v>
      </c>
      <c r="C1355" s="67" t="s">
        <v>609</v>
      </c>
      <c r="D1355" s="67" t="s">
        <v>5481</v>
      </c>
      <c r="E1355" s="69">
        <v>41</v>
      </c>
      <c r="F1355" s="72" t="s">
        <v>6735</v>
      </c>
      <c r="G1355" s="69" t="s">
        <v>6734</v>
      </c>
      <c r="H1355" s="71" t="s">
        <v>6733</v>
      </c>
    </row>
    <row r="1356" spans="1:8" ht="13.8" hidden="1" thickBot="1" x14ac:dyDescent="0.3">
      <c r="A1356" s="67" t="s">
        <v>5483</v>
      </c>
      <c r="B1356" s="67" t="s">
        <v>592</v>
      </c>
      <c r="C1356" s="67" t="s">
        <v>609</v>
      </c>
      <c r="D1356" s="67" t="s">
        <v>5484</v>
      </c>
      <c r="E1356" s="69">
        <v>41</v>
      </c>
      <c r="F1356" s="72" t="s">
        <v>6735</v>
      </c>
      <c r="G1356" s="69" t="s">
        <v>6734</v>
      </c>
      <c r="H1356" s="71" t="s">
        <v>6733</v>
      </c>
    </row>
    <row r="1357" spans="1:8" ht="13.8" hidden="1" thickBot="1" x14ac:dyDescent="0.3">
      <c r="A1357" s="67" t="s">
        <v>5486</v>
      </c>
      <c r="B1357" s="67" t="s">
        <v>592</v>
      </c>
      <c r="C1357" s="67" t="s">
        <v>609</v>
      </c>
      <c r="D1357" s="67" t="s">
        <v>5487</v>
      </c>
      <c r="E1357" s="69">
        <v>41</v>
      </c>
      <c r="F1357" s="72" t="s">
        <v>6735</v>
      </c>
      <c r="G1357" s="69" t="s">
        <v>6734</v>
      </c>
      <c r="H1357" s="71" t="s">
        <v>6733</v>
      </c>
    </row>
    <row r="1358" spans="1:8" ht="13.8" hidden="1" thickBot="1" x14ac:dyDescent="0.3">
      <c r="A1358" s="67" t="s">
        <v>5489</v>
      </c>
      <c r="B1358" s="67" t="s">
        <v>592</v>
      </c>
      <c r="C1358" s="67" t="s">
        <v>609</v>
      </c>
      <c r="D1358" s="67" t="s">
        <v>5490</v>
      </c>
      <c r="E1358" s="69">
        <v>41</v>
      </c>
      <c r="F1358" s="72" t="s">
        <v>6735</v>
      </c>
      <c r="G1358" s="69" t="s">
        <v>6734</v>
      </c>
      <c r="H1358" s="71" t="s">
        <v>6733</v>
      </c>
    </row>
    <row r="1359" spans="1:8" ht="13.8" hidden="1" thickBot="1" x14ac:dyDescent="0.3">
      <c r="A1359" s="67" t="s">
        <v>5492</v>
      </c>
      <c r="B1359" s="67" t="s">
        <v>592</v>
      </c>
      <c r="C1359" s="67" t="s">
        <v>612</v>
      </c>
      <c r="D1359" s="67" t="s">
        <v>5494</v>
      </c>
      <c r="E1359" s="69">
        <v>41</v>
      </c>
      <c r="F1359" s="72" t="s">
        <v>6735</v>
      </c>
      <c r="G1359" s="69" t="s">
        <v>6734</v>
      </c>
      <c r="H1359" s="71" t="s">
        <v>6733</v>
      </c>
    </row>
    <row r="1360" spans="1:8" ht="13.8" hidden="1" thickBot="1" x14ac:dyDescent="0.3">
      <c r="A1360" s="67" t="s">
        <v>5496</v>
      </c>
      <c r="B1360" s="67" t="s">
        <v>592</v>
      </c>
      <c r="C1360" s="67" t="s">
        <v>612</v>
      </c>
      <c r="D1360" s="67" t="s">
        <v>5497</v>
      </c>
      <c r="E1360" s="69">
        <v>41</v>
      </c>
      <c r="F1360" s="72" t="s">
        <v>6735</v>
      </c>
      <c r="G1360" s="69" t="s">
        <v>6734</v>
      </c>
      <c r="H1360" s="71" t="s">
        <v>6733</v>
      </c>
    </row>
    <row r="1361" spans="1:8" ht="13.8" hidden="1" thickBot="1" x14ac:dyDescent="0.3">
      <c r="A1361" s="67" t="s">
        <v>5499</v>
      </c>
      <c r="B1361" s="67" t="s">
        <v>592</v>
      </c>
      <c r="C1361" s="67" t="s">
        <v>612</v>
      </c>
      <c r="D1361" s="67" t="s">
        <v>5500</v>
      </c>
      <c r="E1361" s="69">
        <v>41</v>
      </c>
      <c r="F1361" s="72" t="s">
        <v>6735</v>
      </c>
      <c r="G1361" s="69" t="s">
        <v>6734</v>
      </c>
      <c r="H1361" s="71" t="s">
        <v>6733</v>
      </c>
    </row>
    <row r="1362" spans="1:8" ht="13.8" hidden="1" thickBot="1" x14ac:dyDescent="0.3">
      <c r="A1362" s="67" t="s">
        <v>5502</v>
      </c>
      <c r="B1362" s="67" t="s">
        <v>592</v>
      </c>
      <c r="C1362" s="67" t="s">
        <v>612</v>
      </c>
      <c r="D1362" s="67" t="s">
        <v>5503</v>
      </c>
      <c r="E1362" s="69">
        <v>41</v>
      </c>
      <c r="F1362" s="72" t="s">
        <v>6735</v>
      </c>
      <c r="G1362" s="69" t="s">
        <v>6734</v>
      </c>
      <c r="H1362" s="71" t="s">
        <v>6733</v>
      </c>
    </row>
    <row r="1363" spans="1:8" ht="13.8" hidden="1" thickBot="1" x14ac:dyDescent="0.3">
      <c r="A1363" s="67" t="s">
        <v>5505</v>
      </c>
      <c r="B1363" s="67" t="s">
        <v>592</v>
      </c>
      <c r="C1363" s="67" t="s">
        <v>612</v>
      </c>
      <c r="D1363" s="67" t="s">
        <v>5506</v>
      </c>
      <c r="E1363" s="69">
        <v>41</v>
      </c>
      <c r="F1363" s="72" t="s">
        <v>6735</v>
      </c>
      <c r="G1363" s="69" t="s">
        <v>6734</v>
      </c>
      <c r="H1363" s="71" t="s">
        <v>6733</v>
      </c>
    </row>
    <row r="1364" spans="1:8" ht="13.8" hidden="1" thickBot="1" x14ac:dyDescent="0.3">
      <c r="A1364" s="67" t="s">
        <v>5508</v>
      </c>
      <c r="B1364" s="67" t="s">
        <v>592</v>
      </c>
      <c r="C1364" s="67" t="s">
        <v>612</v>
      </c>
      <c r="D1364" s="67" t="s">
        <v>612</v>
      </c>
      <c r="E1364" s="69">
        <v>41</v>
      </c>
      <c r="F1364" s="72" t="s">
        <v>6735</v>
      </c>
      <c r="G1364" s="69" t="s">
        <v>6734</v>
      </c>
      <c r="H1364" s="71" t="s">
        <v>6733</v>
      </c>
    </row>
    <row r="1365" spans="1:8" ht="13.8" hidden="1" thickBot="1" x14ac:dyDescent="0.3">
      <c r="A1365" s="67" t="s">
        <v>5510</v>
      </c>
      <c r="B1365" s="67" t="s">
        <v>592</v>
      </c>
      <c r="C1365" s="67" t="s">
        <v>612</v>
      </c>
      <c r="D1365" s="67" t="s">
        <v>480</v>
      </c>
      <c r="E1365" s="69">
        <v>41</v>
      </c>
      <c r="F1365" s="72" t="s">
        <v>6735</v>
      </c>
      <c r="G1365" s="69" t="s">
        <v>6734</v>
      </c>
      <c r="H1365" s="71" t="s">
        <v>6733</v>
      </c>
    </row>
    <row r="1366" spans="1:8" ht="13.8" hidden="1" thickBot="1" x14ac:dyDescent="0.3">
      <c r="A1366" s="67" t="s">
        <v>5512</v>
      </c>
      <c r="B1366" s="67" t="s">
        <v>592</v>
      </c>
      <c r="C1366" s="67" t="s">
        <v>612</v>
      </c>
      <c r="D1366" s="67" t="s">
        <v>5513</v>
      </c>
      <c r="E1366" s="69">
        <v>41</v>
      </c>
      <c r="F1366" s="72" t="s">
        <v>6735</v>
      </c>
      <c r="G1366" s="69" t="s">
        <v>6734</v>
      </c>
      <c r="H1366" s="71" t="s">
        <v>6733</v>
      </c>
    </row>
    <row r="1367" spans="1:8" ht="13.8" hidden="1" thickBot="1" x14ac:dyDescent="0.3">
      <c r="A1367" s="67" t="s">
        <v>5515</v>
      </c>
      <c r="B1367" s="67" t="s">
        <v>592</v>
      </c>
      <c r="C1367" s="67" t="s">
        <v>612</v>
      </c>
      <c r="D1367" s="67" t="s">
        <v>5516</v>
      </c>
      <c r="E1367" s="69">
        <v>41</v>
      </c>
      <c r="F1367" s="72" t="s">
        <v>6735</v>
      </c>
      <c r="G1367" s="69" t="s">
        <v>6734</v>
      </c>
      <c r="H1367" s="71" t="s">
        <v>6733</v>
      </c>
    </row>
    <row r="1368" spans="1:8" ht="13.8" hidden="1" thickBot="1" x14ac:dyDescent="0.3">
      <c r="A1368" s="67" t="s">
        <v>5518</v>
      </c>
      <c r="B1368" s="67" t="s">
        <v>592</v>
      </c>
      <c r="C1368" s="67" t="s">
        <v>612</v>
      </c>
      <c r="D1368" s="67" t="s">
        <v>5519</v>
      </c>
      <c r="E1368" s="69">
        <v>41</v>
      </c>
      <c r="F1368" s="72" t="s">
        <v>6735</v>
      </c>
      <c r="G1368" s="69" t="s">
        <v>6734</v>
      </c>
      <c r="H1368" s="71" t="s">
        <v>6733</v>
      </c>
    </row>
    <row r="1369" spans="1:8" ht="13.8" hidden="1" thickBot="1" x14ac:dyDescent="0.3">
      <c r="A1369" s="67" t="s">
        <v>5521</v>
      </c>
      <c r="B1369" s="67" t="s">
        <v>592</v>
      </c>
      <c r="C1369" s="67" t="s">
        <v>612</v>
      </c>
      <c r="D1369" s="67" t="s">
        <v>5522</v>
      </c>
      <c r="E1369" s="69">
        <v>41</v>
      </c>
      <c r="F1369" s="72" t="s">
        <v>6735</v>
      </c>
      <c r="G1369" s="69" t="s">
        <v>6734</v>
      </c>
      <c r="H1369" s="71" t="s">
        <v>6733</v>
      </c>
    </row>
    <row r="1370" spans="1:8" ht="13.8" hidden="1" thickBot="1" x14ac:dyDescent="0.3">
      <c r="A1370" s="67" t="s">
        <v>5524</v>
      </c>
      <c r="B1370" s="67" t="s">
        <v>592</v>
      </c>
      <c r="C1370" s="67" t="s">
        <v>612</v>
      </c>
      <c r="D1370" s="67" t="s">
        <v>5525</v>
      </c>
      <c r="E1370" s="69">
        <v>41</v>
      </c>
      <c r="F1370" s="72" t="s">
        <v>6735</v>
      </c>
      <c r="G1370" s="69" t="s">
        <v>6734</v>
      </c>
      <c r="H1370" s="71" t="s">
        <v>6733</v>
      </c>
    </row>
    <row r="1371" spans="1:8" ht="13.8" hidden="1" thickBot="1" x14ac:dyDescent="0.3">
      <c r="A1371" s="67" t="s">
        <v>5526</v>
      </c>
      <c r="B1371" s="67" t="s">
        <v>592</v>
      </c>
      <c r="C1371" s="67" t="s">
        <v>592</v>
      </c>
      <c r="D1371" s="67" t="s">
        <v>592</v>
      </c>
      <c r="E1371" s="69">
        <v>41</v>
      </c>
      <c r="F1371" s="72" t="s">
        <v>6735</v>
      </c>
      <c r="G1371" s="69" t="s">
        <v>6734</v>
      </c>
      <c r="H1371" s="71" t="s">
        <v>6733</v>
      </c>
    </row>
    <row r="1372" spans="1:8" ht="13.8" hidden="1" thickBot="1" x14ac:dyDescent="0.3">
      <c r="A1372" s="67" t="s">
        <v>5528</v>
      </c>
      <c r="B1372" s="67" t="s">
        <v>592</v>
      </c>
      <c r="C1372" s="67" t="s">
        <v>592</v>
      </c>
      <c r="D1372" s="67" t="s">
        <v>5529</v>
      </c>
      <c r="E1372" s="69">
        <v>41</v>
      </c>
      <c r="F1372" s="72" t="s">
        <v>6735</v>
      </c>
      <c r="G1372" s="69" t="s">
        <v>6734</v>
      </c>
      <c r="H1372" s="71" t="s">
        <v>6733</v>
      </c>
    </row>
    <row r="1373" spans="1:8" ht="13.8" hidden="1" thickBot="1" x14ac:dyDescent="0.3">
      <c r="A1373" s="67" t="s">
        <v>5530</v>
      </c>
      <c r="B1373" s="67" t="s">
        <v>592</v>
      </c>
      <c r="C1373" s="67" t="s">
        <v>592</v>
      </c>
      <c r="D1373" s="67" t="s">
        <v>5531</v>
      </c>
      <c r="E1373" s="69">
        <v>41</v>
      </c>
      <c r="F1373" s="72" t="s">
        <v>6735</v>
      </c>
      <c r="G1373" s="69" t="s">
        <v>6734</v>
      </c>
      <c r="H1373" s="71" t="s">
        <v>6733</v>
      </c>
    </row>
    <row r="1374" spans="1:8" ht="13.8" hidden="1" thickBot="1" x14ac:dyDescent="0.3">
      <c r="A1374" s="67" t="s">
        <v>5533</v>
      </c>
      <c r="B1374" s="67" t="s">
        <v>592</v>
      </c>
      <c r="C1374" s="67" t="s">
        <v>592</v>
      </c>
      <c r="D1374" s="67" t="s">
        <v>5534</v>
      </c>
      <c r="E1374" s="69">
        <v>41</v>
      </c>
      <c r="F1374" s="72" t="s">
        <v>6735</v>
      </c>
      <c r="G1374" s="69" t="s">
        <v>6734</v>
      </c>
      <c r="H1374" s="71" t="s">
        <v>6733</v>
      </c>
    </row>
    <row r="1375" spans="1:8" ht="13.8" hidden="1" thickBot="1" x14ac:dyDescent="0.3">
      <c r="A1375" s="67" t="s">
        <v>5535</v>
      </c>
      <c r="B1375" s="67" t="s">
        <v>592</v>
      </c>
      <c r="C1375" s="67" t="s">
        <v>592</v>
      </c>
      <c r="D1375" s="67" t="s">
        <v>5536</v>
      </c>
      <c r="E1375" s="69">
        <v>41</v>
      </c>
      <c r="F1375" s="72" t="s">
        <v>6735</v>
      </c>
      <c r="G1375" s="69" t="s">
        <v>6734</v>
      </c>
      <c r="H1375" s="71" t="s">
        <v>6733</v>
      </c>
    </row>
    <row r="1376" spans="1:8" ht="13.8" hidden="1" thickBot="1" x14ac:dyDescent="0.3">
      <c r="A1376" s="67" t="s">
        <v>5537</v>
      </c>
      <c r="B1376" s="67" t="s">
        <v>592</v>
      </c>
      <c r="C1376" s="67" t="s">
        <v>592</v>
      </c>
      <c r="D1376" s="67" t="s">
        <v>5538</v>
      </c>
      <c r="E1376" s="69">
        <v>41</v>
      </c>
      <c r="F1376" s="72" t="s">
        <v>6735</v>
      </c>
      <c r="G1376" s="69" t="s">
        <v>6734</v>
      </c>
      <c r="H1376" s="71" t="s">
        <v>6733</v>
      </c>
    </row>
    <row r="1377" spans="1:8" ht="13.8" hidden="1" thickBot="1" x14ac:dyDescent="0.3">
      <c r="A1377" s="67" t="s">
        <v>5539</v>
      </c>
      <c r="B1377" s="67" t="s">
        <v>592</v>
      </c>
      <c r="C1377" s="67" t="s">
        <v>592</v>
      </c>
      <c r="D1377" s="67" t="s">
        <v>5540</v>
      </c>
      <c r="E1377" s="69">
        <v>41</v>
      </c>
      <c r="F1377" s="72" t="s">
        <v>6735</v>
      </c>
      <c r="G1377" s="69" t="s">
        <v>6734</v>
      </c>
      <c r="H1377" s="71" t="s">
        <v>6733</v>
      </c>
    </row>
    <row r="1378" spans="1:8" ht="13.8" hidden="1" thickBot="1" x14ac:dyDescent="0.3">
      <c r="A1378" s="67" t="s">
        <v>5541</v>
      </c>
      <c r="B1378" s="67" t="s">
        <v>592</v>
      </c>
      <c r="C1378" s="67" t="s">
        <v>592</v>
      </c>
      <c r="D1378" s="67" t="s">
        <v>5542</v>
      </c>
      <c r="E1378" s="69">
        <v>41</v>
      </c>
      <c r="F1378" s="72" t="s">
        <v>6735</v>
      </c>
      <c r="G1378" s="69" t="s">
        <v>6734</v>
      </c>
      <c r="H1378" s="71" t="s">
        <v>6733</v>
      </c>
    </row>
    <row r="1379" spans="1:8" ht="13.8" hidden="1" thickBot="1" x14ac:dyDescent="0.3">
      <c r="A1379" s="67" t="s">
        <v>5544</v>
      </c>
      <c r="B1379" s="67" t="s">
        <v>592</v>
      </c>
      <c r="C1379" s="67" t="s">
        <v>592</v>
      </c>
      <c r="D1379" s="67" t="s">
        <v>5545</v>
      </c>
      <c r="E1379" s="69">
        <v>41</v>
      </c>
      <c r="F1379" s="72" t="s">
        <v>6735</v>
      </c>
      <c r="G1379" s="69" t="s">
        <v>6734</v>
      </c>
      <c r="H1379" s="71" t="s">
        <v>6733</v>
      </c>
    </row>
    <row r="1380" spans="1:8" ht="13.8" hidden="1" thickBot="1" x14ac:dyDescent="0.3">
      <c r="A1380" s="67" t="s">
        <v>5546</v>
      </c>
      <c r="B1380" s="67" t="s">
        <v>592</v>
      </c>
      <c r="C1380" s="67" t="s">
        <v>592</v>
      </c>
      <c r="D1380" s="67" t="s">
        <v>4740</v>
      </c>
      <c r="E1380" s="69">
        <v>41</v>
      </c>
      <c r="F1380" s="72" t="s">
        <v>6735</v>
      </c>
      <c r="G1380" s="69" t="s">
        <v>6734</v>
      </c>
      <c r="H1380" s="71" t="s">
        <v>6733</v>
      </c>
    </row>
    <row r="1381" spans="1:8" ht="13.8" hidden="1" thickBot="1" x14ac:dyDescent="0.3">
      <c r="A1381" s="67" t="s">
        <v>5548</v>
      </c>
      <c r="B1381" s="67" t="s">
        <v>592</v>
      </c>
      <c r="C1381" s="67" t="s">
        <v>592</v>
      </c>
      <c r="D1381" s="67" t="s">
        <v>5549</v>
      </c>
      <c r="E1381" s="69">
        <v>41</v>
      </c>
      <c r="F1381" s="72" t="s">
        <v>6735</v>
      </c>
      <c r="G1381" s="69" t="s">
        <v>6734</v>
      </c>
      <c r="H1381" s="71" t="s">
        <v>6733</v>
      </c>
    </row>
    <row r="1382" spans="1:8" ht="13.8" hidden="1" thickBot="1" x14ac:dyDescent="0.3">
      <c r="A1382" s="67" t="s">
        <v>5551</v>
      </c>
      <c r="B1382" s="67" t="s">
        <v>592</v>
      </c>
      <c r="C1382" s="67" t="s">
        <v>592</v>
      </c>
      <c r="D1382" s="67" t="s">
        <v>2646</v>
      </c>
      <c r="E1382" s="69">
        <v>41</v>
      </c>
      <c r="F1382" s="72" t="s">
        <v>6735</v>
      </c>
      <c r="G1382" s="69" t="s">
        <v>6734</v>
      </c>
      <c r="H1382" s="71" t="s">
        <v>6733</v>
      </c>
    </row>
    <row r="1383" spans="1:8" ht="13.8" hidden="1" thickBot="1" x14ac:dyDescent="0.3">
      <c r="A1383" s="67" t="s">
        <v>5553</v>
      </c>
      <c r="B1383" s="67" t="s">
        <v>592</v>
      </c>
      <c r="C1383" s="67" t="s">
        <v>592</v>
      </c>
      <c r="D1383" s="67" t="s">
        <v>5554</v>
      </c>
      <c r="E1383" s="69">
        <v>41</v>
      </c>
      <c r="F1383" s="72" t="s">
        <v>6735</v>
      </c>
      <c r="G1383" s="69" t="s">
        <v>6734</v>
      </c>
      <c r="H1383" s="71" t="s">
        <v>6733</v>
      </c>
    </row>
    <row r="1384" spans="1:8" ht="13.8" hidden="1" thickBot="1" x14ac:dyDescent="0.3">
      <c r="A1384" s="67" t="s">
        <v>5555</v>
      </c>
      <c r="B1384" s="67" t="s">
        <v>592</v>
      </c>
      <c r="C1384" s="67" t="s">
        <v>592</v>
      </c>
      <c r="D1384" s="67" t="s">
        <v>5556</v>
      </c>
      <c r="E1384" s="69">
        <v>41</v>
      </c>
      <c r="F1384" s="72" t="s">
        <v>6735</v>
      </c>
      <c r="G1384" s="69" t="s">
        <v>6734</v>
      </c>
      <c r="H1384" s="71" t="s">
        <v>6733</v>
      </c>
    </row>
    <row r="1385" spans="1:8" ht="13.8" hidden="1" thickBot="1" x14ac:dyDescent="0.3">
      <c r="A1385" s="67" t="s">
        <v>5557</v>
      </c>
      <c r="B1385" s="67" t="s">
        <v>592</v>
      </c>
      <c r="C1385" s="67" t="s">
        <v>592</v>
      </c>
      <c r="D1385" s="67" t="s">
        <v>5204</v>
      </c>
      <c r="E1385" s="69">
        <v>41</v>
      </c>
      <c r="F1385" s="72" t="s">
        <v>6735</v>
      </c>
      <c r="G1385" s="69" t="s">
        <v>6734</v>
      </c>
      <c r="H1385" s="71" t="s">
        <v>6733</v>
      </c>
    </row>
    <row r="1386" spans="1:8" ht="13.8" hidden="1" thickBot="1" x14ac:dyDescent="0.3">
      <c r="A1386" s="67" t="s">
        <v>5558</v>
      </c>
      <c r="B1386" s="67" t="s">
        <v>592</v>
      </c>
      <c r="C1386" s="67" t="s">
        <v>592</v>
      </c>
      <c r="D1386" s="67" t="s">
        <v>5559</v>
      </c>
      <c r="E1386" s="69">
        <v>41</v>
      </c>
      <c r="F1386" s="72" t="s">
        <v>6735</v>
      </c>
      <c r="G1386" s="69" t="s">
        <v>6734</v>
      </c>
      <c r="H1386" s="71" t="s">
        <v>6733</v>
      </c>
    </row>
    <row r="1387" spans="1:8" ht="13.8" hidden="1" thickBot="1" x14ac:dyDescent="0.3">
      <c r="A1387" s="67" t="s">
        <v>5561</v>
      </c>
      <c r="B1387" s="67" t="s">
        <v>592</v>
      </c>
      <c r="C1387" s="67" t="s">
        <v>592</v>
      </c>
      <c r="D1387" s="67" t="s">
        <v>5562</v>
      </c>
      <c r="E1387" s="69">
        <v>41</v>
      </c>
      <c r="F1387" s="72" t="s">
        <v>6735</v>
      </c>
      <c r="G1387" s="69" t="s">
        <v>6734</v>
      </c>
      <c r="H1387" s="71" t="s">
        <v>6733</v>
      </c>
    </row>
    <row r="1388" spans="1:8" ht="13.8" hidden="1" thickBot="1" x14ac:dyDescent="0.3">
      <c r="A1388" s="67" t="s">
        <v>5563</v>
      </c>
      <c r="B1388" s="67" t="s">
        <v>592</v>
      </c>
      <c r="C1388" s="67" t="s">
        <v>592</v>
      </c>
      <c r="D1388" s="67" t="s">
        <v>5564</v>
      </c>
      <c r="E1388" s="69">
        <v>41</v>
      </c>
      <c r="F1388" s="72" t="s">
        <v>6735</v>
      </c>
      <c r="G1388" s="69" t="s">
        <v>6734</v>
      </c>
      <c r="H1388" s="71" t="s">
        <v>6733</v>
      </c>
    </row>
    <row r="1389" spans="1:8" ht="13.8" hidden="1" thickBot="1" x14ac:dyDescent="0.3">
      <c r="A1389" s="67" t="s">
        <v>5565</v>
      </c>
      <c r="B1389" s="67" t="s">
        <v>592</v>
      </c>
      <c r="C1389" s="67" t="s">
        <v>592</v>
      </c>
      <c r="D1389" s="67" t="s">
        <v>5566</v>
      </c>
      <c r="E1389" s="69">
        <v>41</v>
      </c>
      <c r="F1389" s="72" t="s">
        <v>6735</v>
      </c>
      <c r="G1389" s="69" t="s">
        <v>6734</v>
      </c>
      <c r="H1389" s="71" t="s">
        <v>6733</v>
      </c>
    </row>
    <row r="1390" spans="1:8" ht="13.8" hidden="1" thickBot="1" x14ac:dyDescent="0.3">
      <c r="A1390" s="67" t="s">
        <v>5567</v>
      </c>
      <c r="B1390" s="67" t="s">
        <v>592</v>
      </c>
      <c r="C1390" s="67" t="s">
        <v>592</v>
      </c>
      <c r="D1390" s="67" t="s">
        <v>5568</v>
      </c>
      <c r="E1390" s="69">
        <v>41</v>
      </c>
      <c r="F1390" s="72" t="s">
        <v>6735</v>
      </c>
      <c r="G1390" s="69" t="s">
        <v>6734</v>
      </c>
      <c r="H1390" s="71" t="s">
        <v>6733</v>
      </c>
    </row>
    <row r="1391" spans="1:8" ht="13.8" hidden="1" thickBot="1" x14ac:dyDescent="0.3">
      <c r="A1391" s="67" t="s">
        <v>5569</v>
      </c>
      <c r="B1391" s="67" t="s">
        <v>592</v>
      </c>
      <c r="C1391" s="67" t="s">
        <v>592</v>
      </c>
      <c r="D1391" s="67" t="s">
        <v>2733</v>
      </c>
      <c r="E1391" s="69">
        <v>41</v>
      </c>
      <c r="F1391" s="72" t="s">
        <v>6735</v>
      </c>
      <c r="G1391" s="69" t="s">
        <v>6734</v>
      </c>
      <c r="H1391" s="71" t="s">
        <v>6733</v>
      </c>
    </row>
    <row r="1392" spans="1:8" ht="13.8" hidden="1" thickBot="1" x14ac:dyDescent="0.3">
      <c r="A1392" s="67" t="s">
        <v>5570</v>
      </c>
      <c r="B1392" s="67" t="s">
        <v>592</v>
      </c>
      <c r="C1392" s="67" t="s">
        <v>592</v>
      </c>
      <c r="D1392" s="67" t="s">
        <v>3075</v>
      </c>
      <c r="E1392" s="69">
        <v>41</v>
      </c>
      <c r="F1392" s="72" t="s">
        <v>6735</v>
      </c>
      <c r="G1392" s="69" t="s">
        <v>6734</v>
      </c>
      <c r="H1392" s="71" t="s">
        <v>6733</v>
      </c>
    </row>
    <row r="1393" spans="1:8" ht="13.8" hidden="1" thickBot="1" x14ac:dyDescent="0.3">
      <c r="A1393" s="67" t="s">
        <v>5571</v>
      </c>
      <c r="B1393" s="67" t="s">
        <v>592</v>
      </c>
      <c r="C1393" s="67" t="s">
        <v>592</v>
      </c>
      <c r="D1393" s="67" t="s">
        <v>5572</v>
      </c>
      <c r="E1393" s="69">
        <v>41</v>
      </c>
      <c r="F1393" s="72" t="s">
        <v>6735</v>
      </c>
      <c r="G1393" s="69" t="s">
        <v>6734</v>
      </c>
      <c r="H1393" s="71" t="s">
        <v>6733</v>
      </c>
    </row>
    <row r="1394" spans="1:8" ht="13.8" hidden="1" thickBot="1" x14ac:dyDescent="0.3">
      <c r="A1394" s="67" t="s">
        <v>5573</v>
      </c>
      <c r="B1394" s="67" t="s">
        <v>592</v>
      </c>
      <c r="C1394" s="67" t="s">
        <v>592</v>
      </c>
      <c r="D1394" s="67" t="s">
        <v>5574</v>
      </c>
      <c r="E1394" s="69">
        <v>41</v>
      </c>
      <c r="F1394" s="72" t="s">
        <v>6735</v>
      </c>
      <c r="G1394" s="69" t="s">
        <v>6734</v>
      </c>
      <c r="H1394" s="71" t="s">
        <v>6733</v>
      </c>
    </row>
    <row r="1395" spans="1:8" ht="13.8" hidden="1" thickBot="1" x14ac:dyDescent="0.3">
      <c r="A1395" s="67" t="s">
        <v>5575</v>
      </c>
      <c r="B1395" s="67" t="s">
        <v>592</v>
      </c>
      <c r="C1395" s="67" t="s">
        <v>592</v>
      </c>
      <c r="D1395" s="67" t="s">
        <v>5576</v>
      </c>
      <c r="E1395" s="69">
        <v>41</v>
      </c>
      <c r="F1395" s="72" t="s">
        <v>6735</v>
      </c>
      <c r="G1395" s="69" t="s">
        <v>6734</v>
      </c>
      <c r="H1395" s="71" t="s">
        <v>6733</v>
      </c>
    </row>
    <row r="1396" spans="1:8" ht="13.8" hidden="1" thickBot="1" x14ac:dyDescent="0.3">
      <c r="A1396" s="67" t="s">
        <v>5577</v>
      </c>
      <c r="B1396" s="67" t="s">
        <v>592</v>
      </c>
      <c r="C1396" s="67" t="s">
        <v>592</v>
      </c>
      <c r="D1396" s="67" t="s">
        <v>5578</v>
      </c>
      <c r="E1396" s="69">
        <v>41</v>
      </c>
      <c r="F1396" s="72" t="s">
        <v>6735</v>
      </c>
      <c r="G1396" s="69" t="s">
        <v>6734</v>
      </c>
      <c r="H1396" s="71" t="s">
        <v>6733</v>
      </c>
    </row>
    <row r="1397" spans="1:8" ht="13.8" hidden="1" thickBot="1" x14ac:dyDescent="0.3">
      <c r="A1397" s="67" t="s">
        <v>5580</v>
      </c>
      <c r="B1397" s="67" t="s">
        <v>592</v>
      </c>
      <c r="C1397" s="67" t="s">
        <v>592</v>
      </c>
      <c r="D1397" s="67" t="s">
        <v>5581</v>
      </c>
      <c r="E1397" s="69">
        <v>41</v>
      </c>
      <c r="F1397" s="72" t="s">
        <v>6735</v>
      </c>
      <c r="G1397" s="69" t="s">
        <v>6734</v>
      </c>
      <c r="H1397" s="71" t="s">
        <v>6733</v>
      </c>
    </row>
    <row r="1398" spans="1:8" ht="13.8" hidden="1" thickBot="1" x14ac:dyDescent="0.3">
      <c r="A1398" s="67" t="s">
        <v>5583</v>
      </c>
      <c r="B1398" s="67" t="s">
        <v>592</v>
      </c>
      <c r="C1398" s="67" t="s">
        <v>592</v>
      </c>
      <c r="D1398" s="67" t="s">
        <v>5584</v>
      </c>
      <c r="E1398" s="69">
        <v>41</v>
      </c>
      <c r="F1398" s="72" t="s">
        <v>6735</v>
      </c>
      <c r="G1398" s="69" t="s">
        <v>6734</v>
      </c>
      <c r="H1398" s="71" t="s">
        <v>6733</v>
      </c>
    </row>
    <row r="1399" spans="1:8" ht="13.8" hidden="1" thickBot="1" x14ac:dyDescent="0.3">
      <c r="A1399" s="67" t="s">
        <v>5586</v>
      </c>
      <c r="B1399" s="67" t="s">
        <v>592</v>
      </c>
      <c r="C1399" s="67" t="s">
        <v>592</v>
      </c>
      <c r="D1399" s="67" t="s">
        <v>5587</v>
      </c>
      <c r="E1399" s="69">
        <v>41</v>
      </c>
      <c r="F1399" s="72" t="s">
        <v>6735</v>
      </c>
      <c r="G1399" s="69" t="s">
        <v>6734</v>
      </c>
      <c r="H1399" s="71" t="s">
        <v>6733</v>
      </c>
    </row>
    <row r="1400" spans="1:8" ht="13.8" hidden="1" thickBot="1" x14ac:dyDescent="0.3">
      <c r="A1400" s="67" t="s">
        <v>5589</v>
      </c>
      <c r="B1400" s="67" t="s">
        <v>592</v>
      </c>
      <c r="C1400" s="67" t="s">
        <v>592</v>
      </c>
      <c r="D1400" s="67" t="s">
        <v>5590</v>
      </c>
      <c r="E1400" s="69">
        <v>41</v>
      </c>
      <c r="F1400" s="72" t="s">
        <v>6735</v>
      </c>
      <c r="G1400" s="69" t="s">
        <v>6734</v>
      </c>
      <c r="H1400" s="71" t="s">
        <v>6733</v>
      </c>
    </row>
    <row r="1401" spans="1:8" ht="13.8" hidden="1" thickBot="1" x14ac:dyDescent="0.3">
      <c r="A1401" s="67" t="s">
        <v>5592</v>
      </c>
      <c r="B1401" s="67" t="s">
        <v>592</v>
      </c>
      <c r="C1401" s="67" t="s">
        <v>592</v>
      </c>
      <c r="D1401" s="67" t="s">
        <v>4328</v>
      </c>
      <c r="E1401" s="69">
        <v>41</v>
      </c>
      <c r="F1401" s="72" t="s">
        <v>6735</v>
      </c>
      <c r="G1401" s="69" t="s">
        <v>6734</v>
      </c>
      <c r="H1401" s="71" t="s">
        <v>6733</v>
      </c>
    </row>
    <row r="1402" spans="1:8" ht="13.8" hidden="1" thickBot="1" x14ac:dyDescent="0.3">
      <c r="A1402" s="67" t="s">
        <v>5594</v>
      </c>
      <c r="B1402" s="67" t="s">
        <v>592</v>
      </c>
      <c r="C1402" s="67" t="s">
        <v>592</v>
      </c>
      <c r="D1402" s="67" t="s">
        <v>5595</v>
      </c>
      <c r="E1402" s="69">
        <v>41</v>
      </c>
      <c r="F1402" s="72" t="s">
        <v>6735</v>
      </c>
      <c r="G1402" s="69" t="s">
        <v>6734</v>
      </c>
      <c r="H1402" s="71" t="s">
        <v>6733</v>
      </c>
    </row>
    <row r="1403" spans="1:8" ht="13.8" hidden="1" thickBot="1" x14ac:dyDescent="0.3">
      <c r="A1403" s="67" t="s">
        <v>5597</v>
      </c>
      <c r="B1403" s="67" t="s">
        <v>592</v>
      </c>
      <c r="C1403" s="67" t="s">
        <v>592</v>
      </c>
      <c r="D1403" s="67" t="s">
        <v>5598</v>
      </c>
      <c r="E1403" s="69">
        <v>41</v>
      </c>
      <c r="F1403" s="72" t="s">
        <v>6735</v>
      </c>
      <c r="G1403" s="69" t="s">
        <v>6734</v>
      </c>
      <c r="H1403" s="71" t="s">
        <v>6733</v>
      </c>
    </row>
    <row r="1404" spans="1:8" ht="13.8" hidden="1" thickBot="1" x14ac:dyDescent="0.3">
      <c r="A1404" s="67" t="s">
        <v>5600</v>
      </c>
      <c r="B1404" s="67" t="s">
        <v>592</v>
      </c>
      <c r="C1404" s="67" t="s">
        <v>592</v>
      </c>
      <c r="D1404" s="67" t="s">
        <v>5601</v>
      </c>
      <c r="E1404" s="69">
        <v>41</v>
      </c>
      <c r="F1404" s="72" t="s">
        <v>6735</v>
      </c>
      <c r="G1404" s="69" t="s">
        <v>6734</v>
      </c>
      <c r="H1404" s="71" t="s">
        <v>6733</v>
      </c>
    </row>
    <row r="1405" spans="1:8" ht="13.8" hidden="1" thickBot="1" x14ac:dyDescent="0.3">
      <c r="A1405" s="67" t="s">
        <v>5603</v>
      </c>
      <c r="B1405" s="67" t="s">
        <v>592</v>
      </c>
      <c r="C1405" s="67" t="s">
        <v>592</v>
      </c>
      <c r="D1405" s="67" t="s">
        <v>381</v>
      </c>
      <c r="E1405" s="69">
        <v>41</v>
      </c>
      <c r="F1405" s="72" t="s">
        <v>6735</v>
      </c>
      <c r="G1405" s="69" t="s">
        <v>6734</v>
      </c>
      <c r="H1405" s="71" t="s">
        <v>6733</v>
      </c>
    </row>
    <row r="1406" spans="1:8" ht="13.8" hidden="1" thickBot="1" x14ac:dyDescent="0.3">
      <c r="A1406" s="67" t="s">
        <v>5605</v>
      </c>
      <c r="B1406" s="67" t="s">
        <v>592</v>
      </c>
      <c r="C1406" s="67" t="s">
        <v>592</v>
      </c>
      <c r="D1406" s="67" t="s">
        <v>5606</v>
      </c>
      <c r="E1406" s="69">
        <v>41</v>
      </c>
      <c r="F1406" s="72" t="s">
        <v>6735</v>
      </c>
      <c r="G1406" s="69" t="s">
        <v>6734</v>
      </c>
      <c r="H1406" s="71" t="s">
        <v>6733</v>
      </c>
    </row>
    <row r="1407" spans="1:8" ht="13.8" hidden="1" thickBot="1" x14ac:dyDescent="0.3">
      <c r="A1407" s="67" t="s">
        <v>5608</v>
      </c>
      <c r="B1407" s="67" t="s">
        <v>592</v>
      </c>
      <c r="C1407" s="67" t="s">
        <v>592</v>
      </c>
      <c r="D1407" s="67" t="s">
        <v>5609</v>
      </c>
      <c r="E1407" s="69">
        <v>41</v>
      </c>
      <c r="F1407" s="72" t="s">
        <v>6735</v>
      </c>
      <c r="G1407" s="69" t="s">
        <v>6734</v>
      </c>
      <c r="H1407" s="71" t="s">
        <v>6733</v>
      </c>
    </row>
    <row r="1408" spans="1:8" ht="13.8" hidden="1" thickBot="1" x14ac:dyDescent="0.3">
      <c r="A1408" s="67" t="s">
        <v>5611</v>
      </c>
      <c r="B1408" s="67" t="s">
        <v>592</v>
      </c>
      <c r="C1408" s="67" t="s">
        <v>592</v>
      </c>
      <c r="D1408" s="67" t="s">
        <v>2476</v>
      </c>
      <c r="E1408" s="69">
        <v>41</v>
      </c>
      <c r="F1408" s="72" t="s">
        <v>6735</v>
      </c>
      <c r="G1408" s="69" t="s">
        <v>6734</v>
      </c>
      <c r="H1408" s="71" t="s">
        <v>6733</v>
      </c>
    </row>
    <row r="1409" spans="1:8" ht="13.8" hidden="1" thickBot="1" x14ac:dyDescent="0.3">
      <c r="A1409" s="67" t="s">
        <v>5613</v>
      </c>
      <c r="B1409" s="67" t="s">
        <v>592</v>
      </c>
      <c r="C1409" s="67" t="s">
        <v>592</v>
      </c>
      <c r="D1409" s="67" t="s">
        <v>5614</v>
      </c>
      <c r="E1409" s="69">
        <v>41</v>
      </c>
      <c r="F1409" s="72" t="s">
        <v>6735</v>
      </c>
      <c r="G1409" s="69" t="s">
        <v>6734</v>
      </c>
      <c r="H1409" s="71" t="s">
        <v>6733</v>
      </c>
    </row>
    <row r="1410" spans="1:8" ht="13.8" hidden="1" thickBot="1" x14ac:dyDescent="0.3">
      <c r="A1410" s="67" t="s">
        <v>5616</v>
      </c>
      <c r="B1410" s="67" t="s">
        <v>592</v>
      </c>
      <c r="C1410" s="67" t="s">
        <v>592</v>
      </c>
      <c r="D1410" s="67" t="s">
        <v>5617</v>
      </c>
      <c r="E1410" s="69">
        <v>41</v>
      </c>
      <c r="F1410" s="72" t="s">
        <v>6735</v>
      </c>
      <c r="G1410" s="69" t="s">
        <v>6734</v>
      </c>
      <c r="H1410" s="71" t="s">
        <v>6733</v>
      </c>
    </row>
    <row r="1411" spans="1:8" ht="13.8" hidden="1" thickBot="1" x14ac:dyDescent="0.3">
      <c r="A1411" s="67" t="s">
        <v>5619</v>
      </c>
      <c r="B1411" s="67" t="s">
        <v>592</v>
      </c>
      <c r="C1411" s="67" t="s">
        <v>592</v>
      </c>
      <c r="D1411" s="67" t="s">
        <v>5620</v>
      </c>
      <c r="E1411" s="69">
        <v>41</v>
      </c>
      <c r="F1411" s="72" t="s">
        <v>6735</v>
      </c>
      <c r="G1411" s="69" t="s">
        <v>6734</v>
      </c>
      <c r="H1411" s="71" t="s">
        <v>6733</v>
      </c>
    </row>
    <row r="1412" spans="1:8" ht="13.8" hidden="1" thickBot="1" x14ac:dyDescent="0.3">
      <c r="A1412" s="67" t="s">
        <v>5622</v>
      </c>
      <c r="B1412" s="67" t="s">
        <v>592</v>
      </c>
      <c r="C1412" s="67" t="s">
        <v>592</v>
      </c>
      <c r="D1412" s="67" t="s">
        <v>5623</v>
      </c>
      <c r="E1412" s="69">
        <v>41</v>
      </c>
      <c r="F1412" s="72" t="s">
        <v>6735</v>
      </c>
      <c r="G1412" s="69" t="s">
        <v>6734</v>
      </c>
      <c r="H1412" s="71" t="s">
        <v>6733</v>
      </c>
    </row>
    <row r="1413" spans="1:8" ht="13.8" hidden="1" thickBot="1" x14ac:dyDescent="0.3">
      <c r="A1413" s="68" t="s">
        <v>5625</v>
      </c>
      <c r="B1413" s="67" t="s">
        <v>592</v>
      </c>
      <c r="C1413" s="67" t="s">
        <v>592</v>
      </c>
      <c r="D1413" s="67" t="s">
        <v>2609</v>
      </c>
      <c r="E1413" s="69">
        <v>41</v>
      </c>
      <c r="F1413" s="72" t="s">
        <v>6735</v>
      </c>
      <c r="G1413" s="69" t="s">
        <v>6734</v>
      </c>
      <c r="H1413" s="71" t="s">
        <v>6733</v>
      </c>
    </row>
    <row r="1414" spans="1:8" ht="13.8" hidden="1" thickBot="1" x14ac:dyDescent="0.3">
      <c r="A1414" s="67" t="s">
        <v>5627</v>
      </c>
      <c r="B1414" s="67" t="s">
        <v>592</v>
      </c>
      <c r="C1414" s="67" t="s">
        <v>616</v>
      </c>
      <c r="D1414" s="67" t="s">
        <v>616</v>
      </c>
      <c r="E1414" s="69">
        <v>41</v>
      </c>
      <c r="F1414" s="72" t="s">
        <v>6735</v>
      </c>
      <c r="G1414" s="69" t="s">
        <v>6734</v>
      </c>
      <c r="H1414" s="71" t="s">
        <v>6733</v>
      </c>
    </row>
    <row r="1415" spans="1:8" ht="13.8" hidden="1" thickBot="1" x14ac:dyDescent="0.3">
      <c r="A1415" s="67" t="s">
        <v>5630</v>
      </c>
      <c r="B1415" s="67" t="s">
        <v>592</v>
      </c>
      <c r="C1415" s="67" t="s">
        <v>616</v>
      </c>
      <c r="D1415" s="67" t="s">
        <v>5631</v>
      </c>
      <c r="E1415" s="69">
        <v>41</v>
      </c>
      <c r="F1415" s="72" t="s">
        <v>6735</v>
      </c>
      <c r="G1415" s="69" t="s">
        <v>6734</v>
      </c>
      <c r="H1415" s="71" t="s">
        <v>6733</v>
      </c>
    </row>
    <row r="1416" spans="1:8" ht="13.8" hidden="1" thickBot="1" x14ac:dyDescent="0.3">
      <c r="A1416" s="67" t="s">
        <v>5633</v>
      </c>
      <c r="B1416" s="67" t="s">
        <v>592</v>
      </c>
      <c r="C1416" s="67" t="s">
        <v>616</v>
      </c>
      <c r="D1416" s="67" t="s">
        <v>5634</v>
      </c>
      <c r="E1416" s="69">
        <v>41</v>
      </c>
      <c r="F1416" s="72" t="s">
        <v>6735</v>
      </c>
      <c r="G1416" s="69" t="s">
        <v>6734</v>
      </c>
      <c r="H1416" s="71" t="s">
        <v>6733</v>
      </c>
    </row>
    <row r="1417" spans="1:8" ht="13.8" hidden="1" thickBot="1" x14ac:dyDescent="0.3">
      <c r="A1417" s="67" t="s">
        <v>5636</v>
      </c>
      <c r="B1417" s="67" t="s">
        <v>592</v>
      </c>
      <c r="C1417" s="67" t="s">
        <v>616</v>
      </c>
      <c r="D1417" s="67" t="s">
        <v>5637</v>
      </c>
      <c r="E1417" s="69">
        <v>41</v>
      </c>
      <c r="F1417" s="72" t="s">
        <v>6735</v>
      </c>
      <c r="G1417" s="69" t="s">
        <v>6734</v>
      </c>
      <c r="H1417" s="71" t="s">
        <v>6733</v>
      </c>
    </row>
    <row r="1418" spans="1:8" ht="13.8" hidden="1" thickBot="1" x14ac:dyDescent="0.3">
      <c r="A1418" s="67" t="s">
        <v>5639</v>
      </c>
      <c r="B1418" s="67" t="s">
        <v>592</v>
      </c>
      <c r="C1418" s="67" t="s">
        <v>616</v>
      </c>
      <c r="D1418" s="67" t="s">
        <v>5640</v>
      </c>
      <c r="E1418" s="69">
        <v>41</v>
      </c>
      <c r="F1418" s="72" t="s">
        <v>6735</v>
      </c>
      <c r="G1418" s="69" t="s">
        <v>6734</v>
      </c>
      <c r="H1418" s="71" t="s">
        <v>6733</v>
      </c>
    </row>
    <row r="1419" spans="1:8" ht="13.8" hidden="1" thickBot="1" x14ac:dyDescent="0.3">
      <c r="A1419" s="67" t="s">
        <v>5642</v>
      </c>
      <c r="B1419" s="67" t="s">
        <v>592</v>
      </c>
      <c r="C1419" s="67" t="s">
        <v>616</v>
      </c>
      <c r="D1419" s="67" t="s">
        <v>5643</v>
      </c>
      <c r="E1419" s="69">
        <v>41</v>
      </c>
      <c r="F1419" s="72" t="s">
        <v>6735</v>
      </c>
      <c r="G1419" s="69" t="s">
        <v>6734</v>
      </c>
      <c r="H1419" s="71" t="s">
        <v>6733</v>
      </c>
    </row>
    <row r="1420" spans="1:8" ht="13.8" hidden="1" thickBot="1" x14ac:dyDescent="0.3">
      <c r="A1420" s="67" t="s">
        <v>5645</v>
      </c>
      <c r="B1420" s="67" t="s">
        <v>592</v>
      </c>
      <c r="C1420" s="67" t="s">
        <v>618</v>
      </c>
      <c r="D1420" s="67" t="s">
        <v>618</v>
      </c>
      <c r="E1420" s="69">
        <v>41</v>
      </c>
      <c r="F1420" s="72" t="s">
        <v>6735</v>
      </c>
      <c r="G1420" s="69" t="s">
        <v>6734</v>
      </c>
      <c r="H1420" s="71" t="s">
        <v>6733</v>
      </c>
    </row>
    <row r="1421" spans="1:8" ht="13.8" hidden="1" thickBot="1" x14ac:dyDescent="0.3">
      <c r="A1421" s="67" t="s">
        <v>5648</v>
      </c>
      <c r="B1421" s="67" t="s">
        <v>592</v>
      </c>
      <c r="C1421" s="67" t="s">
        <v>618</v>
      </c>
      <c r="D1421" s="67" t="s">
        <v>5649</v>
      </c>
      <c r="E1421" s="69">
        <v>41</v>
      </c>
      <c r="F1421" s="72" t="s">
        <v>6735</v>
      </c>
      <c r="G1421" s="69" t="s">
        <v>6734</v>
      </c>
      <c r="H1421" s="71" t="s">
        <v>6733</v>
      </c>
    </row>
    <row r="1422" spans="1:8" ht="13.8" hidden="1" thickBot="1" x14ac:dyDescent="0.3">
      <c r="A1422" s="67" t="s">
        <v>5651</v>
      </c>
      <c r="B1422" s="67" t="s">
        <v>592</v>
      </c>
      <c r="C1422" s="67" t="s">
        <v>618</v>
      </c>
      <c r="D1422" s="67" t="s">
        <v>5652</v>
      </c>
      <c r="E1422" s="69">
        <v>41</v>
      </c>
      <c r="F1422" s="72" t="s">
        <v>6735</v>
      </c>
      <c r="G1422" s="69" t="s">
        <v>6734</v>
      </c>
      <c r="H1422" s="71" t="s">
        <v>6733</v>
      </c>
    </row>
    <row r="1423" spans="1:8" ht="13.8" hidden="1" thickBot="1" x14ac:dyDescent="0.3">
      <c r="A1423" s="67" t="s">
        <v>5654</v>
      </c>
      <c r="B1423" s="67" t="s">
        <v>592</v>
      </c>
      <c r="C1423" s="67" t="s">
        <v>618</v>
      </c>
      <c r="D1423" s="67" t="s">
        <v>5655</v>
      </c>
      <c r="E1423" s="69">
        <v>41</v>
      </c>
      <c r="F1423" s="72" t="s">
        <v>6735</v>
      </c>
      <c r="G1423" s="69" t="s">
        <v>6734</v>
      </c>
      <c r="H1423" s="71" t="s">
        <v>6733</v>
      </c>
    </row>
    <row r="1424" spans="1:8" ht="13.8" hidden="1" thickBot="1" x14ac:dyDescent="0.3">
      <c r="A1424" s="67" t="s">
        <v>5657</v>
      </c>
      <c r="B1424" s="67" t="s">
        <v>592</v>
      </c>
      <c r="C1424" s="67" t="s">
        <v>618</v>
      </c>
      <c r="D1424" s="67" t="s">
        <v>708</v>
      </c>
      <c r="E1424" s="69">
        <v>41</v>
      </c>
      <c r="F1424" s="72" t="s">
        <v>6735</v>
      </c>
      <c r="G1424" s="69" t="s">
        <v>6734</v>
      </c>
      <c r="H1424" s="71" t="s">
        <v>6733</v>
      </c>
    </row>
    <row r="1425" spans="1:8" ht="13.8" hidden="1" thickBot="1" x14ac:dyDescent="0.3">
      <c r="A1425" s="67" t="s">
        <v>5659</v>
      </c>
      <c r="B1425" s="67" t="s">
        <v>592</v>
      </c>
      <c r="C1425" s="67" t="s">
        <v>618</v>
      </c>
      <c r="D1425" s="67" t="s">
        <v>5660</v>
      </c>
      <c r="E1425" s="69">
        <v>41</v>
      </c>
      <c r="F1425" s="72" t="s">
        <v>6735</v>
      </c>
      <c r="G1425" s="69" t="s">
        <v>6734</v>
      </c>
      <c r="H1425" s="71" t="s">
        <v>6733</v>
      </c>
    </row>
    <row r="1426" spans="1:8" ht="13.8" hidden="1" thickBot="1" x14ac:dyDescent="0.3">
      <c r="A1426" s="67" t="s">
        <v>5662</v>
      </c>
      <c r="B1426" s="67" t="s">
        <v>592</v>
      </c>
      <c r="C1426" s="67" t="s">
        <v>618</v>
      </c>
      <c r="D1426" s="67" t="s">
        <v>5663</v>
      </c>
      <c r="E1426" s="69">
        <v>41</v>
      </c>
      <c r="F1426" s="72" t="s">
        <v>6735</v>
      </c>
      <c r="G1426" s="69" t="s">
        <v>6734</v>
      </c>
      <c r="H1426" s="71" t="s">
        <v>6733</v>
      </c>
    </row>
    <row r="1427" spans="1:8" ht="13.8" hidden="1" thickBot="1" x14ac:dyDescent="0.3">
      <c r="A1427" s="67" t="s">
        <v>5665</v>
      </c>
      <c r="B1427" s="67" t="s">
        <v>592</v>
      </c>
      <c r="C1427" s="67" t="s">
        <v>618</v>
      </c>
      <c r="D1427" s="67" t="s">
        <v>5666</v>
      </c>
      <c r="E1427" s="69">
        <v>41</v>
      </c>
      <c r="F1427" s="72" t="s">
        <v>6735</v>
      </c>
      <c r="G1427" s="69" t="s">
        <v>6734</v>
      </c>
      <c r="H1427" s="71" t="s">
        <v>6733</v>
      </c>
    </row>
    <row r="1428" spans="1:8" ht="13.8" hidden="1" thickBot="1" x14ac:dyDescent="0.3">
      <c r="A1428" s="67" t="s">
        <v>5668</v>
      </c>
      <c r="B1428" s="67" t="s">
        <v>592</v>
      </c>
      <c r="C1428" s="67" t="s">
        <v>618</v>
      </c>
      <c r="D1428" s="67" t="s">
        <v>5669</v>
      </c>
      <c r="E1428" s="69">
        <v>41</v>
      </c>
      <c r="F1428" s="72" t="s">
        <v>6735</v>
      </c>
      <c r="G1428" s="69" t="s">
        <v>6734</v>
      </c>
      <c r="H1428" s="71" t="s">
        <v>6733</v>
      </c>
    </row>
    <row r="1429" spans="1:8" ht="13.8" hidden="1" thickBot="1" x14ac:dyDescent="0.3">
      <c r="A1429" s="67" t="s">
        <v>5671</v>
      </c>
      <c r="B1429" s="67" t="s">
        <v>592</v>
      </c>
      <c r="C1429" s="67" t="s">
        <v>618</v>
      </c>
      <c r="D1429" s="67" t="s">
        <v>2774</v>
      </c>
      <c r="E1429" s="69">
        <v>41</v>
      </c>
      <c r="F1429" s="72" t="s">
        <v>6735</v>
      </c>
      <c r="G1429" s="69" t="s">
        <v>6734</v>
      </c>
      <c r="H1429" s="71" t="s">
        <v>6733</v>
      </c>
    </row>
    <row r="1430" spans="1:8" ht="13.8" hidden="1" thickBot="1" x14ac:dyDescent="0.3">
      <c r="A1430" s="67" t="s">
        <v>5673</v>
      </c>
      <c r="B1430" s="67" t="s">
        <v>592</v>
      </c>
      <c r="C1430" s="67" t="s">
        <v>618</v>
      </c>
      <c r="D1430" s="67" t="s">
        <v>5674</v>
      </c>
      <c r="E1430" s="69">
        <v>41</v>
      </c>
      <c r="F1430" s="72" t="s">
        <v>6735</v>
      </c>
      <c r="G1430" s="69" t="s">
        <v>6734</v>
      </c>
      <c r="H1430" s="71" t="s">
        <v>6733</v>
      </c>
    </row>
    <row r="1431" spans="1:8" ht="13.8" hidden="1" thickBot="1" x14ac:dyDescent="0.3">
      <c r="A1431" s="67" t="s">
        <v>5676</v>
      </c>
      <c r="B1431" s="67" t="s">
        <v>592</v>
      </c>
      <c r="C1431" s="67" t="s">
        <v>618</v>
      </c>
      <c r="D1431" s="67" t="s">
        <v>5677</v>
      </c>
      <c r="E1431" s="69">
        <v>41</v>
      </c>
      <c r="F1431" s="72" t="s">
        <v>6735</v>
      </c>
      <c r="G1431" s="69" t="s">
        <v>6734</v>
      </c>
      <c r="H1431" s="71" t="s">
        <v>6733</v>
      </c>
    </row>
    <row r="1432" spans="1:8" ht="13.8" hidden="1" thickBot="1" x14ac:dyDescent="0.3">
      <c r="A1432" s="67" t="s">
        <v>5679</v>
      </c>
      <c r="B1432" s="67" t="s">
        <v>592</v>
      </c>
      <c r="C1432" s="67" t="s">
        <v>618</v>
      </c>
      <c r="D1432" s="67" t="s">
        <v>5680</v>
      </c>
      <c r="E1432" s="69">
        <v>41</v>
      </c>
      <c r="F1432" s="72" t="s">
        <v>6735</v>
      </c>
      <c r="G1432" s="69" t="s">
        <v>6734</v>
      </c>
      <c r="H1432" s="71" t="s">
        <v>6733</v>
      </c>
    </row>
    <row r="1433" spans="1:8" ht="13.8" hidden="1" thickBot="1" x14ac:dyDescent="0.3">
      <c r="A1433" s="67" t="s">
        <v>5682</v>
      </c>
      <c r="B1433" s="67" t="s">
        <v>592</v>
      </c>
      <c r="C1433" s="67" t="s">
        <v>618</v>
      </c>
      <c r="D1433" s="67" t="s">
        <v>5683</v>
      </c>
      <c r="E1433" s="69">
        <v>41</v>
      </c>
      <c r="F1433" s="72" t="s">
        <v>6735</v>
      </c>
      <c r="G1433" s="69" t="s">
        <v>6734</v>
      </c>
      <c r="H1433" s="71" t="s">
        <v>6733</v>
      </c>
    </row>
    <row r="1434" spans="1:8" ht="13.8" hidden="1" thickBot="1" x14ac:dyDescent="0.3">
      <c r="A1434" s="67" t="s">
        <v>5685</v>
      </c>
      <c r="B1434" s="67" t="s">
        <v>592</v>
      </c>
      <c r="C1434" s="67" t="s">
        <v>618</v>
      </c>
      <c r="D1434" s="67" t="s">
        <v>5686</v>
      </c>
      <c r="E1434" s="69">
        <v>41</v>
      </c>
      <c r="F1434" s="72" t="s">
        <v>6735</v>
      </c>
      <c r="G1434" s="69" t="s">
        <v>6734</v>
      </c>
      <c r="H1434" s="71" t="s">
        <v>6733</v>
      </c>
    </row>
    <row r="1435" spans="1:8" ht="13.8" hidden="1" thickBot="1" x14ac:dyDescent="0.3">
      <c r="A1435" s="67" t="s">
        <v>5688</v>
      </c>
      <c r="B1435" s="67" t="s">
        <v>592</v>
      </c>
      <c r="C1435" s="67" t="s">
        <v>618</v>
      </c>
      <c r="D1435" s="67" t="s">
        <v>5689</v>
      </c>
      <c r="E1435" s="69">
        <v>41</v>
      </c>
      <c r="F1435" s="72" t="s">
        <v>6735</v>
      </c>
      <c r="G1435" s="69" t="s">
        <v>6734</v>
      </c>
      <c r="H1435" s="71" t="s">
        <v>6733</v>
      </c>
    </row>
    <row r="1436" spans="1:8" ht="13.8" hidden="1" thickBot="1" x14ac:dyDescent="0.3">
      <c r="A1436" s="67" t="s">
        <v>5691</v>
      </c>
      <c r="B1436" s="67" t="s">
        <v>592</v>
      </c>
      <c r="C1436" s="67" t="s">
        <v>618</v>
      </c>
      <c r="D1436" s="67" t="s">
        <v>5692</v>
      </c>
      <c r="E1436" s="69">
        <v>41</v>
      </c>
      <c r="F1436" s="72" t="s">
        <v>6735</v>
      </c>
      <c r="G1436" s="69" t="s">
        <v>6734</v>
      </c>
      <c r="H1436" s="71" t="s">
        <v>6733</v>
      </c>
    </row>
    <row r="1437" spans="1:8" ht="13.8" hidden="1" thickBot="1" x14ac:dyDescent="0.3">
      <c r="A1437" s="67" t="s">
        <v>5694</v>
      </c>
      <c r="B1437" s="67" t="s">
        <v>592</v>
      </c>
      <c r="C1437" s="67" t="s">
        <v>618</v>
      </c>
      <c r="D1437" s="67" t="s">
        <v>5695</v>
      </c>
      <c r="E1437" s="69">
        <v>41</v>
      </c>
      <c r="F1437" s="72" t="s">
        <v>6735</v>
      </c>
      <c r="G1437" s="69" t="s">
        <v>6734</v>
      </c>
      <c r="H1437" s="71" t="s">
        <v>6733</v>
      </c>
    </row>
    <row r="1438" spans="1:8" ht="13.8" hidden="1" thickBot="1" x14ac:dyDescent="0.3">
      <c r="A1438" s="67" t="s">
        <v>5697</v>
      </c>
      <c r="B1438" s="67" t="s">
        <v>592</v>
      </c>
      <c r="C1438" s="67" t="s">
        <v>618</v>
      </c>
      <c r="D1438" s="67" t="s">
        <v>5698</v>
      </c>
      <c r="E1438" s="69">
        <v>41</v>
      </c>
      <c r="F1438" s="72" t="s">
        <v>6735</v>
      </c>
      <c r="G1438" s="69" t="s">
        <v>6734</v>
      </c>
      <c r="H1438" s="71" t="s">
        <v>6733</v>
      </c>
    </row>
    <row r="1439" spans="1:8" ht="13.8" hidden="1" thickBot="1" x14ac:dyDescent="0.3">
      <c r="A1439" s="67" t="s">
        <v>5700</v>
      </c>
      <c r="B1439" s="67" t="s">
        <v>592</v>
      </c>
      <c r="C1439" s="67" t="s">
        <v>618</v>
      </c>
      <c r="D1439" s="67" t="s">
        <v>5701</v>
      </c>
      <c r="E1439" s="69">
        <v>41</v>
      </c>
      <c r="F1439" s="72" t="s">
        <v>6735</v>
      </c>
      <c r="G1439" s="69" t="s">
        <v>6734</v>
      </c>
      <c r="H1439" s="71" t="s">
        <v>6733</v>
      </c>
    </row>
    <row r="1440" spans="1:8" ht="13.8" hidden="1" thickBot="1" x14ac:dyDescent="0.3">
      <c r="A1440" s="67" t="s">
        <v>5703</v>
      </c>
      <c r="B1440" s="67" t="s">
        <v>592</v>
      </c>
      <c r="C1440" s="67" t="s">
        <v>618</v>
      </c>
      <c r="D1440" s="67" t="s">
        <v>3075</v>
      </c>
      <c r="E1440" s="69">
        <v>41</v>
      </c>
      <c r="F1440" s="72" t="s">
        <v>6735</v>
      </c>
      <c r="G1440" s="69" t="s">
        <v>6734</v>
      </c>
      <c r="H1440" s="71" t="s">
        <v>6733</v>
      </c>
    </row>
    <row r="1441" spans="1:8" ht="13.8" hidden="1" thickBot="1" x14ac:dyDescent="0.3">
      <c r="A1441" s="67" t="s">
        <v>5705</v>
      </c>
      <c r="B1441" s="67" t="s">
        <v>592</v>
      </c>
      <c r="C1441" s="67" t="s">
        <v>618</v>
      </c>
      <c r="D1441" s="67" t="s">
        <v>5706</v>
      </c>
      <c r="E1441" s="69">
        <v>41</v>
      </c>
      <c r="F1441" s="72" t="s">
        <v>6735</v>
      </c>
      <c r="G1441" s="69" t="s">
        <v>6734</v>
      </c>
      <c r="H1441" s="71" t="s">
        <v>6733</v>
      </c>
    </row>
    <row r="1442" spans="1:8" ht="13.8" hidden="1" thickBot="1" x14ac:dyDescent="0.3">
      <c r="A1442" s="67" t="s">
        <v>5708</v>
      </c>
      <c r="B1442" s="67" t="s">
        <v>592</v>
      </c>
      <c r="C1442" s="67" t="s">
        <v>618</v>
      </c>
      <c r="D1442" s="67" t="s">
        <v>5709</v>
      </c>
      <c r="E1442" s="69">
        <v>41</v>
      </c>
      <c r="F1442" s="72" t="s">
        <v>6735</v>
      </c>
      <c r="G1442" s="69" t="s">
        <v>6734</v>
      </c>
      <c r="H1442" s="71" t="s">
        <v>6733</v>
      </c>
    </row>
    <row r="1443" spans="1:8" ht="13.8" hidden="1" thickBot="1" x14ac:dyDescent="0.3">
      <c r="A1443" s="67" t="s">
        <v>5711</v>
      </c>
      <c r="B1443" s="67" t="s">
        <v>592</v>
      </c>
      <c r="C1443" s="67" t="s">
        <v>618</v>
      </c>
      <c r="D1443" s="67" t="s">
        <v>5712</v>
      </c>
      <c r="E1443" s="69">
        <v>41</v>
      </c>
      <c r="F1443" s="72" t="s">
        <v>6735</v>
      </c>
      <c r="G1443" s="69" t="s">
        <v>6734</v>
      </c>
      <c r="H1443" s="71" t="s">
        <v>6733</v>
      </c>
    </row>
    <row r="1444" spans="1:8" ht="13.8" hidden="1" thickBot="1" x14ac:dyDescent="0.3">
      <c r="A1444" s="67" t="s">
        <v>5714</v>
      </c>
      <c r="B1444" s="67" t="s">
        <v>592</v>
      </c>
      <c r="C1444" s="67" t="s">
        <v>618</v>
      </c>
      <c r="D1444" s="67" t="s">
        <v>5715</v>
      </c>
      <c r="E1444" s="69">
        <v>41</v>
      </c>
      <c r="F1444" s="72" t="s">
        <v>6735</v>
      </c>
      <c r="G1444" s="69" t="s">
        <v>6734</v>
      </c>
      <c r="H1444" s="71" t="s">
        <v>6733</v>
      </c>
    </row>
    <row r="1445" spans="1:8" ht="13.8" hidden="1" thickBot="1" x14ac:dyDescent="0.3">
      <c r="A1445" s="67" t="s">
        <v>5717</v>
      </c>
      <c r="B1445" s="67" t="s">
        <v>592</v>
      </c>
      <c r="C1445" s="67" t="s">
        <v>618</v>
      </c>
      <c r="D1445" s="67" t="s">
        <v>5718</v>
      </c>
      <c r="E1445" s="69">
        <v>41</v>
      </c>
      <c r="F1445" s="72" t="s">
        <v>6735</v>
      </c>
      <c r="G1445" s="69" t="s">
        <v>6734</v>
      </c>
      <c r="H1445" s="71" t="s">
        <v>6733</v>
      </c>
    </row>
    <row r="1446" spans="1:8" ht="13.8" hidden="1" thickBot="1" x14ac:dyDescent="0.3">
      <c r="A1446" s="67" t="s">
        <v>5720</v>
      </c>
      <c r="B1446" s="67" t="s">
        <v>592</v>
      </c>
      <c r="C1446" s="67" t="s">
        <v>618</v>
      </c>
      <c r="D1446" s="67" t="s">
        <v>5721</v>
      </c>
      <c r="E1446" s="69">
        <v>41</v>
      </c>
      <c r="F1446" s="72" t="s">
        <v>6735</v>
      </c>
      <c r="G1446" s="69" t="s">
        <v>6734</v>
      </c>
      <c r="H1446" s="71" t="s">
        <v>6733</v>
      </c>
    </row>
    <row r="1447" spans="1:8" ht="13.8" hidden="1" thickBot="1" x14ac:dyDescent="0.3">
      <c r="A1447" s="67" t="s">
        <v>5723</v>
      </c>
      <c r="B1447" s="67" t="s">
        <v>592</v>
      </c>
      <c r="C1447" s="67" t="s">
        <v>618</v>
      </c>
      <c r="D1447" s="67" t="s">
        <v>5724</v>
      </c>
      <c r="E1447" s="69">
        <v>41</v>
      </c>
      <c r="F1447" s="72" t="s">
        <v>6735</v>
      </c>
      <c r="G1447" s="69" t="s">
        <v>6734</v>
      </c>
      <c r="H1447" s="71" t="s">
        <v>6733</v>
      </c>
    </row>
    <row r="1448" spans="1:8" ht="13.8" hidden="1" thickBot="1" x14ac:dyDescent="0.3">
      <c r="A1448" s="67" t="s">
        <v>5726</v>
      </c>
      <c r="B1448" s="67" t="s">
        <v>592</v>
      </c>
      <c r="C1448" s="67" t="s">
        <v>618</v>
      </c>
      <c r="D1448" s="67" t="s">
        <v>5727</v>
      </c>
      <c r="E1448" s="69">
        <v>41</v>
      </c>
      <c r="F1448" s="72" t="s">
        <v>6735</v>
      </c>
      <c r="G1448" s="69" t="s">
        <v>6734</v>
      </c>
      <c r="H1448" s="71" t="s">
        <v>6733</v>
      </c>
    </row>
    <row r="1449" spans="1:8" ht="13.8" hidden="1" thickBot="1" x14ac:dyDescent="0.3">
      <c r="A1449" s="67" t="s">
        <v>5729</v>
      </c>
      <c r="B1449" s="67" t="s">
        <v>592</v>
      </c>
      <c r="C1449" s="67" t="s">
        <v>618</v>
      </c>
      <c r="D1449" s="67" t="s">
        <v>5730</v>
      </c>
      <c r="E1449" s="69">
        <v>41</v>
      </c>
      <c r="F1449" s="72" t="s">
        <v>6735</v>
      </c>
      <c r="G1449" s="69" t="s">
        <v>6734</v>
      </c>
      <c r="H1449" s="71" t="s">
        <v>6733</v>
      </c>
    </row>
    <row r="1450" spans="1:8" ht="13.8" hidden="1" thickBot="1" x14ac:dyDescent="0.3">
      <c r="A1450" s="67" t="s">
        <v>5732</v>
      </c>
      <c r="B1450" s="67" t="s">
        <v>592</v>
      </c>
      <c r="C1450" s="67" t="s">
        <v>618</v>
      </c>
      <c r="D1450" s="67" t="s">
        <v>5733</v>
      </c>
      <c r="E1450" s="69">
        <v>41</v>
      </c>
      <c r="F1450" s="72" t="s">
        <v>6735</v>
      </c>
      <c r="G1450" s="69" t="s">
        <v>6734</v>
      </c>
      <c r="H1450" s="71" t="s">
        <v>6733</v>
      </c>
    </row>
    <row r="1451" spans="1:8" ht="13.8" hidden="1" thickBot="1" x14ac:dyDescent="0.3">
      <c r="A1451" s="67" t="s">
        <v>5735</v>
      </c>
      <c r="B1451" s="67" t="s">
        <v>592</v>
      </c>
      <c r="C1451" s="67" t="s">
        <v>618</v>
      </c>
      <c r="D1451" s="67" t="s">
        <v>5736</v>
      </c>
      <c r="E1451" s="69">
        <v>41</v>
      </c>
      <c r="F1451" s="72" t="s">
        <v>6735</v>
      </c>
      <c r="G1451" s="69" t="s">
        <v>6734</v>
      </c>
      <c r="H1451" s="71" t="s">
        <v>6733</v>
      </c>
    </row>
    <row r="1452" spans="1:8" ht="13.8" hidden="1" thickBot="1" x14ac:dyDescent="0.3">
      <c r="A1452" s="67" t="s">
        <v>5738</v>
      </c>
      <c r="B1452" s="67" t="s">
        <v>592</v>
      </c>
      <c r="C1452" s="67" t="s">
        <v>618</v>
      </c>
      <c r="D1452" s="67" t="s">
        <v>5739</v>
      </c>
      <c r="E1452" s="69">
        <v>41</v>
      </c>
      <c r="F1452" s="72" t="s">
        <v>6735</v>
      </c>
      <c r="G1452" s="69" t="s">
        <v>6734</v>
      </c>
      <c r="H1452" s="71" t="s">
        <v>6733</v>
      </c>
    </row>
    <row r="1453" spans="1:8" ht="13.8" hidden="1" thickBot="1" x14ac:dyDescent="0.3">
      <c r="A1453" s="67" t="s">
        <v>5740</v>
      </c>
      <c r="B1453" s="67" t="s">
        <v>621</v>
      </c>
      <c r="C1453" s="67" t="s">
        <v>626</v>
      </c>
      <c r="D1453" s="67" t="s">
        <v>5742</v>
      </c>
      <c r="E1453" s="69">
        <v>41</v>
      </c>
      <c r="F1453" s="72" t="s">
        <v>6735</v>
      </c>
      <c r="G1453" s="69" t="s">
        <v>6734</v>
      </c>
      <c r="H1453" s="71" t="s">
        <v>6733</v>
      </c>
    </row>
    <row r="1454" spans="1:8" ht="13.8" hidden="1" thickBot="1" x14ac:dyDescent="0.3">
      <c r="A1454" s="67" t="s">
        <v>5743</v>
      </c>
      <c r="B1454" s="67" t="s">
        <v>621</v>
      </c>
      <c r="C1454" s="67" t="s">
        <v>626</v>
      </c>
      <c r="D1454" s="67" t="s">
        <v>5744</v>
      </c>
      <c r="E1454" s="69">
        <v>41</v>
      </c>
      <c r="F1454" s="72" t="s">
        <v>6735</v>
      </c>
      <c r="G1454" s="69" t="s">
        <v>6734</v>
      </c>
      <c r="H1454" s="71" t="s">
        <v>6733</v>
      </c>
    </row>
    <row r="1455" spans="1:8" ht="13.8" hidden="1" thickBot="1" x14ac:dyDescent="0.3">
      <c r="A1455" s="67" t="s">
        <v>5745</v>
      </c>
      <c r="B1455" s="67" t="s">
        <v>621</v>
      </c>
      <c r="C1455" s="67" t="s">
        <v>626</v>
      </c>
      <c r="D1455" s="67" t="s">
        <v>5746</v>
      </c>
      <c r="E1455" s="69">
        <v>41</v>
      </c>
      <c r="F1455" s="72" t="s">
        <v>6735</v>
      </c>
      <c r="G1455" s="69" t="s">
        <v>6734</v>
      </c>
      <c r="H1455" s="71" t="s">
        <v>6733</v>
      </c>
    </row>
    <row r="1456" spans="1:8" ht="13.8" hidden="1" thickBot="1" x14ac:dyDescent="0.3">
      <c r="A1456" s="67" t="s">
        <v>5748</v>
      </c>
      <c r="B1456" s="67" t="s">
        <v>621</v>
      </c>
      <c r="C1456" s="67" t="s">
        <v>626</v>
      </c>
      <c r="D1456" s="67" t="s">
        <v>5206</v>
      </c>
      <c r="E1456" s="69">
        <v>41</v>
      </c>
      <c r="F1456" s="72" t="s">
        <v>6735</v>
      </c>
      <c r="G1456" s="69" t="s">
        <v>6734</v>
      </c>
      <c r="H1456" s="71" t="s">
        <v>6733</v>
      </c>
    </row>
    <row r="1457" spans="1:8" ht="13.8" hidden="1" thickBot="1" x14ac:dyDescent="0.3">
      <c r="A1457" s="67" t="s">
        <v>5750</v>
      </c>
      <c r="B1457" s="67" t="s">
        <v>621</v>
      </c>
      <c r="C1457" s="67" t="s">
        <v>626</v>
      </c>
      <c r="D1457" s="67" t="s">
        <v>387</v>
      </c>
      <c r="E1457" s="69">
        <v>41</v>
      </c>
      <c r="F1457" s="72" t="s">
        <v>6735</v>
      </c>
      <c r="G1457" s="69" t="s">
        <v>6734</v>
      </c>
      <c r="H1457" s="71" t="s">
        <v>6733</v>
      </c>
    </row>
    <row r="1458" spans="1:8" ht="13.8" hidden="1" thickBot="1" x14ac:dyDescent="0.3">
      <c r="A1458" s="67" t="s">
        <v>5752</v>
      </c>
      <c r="B1458" s="67" t="s">
        <v>621</v>
      </c>
      <c r="C1458" s="67" t="s">
        <v>626</v>
      </c>
      <c r="D1458" s="67" t="s">
        <v>5753</v>
      </c>
      <c r="E1458" s="69">
        <v>41</v>
      </c>
      <c r="F1458" s="72" t="s">
        <v>6735</v>
      </c>
      <c r="G1458" s="69" t="s">
        <v>6734</v>
      </c>
      <c r="H1458" s="71" t="s">
        <v>6733</v>
      </c>
    </row>
    <row r="1459" spans="1:8" ht="13.8" hidden="1" thickBot="1" x14ac:dyDescent="0.3">
      <c r="A1459" s="67" t="s">
        <v>5754</v>
      </c>
      <c r="B1459" s="67" t="s">
        <v>621</v>
      </c>
      <c r="C1459" s="67" t="s">
        <v>641</v>
      </c>
      <c r="D1459" s="67" t="s">
        <v>593</v>
      </c>
      <c r="E1459" s="69">
        <v>41</v>
      </c>
      <c r="F1459" s="72" t="s">
        <v>6735</v>
      </c>
      <c r="G1459" s="69" t="s">
        <v>6734</v>
      </c>
      <c r="H1459" s="71" t="s">
        <v>6733</v>
      </c>
    </row>
    <row r="1460" spans="1:8" ht="13.8" hidden="1" thickBot="1" x14ac:dyDescent="0.3">
      <c r="A1460" s="67" t="s">
        <v>5756</v>
      </c>
      <c r="B1460" s="67" t="s">
        <v>621</v>
      </c>
      <c r="C1460" s="67" t="s">
        <v>641</v>
      </c>
      <c r="D1460" s="67" t="s">
        <v>5757</v>
      </c>
      <c r="E1460" s="69">
        <v>41</v>
      </c>
      <c r="F1460" s="72" t="s">
        <v>6735</v>
      </c>
      <c r="G1460" s="69" t="s">
        <v>6734</v>
      </c>
      <c r="H1460" s="71" t="s">
        <v>6733</v>
      </c>
    </row>
    <row r="1461" spans="1:8" ht="13.8" hidden="1" thickBot="1" x14ac:dyDescent="0.3">
      <c r="A1461" s="67" t="s">
        <v>5758</v>
      </c>
      <c r="B1461" s="67" t="s">
        <v>621</v>
      </c>
      <c r="C1461" s="67" t="s">
        <v>641</v>
      </c>
      <c r="D1461" s="67" t="s">
        <v>5759</v>
      </c>
      <c r="E1461" s="69">
        <v>41</v>
      </c>
      <c r="F1461" s="72" t="s">
        <v>6735</v>
      </c>
      <c r="G1461" s="69" t="s">
        <v>6734</v>
      </c>
      <c r="H1461" s="71" t="s">
        <v>6733</v>
      </c>
    </row>
    <row r="1462" spans="1:8" ht="13.8" hidden="1" thickBot="1" x14ac:dyDescent="0.3">
      <c r="A1462" s="67" t="s">
        <v>5760</v>
      </c>
      <c r="B1462" s="67" t="s">
        <v>621</v>
      </c>
      <c r="C1462" s="67" t="s">
        <v>641</v>
      </c>
      <c r="D1462" s="67" t="s">
        <v>5761</v>
      </c>
      <c r="E1462" s="69">
        <v>41</v>
      </c>
      <c r="F1462" s="72" t="s">
        <v>6735</v>
      </c>
      <c r="G1462" s="69" t="s">
        <v>6734</v>
      </c>
      <c r="H1462" s="71" t="s">
        <v>6733</v>
      </c>
    </row>
    <row r="1463" spans="1:8" ht="13.8" hidden="1" thickBot="1" x14ac:dyDescent="0.3">
      <c r="A1463" s="67" t="s">
        <v>5762</v>
      </c>
      <c r="B1463" s="67" t="s">
        <v>621</v>
      </c>
      <c r="C1463" s="67" t="s">
        <v>641</v>
      </c>
      <c r="D1463" s="67" t="s">
        <v>5763</v>
      </c>
      <c r="E1463" s="69">
        <v>41</v>
      </c>
      <c r="F1463" s="72" t="s">
        <v>6735</v>
      </c>
      <c r="G1463" s="69" t="s">
        <v>6734</v>
      </c>
      <c r="H1463" s="71" t="s">
        <v>6733</v>
      </c>
    </row>
    <row r="1464" spans="1:8" ht="13.8" hidden="1" thickBot="1" x14ac:dyDescent="0.3">
      <c r="A1464" s="67" t="s">
        <v>5764</v>
      </c>
      <c r="B1464" s="67" t="s">
        <v>621</v>
      </c>
      <c r="C1464" s="67" t="s">
        <v>641</v>
      </c>
      <c r="D1464" s="67" t="s">
        <v>5765</v>
      </c>
      <c r="E1464" s="69">
        <v>41</v>
      </c>
      <c r="F1464" s="72" t="s">
        <v>6735</v>
      </c>
      <c r="G1464" s="69" t="s">
        <v>6734</v>
      </c>
      <c r="H1464" s="71" t="s">
        <v>6733</v>
      </c>
    </row>
    <row r="1465" spans="1:8" ht="13.8" hidden="1" thickBot="1" x14ac:dyDescent="0.3">
      <c r="A1465" s="67" t="s">
        <v>5766</v>
      </c>
      <c r="B1465" s="67" t="s">
        <v>621</v>
      </c>
      <c r="C1465" s="67" t="s">
        <v>621</v>
      </c>
      <c r="D1465" s="67" t="s">
        <v>5768</v>
      </c>
      <c r="E1465" s="69">
        <v>41</v>
      </c>
      <c r="F1465" s="72" t="s">
        <v>6735</v>
      </c>
      <c r="G1465" s="69" t="s">
        <v>6734</v>
      </c>
      <c r="H1465" s="71" t="s">
        <v>6733</v>
      </c>
    </row>
    <row r="1466" spans="1:8" ht="13.8" hidden="1" thickBot="1" x14ac:dyDescent="0.3">
      <c r="A1466" s="67" t="s">
        <v>5769</v>
      </c>
      <c r="B1466" s="67" t="s">
        <v>621</v>
      </c>
      <c r="C1466" s="67" t="s">
        <v>621</v>
      </c>
      <c r="D1466" s="67" t="s">
        <v>5770</v>
      </c>
      <c r="E1466" s="69">
        <v>41</v>
      </c>
      <c r="F1466" s="72" t="s">
        <v>6735</v>
      </c>
      <c r="G1466" s="69" t="s">
        <v>6734</v>
      </c>
      <c r="H1466" s="71" t="s">
        <v>6733</v>
      </c>
    </row>
    <row r="1467" spans="1:8" ht="13.8" hidden="1" thickBot="1" x14ac:dyDescent="0.3">
      <c r="A1467" s="67" t="s">
        <v>5771</v>
      </c>
      <c r="B1467" s="67" t="s">
        <v>621</v>
      </c>
      <c r="C1467" s="67" t="s">
        <v>621</v>
      </c>
      <c r="D1467" s="67" t="s">
        <v>5772</v>
      </c>
      <c r="E1467" s="69">
        <v>41</v>
      </c>
      <c r="F1467" s="72" t="s">
        <v>6735</v>
      </c>
      <c r="G1467" s="69" t="s">
        <v>6734</v>
      </c>
      <c r="H1467" s="71" t="s">
        <v>6733</v>
      </c>
    </row>
    <row r="1468" spans="1:8" ht="13.8" hidden="1" thickBot="1" x14ac:dyDescent="0.3">
      <c r="A1468" s="67" t="s">
        <v>5773</v>
      </c>
      <c r="B1468" s="67" t="s">
        <v>621</v>
      </c>
      <c r="C1468" s="67" t="s">
        <v>621</v>
      </c>
      <c r="D1468" s="67" t="s">
        <v>5774</v>
      </c>
      <c r="E1468" s="69">
        <v>41</v>
      </c>
      <c r="F1468" s="72" t="s">
        <v>6735</v>
      </c>
      <c r="G1468" s="69" t="s">
        <v>6734</v>
      </c>
      <c r="H1468" s="71" t="s">
        <v>6733</v>
      </c>
    </row>
    <row r="1469" spans="1:8" ht="13.8" hidden="1" thickBot="1" x14ac:dyDescent="0.3">
      <c r="A1469" s="67" t="s">
        <v>5775</v>
      </c>
      <c r="B1469" s="67" t="s">
        <v>621</v>
      </c>
      <c r="C1469" s="67" t="s">
        <v>621</v>
      </c>
      <c r="D1469" s="67" t="s">
        <v>5776</v>
      </c>
      <c r="E1469" s="69">
        <v>41</v>
      </c>
      <c r="F1469" s="72" t="s">
        <v>6735</v>
      </c>
      <c r="G1469" s="69" t="s">
        <v>6734</v>
      </c>
      <c r="H1469" s="71" t="s">
        <v>6733</v>
      </c>
    </row>
    <row r="1470" spans="1:8" ht="13.8" hidden="1" thickBot="1" x14ac:dyDescent="0.3">
      <c r="A1470" s="67" t="s">
        <v>5777</v>
      </c>
      <c r="B1470" s="67" t="s">
        <v>621</v>
      </c>
      <c r="C1470" s="67" t="s">
        <v>631</v>
      </c>
      <c r="D1470" s="67" t="s">
        <v>5779</v>
      </c>
      <c r="E1470" s="69">
        <v>41</v>
      </c>
      <c r="F1470" s="72" t="s">
        <v>6735</v>
      </c>
      <c r="G1470" s="69" t="s">
        <v>6734</v>
      </c>
      <c r="H1470" s="71" t="s">
        <v>6733</v>
      </c>
    </row>
    <row r="1471" spans="1:8" ht="13.8" hidden="1" thickBot="1" x14ac:dyDescent="0.3">
      <c r="A1471" s="67" t="s">
        <v>5780</v>
      </c>
      <c r="B1471" s="67" t="s">
        <v>621</v>
      </c>
      <c r="C1471" s="67" t="s">
        <v>631</v>
      </c>
      <c r="D1471" s="67" t="s">
        <v>5781</v>
      </c>
      <c r="E1471" s="69">
        <v>41</v>
      </c>
      <c r="F1471" s="72" t="s">
        <v>6735</v>
      </c>
      <c r="G1471" s="69" t="s">
        <v>6734</v>
      </c>
      <c r="H1471" s="71" t="s">
        <v>6733</v>
      </c>
    </row>
    <row r="1472" spans="1:8" ht="13.8" hidden="1" thickBot="1" x14ac:dyDescent="0.3">
      <c r="A1472" s="67" t="s">
        <v>5782</v>
      </c>
      <c r="B1472" s="67" t="s">
        <v>621</v>
      </c>
      <c r="C1472" s="67" t="s">
        <v>631</v>
      </c>
      <c r="D1472" s="67" t="s">
        <v>5783</v>
      </c>
      <c r="E1472" s="69">
        <v>41</v>
      </c>
      <c r="F1472" s="72" t="s">
        <v>6735</v>
      </c>
      <c r="G1472" s="69" t="s">
        <v>6734</v>
      </c>
      <c r="H1472" s="71" t="s">
        <v>6733</v>
      </c>
    </row>
    <row r="1473" spans="1:8" ht="13.8" hidden="1" thickBot="1" x14ac:dyDescent="0.3">
      <c r="A1473" s="67" t="s">
        <v>5784</v>
      </c>
      <c r="B1473" s="67" t="s">
        <v>621</v>
      </c>
      <c r="C1473" s="67" t="s">
        <v>631</v>
      </c>
      <c r="D1473" s="67" t="s">
        <v>384</v>
      </c>
      <c r="E1473" s="69">
        <v>41</v>
      </c>
      <c r="F1473" s="72" t="s">
        <v>6735</v>
      </c>
      <c r="G1473" s="69" t="s">
        <v>6734</v>
      </c>
      <c r="H1473" s="71" t="s">
        <v>6733</v>
      </c>
    </row>
    <row r="1474" spans="1:8" ht="13.8" hidden="1" thickBot="1" x14ac:dyDescent="0.3">
      <c r="A1474" s="67" t="s">
        <v>5785</v>
      </c>
      <c r="B1474" s="67" t="s">
        <v>621</v>
      </c>
      <c r="C1474" s="67" t="s">
        <v>623</v>
      </c>
      <c r="D1474" s="67" t="s">
        <v>5787</v>
      </c>
      <c r="E1474" s="69">
        <v>41</v>
      </c>
      <c r="F1474" s="72" t="s">
        <v>6735</v>
      </c>
      <c r="G1474" s="69" t="s">
        <v>6734</v>
      </c>
      <c r="H1474" s="71" t="s">
        <v>6733</v>
      </c>
    </row>
    <row r="1475" spans="1:8" ht="13.8" hidden="1" thickBot="1" x14ac:dyDescent="0.3">
      <c r="A1475" s="67" t="s">
        <v>5788</v>
      </c>
      <c r="B1475" s="67" t="s">
        <v>621</v>
      </c>
      <c r="C1475" s="67" t="s">
        <v>623</v>
      </c>
      <c r="D1475" s="67" t="s">
        <v>5789</v>
      </c>
      <c r="E1475" s="69">
        <v>41</v>
      </c>
      <c r="F1475" s="72" t="s">
        <v>6735</v>
      </c>
      <c r="G1475" s="69" t="s">
        <v>6734</v>
      </c>
      <c r="H1475" s="71" t="s">
        <v>6733</v>
      </c>
    </row>
    <row r="1476" spans="1:8" ht="13.8" hidden="1" thickBot="1" x14ac:dyDescent="0.3">
      <c r="A1476" s="67" t="s">
        <v>5790</v>
      </c>
      <c r="B1476" s="67" t="s">
        <v>621</v>
      </c>
      <c r="C1476" s="67" t="s">
        <v>623</v>
      </c>
      <c r="D1476" s="67" t="s">
        <v>5791</v>
      </c>
      <c r="E1476" s="69">
        <v>41</v>
      </c>
      <c r="F1476" s="72" t="s">
        <v>6735</v>
      </c>
      <c r="G1476" s="69" t="s">
        <v>6734</v>
      </c>
      <c r="H1476" s="71" t="s">
        <v>6733</v>
      </c>
    </row>
    <row r="1477" spans="1:8" ht="13.8" hidden="1" thickBot="1" x14ac:dyDescent="0.3">
      <c r="A1477" s="67" t="s">
        <v>5792</v>
      </c>
      <c r="B1477" s="67" t="s">
        <v>621</v>
      </c>
      <c r="C1477" s="67" t="s">
        <v>623</v>
      </c>
      <c r="D1477" s="67" t="s">
        <v>5793</v>
      </c>
      <c r="E1477" s="69">
        <v>41</v>
      </c>
      <c r="F1477" s="72" t="s">
        <v>6735</v>
      </c>
      <c r="G1477" s="69" t="s">
        <v>6734</v>
      </c>
      <c r="H1477" s="71" t="s">
        <v>6733</v>
      </c>
    </row>
    <row r="1478" spans="1:8" ht="13.8" hidden="1" thickBot="1" x14ac:dyDescent="0.3">
      <c r="A1478" s="67" t="s">
        <v>5794</v>
      </c>
      <c r="B1478" s="67" t="s">
        <v>621</v>
      </c>
      <c r="C1478" s="67" t="s">
        <v>623</v>
      </c>
      <c r="D1478" s="67" t="s">
        <v>5795</v>
      </c>
      <c r="E1478" s="69">
        <v>41</v>
      </c>
      <c r="F1478" s="72" t="s">
        <v>6735</v>
      </c>
      <c r="G1478" s="69" t="s">
        <v>6734</v>
      </c>
      <c r="H1478" s="71" t="s">
        <v>6733</v>
      </c>
    </row>
    <row r="1479" spans="1:8" ht="13.8" hidden="1" thickBot="1" x14ac:dyDescent="0.3">
      <c r="A1479" s="67" t="s">
        <v>5796</v>
      </c>
      <c r="B1479" s="67" t="s">
        <v>621</v>
      </c>
      <c r="C1479" s="67" t="s">
        <v>623</v>
      </c>
      <c r="D1479" s="67" t="s">
        <v>5797</v>
      </c>
      <c r="E1479" s="69">
        <v>41</v>
      </c>
      <c r="F1479" s="72" t="s">
        <v>6735</v>
      </c>
      <c r="G1479" s="69" t="s">
        <v>6734</v>
      </c>
      <c r="H1479" s="71" t="s">
        <v>6733</v>
      </c>
    </row>
    <row r="1480" spans="1:8" ht="13.8" hidden="1" thickBot="1" x14ac:dyDescent="0.3">
      <c r="A1480" s="67" t="s">
        <v>5798</v>
      </c>
      <c r="B1480" s="67" t="s">
        <v>621</v>
      </c>
      <c r="C1480" s="67" t="s">
        <v>623</v>
      </c>
      <c r="D1480" s="67" t="s">
        <v>5799</v>
      </c>
      <c r="E1480" s="69">
        <v>41</v>
      </c>
      <c r="F1480" s="72" t="s">
        <v>6735</v>
      </c>
      <c r="G1480" s="69" t="s">
        <v>6734</v>
      </c>
      <c r="H1480" s="71" t="s">
        <v>6733</v>
      </c>
    </row>
    <row r="1481" spans="1:8" ht="13.8" hidden="1" thickBot="1" x14ac:dyDescent="0.3">
      <c r="A1481" s="67" t="s">
        <v>5800</v>
      </c>
      <c r="B1481" s="67" t="s">
        <v>621</v>
      </c>
      <c r="C1481" s="67" t="s">
        <v>623</v>
      </c>
      <c r="D1481" s="67" t="s">
        <v>5801</v>
      </c>
      <c r="E1481" s="69">
        <v>41</v>
      </c>
      <c r="F1481" s="72" t="s">
        <v>6735</v>
      </c>
      <c r="G1481" s="69" t="s">
        <v>6734</v>
      </c>
      <c r="H1481" s="71" t="s">
        <v>6733</v>
      </c>
    </row>
    <row r="1482" spans="1:8" ht="13.8" hidden="1" thickBot="1" x14ac:dyDescent="0.3">
      <c r="A1482" s="67" t="s">
        <v>5802</v>
      </c>
      <c r="B1482" s="67" t="s">
        <v>621</v>
      </c>
      <c r="C1482" s="67" t="s">
        <v>623</v>
      </c>
      <c r="D1482" s="67" t="s">
        <v>5803</v>
      </c>
      <c r="E1482" s="69">
        <v>41</v>
      </c>
      <c r="F1482" s="72" t="s">
        <v>6735</v>
      </c>
      <c r="G1482" s="69" t="s">
        <v>6734</v>
      </c>
      <c r="H1482" s="71" t="s">
        <v>6733</v>
      </c>
    </row>
    <row r="1483" spans="1:8" ht="13.8" hidden="1" thickBot="1" x14ac:dyDescent="0.3">
      <c r="A1483" s="67" t="s">
        <v>5804</v>
      </c>
      <c r="B1483" s="67" t="s">
        <v>621</v>
      </c>
      <c r="C1483" s="67" t="s">
        <v>623</v>
      </c>
      <c r="D1483" s="67" t="s">
        <v>3492</v>
      </c>
      <c r="E1483" s="69">
        <v>41</v>
      </c>
      <c r="F1483" s="72" t="s">
        <v>6735</v>
      </c>
      <c r="G1483" s="69" t="s">
        <v>6734</v>
      </c>
      <c r="H1483" s="71" t="s">
        <v>6733</v>
      </c>
    </row>
    <row r="1484" spans="1:8" ht="13.8" hidden="1" thickBot="1" x14ac:dyDescent="0.3">
      <c r="A1484" s="67" t="s">
        <v>5805</v>
      </c>
      <c r="B1484" s="67" t="s">
        <v>621</v>
      </c>
      <c r="C1484" s="67" t="s">
        <v>623</v>
      </c>
      <c r="D1484" s="67" t="s">
        <v>3318</v>
      </c>
      <c r="E1484" s="69">
        <v>41</v>
      </c>
      <c r="F1484" s="72" t="s">
        <v>6735</v>
      </c>
      <c r="G1484" s="69" t="s">
        <v>6734</v>
      </c>
      <c r="H1484" s="71" t="s">
        <v>6733</v>
      </c>
    </row>
    <row r="1485" spans="1:8" ht="13.8" hidden="1" thickBot="1" x14ac:dyDescent="0.3">
      <c r="A1485" s="67" t="s">
        <v>5806</v>
      </c>
      <c r="B1485" s="67" t="s">
        <v>621</v>
      </c>
      <c r="C1485" s="67" t="s">
        <v>644</v>
      </c>
      <c r="D1485" s="67" t="s">
        <v>644</v>
      </c>
      <c r="E1485" s="69">
        <v>41</v>
      </c>
      <c r="F1485" s="72" t="s">
        <v>6735</v>
      </c>
      <c r="G1485" s="69" t="s">
        <v>6734</v>
      </c>
      <c r="H1485" s="71" t="s">
        <v>6733</v>
      </c>
    </row>
    <row r="1486" spans="1:8" ht="13.8" hidden="1" thickBot="1" x14ac:dyDescent="0.3">
      <c r="A1486" s="67" t="s">
        <v>5808</v>
      </c>
      <c r="B1486" s="67" t="s">
        <v>621</v>
      </c>
      <c r="C1486" s="67" t="s">
        <v>644</v>
      </c>
      <c r="D1486" s="67" t="s">
        <v>5809</v>
      </c>
      <c r="E1486" s="69">
        <v>41</v>
      </c>
      <c r="F1486" s="72" t="s">
        <v>6735</v>
      </c>
      <c r="G1486" s="69" t="s">
        <v>6734</v>
      </c>
      <c r="H1486" s="71" t="s">
        <v>6733</v>
      </c>
    </row>
    <row r="1487" spans="1:8" ht="13.8" hidden="1" thickBot="1" x14ac:dyDescent="0.3">
      <c r="A1487" s="67" t="s">
        <v>5810</v>
      </c>
      <c r="B1487" s="67" t="s">
        <v>621</v>
      </c>
      <c r="C1487" s="67" t="s">
        <v>644</v>
      </c>
      <c r="D1487" s="67" t="s">
        <v>5811</v>
      </c>
      <c r="E1487" s="69">
        <v>41</v>
      </c>
      <c r="F1487" s="72" t="s">
        <v>6735</v>
      </c>
      <c r="G1487" s="69" t="s">
        <v>6734</v>
      </c>
      <c r="H1487" s="71" t="s">
        <v>6733</v>
      </c>
    </row>
    <row r="1488" spans="1:8" ht="13.8" hidden="1" thickBot="1" x14ac:dyDescent="0.3">
      <c r="A1488" s="67" t="s">
        <v>5812</v>
      </c>
      <c r="B1488" s="67" t="s">
        <v>621</v>
      </c>
      <c r="C1488" s="67" t="s">
        <v>644</v>
      </c>
      <c r="D1488" s="67" t="s">
        <v>5813</v>
      </c>
      <c r="E1488" s="69">
        <v>41</v>
      </c>
      <c r="F1488" s="72" t="s">
        <v>6735</v>
      </c>
      <c r="G1488" s="69" t="s">
        <v>6734</v>
      </c>
      <c r="H1488" s="71" t="s">
        <v>6733</v>
      </c>
    </row>
    <row r="1489" spans="1:8" ht="13.8" hidden="1" thickBot="1" x14ac:dyDescent="0.3">
      <c r="A1489" s="67" t="s">
        <v>5814</v>
      </c>
      <c r="B1489" s="67" t="s">
        <v>621</v>
      </c>
      <c r="C1489" s="67" t="s">
        <v>635</v>
      </c>
      <c r="D1489" s="67" t="s">
        <v>635</v>
      </c>
      <c r="E1489" s="69">
        <v>41</v>
      </c>
      <c r="F1489" s="72" t="s">
        <v>6735</v>
      </c>
      <c r="G1489" s="69" t="s">
        <v>6734</v>
      </c>
      <c r="H1489" s="71" t="s">
        <v>6733</v>
      </c>
    </row>
    <row r="1490" spans="1:8" ht="13.8" hidden="1" thickBot="1" x14ac:dyDescent="0.3">
      <c r="A1490" s="67" t="s">
        <v>5816</v>
      </c>
      <c r="B1490" s="67" t="s">
        <v>621</v>
      </c>
      <c r="C1490" s="67" t="s">
        <v>635</v>
      </c>
      <c r="D1490" s="67" t="s">
        <v>5817</v>
      </c>
      <c r="E1490" s="69">
        <v>41</v>
      </c>
      <c r="F1490" s="72" t="s">
        <v>6735</v>
      </c>
      <c r="G1490" s="69" t="s">
        <v>6734</v>
      </c>
      <c r="H1490" s="71" t="s">
        <v>6733</v>
      </c>
    </row>
    <row r="1491" spans="1:8" ht="13.8" hidden="1" thickBot="1" x14ac:dyDescent="0.3">
      <c r="A1491" s="67" t="s">
        <v>5818</v>
      </c>
      <c r="B1491" s="67" t="s">
        <v>621</v>
      </c>
      <c r="C1491" s="67" t="s">
        <v>635</v>
      </c>
      <c r="D1491" s="67" t="s">
        <v>5819</v>
      </c>
      <c r="E1491" s="69">
        <v>41</v>
      </c>
      <c r="F1491" s="72" t="s">
        <v>6735</v>
      </c>
      <c r="G1491" s="69" t="s">
        <v>6734</v>
      </c>
      <c r="H1491" s="71" t="s">
        <v>6733</v>
      </c>
    </row>
    <row r="1492" spans="1:8" ht="13.8" hidden="1" thickBot="1" x14ac:dyDescent="0.3">
      <c r="A1492" s="67" t="s">
        <v>5820</v>
      </c>
      <c r="B1492" s="67" t="s">
        <v>621</v>
      </c>
      <c r="C1492" s="67" t="s">
        <v>635</v>
      </c>
      <c r="D1492" s="67" t="s">
        <v>5821</v>
      </c>
      <c r="E1492" s="69">
        <v>41</v>
      </c>
      <c r="F1492" s="72" t="s">
        <v>6735</v>
      </c>
      <c r="G1492" s="69" t="s">
        <v>6734</v>
      </c>
      <c r="H1492" s="71" t="s">
        <v>6733</v>
      </c>
    </row>
    <row r="1493" spans="1:8" ht="13.8" hidden="1" thickBot="1" x14ac:dyDescent="0.3">
      <c r="A1493" s="67" t="s">
        <v>5822</v>
      </c>
      <c r="B1493" s="67" t="s">
        <v>621</v>
      </c>
      <c r="C1493" s="67" t="s">
        <v>635</v>
      </c>
      <c r="D1493" s="67" t="s">
        <v>5823</v>
      </c>
      <c r="E1493" s="69">
        <v>41</v>
      </c>
      <c r="F1493" s="72" t="s">
        <v>6735</v>
      </c>
      <c r="G1493" s="69" t="s">
        <v>6734</v>
      </c>
      <c r="H1493" s="71" t="s">
        <v>6733</v>
      </c>
    </row>
    <row r="1494" spans="1:8" ht="13.8" hidden="1" thickBot="1" x14ac:dyDescent="0.3">
      <c r="A1494" s="67" t="s">
        <v>5824</v>
      </c>
      <c r="B1494" s="67" t="s">
        <v>621</v>
      </c>
      <c r="C1494" s="67" t="s">
        <v>635</v>
      </c>
      <c r="D1494" s="67" t="s">
        <v>5825</v>
      </c>
      <c r="E1494" s="69">
        <v>41</v>
      </c>
      <c r="F1494" s="72" t="s">
        <v>6735</v>
      </c>
      <c r="G1494" s="69" t="s">
        <v>6734</v>
      </c>
      <c r="H1494" s="71" t="s">
        <v>6733</v>
      </c>
    </row>
    <row r="1495" spans="1:8" ht="13.8" hidden="1" thickBot="1" x14ac:dyDescent="0.3">
      <c r="A1495" s="67" t="s">
        <v>5826</v>
      </c>
      <c r="B1495" s="67" t="s">
        <v>621</v>
      </c>
      <c r="C1495" s="67" t="s">
        <v>635</v>
      </c>
      <c r="D1495" s="67" t="s">
        <v>5827</v>
      </c>
      <c r="E1495" s="69">
        <v>41</v>
      </c>
      <c r="F1495" s="72" t="s">
        <v>6735</v>
      </c>
      <c r="G1495" s="69" t="s">
        <v>6734</v>
      </c>
      <c r="H1495" s="71" t="s">
        <v>6733</v>
      </c>
    </row>
    <row r="1496" spans="1:8" ht="13.8" hidden="1" thickBot="1" x14ac:dyDescent="0.3">
      <c r="A1496" s="67" t="s">
        <v>5829</v>
      </c>
      <c r="B1496" s="67" t="s">
        <v>621</v>
      </c>
      <c r="C1496" s="67" t="s">
        <v>635</v>
      </c>
      <c r="D1496" s="67" t="s">
        <v>5830</v>
      </c>
      <c r="E1496" s="69">
        <v>41</v>
      </c>
      <c r="F1496" s="72" t="s">
        <v>6735</v>
      </c>
      <c r="G1496" s="69" t="s">
        <v>6734</v>
      </c>
      <c r="H1496" s="71" t="s">
        <v>6733</v>
      </c>
    </row>
    <row r="1497" spans="1:8" ht="13.8" hidden="1" thickBot="1" x14ac:dyDescent="0.3">
      <c r="A1497" s="67" t="s">
        <v>5832</v>
      </c>
      <c r="B1497" s="67" t="s">
        <v>621</v>
      </c>
      <c r="C1497" s="67" t="s">
        <v>635</v>
      </c>
      <c r="D1497" s="67" t="s">
        <v>5833</v>
      </c>
      <c r="E1497" s="69">
        <v>41</v>
      </c>
      <c r="F1497" s="72" t="s">
        <v>6735</v>
      </c>
      <c r="G1497" s="69" t="s">
        <v>6734</v>
      </c>
      <c r="H1497" s="71" t="s">
        <v>6733</v>
      </c>
    </row>
    <row r="1498" spans="1:8" ht="13.8" hidden="1" thickBot="1" x14ac:dyDescent="0.3">
      <c r="A1498" s="67" t="s">
        <v>5835</v>
      </c>
      <c r="B1498" s="67" t="s">
        <v>621</v>
      </c>
      <c r="C1498" s="67" t="s">
        <v>635</v>
      </c>
      <c r="D1498" s="67" t="s">
        <v>5836</v>
      </c>
      <c r="E1498" s="69">
        <v>41</v>
      </c>
      <c r="F1498" s="72" t="s">
        <v>6735</v>
      </c>
      <c r="G1498" s="69" t="s">
        <v>6734</v>
      </c>
      <c r="H1498" s="71" t="s">
        <v>6733</v>
      </c>
    </row>
    <row r="1499" spans="1:8" ht="13.8" hidden="1" thickBot="1" x14ac:dyDescent="0.3">
      <c r="A1499" s="67" t="s">
        <v>5838</v>
      </c>
      <c r="B1499" s="67" t="s">
        <v>621</v>
      </c>
      <c r="C1499" s="67" t="s">
        <v>635</v>
      </c>
      <c r="D1499" s="67" t="s">
        <v>5839</v>
      </c>
      <c r="E1499" s="69">
        <v>41</v>
      </c>
      <c r="F1499" s="72" t="s">
        <v>6735</v>
      </c>
      <c r="G1499" s="69" t="s">
        <v>6734</v>
      </c>
      <c r="H1499" s="71" t="s">
        <v>6733</v>
      </c>
    </row>
    <row r="1500" spans="1:8" ht="13.8" hidden="1" thickBot="1" x14ac:dyDescent="0.3">
      <c r="A1500" s="67" t="s">
        <v>5840</v>
      </c>
      <c r="B1500" s="67" t="s">
        <v>621</v>
      </c>
      <c r="C1500" s="67" t="s">
        <v>638</v>
      </c>
      <c r="D1500" s="67" t="s">
        <v>5842</v>
      </c>
      <c r="E1500" s="69">
        <v>41</v>
      </c>
      <c r="F1500" s="72" t="s">
        <v>6735</v>
      </c>
      <c r="G1500" s="69" t="s">
        <v>6734</v>
      </c>
      <c r="H1500" s="71" t="s">
        <v>6733</v>
      </c>
    </row>
    <row r="1501" spans="1:8" ht="13.8" hidden="1" thickBot="1" x14ac:dyDescent="0.3">
      <c r="A1501" s="67" t="s">
        <v>5843</v>
      </c>
      <c r="B1501" s="67" t="s">
        <v>621</v>
      </c>
      <c r="C1501" s="67" t="s">
        <v>638</v>
      </c>
      <c r="D1501" s="67" t="s">
        <v>5844</v>
      </c>
      <c r="E1501" s="69">
        <v>41</v>
      </c>
      <c r="F1501" s="72" t="s">
        <v>6735</v>
      </c>
      <c r="G1501" s="69" t="s">
        <v>6734</v>
      </c>
      <c r="H1501" s="71" t="s">
        <v>6733</v>
      </c>
    </row>
    <row r="1502" spans="1:8" ht="13.8" hidden="1" thickBot="1" x14ac:dyDescent="0.3">
      <c r="A1502" s="67" t="s">
        <v>5845</v>
      </c>
      <c r="B1502" s="67" t="s">
        <v>621</v>
      </c>
      <c r="C1502" s="67" t="s">
        <v>638</v>
      </c>
      <c r="D1502" s="67" t="s">
        <v>5846</v>
      </c>
      <c r="E1502" s="69">
        <v>41</v>
      </c>
      <c r="F1502" s="72" t="s">
        <v>6735</v>
      </c>
      <c r="G1502" s="69" t="s">
        <v>6734</v>
      </c>
      <c r="H1502" s="71" t="s">
        <v>6733</v>
      </c>
    </row>
    <row r="1503" spans="1:8" ht="13.8" hidden="1" thickBot="1" x14ac:dyDescent="0.3">
      <c r="A1503" s="67" t="s">
        <v>5847</v>
      </c>
      <c r="B1503" s="67" t="s">
        <v>621</v>
      </c>
      <c r="C1503" s="67" t="s">
        <v>638</v>
      </c>
      <c r="D1503" s="67" t="s">
        <v>4944</v>
      </c>
      <c r="E1503" s="69">
        <v>41</v>
      </c>
      <c r="F1503" s="72" t="s">
        <v>6735</v>
      </c>
      <c r="G1503" s="69" t="s">
        <v>6734</v>
      </c>
      <c r="H1503" s="71" t="s">
        <v>6733</v>
      </c>
    </row>
    <row r="1504" spans="1:8" ht="13.8" hidden="1" thickBot="1" x14ac:dyDescent="0.3">
      <c r="A1504" s="67" t="s">
        <v>5848</v>
      </c>
      <c r="B1504" s="67" t="s">
        <v>621</v>
      </c>
      <c r="C1504" s="67" t="s">
        <v>638</v>
      </c>
      <c r="D1504" s="67" t="s">
        <v>5849</v>
      </c>
      <c r="E1504" s="69">
        <v>41</v>
      </c>
      <c r="F1504" s="72" t="s">
        <v>6735</v>
      </c>
      <c r="G1504" s="69" t="s">
        <v>6734</v>
      </c>
      <c r="H1504" s="71" t="s">
        <v>6733</v>
      </c>
    </row>
    <row r="1505" spans="1:8" ht="13.8" hidden="1" thickBot="1" x14ac:dyDescent="0.3">
      <c r="A1505" s="67" t="s">
        <v>5850</v>
      </c>
      <c r="B1505" s="67" t="s">
        <v>621</v>
      </c>
      <c r="C1505" s="67" t="s">
        <v>638</v>
      </c>
      <c r="D1505" s="67" t="s">
        <v>5851</v>
      </c>
      <c r="E1505" s="69">
        <v>41</v>
      </c>
      <c r="F1505" s="72" t="s">
        <v>6735</v>
      </c>
      <c r="G1505" s="69" t="s">
        <v>6734</v>
      </c>
      <c r="H1505" s="71" t="s">
        <v>6733</v>
      </c>
    </row>
    <row r="1506" spans="1:8" ht="13.8" hidden="1" thickBot="1" x14ac:dyDescent="0.3">
      <c r="A1506" s="67" t="s">
        <v>5852</v>
      </c>
      <c r="B1506" s="67" t="s">
        <v>647</v>
      </c>
      <c r="C1506" s="67" t="s">
        <v>652</v>
      </c>
      <c r="D1506" s="67" t="s">
        <v>652</v>
      </c>
      <c r="E1506" s="69">
        <v>41</v>
      </c>
      <c r="F1506" s="72" t="s">
        <v>6735</v>
      </c>
      <c r="G1506" s="69" t="s">
        <v>6734</v>
      </c>
      <c r="H1506" s="71" t="s">
        <v>6733</v>
      </c>
    </row>
    <row r="1507" spans="1:8" ht="13.8" hidden="1" thickBot="1" x14ac:dyDescent="0.3">
      <c r="A1507" s="67" t="s">
        <v>5854</v>
      </c>
      <c r="B1507" s="67" t="s">
        <v>647</v>
      </c>
      <c r="C1507" s="67" t="s">
        <v>652</v>
      </c>
      <c r="D1507" s="67" t="s">
        <v>5855</v>
      </c>
      <c r="E1507" s="69">
        <v>41</v>
      </c>
      <c r="F1507" s="72" t="s">
        <v>6735</v>
      </c>
      <c r="G1507" s="69" t="s">
        <v>6734</v>
      </c>
      <c r="H1507" s="71" t="s">
        <v>6733</v>
      </c>
    </row>
    <row r="1508" spans="1:8" ht="13.8" hidden="1" thickBot="1" x14ac:dyDescent="0.3">
      <c r="A1508" s="67" t="s">
        <v>5857</v>
      </c>
      <c r="B1508" s="67" t="s">
        <v>647</v>
      </c>
      <c r="C1508" s="67" t="s">
        <v>652</v>
      </c>
      <c r="D1508" s="67" t="s">
        <v>647</v>
      </c>
      <c r="E1508" s="69">
        <v>41</v>
      </c>
      <c r="F1508" s="72" t="s">
        <v>6735</v>
      </c>
      <c r="G1508" s="69" t="s">
        <v>6734</v>
      </c>
      <c r="H1508" s="71" t="s">
        <v>6733</v>
      </c>
    </row>
    <row r="1509" spans="1:8" ht="13.8" hidden="1" thickBot="1" x14ac:dyDescent="0.3">
      <c r="A1509" s="67" t="s">
        <v>5859</v>
      </c>
      <c r="B1509" s="67" t="s">
        <v>647</v>
      </c>
      <c r="C1509" s="67" t="s">
        <v>652</v>
      </c>
      <c r="D1509" s="67" t="s">
        <v>5860</v>
      </c>
      <c r="E1509" s="69">
        <v>41</v>
      </c>
      <c r="F1509" s="72" t="s">
        <v>6735</v>
      </c>
      <c r="G1509" s="69" t="s">
        <v>6734</v>
      </c>
      <c r="H1509" s="71" t="s">
        <v>6733</v>
      </c>
    </row>
    <row r="1510" spans="1:8" ht="13.8" hidden="1" thickBot="1" x14ac:dyDescent="0.3">
      <c r="A1510" s="67" t="s">
        <v>5861</v>
      </c>
      <c r="B1510" s="67" t="s">
        <v>647</v>
      </c>
      <c r="C1510" s="67" t="s">
        <v>656</v>
      </c>
      <c r="D1510" s="67" t="s">
        <v>5863</v>
      </c>
      <c r="E1510" s="69">
        <v>41</v>
      </c>
      <c r="F1510" s="72" t="s">
        <v>6735</v>
      </c>
      <c r="G1510" s="69" t="s">
        <v>6734</v>
      </c>
      <c r="H1510" s="71" t="s">
        <v>6733</v>
      </c>
    </row>
    <row r="1511" spans="1:8" ht="13.8" hidden="1" thickBot="1" x14ac:dyDescent="0.3">
      <c r="A1511" s="67" t="s">
        <v>5864</v>
      </c>
      <c r="B1511" s="67" t="s">
        <v>647</v>
      </c>
      <c r="C1511" s="67" t="s">
        <v>656</v>
      </c>
      <c r="D1511" s="67" t="s">
        <v>5865</v>
      </c>
      <c r="E1511" s="69">
        <v>41</v>
      </c>
      <c r="F1511" s="72" t="s">
        <v>6735</v>
      </c>
      <c r="G1511" s="69" t="s">
        <v>6734</v>
      </c>
      <c r="H1511" s="71" t="s">
        <v>6733</v>
      </c>
    </row>
    <row r="1512" spans="1:8" ht="13.8" hidden="1" thickBot="1" x14ac:dyDescent="0.3">
      <c r="A1512" s="67" t="s">
        <v>5866</v>
      </c>
      <c r="B1512" s="67" t="s">
        <v>647</v>
      </c>
      <c r="C1512" s="67" t="s">
        <v>656</v>
      </c>
      <c r="D1512" s="67" t="s">
        <v>656</v>
      </c>
      <c r="E1512" s="69">
        <v>41</v>
      </c>
      <c r="F1512" s="72" t="s">
        <v>6735</v>
      </c>
      <c r="G1512" s="69" t="s">
        <v>6734</v>
      </c>
      <c r="H1512" s="71" t="s">
        <v>6733</v>
      </c>
    </row>
    <row r="1513" spans="1:8" ht="13.8" hidden="1" thickBot="1" x14ac:dyDescent="0.3">
      <c r="A1513" s="67" t="s">
        <v>5867</v>
      </c>
      <c r="B1513" s="67" t="s">
        <v>647</v>
      </c>
      <c r="C1513" s="67" t="s">
        <v>648</v>
      </c>
      <c r="D1513" s="67" t="s">
        <v>648</v>
      </c>
      <c r="E1513" s="69">
        <v>41</v>
      </c>
      <c r="F1513" s="72" t="s">
        <v>6735</v>
      </c>
      <c r="G1513" s="69" t="s">
        <v>6734</v>
      </c>
      <c r="H1513" s="71" t="s">
        <v>6733</v>
      </c>
    </row>
    <row r="1514" spans="1:8" ht="13.8" hidden="1" thickBot="1" x14ac:dyDescent="0.3">
      <c r="A1514" s="67" t="s">
        <v>5869</v>
      </c>
      <c r="B1514" s="67" t="s">
        <v>647</v>
      </c>
      <c r="C1514" s="67" t="s">
        <v>648</v>
      </c>
      <c r="D1514" s="67" t="s">
        <v>5870</v>
      </c>
      <c r="E1514" s="69">
        <v>41</v>
      </c>
      <c r="F1514" s="72" t="s">
        <v>6735</v>
      </c>
      <c r="G1514" s="69" t="s">
        <v>6734</v>
      </c>
      <c r="H1514" s="71" t="s">
        <v>6733</v>
      </c>
    </row>
    <row r="1515" spans="1:8" ht="13.8" hidden="1" thickBot="1" x14ac:dyDescent="0.3">
      <c r="A1515" s="67" t="s">
        <v>5871</v>
      </c>
      <c r="B1515" s="67" t="s">
        <v>647</v>
      </c>
      <c r="C1515" s="67" t="s">
        <v>648</v>
      </c>
      <c r="D1515" s="67" t="s">
        <v>5872</v>
      </c>
      <c r="E1515" s="69">
        <v>41</v>
      </c>
      <c r="F1515" s="72" t="s">
        <v>6735</v>
      </c>
      <c r="G1515" s="69" t="s">
        <v>6734</v>
      </c>
      <c r="H1515" s="71" t="s">
        <v>6733</v>
      </c>
    </row>
    <row r="1516" spans="1:8" ht="13.8" hidden="1" thickBot="1" x14ac:dyDescent="0.3">
      <c r="A1516" s="67" t="s">
        <v>5873</v>
      </c>
      <c r="B1516" s="67" t="s">
        <v>647</v>
      </c>
      <c r="C1516" s="67" t="s">
        <v>648</v>
      </c>
      <c r="D1516" s="67" t="s">
        <v>5874</v>
      </c>
      <c r="E1516" s="69">
        <v>41</v>
      </c>
      <c r="F1516" s="72" t="s">
        <v>6735</v>
      </c>
      <c r="G1516" s="69" t="s">
        <v>6734</v>
      </c>
      <c r="H1516" s="71" t="s">
        <v>6733</v>
      </c>
    </row>
    <row r="1517" spans="1:8" ht="13.8" hidden="1" thickBot="1" x14ac:dyDescent="0.3">
      <c r="A1517" s="67" t="s">
        <v>5875</v>
      </c>
      <c r="B1517" s="67" t="s">
        <v>659</v>
      </c>
      <c r="C1517" s="67" t="s">
        <v>663</v>
      </c>
      <c r="D1517" s="67" t="s">
        <v>5877</v>
      </c>
      <c r="E1517" s="69">
        <v>41</v>
      </c>
      <c r="F1517" s="72" t="s">
        <v>6735</v>
      </c>
      <c r="G1517" s="69" t="s">
        <v>6734</v>
      </c>
      <c r="H1517" s="71" t="s">
        <v>6733</v>
      </c>
    </row>
    <row r="1518" spans="1:8" ht="13.8" hidden="1" thickBot="1" x14ac:dyDescent="0.3">
      <c r="A1518" s="67" t="s">
        <v>5878</v>
      </c>
      <c r="B1518" s="67" t="s">
        <v>659</v>
      </c>
      <c r="C1518" s="67" t="s">
        <v>663</v>
      </c>
      <c r="D1518" s="67" t="s">
        <v>5879</v>
      </c>
      <c r="E1518" s="69">
        <v>41</v>
      </c>
      <c r="F1518" s="72" t="s">
        <v>6735</v>
      </c>
      <c r="G1518" s="69" t="s">
        <v>6734</v>
      </c>
      <c r="H1518" s="71" t="s">
        <v>6733</v>
      </c>
    </row>
    <row r="1519" spans="1:8" ht="13.8" hidden="1" thickBot="1" x14ac:dyDescent="0.3">
      <c r="A1519" s="67" t="s">
        <v>5880</v>
      </c>
      <c r="B1519" s="67" t="s">
        <v>659</v>
      </c>
      <c r="C1519" s="67" t="s">
        <v>663</v>
      </c>
      <c r="D1519" s="67" t="s">
        <v>5881</v>
      </c>
      <c r="E1519" s="69">
        <v>41</v>
      </c>
      <c r="F1519" s="72" t="s">
        <v>6735</v>
      </c>
      <c r="G1519" s="69" t="s">
        <v>6734</v>
      </c>
      <c r="H1519" s="71" t="s">
        <v>6733</v>
      </c>
    </row>
    <row r="1520" spans="1:8" ht="13.8" hidden="1" thickBot="1" x14ac:dyDescent="0.3">
      <c r="A1520" s="67" t="s">
        <v>5882</v>
      </c>
      <c r="B1520" s="67" t="s">
        <v>659</v>
      </c>
      <c r="C1520" s="67" t="s">
        <v>663</v>
      </c>
      <c r="D1520" s="67" t="s">
        <v>5883</v>
      </c>
      <c r="E1520" s="69">
        <v>41</v>
      </c>
      <c r="F1520" s="72" t="s">
        <v>6735</v>
      </c>
      <c r="G1520" s="69" t="s">
        <v>6734</v>
      </c>
      <c r="H1520" s="71" t="s">
        <v>6733</v>
      </c>
    </row>
    <row r="1521" spans="1:8" ht="13.8" hidden="1" thickBot="1" x14ac:dyDescent="0.3">
      <c r="A1521" s="67" t="s">
        <v>5885</v>
      </c>
      <c r="B1521" s="67" t="s">
        <v>659</v>
      </c>
      <c r="C1521" s="67" t="s">
        <v>663</v>
      </c>
      <c r="D1521" s="67" t="s">
        <v>5886</v>
      </c>
      <c r="E1521" s="69">
        <v>41</v>
      </c>
      <c r="F1521" s="72" t="s">
        <v>6735</v>
      </c>
      <c r="G1521" s="69" t="s">
        <v>6734</v>
      </c>
      <c r="H1521" s="71" t="s">
        <v>6733</v>
      </c>
    </row>
    <row r="1522" spans="1:8" ht="13.8" hidden="1" thickBot="1" x14ac:dyDescent="0.3">
      <c r="A1522" s="67" t="s">
        <v>5888</v>
      </c>
      <c r="B1522" s="67" t="s">
        <v>659</v>
      </c>
      <c r="C1522" s="67" t="s">
        <v>663</v>
      </c>
      <c r="D1522" s="67" t="s">
        <v>5889</v>
      </c>
      <c r="E1522" s="69">
        <v>41</v>
      </c>
      <c r="F1522" s="72" t="s">
        <v>6735</v>
      </c>
      <c r="G1522" s="69" t="s">
        <v>6734</v>
      </c>
      <c r="H1522" s="71" t="s">
        <v>6733</v>
      </c>
    </row>
    <row r="1523" spans="1:8" ht="13.8" hidden="1" thickBot="1" x14ac:dyDescent="0.3">
      <c r="A1523" s="67" t="s">
        <v>5891</v>
      </c>
      <c r="B1523" s="67" t="s">
        <v>659</v>
      </c>
      <c r="C1523" s="67" t="s">
        <v>663</v>
      </c>
      <c r="D1523" s="67" t="s">
        <v>5892</v>
      </c>
      <c r="E1523" s="69">
        <v>41</v>
      </c>
      <c r="F1523" s="72" t="s">
        <v>6735</v>
      </c>
      <c r="G1523" s="69" t="s">
        <v>6734</v>
      </c>
      <c r="H1523" s="71" t="s">
        <v>6733</v>
      </c>
    </row>
    <row r="1524" spans="1:8" ht="13.8" hidden="1" thickBot="1" x14ac:dyDescent="0.3">
      <c r="A1524" s="67" t="s">
        <v>5894</v>
      </c>
      <c r="B1524" s="67" t="s">
        <v>659</v>
      </c>
      <c r="C1524" s="67" t="s">
        <v>663</v>
      </c>
      <c r="D1524" s="67" t="s">
        <v>5895</v>
      </c>
      <c r="E1524" s="69">
        <v>41</v>
      </c>
      <c r="F1524" s="72" t="s">
        <v>6735</v>
      </c>
      <c r="G1524" s="69" t="s">
        <v>6734</v>
      </c>
      <c r="H1524" s="71" t="s">
        <v>6733</v>
      </c>
    </row>
    <row r="1525" spans="1:8" ht="13.8" hidden="1" thickBot="1" x14ac:dyDescent="0.3">
      <c r="A1525" s="67" t="s">
        <v>5897</v>
      </c>
      <c r="B1525" s="67" t="s">
        <v>659</v>
      </c>
      <c r="C1525" s="67" t="s">
        <v>663</v>
      </c>
      <c r="D1525" s="67" t="s">
        <v>5898</v>
      </c>
      <c r="E1525" s="69">
        <v>41</v>
      </c>
      <c r="F1525" s="72" t="s">
        <v>6735</v>
      </c>
      <c r="G1525" s="69" t="s">
        <v>6734</v>
      </c>
      <c r="H1525" s="71" t="s">
        <v>6733</v>
      </c>
    </row>
    <row r="1526" spans="1:8" ht="13.8" hidden="1" thickBot="1" x14ac:dyDescent="0.3">
      <c r="A1526" s="67" t="s">
        <v>5900</v>
      </c>
      <c r="B1526" s="67" t="s">
        <v>659</v>
      </c>
      <c r="C1526" s="67" t="s">
        <v>663</v>
      </c>
      <c r="D1526" s="67" t="s">
        <v>5901</v>
      </c>
      <c r="E1526" s="69">
        <v>41</v>
      </c>
      <c r="F1526" s="72" t="s">
        <v>6735</v>
      </c>
      <c r="G1526" s="69" t="s">
        <v>6734</v>
      </c>
      <c r="H1526" s="71" t="s">
        <v>6733</v>
      </c>
    </row>
    <row r="1527" spans="1:8" ht="13.8" hidden="1" thickBot="1" x14ac:dyDescent="0.3">
      <c r="A1527" s="67" t="s">
        <v>5903</v>
      </c>
      <c r="B1527" s="67" t="s">
        <v>659</v>
      </c>
      <c r="C1527" s="67" t="s">
        <v>663</v>
      </c>
      <c r="D1527" s="67" t="s">
        <v>5904</v>
      </c>
      <c r="E1527" s="69">
        <v>41</v>
      </c>
      <c r="F1527" s="72" t="s">
        <v>6735</v>
      </c>
      <c r="G1527" s="69" t="s">
        <v>6734</v>
      </c>
      <c r="H1527" s="71" t="s">
        <v>6733</v>
      </c>
    </row>
    <row r="1528" spans="1:8" ht="13.8" hidden="1" thickBot="1" x14ac:dyDescent="0.3">
      <c r="A1528" s="67" t="s">
        <v>5905</v>
      </c>
      <c r="B1528" s="67" t="s">
        <v>659</v>
      </c>
      <c r="C1528" s="67" t="s">
        <v>666</v>
      </c>
      <c r="D1528" s="67" t="s">
        <v>666</v>
      </c>
      <c r="E1528" s="69">
        <v>41</v>
      </c>
      <c r="F1528" s="72" t="s">
        <v>6735</v>
      </c>
      <c r="G1528" s="69" t="s">
        <v>6734</v>
      </c>
      <c r="H1528" s="71" t="s">
        <v>6733</v>
      </c>
    </row>
    <row r="1529" spans="1:8" ht="13.8" hidden="1" thickBot="1" x14ac:dyDescent="0.3">
      <c r="A1529" s="67" t="s">
        <v>5907</v>
      </c>
      <c r="B1529" s="67" t="s">
        <v>659</v>
      </c>
      <c r="C1529" s="67" t="s">
        <v>666</v>
      </c>
      <c r="D1529" s="67" t="s">
        <v>5908</v>
      </c>
      <c r="E1529" s="69">
        <v>41</v>
      </c>
      <c r="F1529" s="72" t="s">
        <v>6735</v>
      </c>
      <c r="G1529" s="69" t="s">
        <v>6734</v>
      </c>
      <c r="H1529" s="71" t="s">
        <v>6733</v>
      </c>
    </row>
    <row r="1530" spans="1:8" ht="13.8" hidden="1" thickBot="1" x14ac:dyDescent="0.3">
      <c r="A1530" s="67" t="s">
        <v>5909</v>
      </c>
      <c r="B1530" s="67" t="s">
        <v>659</v>
      </c>
      <c r="C1530" s="67" t="s">
        <v>666</v>
      </c>
      <c r="D1530" s="67" t="s">
        <v>5910</v>
      </c>
      <c r="E1530" s="69">
        <v>41</v>
      </c>
      <c r="F1530" s="72" t="s">
        <v>6735</v>
      </c>
      <c r="G1530" s="69" t="s">
        <v>6734</v>
      </c>
      <c r="H1530" s="71" t="s">
        <v>6733</v>
      </c>
    </row>
    <row r="1531" spans="1:8" ht="13.8" hidden="1" thickBot="1" x14ac:dyDescent="0.3">
      <c r="A1531" s="67" t="s">
        <v>5911</v>
      </c>
      <c r="B1531" s="67" t="s">
        <v>659</v>
      </c>
      <c r="C1531" s="67" t="s">
        <v>660</v>
      </c>
      <c r="D1531" s="67" t="s">
        <v>659</v>
      </c>
      <c r="E1531" s="69">
        <v>41</v>
      </c>
      <c r="F1531" s="72" t="s">
        <v>6735</v>
      </c>
      <c r="G1531" s="69" t="s">
        <v>6734</v>
      </c>
      <c r="H1531" s="71" t="s">
        <v>6733</v>
      </c>
    </row>
    <row r="1532" spans="1:8" ht="13.8" hidden="1" thickBot="1" x14ac:dyDescent="0.3">
      <c r="A1532" s="67" t="s">
        <v>5913</v>
      </c>
      <c r="B1532" s="67" t="s">
        <v>659</v>
      </c>
      <c r="C1532" s="67" t="s">
        <v>660</v>
      </c>
      <c r="D1532" s="67" t="s">
        <v>5914</v>
      </c>
      <c r="E1532" s="69">
        <v>41</v>
      </c>
      <c r="F1532" s="72" t="s">
        <v>6735</v>
      </c>
      <c r="G1532" s="69" t="s">
        <v>6734</v>
      </c>
      <c r="H1532" s="71" t="s">
        <v>6733</v>
      </c>
    </row>
    <row r="1533" spans="1:8" ht="13.8" hidden="1" thickBot="1" x14ac:dyDescent="0.3">
      <c r="A1533" s="67" t="s">
        <v>5915</v>
      </c>
      <c r="B1533" s="67" t="s">
        <v>659</v>
      </c>
      <c r="C1533" s="67" t="s">
        <v>660</v>
      </c>
      <c r="D1533" s="67" t="s">
        <v>5916</v>
      </c>
      <c r="E1533" s="69">
        <v>41</v>
      </c>
      <c r="F1533" s="72" t="s">
        <v>6735</v>
      </c>
      <c r="G1533" s="69" t="s">
        <v>6734</v>
      </c>
      <c r="H1533" s="71" t="s">
        <v>6733</v>
      </c>
    </row>
    <row r="1534" spans="1:8" ht="13.8" hidden="1" thickBot="1" x14ac:dyDescent="0.3">
      <c r="A1534" s="67" t="s">
        <v>5918</v>
      </c>
      <c r="B1534" s="67" t="s">
        <v>659</v>
      </c>
      <c r="C1534" s="67" t="s">
        <v>660</v>
      </c>
      <c r="D1534" s="67" t="s">
        <v>5919</v>
      </c>
      <c r="E1534" s="69">
        <v>41</v>
      </c>
      <c r="F1534" s="72" t="s">
        <v>6735</v>
      </c>
      <c r="G1534" s="69" t="s">
        <v>6734</v>
      </c>
      <c r="H1534" s="71" t="s">
        <v>6733</v>
      </c>
    </row>
    <row r="1535" spans="1:8" ht="13.8" hidden="1" thickBot="1" x14ac:dyDescent="0.3">
      <c r="A1535" s="67" t="s">
        <v>5920</v>
      </c>
      <c r="B1535" s="67" t="s">
        <v>659</v>
      </c>
      <c r="C1535" s="67" t="s">
        <v>660</v>
      </c>
      <c r="D1535" s="67" t="s">
        <v>2437</v>
      </c>
      <c r="E1535" s="69">
        <v>41</v>
      </c>
      <c r="F1535" s="72" t="s">
        <v>6735</v>
      </c>
      <c r="G1535" s="69" t="s">
        <v>6734</v>
      </c>
      <c r="H1535" s="71" t="s">
        <v>6733</v>
      </c>
    </row>
    <row r="1536" spans="1:8" ht="13.8" hidden="1" thickBot="1" x14ac:dyDescent="0.3">
      <c r="A1536" s="67" t="s">
        <v>5922</v>
      </c>
      <c r="B1536" s="67" t="s">
        <v>659</v>
      </c>
      <c r="C1536" s="67" t="s">
        <v>660</v>
      </c>
      <c r="D1536" s="67" t="s">
        <v>5923</v>
      </c>
      <c r="E1536" s="69">
        <v>41</v>
      </c>
      <c r="F1536" s="72" t="s">
        <v>6735</v>
      </c>
      <c r="G1536" s="69" t="s">
        <v>6734</v>
      </c>
      <c r="H1536" s="71" t="s">
        <v>6733</v>
      </c>
    </row>
    <row r="1537" spans="1:8" ht="13.8" hidden="1" thickBot="1" x14ac:dyDescent="0.3">
      <c r="A1537" s="67" t="s">
        <v>5924</v>
      </c>
      <c r="B1537" s="67" t="s">
        <v>669</v>
      </c>
      <c r="C1537" s="67" t="s">
        <v>673</v>
      </c>
      <c r="D1537" s="67" t="s">
        <v>5926</v>
      </c>
      <c r="E1537" s="69">
        <v>41</v>
      </c>
      <c r="F1537" s="72" t="s">
        <v>6735</v>
      </c>
      <c r="G1537" s="69" t="s">
        <v>6734</v>
      </c>
      <c r="H1537" s="71" t="s">
        <v>6733</v>
      </c>
    </row>
    <row r="1538" spans="1:8" ht="13.8" hidden="1" thickBot="1" x14ac:dyDescent="0.3">
      <c r="A1538" s="67" t="s">
        <v>5927</v>
      </c>
      <c r="B1538" s="67" t="s">
        <v>669</v>
      </c>
      <c r="C1538" s="67" t="s">
        <v>673</v>
      </c>
      <c r="D1538" s="67" t="s">
        <v>5928</v>
      </c>
      <c r="E1538" s="69">
        <v>41</v>
      </c>
      <c r="F1538" s="72" t="s">
        <v>6735</v>
      </c>
      <c r="G1538" s="69" t="s">
        <v>6734</v>
      </c>
      <c r="H1538" s="71" t="s">
        <v>6733</v>
      </c>
    </row>
    <row r="1539" spans="1:8" ht="13.8" hidden="1" thickBot="1" x14ac:dyDescent="0.3">
      <c r="A1539" s="67" t="s">
        <v>5929</v>
      </c>
      <c r="B1539" s="67" t="s">
        <v>669</v>
      </c>
      <c r="C1539" s="67" t="s">
        <v>673</v>
      </c>
      <c r="D1539" s="67" t="s">
        <v>5930</v>
      </c>
      <c r="E1539" s="69">
        <v>41</v>
      </c>
      <c r="F1539" s="72" t="s">
        <v>6735</v>
      </c>
      <c r="G1539" s="69" t="s">
        <v>6734</v>
      </c>
      <c r="H1539" s="71" t="s">
        <v>6733</v>
      </c>
    </row>
    <row r="1540" spans="1:8" ht="13.8" hidden="1" thickBot="1" x14ac:dyDescent="0.3">
      <c r="A1540" s="67" t="s">
        <v>5931</v>
      </c>
      <c r="B1540" s="67" t="s">
        <v>669</v>
      </c>
      <c r="C1540" s="67" t="s">
        <v>673</v>
      </c>
      <c r="D1540" s="67" t="s">
        <v>5932</v>
      </c>
      <c r="E1540" s="69">
        <v>41</v>
      </c>
      <c r="F1540" s="72" t="s">
        <v>6735</v>
      </c>
      <c r="G1540" s="69" t="s">
        <v>6734</v>
      </c>
      <c r="H1540" s="71" t="s">
        <v>6733</v>
      </c>
    </row>
    <row r="1541" spans="1:8" ht="13.8" hidden="1" thickBot="1" x14ac:dyDescent="0.3">
      <c r="A1541" s="67" t="s">
        <v>5933</v>
      </c>
      <c r="B1541" s="67" t="s">
        <v>669</v>
      </c>
      <c r="C1541" s="67" t="s">
        <v>673</v>
      </c>
      <c r="D1541" s="67" t="s">
        <v>5934</v>
      </c>
      <c r="E1541" s="69">
        <v>41</v>
      </c>
      <c r="F1541" s="72" t="s">
        <v>6735</v>
      </c>
      <c r="G1541" s="69" t="s">
        <v>6734</v>
      </c>
      <c r="H1541" s="71" t="s">
        <v>6733</v>
      </c>
    </row>
    <row r="1542" spans="1:8" ht="13.8" hidden="1" thickBot="1" x14ac:dyDescent="0.3">
      <c r="A1542" s="67" t="s">
        <v>5935</v>
      </c>
      <c r="B1542" s="67" t="s">
        <v>669</v>
      </c>
      <c r="C1542" s="67" t="s">
        <v>673</v>
      </c>
      <c r="D1542" s="67" t="s">
        <v>5936</v>
      </c>
      <c r="E1542" s="69">
        <v>41</v>
      </c>
      <c r="F1542" s="72" t="s">
        <v>6735</v>
      </c>
      <c r="G1542" s="69" t="s">
        <v>6734</v>
      </c>
      <c r="H1542" s="71" t="s">
        <v>6733</v>
      </c>
    </row>
    <row r="1543" spans="1:8" ht="13.8" hidden="1" thickBot="1" x14ac:dyDescent="0.3">
      <c r="A1543" s="67" t="s">
        <v>5937</v>
      </c>
      <c r="B1543" s="67" t="s">
        <v>669</v>
      </c>
      <c r="C1543" s="67" t="s">
        <v>673</v>
      </c>
      <c r="D1543" s="67" t="s">
        <v>5938</v>
      </c>
      <c r="E1543" s="69">
        <v>41</v>
      </c>
      <c r="F1543" s="72" t="s">
        <v>6735</v>
      </c>
      <c r="G1543" s="69" t="s">
        <v>6734</v>
      </c>
      <c r="H1543" s="71" t="s">
        <v>6733</v>
      </c>
    </row>
    <row r="1544" spans="1:8" ht="13.8" hidden="1" thickBot="1" x14ac:dyDescent="0.3">
      <c r="A1544" s="67" t="s">
        <v>5939</v>
      </c>
      <c r="B1544" s="67" t="s">
        <v>669</v>
      </c>
      <c r="C1544" s="67" t="s">
        <v>673</v>
      </c>
      <c r="D1544" s="67" t="s">
        <v>3046</v>
      </c>
      <c r="E1544" s="69">
        <v>41</v>
      </c>
      <c r="F1544" s="72" t="s">
        <v>6735</v>
      </c>
      <c r="G1544" s="69" t="s">
        <v>6734</v>
      </c>
      <c r="H1544" s="71" t="s">
        <v>6733</v>
      </c>
    </row>
    <row r="1545" spans="1:8" ht="13.8" hidden="1" thickBot="1" x14ac:dyDescent="0.3">
      <c r="A1545" s="67" t="s">
        <v>5940</v>
      </c>
      <c r="B1545" s="67" t="s">
        <v>669</v>
      </c>
      <c r="C1545" s="67" t="s">
        <v>676</v>
      </c>
      <c r="D1545" s="67" t="s">
        <v>676</v>
      </c>
      <c r="E1545" s="69">
        <v>41</v>
      </c>
      <c r="F1545" s="72" t="s">
        <v>6735</v>
      </c>
      <c r="G1545" s="69" t="s">
        <v>6734</v>
      </c>
      <c r="H1545" s="71" t="s">
        <v>6733</v>
      </c>
    </row>
    <row r="1546" spans="1:8" ht="13.8" hidden="1" thickBot="1" x14ac:dyDescent="0.3">
      <c r="A1546" s="67" t="s">
        <v>5942</v>
      </c>
      <c r="B1546" s="67" t="s">
        <v>669</v>
      </c>
      <c r="C1546" s="67" t="s">
        <v>676</v>
      </c>
      <c r="D1546" s="67" t="s">
        <v>5943</v>
      </c>
      <c r="E1546" s="69">
        <v>41</v>
      </c>
      <c r="F1546" s="72" t="s">
        <v>6735</v>
      </c>
      <c r="G1546" s="69" t="s">
        <v>6734</v>
      </c>
      <c r="H1546" s="71" t="s">
        <v>6733</v>
      </c>
    </row>
    <row r="1547" spans="1:8" ht="13.8" hidden="1" thickBot="1" x14ac:dyDescent="0.3">
      <c r="A1547" s="67" t="s">
        <v>5944</v>
      </c>
      <c r="B1547" s="67" t="s">
        <v>669</v>
      </c>
      <c r="C1547" s="67" t="s">
        <v>676</v>
      </c>
      <c r="D1547" s="67" t="s">
        <v>686</v>
      </c>
      <c r="E1547" s="69">
        <v>41</v>
      </c>
      <c r="F1547" s="72" t="s">
        <v>6735</v>
      </c>
      <c r="G1547" s="69" t="s">
        <v>6734</v>
      </c>
      <c r="H1547" s="71" t="s">
        <v>6733</v>
      </c>
    </row>
    <row r="1548" spans="1:8" ht="13.8" hidden="1" thickBot="1" x14ac:dyDescent="0.3">
      <c r="A1548" s="67" t="s">
        <v>5946</v>
      </c>
      <c r="B1548" s="67" t="s">
        <v>669</v>
      </c>
      <c r="C1548" s="67" t="s">
        <v>676</v>
      </c>
      <c r="D1548" s="67" t="s">
        <v>5947</v>
      </c>
      <c r="E1548" s="69">
        <v>41</v>
      </c>
      <c r="F1548" s="72" t="s">
        <v>6735</v>
      </c>
      <c r="G1548" s="69" t="s">
        <v>6734</v>
      </c>
      <c r="H1548" s="71" t="s">
        <v>6733</v>
      </c>
    </row>
    <row r="1549" spans="1:8" ht="13.8" hidden="1" thickBot="1" x14ac:dyDescent="0.3">
      <c r="A1549" s="67" t="s">
        <v>5949</v>
      </c>
      <c r="B1549" s="67" t="s">
        <v>669</v>
      </c>
      <c r="C1549" s="67" t="s">
        <v>676</v>
      </c>
      <c r="D1549" s="67" t="s">
        <v>5950</v>
      </c>
      <c r="E1549" s="69">
        <v>41</v>
      </c>
      <c r="F1549" s="72" t="s">
        <v>6735</v>
      </c>
      <c r="G1549" s="69" t="s">
        <v>6734</v>
      </c>
      <c r="H1549" s="71" t="s">
        <v>6733</v>
      </c>
    </row>
    <row r="1550" spans="1:8" ht="13.8" hidden="1" thickBot="1" x14ac:dyDescent="0.3">
      <c r="A1550" s="67" t="s">
        <v>5952</v>
      </c>
      <c r="B1550" s="67" t="s">
        <v>669</v>
      </c>
      <c r="C1550" s="67" t="s">
        <v>676</v>
      </c>
      <c r="D1550" s="67" t="s">
        <v>5953</v>
      </c>
      <c r="E1550" s="69">
        <v>41</v>
      </c>
      <c r="F1550" s="72" t="s">
        <v>6735</v>
      </c>
      <c r="G1550" s="69" t="s">
        <v>6734</v>
      </c>
      <c r="H1550" s="71" t="s">
        <v>6733</v>
      </c>
    </row>
    <row r="1551" spans="1:8" ht="13.8" hidden="1" thickBot="1" x14ac:dyDescent="0.3">
      <c r="A1551" s="67" t="s">
        <v>5955</v>
      </c>
      <c r="B1551" s="67" t="s">
        <v>669</v>
      </c>
      <c r="C1551" s="67" t="s">
        <v>676</v>
      </c>
      <c r="D1551" s="67" t="s">
        <v>5956</v>
      </c>
      <c r="E1551" s="69">
        <v>41</v>
      </c>
      <c r="F1551" s="72" t="s">
        <v>6735</v>
      </c>
      <c r="G1551" s="69" t="s">
        <v>6734</v>
      </c>
      <c r="H1551" s="71" t="s">
        <v>6733</v>
      </c>
    </row>
    <row r="1552" spans="1:8" ht="13.8" hidden="1" thickBot="1" x14ac:dyDescent="0.3">
      <c r="A1552" s="67" t="s">
        <v>5958</v>
      </c>
      <c r="B1552" s="67" t="s">
        <v>669</v>
      </c>
      <c r="C1552" s="67" t="s">
        <v>676</v>
      </c>
      <c r="D1552" s="67" t="s">
        <v>5959</v>
      </c>
      <c r="E1552" s="69">
        <v>41</v>
      </c>
      <c r="F1552" s="72" t="s">
        <v>6735</v>
      </c>
      <c r="G1552" s="69" t="s">
        <v>6734</v>
      </c>
      <c r="H1552" s="71" t="s">
        <v>6733</v>
      </c>
    </row>
    <row r="1553" spans="1:8" ht="13.8" hidden="1" thickBot="1" x14ac:dyDescent="0.3">
      <c r="A1553" s="67" t="s">
        <v>5960</v>
      </c>
      <c r="B1553" s="67" t="s">
        <v>669</v>
      </c>
      <c r="C1553" s="67" t="s">
        <v>669</v>
      </c>
      <c r="D1553" s="67" t="s">
        <v>5962</v>
      </c>
      <c r="E1553" s="69">
        <v>41</v>
      </c>
      <c r="F1553" s="72" t="s">
        <v>6735</v>
      </c>
      <c r="G1553" s="69" t="s">
        <v>6734</v>
      </c>
      <c r="H1553" s="71" t="s">
        <v>6733</v>
      </c>
    </row>
    <row r="1554" spans="1:8" ht="13.8" hidden="1" thickBot="1" x14ac:dyDescent="0.3">
      <c r="A1554" s="67" t="s">
        <v>5963</v>
      </c>
      <c r="B1554" s="67" t="s">
        <v>669</v>
      </c>
      <c r="C1554" s="67" t="s">
        <v>669</v>
      </c>
      <c r="D1554" s="67" t="s">
        <v>5964</v>
      </c>
      <c r="E1554" s="69">
        <v>41</v>
      </c>
      <c r="F1554" s="72" t="s">
        <v>6735</v>
      </c>
      <c r="G1554" s="69" t="s">
        <v>6734</v>
      </c>
      <c r="H1554" s="71" t="s">
        <v>6733</v>
      </c>
    </row>
    <row r="1555" spans="1:8" ht="13.8" hidden="1" thickBot="1" x14ac:dyDescent="0.3">
      <c r="A1555" s="67" t="s">
        <v>5965</v>
      </c>
      <c r="B1555" s="67" t="s">
        <v>669</v>
      </c>
      <c r="C1555" s="67" t="s">
        <v>669</v>
      </c>
      <c r="D1555" s="67" t="s">
        <v>5966</v>
      </c>
      <c r="E1555" s="69">
        <v>41</v>
      </c>
      <c r="F1555" s="72" t="s">
        <v>6735</v>
      </c>
      <c r="G1555" s="69" t="s">
        <v>6734</v>
      </c>
      <c r="H1555" s="71" t="s">
        <v>6733</v>
      </c>
    </row>
    <row r="1556" spans="1:8" ht="13.8" hidden="1" thickBot="1" x14ac:dyDescent="0.3">
      <c r="A1556" s="67" t="s">
        <v>5967</v>
      </c>
      <c r="B1556" s="67" t="s">
        <v>669</v>
      </c>
      <c r="C1556" s="67" t="s">
        <v>669</v>
      </c>
      <c r="D1556" s="67" t="s">
        <v>5968</v>
      </c>
      <c r="E1556" s="69">
        <v>41</v>
      </c>
      <c r="F1556" s="72" t="s">
        <v>6735</v>
      </c>
      <c r="G1556" s="69" t="s">
        <v>6734</v>
      </c>
      <c r="H1556" s="71" t="s">
        <v>6733</v>
      </c>
    </row>
    <row r="1557" spans="1:8" ht="13.8" hidden="1" thickBot="1" x14ac:dyDescent="0.3">
      <c r="A1557" s="67" t="s">
        <v>5969</v>
      </c>
      <c r="B1557" s="67" t="s">
        <v>669</v>
      </c>
      <c r="C1557" s="67" t="s">
        <v>669</v>
      </c>
      <c r="D1557" s="67" t="s">
        <v>5970</v>
      </c>
      <c r="E1557" s="69">
        <v>41</v>
      </c>
      <c r="F1557" s="72" t="s">
        <v>6735</v>
      </c>
      <c r="G1557" s="69" t="s">
        <v>6734</v>
      </c>
      <c r="H1557" s="71" t="s">
        <v>6733</v>
      </c>
    </row>
    <row r="1558" spans="1:8" ht="13.8" hidden="1" thickBot="1" x14ac:dyDescent="0.3">
      <c r="A1558" s="67" t="s">
        <v>5972</v>
      </c>
      <c r="B1558" s="67" t="s">
        <v>669</v>
      </c>
      <c r="C1558" s="67" t="s">
        <v>669</v>
      </c>
      <c r="D1558" s="67" t="s">
        <v>5973</v>
      </c>
      <c r="E1558" s="69">
        <v>41</v>
      </c>
      <c r="F1558" s="72" t="s">
        <v>6735</v>
      </c>
      <c r="G1558" s="69" t="s">
        <v>6734</v>
      </c>
      <c r="H1558" s="71" t="s">
        <v>6733</v>
      </c>
    </row>
    <row r="1559" spans="1:8" ht="13.8" hidden="1" thickBot="1" x14ac:dyDescent="0.3">
      <c r="A1559" s="67" t="s">
        <v>5975</v>
      </c>
      <c r="B1559" s="67" t="s">
        <v>669</v>
      </c>
      <c r="C1559" s="67" t="s">
        <v>669</v>
      </c>
      <c r="D1559" s="67" t="s">
        <v>425</v>
      </c>
      <c r="E1559" s="69">
        <v>41</v>
      </c>
      <c r="F1559" s="72" t="s">
        <v>6735</v>
      </c>
      <c r="G1559" s="69" t="s">
        <v>6734</v>
      </c>
      <c r="H1559" s="71" t="s">
        <v>6733</v>
      </c>
    </row>
    <row r="1560" spans="1:8" ht="13.8" hidden="1" thickBot="1" x14ac:dyDescent="0.3">
      <c r="A1560" s="67" t="s">
        <v>5977</v>
      </c>
      <c r="B1560" s="67" t="s">
        <v>669</v>
      </c>
      <c r="C1560" s="67" t="s">
        <v>669</v>
      </c>
      <c r="D1560" s="67" t="s">
        <v>5978</v>
      </c>
      <c r="E1560" s="69">
        <v>41</v>
      </c>
      <c r="F1560" s="72" t="s">
        <v>6735</v>
      </c>
      <c r="G1560" s="69" t="s">
        <v>6734</v>
      </c>
      <c r="H1560" s="71" t="s">
        <v>6733</v>
      </c>
    </row>
    <row r="1561" spans="1:8" ht="13.8" hidden="1" thickBot="1" x14ac:dyDescent="0.3">
      <c r="A1561" s="67" t="s">
        <v>5980</v>
      </c>
      <c r="B1561" s="67" t="s">
        <v>669</v>
      </c>
      <c r="C1561" s="67" t="s">
        <v>669</v>
      </c>
      <c r="D1561" s="67" t="s">
        <v>5981</v>
      </c>
      <c r="E1561" s="69">
        <v>41</v>
      </c>
      <c r="F1561" s="72" t="s">
        <v>6735</v>
      </c>
      <c r="G1561" s="69" t="s">
        <v>6734</v>
      </c>
      <c r="H1561" s="71" t="s">
        <v>6733</v>
      </c>
    </row>
    <row r="1562" spans="1:8" ht="13.8" hidden="1" thickBot="1" x14ac:dyDescent="0.3">
      <c r="A1562" s="67" t="s">
        <v>5983</v>
      </c>
      <c r="B1562" s="67" t="s">
        <v>669</v>
      </c>
      <c r="C1562" s="67" t="s">
        <v>669</v>
      </c>
      <c r="D1562" s="67" t="s">
        <v>5984</v>
      </c>
      <c r="E1562" s="69">
        <v>41</v>
      </c>
      <c r="F1562" s="72" t="s">
        <v>6735</v>
      </c>
      <c r="G1562" s="69" t="s">
        <v>6734</v>
      </c>
      <c r="H1562" s="71" t="s">
        <v>6733</v>
      </c>
    </row>
    <row r="1563" spans="1:8" ht="13.8" hidden="1" thickBot="1" x14ac:dyDescent="0.3">
      <c r="A1563" s="67" t="s">
        <v>5986</v>
      </c>
      <c r="B1563" s="67" t="s">
        <v>669</v>
      </c>
      <c r="C1563" s="67" t="s">
        <v>669</v>
      </c>
      <c r="D1563" s="67" t="s">
        <v>5987</v>
      </c>
      <c r="E1563" s="69">
        <v>41</v>
      </c>
      <c r="F1563" s="72" t="s">
        <v>6735</v>
      </c>
      <c r="G1563" s="69" t="s">
        <v>6734</v>
      </c>
      <c r="H1563" s="71" t="s">
        <v>6733</v>
      </c>
    </row>
    <row r="1564" spans="1:8" ht="13.8" hidden="1" thickBot="1" x14ac:dyDescent="0.3">
      <c r="A1564" s="67" t="s">
        <v>5989</v>
      </c>
      <c r="B1564" s="67" t="s">
        <v>669</v>
      </c>
      <c r="C1564" s="67" t="s">
        <v>669</v>
      </c>
      <c r="D1564" s="67" t="s">
        <v>5990</v>
      </c>
      <c r="E1564" s="69">
        <v>41</v>
      </c>
      <c r="F1564" s="72" t="s">
        <v>6735</v>
      </c>
      <c r="G1564" s="69" t="s">
        <v>6734</v>
      </c>
      <c r="H1564" s="71" t="s">
        <v>6733</v>
      </c>
    </row>
    <row r="1565" spans="1:8" ht="13.8" hidden="1" thickBot="1" x14ac:dyDescent="0.3">
      <c r="A1565" s="67" t="s">
        <v>5992</v>
      </c>
      <c r="B1565" s="67" t="s">
        <v>669</v>
      </c>
      <c r="C1565" s="67" t="s">
        <v>669</v>
      </c>
      <c r="D1565" s="67" t="s">
        <v>4730</v>
      </c>
      <c r="E1565" s="69">
        <v>41</v>
      </c>
      <c r="F1565" s="72" t="s">
        <v>6735</v>
      </c>
      <c r="G1565" s="69" t="s">
        <v>6734</v>
      </c>
      <c r="H1565" s="71" t="s">
        <v>6733</v>
      </c>
    </row>
    <row r="1566" spans="1:8" ht="13.8" hidden="1" thickBot="1" x14ac:dyDescent="0.3">
      <c r="A1566" s="67" t="s">
        <v>5993</v>
      </c>
      <c r="B1566" s="67" t="s">
        <v>679</v>
      </c>
      <c r="C1566" s="67" t="s">
        <v>682</v>
      </c>
      <c r="D1566" s="67" t="s">
        <v>682</v>
      </c>
      <c r="E1566" s="69">
        <v>41</v>
      </c>
      <c r="F1566" s="72" t="s">
        <v>6735</v>
      </c>
      <c r="G1566" s="69" t="s">
        <v>6734</v>
      </c>
      <c r="H1566" s="71" t="s">
        <v>6733</v>
      </c>
    </row>
    <row r="1567" spans="1:8" ht="13.8" hidden="1" thickBot="1" x14ac:dyDescent="0.3">
      <c r="A1567" s="67" t="s">
        <v>5995</v>
      </c>
      <c r="B1567" s="67" t="s">
        <v>679</v>
      </c>
      <c r="C1567" s="67" t="s">
        <v>682</v>
      </c>
      <c r="D1567" s="67" t="s">
        <v>5996</v>
      </c>
      <c r="E1567" s="69">
        <v>41</v>
      </c>
      <c r="F1567" s="72" t="s">
        <v>6735</v>
      </c>
      <c r="G1567" s="69" t="s">
        <v>6734</v>
      </c>
      <c r="H1567" s="71" t="s">
        <v>6733</v>
      </c>
    </row>
    <row r="1568" spans="1:8" ht="13.8" hidden="1" thickBot="1" x14ac:dyDescent="0.3">
      <c r="A1568" s="67" t="s">
        <v>5998</v>
      </c>
      <c r="B1568" s="67" t="s">
        <v>679</v>
      </c>
      <c r="C1568" s="67" t="s">
        <v>682</v>
      </c>
      <c r="D1568" s="67" t="s">
        <v>5999</v>
      </c>
      <c r="E1568" s="69">
        <v>41</v>
      </c>
      <c r="F1568" s="72" t="s">
        <v>6735</v>
      </c>
      <c r="G1568" s="69" t="s">
        <v>6734</v>
      </c>
      <c r="H1568" s="71" t="s">
        <v>6733</v>
      </c>
    </row>
    <row r="1569" spans="1:8" ht="13.8" hidden="1" thickBot="1" x14ac:dyDescent="0.3">
      <c r="A1569" s="67" t="s">
        <v>6000</v>
      </c>
      <c r="B1569" s="67" t="s">
        <v>679</v>
      </c>
      <c r="C1569" s="67" t="s">
        <v>682</v>
      </c>
      <c r="D1569" s="67" t="s">
        <v>5206</v>
      </c>
      <c r="E1569" s="69">
        <v>41</v>
      </c>
      <c r="F1569" s="72" t="s">
        <v>6735</v>
      </c>
      <c r="G1569" s="69" t="s">
        <v>6734</v>
      </c>
      <c r="H1569" s="71" t="s">
        <v>6733</v>
      </c>
    </row>
    <row r="1570" spans="1:8" ht="13.8" hidden="1" thickBot="1" x14ac:dyDescent="0.3">
      <c r="A1570" s="67" t="s">
        <v>6001</v>
      </c>
      <c r="B1570" s="67" t="s">
        <v>679</v>
      </c>
      <c r="C1570" s="67" t="s">
        <v>682</v>
      </c>
      <c r="D1570" s="67" t="s">
        <v>6002</v>
      </c>
      <c r="E1570" s="69">
        <v>41</v>
      </c>
      <c r="F1570" s="72" t="s">
        <v>6735</v>
      </c>
      <c r="G1570" s="69" t="s">
        <v>6734</v>
      </c>
      <c r="H1570" s="71" t="s">
        <v>6733</v>
      </c>
    </row>
    <row r="1571" spans="1:8" ht="13.8" hidden="1" thickBot="1" x14ac:dyDescent="0.3">
      <c r="A1571" s="67" t="s">
        <v>6003</v>
      </c>
      <c r="B1571" s="67" t="s">
        <v>679</v>
      </c>
      <c r="C1571" s="67" t="s">
        <v>682</v>
      </c>
      <c r="D1571" s="67" t="s">
        <v>6004</v>
      </c>
      <c r="E1571" s="69">
        <v>41</v>
      </c>
      <c r="F1571" s="72" t="s">
        <v>6735</v>
      </c>
      <c r="G1571" s="69" t="s">
        <v>6734</v>
      </c>
      <c r="H1571" s="71" t="s">
        <v>6733</v>
      </c>
    </row>
    <row r="1572" spans="1:8" ht="13.8" hidden="1" thickBot="1" x14ac:dyDescent="0.3">
      <c r="A1572" s="67" t="s">
        <v>6006</v>
      </c>
      <c r="B1572" s="67" t="s">
        <v>679</v>
      </c>
      <c r="C1572" s="67" t="s">
        <v>682</v>
      </c>
      <c r="D1572" s="67" t="s">
        <v>6007</v>
      </c>
      <c r="E1572" s="69">
        <v>41</v>
      </c>
      <c r="F1572" s="72" t="s">
        <v>6735</v>
      </c>
      <c r="G1572" s="69" t="s">
        <v>6734</v>
      </c>
      <c r="H1572" s="71" t="s">
        <v>6733</v>
      </c>
    </row>
    <row r="1573" spans="1:8" ht="13.8" hidden="1" thickBot="1" x14ac:dyDescent="0.3">
      <c r="A1573" s="67" t="s">
        <v>6008</v>
      </c>
      <c r="B1573" s="67" t="s">
        <v>679</v>
      </c>
      <c r="C1573" s="67" t="s">
        <v>682</v>
      </c>
      <c r="D1573" s="67" t="s">
        <v>6009</v>
      </c>
      <c r="E1573" s="69">
        <v>41</v>
      </c>
      <c r="F1573" s="72" t="s">
        <v>6735</v>
      </c>
      <c r="G1573" s="69" t="s">
        <v>6734</v>
      </c>
      <c r="H1573" s="71" t="s">
        <v>6733</v>
      </c>
    </row>
    <row r="1574" spans="1:8" ht="13.8" hidden="1" thickBot="1" x14ac:dyDescent="0.3">
      <c r="A1574" s="67" t="s">
        <v>6010</v>
      </c>
      <c r="B1574" s="67" t="s">
        <v>679</v>
      </c>
      <c r="C1574" s="67" t="s">
        <v>682</v>
      </c>
      <c r="D1574" s="67" t="s">
        <v>6011</v>
      </c>
      <c r="E1574" s="69">
        <v>41</v>
      </c>
      <c r="F1574" s="72" t="s">
        <v>6735</v>
      </c>
      <c r="G1574" s="69" t="s">
        <v>6734</v>
      </c>
      <c r="H1574" s="71" t="s">
        <v>6733</v>
      </c>
    </row>
    <row r="1575" spans="1:8" ht="13.8" hidden="1" thickBot="1" x14ac:dyDescent="0.3">
      <c r="A1575" s="67" t="s">
        <v>6012</v>
      </c>
      <c r="B1575" s="67" t="s">
        <v>679</v>
      </c>
      <c r="C1575" s="67" t="s">
        <v>682</v>
      </c>
      <c r="D1575" s="67" t="s">
        <v>6013</v>
      </c>
      <c r="E1575" s="69">
        <v>41</v>
      </c>
      <c r="F1575" s="72" t="s">
        <v>6735</v>
      </c>
      <c r="G1575" s="69" t="s">
        <v>6734</v>
      </c>
      <c r="H1575" s="71" t="s">
        <v>6733</v>
      </c>
    </row>
    <row r="1576" spans="1:8" ht="13.8" hidden="1" thickBot="1" x14ac:dyDescent="0.3">
      <c r="A1576" s="67" t="s">
        <v>6014</v>
      </c>
      <c r="B1576" s="67" t="s">
        <v>679</v>
      </c>
      <c r="C1576" s="67" t="s">
        <v>686</v>
      </c>
      <c r="D1576" s="67" t="s">
        <v>686</v>
      </c>
      <c r="E1576" s="69">
        <v>41</v>
      </c>
      <c r="F1576" s="72" t="s">
        <v>6735</v>
      </c>
      <c r="G1576" s="69" t="s">
        <v>6734</v>
      </c>
      <c r="H1576" s="71" t="s">
        <v>6733</v>
      </c>
    </row>
    <row r="1577" spans="1:8" ht="13.8" hidden="1" thickBot="1" x14ac:dyDescent="0.3">
      <c r="A1577" s="67" t="s">
        <v>6016</v>
      </c>
      <c r="B1577" s="67" t="s">
        <v>679</v>
      </c>
      <c r="C1577" s="67" t="s">
        <v>686</v>
      </c>
      <c r="D1577" s="67" t="s">
        <v>6017</v>
      </c>
      <c r="E1577" s="69">
        <v>41</v>
      </c>
      <c r="F1577" s="72" t="s">
        <v>6735</v>
      </c>
      <c r="G1577" s="69" t="s">
        <v>6734</v>
      </c>
      <c r="H1577" s="71" t="s">
        <v>6733</v>
      </c>
    </row>
    <row r="1578" spans="1:8" ht="13.8" hidden="1" thickBot="1" x14ac:dyDescent="0.3">
      <c r="A1578" s="67" t="s">
        <v>6018</v>
      </c>
      <c r="B1578" s="67" t="s">
        <v>679</v>
      </c>
      <c r="C1578" s="67" t="s">
        <v>686</v>
      </c>
      <c r="D1578" s="67" t="s">
        <v>6019</v>
      </c>
      <c r="E1578" s="69">
        <v>41</v>
      </c>
      <c r="F1578" s="72" t="s">
        <v>6735</v>
      </c>
      <c r="G1578" s="69" t="s">
        <v>6734</v>
      </c>
      <c r="H1578" s="71" t="s">
        <v>6733</v>
      </c>
    </row>
    <row r="1579" spans="1:8" ht="13.8" hidden="1" thickBot="1" x14ac:dyDescent="0.3">
      <c r="A1579" s="67" t="s">
        <v>6020</v>
      </c>
      <c r="B1579" s="67" t="s">
        <v>679</v>
      </c>
      <c r="C1579" s="67" t="s">
        <v>686</v>
      </c>
      <c r="D1579" s="67" t="s">
        <v>6021</v>
      </c>
      <c r="E1579" s="69">
        <v>41</v>
      </c>
      <c r="F1579" s="72" t="s">
        <v>6735</v>
      </c>
      <c r="G1579" s="69" t="s">
        <v>6734</v>
      </c>
      <c r="H1579" s="71" t="s">
        <v>6733</v>
      </c>
    </row>
    <row r="1580" spans="1:8" ht="13.8" hidden="1" thickBot="1" x14ac:dyDescent="0.3">
      <c r="A1580" s="67" t="s">
        <v>6022</v>
      </c>
      <c r="B1580" s="67" t="s">
        <v>679</v>
      </c>
      <c r="C1580" s="67" t="s">
        <v>686</v>
      </c>
      <c r="D1580" s="67" t="s">
        <v>6023</v>
      </c>
      <c r="E1580" s="69">
        <v>41</v>
      </c>
      <c r="F1580" s="72" t="s">
        <v>6735</v>
      </c>
      <c r="G1580" s="69" t="s">
        <v>6734</v>
      </c>
      <c r="H1580" s="71" t="s">
        <v>6733</v>
      </c>
    </row>
    <row r="1581" spans="1:8" ht="13.8" hidden="1" thickBot="1" x14ac:dyDescent="0.3">
      <c r="A1581" s="67" t="s">
        <v>6024</v>
      </c>
      <c r="B1581" s="67" t="s">
        <v>679</v>
      </c>
      <c r="C1581" s="67" t="s">
        <v>686</v>
      </c>
      <c r="D1581" s="67" t="s">
        <v>6025</v>
      </c>
      <c r="E1581" s="69">
        <v>41</v>
      </c>
      <c r="F1581" s="72" t="s">
        <v>6735</v>
      </c>
      <c r="G1581" s="69" t="s">
        <v>6734</v>
      </c>
      <c r="H1581" s="71" t="s">
        <v>6733</v>
      </c>
    </row>
    <row r="1582" spans="1:8" ht="13.8" hidden="1" thickBot="1" x14ac:dyDescent="0.3">
      <c r="A1582" s="67" t="s">
        <v>6026</v>
      </c>
      <c r="B1582" s="67" t="s">
        <v>679</v>
      </c>
      <c r="C1582" s="67" t="s">
        <v>686</v>
      </c>
      <c r="D1582" s="67" t="s">
        <v>6027</v>
      </c>
      <c r="E1582" s="69">
        <v>41</v>
      </c>
      <c r="F1582" s="72" t="s">
        <v>6735</v>
      </c>
      <c r="G1582" s="69" t="s">
        <v>6734</v>
      </c>
      <c r="H1582" s="71" t="s">
        <v>6733</v>
      </c>
    </row>
    <row r="1583" spans="1:8" ht="13.8" hidden="1" thickBot="1" x14ac:dyDescent="0.3">
      <c r="A1583" s="67" t="s">
        <v>6028</v>
      </c>
      <c r="B1583" s="67" t="s">
        <v>679</v>
      </c>
      <c r="C1583" s="67" t="s">
        <v>686</v>
      </c>
      <c r="D1583" s="67" t="s">
        <v>6029</v>
      </c>
      <c r="E1583" s="69">
        <v>41</v>
      </c>
      <c r="F1583" s="72" t="s">
        <v>6735</v>
      </c>
      <c r="G1583" s="69" t="s">
        <v>6734</v>
      </c>
      <c r="H1583" s="71" t="s">
        <v>6733</v>
      </c>
    </row>
    <row r="1584" spans="1:8" ht="13.8" hidden="1" thickBot="1" x14ac:dyDescent="0.3">
      <c r="A1584" s="67" t="s">
        <v>6031</v>
      </c>
      <c r="B1584" s="67" t="s">
        <v>679</v>
      </c>
      <c r="C1584" s="67" t="s">
        <v>689</v>
      </c>
      <c r="D1584" s="67" t="s">
        <v>6033</v>
      </c>
      <c r="E1584" s="69">
        <v>41</v>
      </c>
      <c r="F1584" s="72" t="s">
        <v>6735</v>
      </c>
      <c r="G1584" s="69" t="s">
        <v>6734</v>
      </c>
      <c r="H1584" s="71" t="s">
        <v>6733</v>
      </c>
    </row>
    <row r="1585" spans="1:8" ht="13.8" hidden="1" thickBot="1" x14ac:dyDescent="0.3">
      <c r="A1585" s="67" t="s">
        <v>6035</v>
      </c>
      <c r="B1585" s="67" t="s">
        <v>679</v>
      </c>
      <c r="C1585" s="67" t="s">
        <v>689</v>
      </c>
      <c r="D1585" s="67" t="s">
        <v>6036</v>
      </c>
      <c r="E1585" s="69">
        <v>41</v>
      </c>
      <c r="F1585" s="72" t="s">
        <v>6735</v>
      </c>
      <c r="G1585" s="69" t="s">
        <v>6734</v>
      </c>
      <c r="H1585" s="71" t="s">
        <v>6733</v>
      </c>
    </row>
    <row r="1586" spans="1:8" ht="13.8" hidden="1" thickBot="1" x14ac:dyDescent="0.3">
      <c r="A1586" s="67" t="s">
        <v>6038</v>
      </c>
      <c r="B1586" s="67" t="s">
        <v>679</v>
      </c>
      <c r="C1586" s="67" t="s">
        <v>689</v>
      </c>
      <c r="D1586" s="67" t="s">
        <v>6039</v>
      </c>
      <c r="E1586" s="69">
        <v>41</v>
      </c>
      <c r="F1586" s="72" t="s">
        <v>6735</v>
      </c>
      <c r="G1586" s="69" t="s">
        <v>6734</v>
      </c>
      <c r="H1586" s="71" t="s">
        <v>6733</v>
      </c>
    </row>
    <row r="1587" spans="1:8" ht="13.8" hidden="1" thickBot="1" x14ac:dyDescent="0.3">
      <c r="A1587" s="67" t="s">
        <v>6041</v>
      </c>
      <c r="B1587" s="67" t="s">
        <v>679</v>
      </c>
      <c r="C1587" s="67" t="s">
        <v>689</v>
      </c>
      <c r="D1587" s="67" t="s">
        <v>6042</v>
      </c>
      <c r="E1587" s="69">
        <v>41</v>
      </c>
      <c r="F1587" s="72" t="s">
        <v>6735</v>
      </c>
      <c r="G1587" s="69" t="s">
        <v>6734</v>
      </c>
      <c r="H1587" s="71" t="s">
        <v>6733</v>
      </c>
    </row>
    <row r="1588" spans="1:8" ht="13.8" hidden="1" thickBot="1" x14ac:dyDescent="0.3">
      <c r="A1588" s="67" t="s">
        <v>6044</v>
      </c>
      <c r="B1588" s="67" t="s">
        <v>679</v>
      </c>
      <c r="C1588" s="67" t="s">
        <v>689</v>
      </c>
      <c r="D1588" s="67" t="s">
        <v>689</v>
      </c>
      <c r="E1588" s="69">
        <v>41</v>
      </c>
      <c r="F1588" s="72" t="s">
        <v>6735</v>
      </c>
      <c r="G1588" s="69" t="s">
        <v>6734</v>
      </c>
      <c r="H1588" s="71" t="s">
        <v>6733</v>
      </c>
    </row>
    <row r="1589" spans="1:8" ht="13.8" hidden="1" thickBot="1" x14ac:dyDescent="0.3">
      <c r="A1589" s="67" t="s">
        <v>6046</v>
      </c>
      <c r="B1589" s="67" t="s">
        <v>679</v>
      </c>
      <c r="C1589" s="67" t="s">
        <v>689</v>
      </c>
      <c r="D1589" s="67" t="s">
        <v>6047</v>
      </c>
      <c r="E1589" s="69">
        <v>41</v>
      </c>
      <c r="F1589" s="72" t="s">
        <v>6735</v>
      </c>
      <c r="G1589" s="69" t="s">
        <v>6734</v>
      </c>
      <c r="H1589" s="71" t="s">
        <v>6733</v>
      </c>
    </row>
    <row r="1590" spans="1:8" ht="13.8" hidden="1" thickBot="1" x14ac:dyDescent="0.3">
      <c r="A1590" s="67" t="s">
        <v>6049</v>
      </c>
      <c r="B1590" s="67" t="s">
        <v>679</v>
      </c>
      <c r="C1590" s="67" t="s">
        <v>689</v>
      </c>
      <c r="D1590" s="67" t="s">
        <v>6050</v>
      </c>
      <c r="E1590" s="69">
        <v>41</v>
      </c>
      <c r="F1590" s="72" t="s">
        <v>6735</v>
      </c>
      <c r="G1590" s="69" t="s">
        <v>6734</v>
      </c>
      <c r="H1590" s="71" t="s">
        <v>6733</v>
      </c>
    </row>
    <row r="1591" spans="1:8" ht="13.8" hidden="1" thickBot="1" x14ac:dyDescent="0.3">
      <c r="A1591" s="67" t="s">
        <v>6052</v>
      </c>
      <c r="B1591" s="67" t="s">
        <v>679</v>
      </c>
      <c r="C1591" s="67" t="s">
        <v>689</v>
      </c>
      <c r="D1591" s="67" t="s">
        <v>6053</v>
      </c>
      <c r="E1591" s="69">
        <v>41</v>
      </c>
      <c r="F1591" s="72" t="s">
        <v>6735</v>
      </c>
      <c r="G1591" s="69" t="s">
        <v>6734</v>
      </c>
      <c r="H1591" s="71" t="s">
        <v>6733</v>
      </c>
    </row>
    <row r="1592" spans="1:8" ht="13.8" hidden="1" thickBot="1" x14ac:dyDescent="0.3">
      <c r="A1592" s="67" t="s">
        <v>6055</v>
      </c>
      <c r="B1592" s="67" t="s">
        <v>679</v>
      </c>
      <c r="C1592" s="67" t="s">
        <v>689</v>
      </c>
      <c r="D1592" s="67" t="s">
        <v>6056</v>
      </c>
      <c r="E1592" s="69">
        <v>41</v>
      </c>
      <c r="F1592" s="72" t="s">
        <v>6735</v>
      </c>
      <c r="G1592" s="69" t="s">
        <v>6734</v>
      </c>
      <c r="H1592" s="71" t="s">
        <v>6733</v>
      </c>
    </row>
    <row r="1593" spans="1:8" ht="13.8" hidden="1" thickBot="1" x14ac:dyDescent="0.3">
      <c r="A1593" s="67" t="s">
        <v>6058</v>
      </c>
      <c r="B1593" s="67" t="s">
        <v>679</v>
      </c>
      <c r="C1593" s="67" t="s">
        <v>689</v>
      </c>
      <c r="D1593" s="67" t="s">
        <v>6059</v>
      </c>
      <c r="E1593" s="69">
        <v>41</v>
      </c>
      <c r="F1593" s="72" t="s">
        <v>6735</v>
      </c>
      <c r="G1593" s="69" t="s">
        <v>6734</v>
      </c>
      <c r="H1593" s="71" t="s">
        <v>6733</v>
      </c>
    </row>
    <row r="1594" spans="1:8" ht="13.8" hidden="1" thickBot="1" x14ac:dyDescent="0.3">
      <c r="A1594" s="67" t="s">
        <v>6061</v>
      </c>
      <c r="B1594" s="67" t="s">
        <v>679</v>
      </c>
      <c r="C1594" s="67" t="s">
        <v>692</v>
      </c>
      <c r="D1594" s="67" t="s">
        <v>692</v>
      </c>
      <c r="E1594" s="69">
        <v>41</v>
      </c>
      <c r="F1594" s="72" t="s">
        <v>6735</v>
      </c>
      <c r="G1594" s="69" t="s">
        <v>6734</v>
      </c>
      <c r="H1594" s="71" t="s">
        <v>6733</v>
      </c>
    </row>
    <row r="1595" spans="1:8" ht="13.8" hidden="1" thickBot="1" x14ac:dyDescent="0.3">
      <c r="A1595" s="67" t="s">
        <v>6064</v>
      </c>
      <c r="B1595" s="67" t="s">
        <v>679</v>
      </c>
      <c r="C1595" s="67" t="s">
        <v>692</v>
      </c>
      <c r="D1595" s="67" t="s">
        <v>6065</v>
      </c>
      <c r="E1595" s="69">
        <v>41</v>
      </c>
      <c r="F1595" s="72" t="s">
        <v>6735</v>
      </c>
      <c r="G1595" s="69" t="s">
        <v>6734</v>
      </c>
      <c r="H1595" s="71" t="s">
        <v>6733</v>
      </c>
    </row>
    <row r="1596" spans="1:8" ht="13.8" hidden="1" thickBot="1" x14ac:dyDescent="0.3">
      <c r="A1596" s="67" t="s">
        <v>6067</v>
      </c>
      <c r="B1596" s="67" t="s">
        <v>679</v>
      </c>
      <c r="C1596" s="67" t="s">
        <v>692</v>
      </c>
      <c r="D1596" s="67" t="s">
        <v>6068</v>
      </c>
      <c r="E1596" s="69">
        <v>41</v>
      </c>
      <c r="F1596" s="72" t="s">
        <v>6735</v>
      </c>
      <c r="G1596" s="69" t="s">
        <v>6734</v>
      </c>
      <c r="H1596" s="71" t="s">
        <v>6733</v>
      </c>
    </row>
    <row r="1597" spans="1:8" ht="13.8" hidden="1" thickBot="1" x14ac:dyDescent="0.3">
      <c r="A1597" s="67" t="s">
        <v>6070</v>
      </c>
      <c r="B1597" s="67" t="s">
        <v>679</v>
      </c>
      <c r="C1597" s="67" t="s">
        <v>692</v>
      </c>
      <c r="D1597" s="67" t="s">
        <v>6071</v>
      </c>
      <c r="E1597" s="69">
        <v>41</v>
      </c>
      <c r="F1597" s="72" t="s">
        <v>6735</v>
      </c>
      <c r="G1597" s="69" t="s">
        <v>6734</v>
      </c>
      <c r="H1597" s="71" t="s">
        <v>6733</v>
      </c>
    </row>
    <row r="1598" spans="1:8" ht="13.8" hidden="1" thickBot="1" x14ac:dyDescent="0.3">
      <c r="A1598" s="67" t="s">
        <v>6073</v>
      </c>
      <c r="B1598" s="67" t="s">
        <v>679</v>
      </c>
      <c r="C1598" s="67" t="s">
        <v>692</v>
      </c>
      <c r="D1598" s="67" t="s">
        <v>6074</v>
      </c>
      <c r="E1598" s="69">
        <v>41</v>
      </c>
      <c r="F1598" s="72" t="s">
        <v>6735</v>
      </c>
      <c r="G1598" s="69" t="s">
        <v>6734</v>
      </c>
      <c r="H1598" s="71" t="s">
        <v>6733</v>
      </c>
    </row>
    <row r="1599" spans="1:8" ht="13.8" hidden="1" thickBot="1" x14ac:dyDescent="0.3">
      <c r="A1599" s="67" t="s">
        <v>6076</v>
      </c>
      <c r="B1599" s="67" t="s">
        <v>679</v>
      </c>
      <c r="C1599" s="67" t="s">
        <v>692</v>
      </c>
      <c r="D1599" s="67" t="s">
        <v>6077</v>
      </c>
      <c r="E1599" s="69">
        <v>41</v>
      </c>
      <c r="F1599" s="72" t="s">
        <v>6735</v>
      </c>
      <c r="G1599" s="69" t="s">
        <v>6734</v>
      </c>
      <c r="H1599" s="71" t="s">
        <v>6733</v>
      </c>
    </row>
    <row r="1600" spans="1:8" ht="13.8" hidden="1" thickBot="1" x14ac:dyDescent="0.3">
      <c r="A1600" s="67" t="s">
        <v>6079</v>
      </c>
      <c r="B1600" s="67" t="s">
        <v>679</v>
      </c>
      <c r="C1600" s="67" t="s">
        <v>692</v>
      </c>
      <c r="D1600" s="67" t="s">
        <v>6080</v>
      </c>
      <c r="E1600" s="69">
        <v>41</v>
      </c>
      <c r="F1600" s="72" t="s">
        <v>6735</v>
      </c>
      <c r="G1600" s="69" t="s">
        <v>6734</v>
      </c>
      <c r="H1600" s="71" t="s">
        <v>6733</v>
      </c>
    </row>
    <row r="1601" spans="1:8" ht="13.8" hidden="1" thickBot="1" x14ac:dyDescent="0.3">
      <c r="A1601" s="67" t="s">
        <v>6081</v>
      </c>
      <c r="B1601" s="67" t="s">
        <v>679</v>
      </c>
      <c r="C1601" s="67" t="s">
        <v>679</v>
      </c>
      <c r="D1601" s="67" t="s">
        <v>679</v>
      </c>
      <c r="E1601" s="69">
        <v>41</v>
      </c>
      <c r="F1601" s="72" t="s">
        <v>6735</v>
      </c>
      <c r="G1601" s="69" t="s">
        <v>6734</v>
      </c>
      <c r="H1601" s="71" t="s">
        <v>6733</v>
      </c>
    </row>
    <row r="1602" spans="1:8" ht="13.8" hidden="1" thickBot="1" x14ac:dyDescent="0.3">
      <c r="A1602" s="67" t="s">
        <v>6083</v>
      </c>
      <c r="B1602" s="67" t="s">
        <v>679</v>
      </c>
      <c r="C1602" s="67" t="s">
        <v>679</v>
      </c>
      <c r="D1602" s="67" t="s">
        <v>320</v>
      </c>
      <c r="E1602" s="69">
        <v>41</v>
      </c>
      <c r="F1602" s="72" t="s">
        <v>6735</v>
      </c>
      <c r="G1602" s="69" t="s">
        <v>6734</v>
      </c>
      <c r="H1602" s="71" t="s">
        <v>6733</v>
      </c>
    </row>
    <row r="1603" spans="1:8" ht="13.8" hidden="1" thickBot="1" x14ac:dyDescent="0.3">
      <c r="A1603" s="67" t="s">
        <v>6084</v>
      </c>
      <c r="B1603" s="67" t="s">
        <v>679</v>
      </c>
      <c r="C1603" s="67" t="s">
        <v>679</v>
      </c>
      <c r="D1603" s="67" t="s">
        <v>6085</v>
      </c>
      <c r="E1603" s="69">
        <v>41</v>
      </c>
      <c r="F1603" s="72" t="s">
        <v>6735</v>
      </c>
      <c r="G1603" s="69" t="s">
        <v>6734</v>
      </c>
      <c r="H1603" s="71" t="s">
        <v>6733</v>
      </c>
    </row>
    <row r="1604" spans="1:8" ht="13.8" hidden="1" thickBot="1" x14ac:dyDescent="0.3">
      <c r="A1604" s="67" t="s">
        <v>6086</v>
      </c>
      <c r="B1604" s="67" t="s">
        <v>679</v>
      </c>
      <c r="C1604" s="67" t="s">
        <v>679</v>
      </c>
      <c r="D1604" s="67" t="s">
        <v>6087</v>
      </c>
      <c r="E1604" s="69">
        <v>41</v>
      </c>
      <c r="F1604" s="72" t="s">
        <v>6735</v>
      </c>
      <c r="G1604" s="69" t="s">
        <v>6734</v>
      </c>
      <c r="H1604" s="71" t="s">
        <v>6733</v>
      </c>
    </row>
    <row r="1605" spans="1:8" ht="13.8" hidden="1" thickBot="1" x14ac:dyDescent="0.3">
      <c r="A1605" s="67" t="s">
        <v>6089</v>
      </c>
      <c r="B1605" s="67" t="s">
        <v>679</v>
      </c>
      <c r="C1605" s="67" t="s">
        <v>679</v>
      </c>
      <c r="D1605" s="67" t="s">
        <v>6090</v>
      </c>
      <c r="E1605" s="69">
        <v>41</v>
      </c>
      <c r="F1605" s="72" t="s">
        <v>6735</v>
      </c>
      <c r="G1605" s="69" t="s">
        <v>6734</v>
      </c>
      <c r="H1605" s="71" t="s">
        <v>6733</v>
      </c>
    </row>
    <row r="1606" spans="1:8" ht="13.8" hidden="1" thickBot="1" x14ac:dyDescent="0.3">
      <c r="A1606" s="67" t="s">
        <v>6091</v>
      </c>
      <c r="B1606" s="67" t="s">
        <v>679</v>
      </c>
      <c r="C1606" s="67" t="s">
        <v>679</v>
      </c>
      <c r="D1606" s="67" t="s">
        <v>6092</v>
      </c>
      <c r="E1606" s="69">
        <v>41</v>
      </c>
      <c r="F1606" s="72" t="s">
        <v>6735</v>
      </c>
      <c r="G1606" s="69" t="s">
        <v>6734</v>
      </c>
      <c r="H1606" s="71" t="s">
        <v>6733</v>
      </c>
    </row>
    <row r="1607" spans="1:8" ht="13.8" hidden="1" thickBot="1" x14ac:dyDescent="0.3">
      <c r="A1607" s="67" t="s">
        <v>6093</v>
      </c>
      <c r="B1607" s="67" t="s">
        <v>679</v>
      </c>
      <c r="C1607" s="67" t="s">
        <v>679</v>
      </c>
      <c r="D1607" s="67" t="s">
        <v>328</v>
      </c>
      <c r="E1607" s="69">
        <v>41</v>
      </c>
      <c r="F1607" s="72" t="s">
        <v>6735</v>
      </c>
      <c r="G1607" s="69" t="s">
        <v>6734</v>
      </c>
      <c r="H1607" s="71" t="s">
        <v>6733</v>
      </c>
    </row>
    <row r="1608" spans="1:8" ht="13.8" hidden="1" thickBot="1" x14ac:dyDescent="0.3">
      <c r="A1608" s="67" t="s">
        <v>6094</v>
      </c>
      <c r="B1608" s="67" t="s">
        <v>679</v>
      </c>
      <c r="C1608" s="67" t="s">
        <v>679</v>
      </c>
      <c r="D1608" s="67" t="s">
        <v>6095</v>
      </c>
      <c r="E1608" s="69">
        <v>41</v>
      </c>
      <c r="F1608" s="72" t="s">
        <v>6735</v>
      </c>
      <c r="G1608" s="69" t="s">
        <v>6734</v>
      </c>
      <c r="H1608" s="71" t="s">
        <v>6733</v>
      </c>
    </row>
    <row r="1609" spans="1:8" ht="13.8" hidden="1" thickBot="1" x14ac:dyDescent="0.3">
      <c r="A1609" s="67" t="s">
        <v>6096</v>
      </c>
      <c r="B1609" s="67" t="s">
        <v>679</v>
      </c>
      <c r="C1609" s="67" t="s">
        <v>679</v>
      </c>
      <c r="D1609" s="67" t="s">
        <v>6097</v>
      </c>
      <c r="E1609" s="69">
        <v>41</v>
      </c>
      <c r="F1609" s="72" t="s">
        <v>6735</v>
      </c>
      <c r="G1609" s="69" t="s">
        <v>6734</v>
      </c>
      <c r="H1609" s="71" t="s">
        <v>6733</v>
      </c>
    </row>
    <row r="1610" spans="1:8" ht="13.8" hidden="1" thickBot="1" x14ac:dyDescent="0.3">
      <c r="A1610" s="67" t="s">
        <v>6099</v>
      </c>
      <c r="B1610" s="67" t="s">
        <v>679</v>
      </c>
      <c r="C1610" s="67" t="s">
        <v>679</v>
      </c>
      <c r="D1610" s="67" t="s">
        <v>6100</v>
      </c>
      <c r="E1610" s="69">
        <v>41</v>
      </c>
      <c r="F1610" s="72" t="s">
        <v>6735</v>
      </c>
      <c r="G1610" s="69" t="s">
        <v>6734</v>
      </c>
      <c r="H1610" s="71" t="s">
        <v>6733</v>
      </c>
    </row>
    <row r="1611" spans="1:8" ht="13.8" hidden="1" thickBot="1" x14ac:dyDescent="0.3">
      <c r="A1611" s="67" t="s">
        <v>6102</v>
      </c>
      <c r="B1611" s="67" t="s">
        <v>679</v>
      </c>
      <c r="C1611" s="67" t="s">
        <v>702</v>
      </c>
      <c r="D1611" s="67" t="s">
        <v>702</v>
      </c>
      <c r="E1611" s="69">
        <v>41</v>
      </c>
      <c r="F1611" s="72" t="s">
        <v>6735</v>
      </c>
      <c r="G1611" s="69" t="s">
        <v>6734</v>
      </c>
      <c r="H1611" s="71" t="s">
        <v>6733</v>
      </c>
    </row>
    <row r="1612" spans="1:8" ht="13.8" hidden="1" thickBot="1" x14ac:dyDescent="0.3">
      <c r="A1612" s="67" t="s">
        <v>6105</v>
      </c>
      <c r="B1612" s="67" t="s">
        <v>679</v>
      </c>
      <c r="C1612" s="67" t="s">
        <v>702</v>
      </c>
      <c r="D1612" s="67" t="s">
        <v>6106</v>
      </c>
      <c r="E1612" s="69">
        <v>41</v>
      </c>
      <c r="F1612" s="72" t="s">
        <v>6735</v>
      </c>
      <c r="G1612" s="69" t="s">
        <v>6734</v>
      </c>
      <c r="H1612" s="71" t="s">
        <v>6733</v>
      </c>
    </row>
    <row r="1613" spans="1:8" ht="13.8" hidden="1" thickBot="1" x14ac:dyDescent="0.3">
      <c r="A1613" s="67" t="s">
        <v>6108</v>
      </c>
      <c r="B1613" s="67" t="s">
        <v>679</v>
      </c>
      <c r="C1613" s="67" t="s">
        <v>702</v>
      </c>
      <c r="D1613" s="67" t="s">
        <v>6109</v>
      </c>
      <c r="E1613" s="69">
        <v>41</v>
      </c>
      <c r="F1613" s="72" t="s">
        <v>6735</v>
      </c>
      <c r="G1613" s="69" t="s">
        <v>6734</v>
      </c>
      <c r="H1613" s="71" t="s">
        <v>6733</v>
      </c>
    </row>
    <row r="1614" spans="1:8" ht="13.8" hidden="1" thickBot="1" x14ac:dyDescent="0.3">
      <c r="A1614" s="67" t="s">
        <v>6111</v>
      </c>
      <c r="B1614" s="67" t="s">
        <v>679</v>
      </c>
      <c r="C1614" s="67" t="s">
        <v>702</v>
      </c>
      <c r="D1614" s="67" t="s">
        <v>6112</v>
      </c>
      <c r="E1614" s="69">
        <v>41</v>
      </c>
      <c r="F1614" s="72" t="s">
        <v>6735</v>
      </c>
      <c r="G1614" s="69" t="s">
        <v>6734</v>
      </c>
      <c r="H1614" s="71" t="s">
        <v>6733</v>
      </c>
    </row>
    <row r="1615" spans="1:8" ht="13.8" hidden="1" thickBot="1" x14ac:dyDescent="0.3">
      <c r="A1615" s="67" t="s">
        <v>6114</v>
      </c>
      <c r="B1615" s="67" t="s">
        <v>679</v>
      </c>
      <c r="C1615" s="67" t="s">
        <v>702</v>
      </c>
      <c r="D1615" s="67" t="s">
        <v>6115</v>
      </c>
      <c r="E1615" s="69">
        <v>41</v>
      </c>
      <c r="F1615" s="72" t="s">
        <v>6735</v>
      </c>
      <c r="G1615" s="69" t="s">
        <v>6734</v>
      </c>
      <c r="H1615" s="71" t="s">
        <v>6733</v>
      </c>
    </row>
    <row r="1616" spans="1:8" ht="13.8" hidden="1" thickBot="1" x14ac:dyDescent="0.3">
      <c r="A1616" s="67" t="s">
        <v>6117</v>
      </c>
      <c r="B1616" s="67" t="s">
        <v>679</v>
      </c>
      <c r="C1616" s="67" t="s">
        <v>702</v>
      </c>
      <c r="D1616" s="67" t="s">
        <v>6118</v>
      </c>
      <c r="E1616" s="69">
        <v>41</v>
      </c>
      <c r="F1616" s="72" t="s">
        <v>6735</v>
      </c>
      <c r="G1616" s="69" t="s">
        <v>6734</v>
      </c>
      <c r="H1616" s="71" t="s">
        <v>6733</v>
      </c>
    </row>
    <row r="1617" spans="1:8" ht="13.8" hidden="1" thickBot="1" x14ac:dyDescent="0.3">
      <c r="A1617" s="67" t="s">
        <v>6120</v>
      </c>
      <c r="B1617" s="67" t="s">
        <v>679</v>
      </c>
      <c r="C1617" s="67" t="s">
        <v>695</v>
      </c>
      <c r="D1617" s="67" t="s">
        <v>695</v>
      </c>
      <c r="E1617" s="69">
        <v>41</v>
      </c>
      <c r="F1617" s="72" t="s">
        <v>6735</v>
      </c>
      <c r="G1617" s="69" t="s">
        <v>6734</v>
      </c>
      <c r="H1617" s="71" t="s">
        <v>6733</v>
      </c>
    </row>
    <row r="1618" spans="1:8" ht="13.8" hidden="1" thickBot="1" x14ac:dyDescent="0.3">
      <c r="A1618" s="67" t="s">
        <v>6123</v>
      </c>
      <c r="B1618" s="67" t="s">
        <v>679</v>
      </c>
      <c r="C1618" s="67" t="s">
        <v>695</v>
      </c>
      <c r="D1618" s="67" t="s">
        <v>750</v>
      </c>
      <c r="E1618" s="69">
        <v>41</v>
      </c>
      <c r="F1618" s="72" t="s">
        <v>6735</v>
      </c>
      <c r="G1618" s="69" t="s">
        <v>6734</v>
      </c>
      <c r="H1618" s="71" t="s">
        <v>6733</v>
      </c>
    </row>
    <row r="1619" spans="1:8" ht="13.8" hidden="1" thickBot="1" x14ac:dyDescent="0.3">
      <c r="A1619" s="67" t="s">
        <v>6125</v>
      </c>
      <c r="B1619" s="67" t="s">
        <v>679</v>
      </c>
      <c r="C1619" s="67" t="s">
        <v>695</v>
      </c>
      <c r="D1619" s="67" t="s">
        <v>6126</v>
      </c>
      <c r="E1619" s="69">
        <v>41</v>
      </c>
      <c r="F1619" s="72" t="s">
        <v>6735</v>
      </c>
      <c r="G1619" s="69" t="s">
        <v>6734</v>
      </c>
      <c r="H1619" s="71" t="s">
        <v>6733</v>
      </c>
    </row>
    <row r="1620" spans="1:8" ht="13.8" hidden="1" thickBot="1" x14ac:dyDescent="0.3">
      <c r="A1620" s="67" t="s">
        <v>6128</v>
      </c>
      <c r="B1620" s="67" t="s">
        <v>679</v>
      </c>
      <c r="C1620" s="67" t="s">
        <v>695</v>
      </c>
      <c r="D1620" s="67" t="s">
        <v>6129</v>
      </c>
      <c r="E1620" s="69">
        <v>41</v>
      </c>
      <c r="F1620" s="72" t="s">
        <v>6735</v>
      </c>
      <c r="G1620" s="69" t="s">
        <v>6734</v>
      </c>
      <c r="H1620" s="71" t="s">
        <v>6733</v>
      </c>
    </row>
    <row r="1621" spans="1:8" ht="13.8" hidden="1" thickBot="1" x14ac:dyDescent="0.3">
      <c r="A1621" s="67" t="s">
        <v>6131</v>
      </c>
      <c r="B1621" s="67" t="s">
        <v>679</v>
      </c>
      <c r="C1621" s="67" t="s">
        <v>695</v>
      </c>
      <c r="D1621" s="67" t="s">
        <v>6132</v>
      </c>
      <c r="E1621" s="69">
        <v>41</v>
      </c>
      <c r="F1621" s="72" t="s">
        <v>6735</v>
      </c>
      <c r="G1621" s="69" t="s">
        <v>6734</v>
      </c>
      <c r="H1621" s="71" t="s">
        <v>6733</v>
      </c>
    </row>
    <row r="1622" spans="1:8" ht="13.8" hidden="1" thickBot="1" x14ac:dyDescent="0.3">
      <c r="A1622" s="67" t="s">
        <v>6134</v>
      </c>
      <c r="B1622" s="67" t="s">
        <v>679</v>
      </c>
      <c r="C1622" s="67" t="s">
        <v>695</v>
      </c>
      <c r="D1622" s="67" t="s">
        <v>6135</v>
      </c>
      <c r="E1622" s="69">
        <v>41</v>
      </c>
      <c r="F1622" s="72" t="s">
        <v>6735</v>
      </c>
      <c r="G1622" s="69" t="s">
        <v>6734</v>
      </c>
      <c r="H1622" s="71" t="s">
        <v>6733</v>
      </c>
    </row>
    <row r="1623" spans="1:8" ht="13.8" hidden="1" thickBot="1" x14ac:dyDescent="0.3">
      <c r="A1623" s="67" t="s">
        <v>6137</v>
      </c>
      <c r="B1623" s="67" t="s">
        <v>679</v>
      </c>
      <c r="C1623" s="67" t="s">
        <v>695</v>
      </c>
      <c r="D1623" s="67" t="s">
        <v>6138</v>
      </c>
      <c r="E1623" s="69">
        <v>41</v>
      </c>
      <c r="F1623" s="72" t="s">
        <v>6735</v>
      </c>
      <c r="G1623" s="69" t="s">
        <v>6734</v>
      </c>
      <c r="H1623" s="71" t="s">
        <v>6733</v>
      </c>
    </row>
    <row r="1624" spans="1:8" ht="13.8" hidden="1" thickBot="1" x14ac:dyDescent="0.3">
      <c r="A1624" s="67" t="s">
        <v>6140</v>
      </c>
      <c r="B1624" s="67" t="s">
        <v>679</v>
      </c>
      <c r="C1624" s="67" t="s">
        <v>695</v>
      </c>
      <c r="D1624" s="67" t="s">
        <v>6047</v>
      </c>
      <c r="E1624" s="69">
        <v>41</v>
      </c>
      <c r="F1624" s="72" t="s">
        <v>6735</v>
      </c>
      <c r="G1624" s="69" t="s">
        <v>6734</v>
      </c>
      <c r="H1624" s="71" t="s">
        <v>6733</v>
      </c>
    </row>
    <row r="1625" spans="1:8" ht="13.8" hidden="1" thickBot="1" x14ac:dyDescent="0.3">
      <c r="A1625" s="67" t="s">
        <v>6142</v>
      </c>
      <c r="B1625" s="67" t="s">
        <v>679</v>
      </c>
      <c r="C1625" s="67" t="s">
        <v>698</v>
      </c>
      <c r="D1625" s="67" t="s">
        <v>6144</v>
      </c>
      <c r="E1625" s="69">
        <v>41</v>
      </c>
      <c r="F1625" s="72" t="s">
        <v>6735</v>
      </c>
      <c r="G1625" s="69" t="s">
        <v>6734</v>
      </c>
      <c r="H1625" s="71" t="s">
        <v>6733</v>
      </c>
    </row>
    <row r="1626" spans="1:8" ht="13.8" hidden="1" thickBot="1" x14ac:dyDescent="0.3">
      <c r="A1626" s="67" t="s">
        <v>6146</v>
      </c>
      <c r="B1626" s="67" t="s">
        <v>679</v>
      </c>
      <c r="C1626" s="67" t="s">
        <v>698</v>
      </c>
      <c r="D1626" s="67" t="s">
        <v>6147</v>
      </c>
      <c r="E1626" s="69">
        <v>41</v>
      </c>
      <c r="F1626" s="72" t="s">
        <v>6735</v>
      </c>
      <c r="G1626" s="69" t="s">
        <v>6734</v>
      </c>
      <c r="H1626" s="71" t="s">
        <v>6733</v>
      </c>
    </row>
    <row r="1627" spans="1:8" ht="13.8" hidden="1" thickBot="1" x14ac:dyDescent="0.3">
      <c r="A1627" s="67" t="s">
        <v>6149</v>
      </c>
      <c r="B1627" s="67" t="s">
        <v>679</v>
      </c>
      <c r="C1627" s="67" t="s">
        <v>698</v>
      </c>
      <c r="D1627" s="67" t="s">
        <v>6150</v>
      </c>
      <c r="E1627" s="69">
        <v>41</v>
      </c>
      <c r="F1627" s="72" t="s">
        <v>6735</v>
      </c>
      <c r="G1627" s="69" t="s">
        <v>6734</v>
      </c>
      <c r="H1627" s="71" t="s">
        <v>6733</v>
      </c>
    </row>
    <row r="1628" spans="1:8" ht="13.8" hidden="1" thickBot="1" x14ac:dyDescent="0.3">
      <c r="A1628" s="67" t="s">
        <v>6152</v>
      </c>
      <c r="B1628" s="67" t="s">
        <v>679</v>
      </c>
      <c r="C1628" s="67" t="s">
        <v>698</v>
      </c>
      <c r="D1628" s="67" t="s">
        <v>6153</v>
      </c>
      <c r="E1628" s="69">
        <v>41</v>
      </c>
      <c r="F1628" s="72" t="s">
        <v>6735</v>
      </c>
      <c r="G1628" s="69" t="s">
        <v>6734</v>
      </c>
      <c r="H1628" s="71" t="s">
        <v>6733</v>
      </c>
    </row>
    <row r="1629" spans="1:8" ht="13.8" hidden="1" thickBot="1" x14ac:dyDescent="0.3">
      <c r="A1629" s="67" t="s">
        <v>6155</v>
      </c>
      <c r="B1629" s="67" t="s">
        <v>679</v>
      </c>
      <c r="C1629" s="67" t="s">
        <v>698</v>
      </c>
      <c r="D1629" s="67" t="s">
        <v>6156</v>
      </c>
      <c r="E1629" s="69">
        <v>41</v>
      </c>
      <c r="F1629" s="72" t="s">
        <v>6735</v>
      </c>
      <c r="G1629" s="69" t="s">
        <v>6734</v>
      </c>
      <c r="H1629" s="71" t="s">
        <v>6733</v>
      </c>
    </row>
    <row r="1630" spans="1:8" ht="13.8" hidden="1" thickBot="1" x14ac:dyDescent="0.3">
      <c r="A1630" s="67" t="s">
        <v>6158</v>
      </c>
      <c r="B1630" s="67" t="s">
        <v>679</v>
      </c>
      <c r="C1630" s="67" t="s">
        <v>698</v>
      </c>
      <c r="D1630" s="67" t="s">
        <v>6159</v>
      </c>
      <c r="E1630" s="69">
        <v>41</v>
      </c>
      <c r="F1630" s="72" t="s">
        <v>6735</v>
      </c>
      <c r="G1630" s="69" t="s">
        <v>6734</v>
      </c>
      <c r="H1630" s="71" t="s">
        <v>6733</v>
      </c>
    </row>
    <row r="1631" spans="1:8" ht="13.8" hidden="1" thickBot="1" x14ac:dyDescent="0.3">
      <c r="A1631" s="67" t="s">
        <v>6160</v>
      </c>
      <c r="B1631" s="67" t="s">
        <v>705</v>
      </c>
      <c r="C1631" s="67" t="s">
        <v>708</v>
      </c>
      <c r="D1631" s="67" t="s">
        <v>708</v>
      </c>
      <c r="E1631" s="69">
        <v>41</v>
      </c>
      <c r="F1631" s="72" t="s">
        <v>6735</v>
      </c>
      <c r="G1631" s="69" t="s">
        <v>6734</v>
      </c>
      <c r="H1631" s="71" t="s">
        <v>6733</v>
      </c>
    </row>
    <row r="1632" spans="1:8" ht="13.8" hidden="1" thickBot="1" x14ac:dyDescent="0.3">
      <c r="A1632" s="67" t="s">
        <v>6162</v>
      </c>
      <c r="B1632" s="67" t="s">
        <v>705</v>
      </c>
      <c r="C1632" s="67" t="s">
        <v>708</v>
      </c>
      <c r="D1632" s="67" t="s">
        <v>6163</v>
      </c>
      <c r="E1632" s="69">
        <v>41</v>
      </c>
      <c r="F1632" s="72" t="s">
        <v>6735</v>
      </c>
      <c r="G1632" s="69" t="s">
        <v>6734</v>
      </c>
      <c r="H1632" s="71" t="s">
        <v>6733</v>
      </c>
    </row>
    <row r="1633" spans="1:8" ht="13.8" hidden="1" thickBot="1" x14ac:dyDescent="0.3">
      <c r="A1633" s="67" t="s">
        <v>6164</v>
      </c>
      <c r="B1633" s="67" t="s">
        <v>705</v>
      </c>
      <c r="C1633" s="67" t="s">
        <v>708</v>
      </c>
      <c r="D1633" s="67" t="s">
        <v>6165</v>
      </c>
      <c r="E1633" s="69">
        <v>41</v>
      </c>
      <c r="F1633" s="72" t="s">
        <v>6735</v>
      </c>
      <c r="G1633" s="69" t="s">
        <v>6734</v>
      </c>
      <c r="H1633" s="71" t="s">
        <v>6733</v>
      </c>
    </row>
    <row r="1634" spans="1:8" ht="13.8" hidden="1" thickBot="1" x14ac:dyDescent="0.3">
      <c r="A1634" s="67" t="s">
        <v>6166</v>
      </c>
      <c r="B1634" s="67" t="s">
        <v>705</v>
      </c>
      <c r="C1634" s="67" t="s">
        <v>708</v>
      </c>
      <c r="D1634" s="67" t="s">
        <v>6167</v>
      </c>
      <c r="E1634" s="69">
        <v>41</v>
      </c>
      <c r="F1634" s="72" t="s">
        <v>6735</v>
      </c>
      <c r="G1634" s="69" t="s">
        <v>6734</v>
      </c>
      <c r="H1634" s="71" t="s">
        <v>6733</v>
      </c>
    </row>
    <row r="1635" spans="1:8" ht="13.8" hidden="1" thickBot="1" x14ac:dyDescent="0.3">
      <c r="A1635" s="67" t="s">
        <v>6168</v>
      </c>
      <c r="B1635" s="67" t="s">
        <v>705</v>
      </c>
      <c r="C1635" s="67" t="s">
        <v>708</v>
      </c>
      <c r="D1635" s="67" t="s">
        <v>6169</v>
      </c>
      <c r="E1635" s="69">
        <v>41</v>
      </c>
      <c r="F1635" s="72" t="s">
        <v>6735</v>
      </c>
      <c r="G1635" s="69" t="s">
        <v>6734</v>
      </c>
      <c r="H1635" s="71" t="s">
        <v>6733</v>
      </c>
    </row>
    <row r="1636" spans="1:8" ht="13.8" hidden="1" thickBot="1" x14ac:dyDescent="0.3">
      <c r="A1636" s="67" t="s">
        <v>6170</v>
      </c>
      <c r="B1636" s="67" t="s">
        <v>705</v>
      </c>
      <c r="C1636" s="67" t="s">
        <v>708</v>
      </c>
      <c r="D1636" s="67" t="s">
        <v>6171</v>
      </c>
      <c r="E1636" s="69">
        <v>41</v>
      </c>
      <c r="F1636" s="72" t="s">
        <v>6735</v>
      </c>
      <c r="G1636" s="69" t="s">
        <v>6734</v>
      </c>
      <c r="H1636" s="71" t="s">
        <v>6733</v>
      </c>
    </row>
    <row r="1637" spans="1:8" ht="13.8" hidden="1" thickBot="1" x14ac:dyDescent="0.3">
      <c r="A1637" s="67" t="s">
        <v>6172</v>
      </c>
      <c r="B1637" s="67" t="s">
        <v>705</v>
      </c>
      <c r="C1637" s="67" t="s">
        <v>708</v>
      </c>
      <c r="D1637" s="67" t="s">
        <v>6173</v>
      </c>
      <c r="E1637" s="69">
        <v>41</v>
      </c>
      <c r="F1637" s="72" t="s">
        <v>6735</v>
      </c>
      <c r="G1637" s="69" t="s">
        <v>6734</v>
      </c>
      <c r="H1637" s="71" t="s">
        <v>6733</v>
      </c>
    </row>
    <row r="1638" spans="1:8" ht="13.8" hidden="1" thickBot="1" x14ac:dyDescent="0.3">
      <c r="A1638" s="67" t="s">
        <v>6174</v>
      </c>
      <c r="B1638" s="67" t="s">
        <v>705</v>
      </c>
      <c r="C1638" s="67" t="s">
        <v>708</v>
      </c>
      <c r="D1638" s="67" t="s">
        <v>6175</v>
      </c>
      <c r="E1638" s="69">
        <v>41</v>
      </c>
      <c r="F1638" s="72" t="s">
        <v>6735</v>
      </c>
      <c r="G1638" s="69" t="s">
        <v>6734</v>
      </c>
      <c r="H1638" s="71" t="s">
        <v>6733</v>
      </c>
    </row>
    <row r="1639" spans="1:8" ht="13.8" hidden="1" thickBot="1" x14ac:dyDescent="0.3">
      <c r="A1639" s="67" t="s">
        <v>6176</v>
      </c>
      <c r="B1639" s="67" t="s">
        <v>705</v>
      </c>
      <c r="C1639" s="67" t="s">
        <v>708</v>
      </c>
      <c r="D1639" s="67" t="s">
        <v>6177</v>
      </c>
      <c r="E1639" s="69">
        <v>41</v>
      </c>
      <c r="F1639" s="72" t="s">
        <v>6735</v>
      </c>
      <c r="G1639" s="69" t="s">
        <v>6734</v>
      </c>
      <c r="H1639" s="71" t="s">
        <v>6733</v>
      </c>
    </row>
    <row r="1640" spans="1:8" ht="13.8" hidden="1" thickBot="1" x14ac:dyDescent="0.3">
      <c r="A1640" s="67" t="s">
        <v>6179</v>
      </c>
      <c r="B1640" s="67" t="s">
        <v>705</v>
      </c>
      <c r="C1640" s="67" t="s">
        <v>708</v>
      </c>
      <c r="D1640" s="67" t="s">
        <v>6180</v>
      </c>
      <c r="E1640" s="69">
        <v>41</v>
      </c>
      <c r="F1640" s="72" t="s">
        <v>6735</v>
      </c>
      <c r="G1640" s="69" t="s">
        <v>6734</v>
      </c>
      <c r="H1640" s="71" t="s">
        <v>6733</v>
      </c>
    </row>
    <row r="1641" spans="1:8" ht="13.8" hidden="1" thickBot="1" x14ac:dyDescent="0.3">
      <c r="A1641" s="67" t="s">
        <v>6182</v>
      </c>
      <c r="B1641" s="67" t="s">
        <v>705</v>
      </c>
      <c r="C1641" s="67" t="s">
        <v>708</v>
      </c>
      <c r="D1641" s="67" t="s">
        <v>6183</v>
      </c>
      <c r="E1641" s="69">
        <v>41</v>
      </c>
      <c r="F1641" s="72" t="s">
        <v>6735</v>
      </c>
      <c r="G1641" s="69" t="s">
        <v>6734</v>
      </c>
      <c r="H1641" s="71" t="s">
        <v>6733</v>
      </c>
    </row>
    <row r="1642" spans="1:8" ht="13.8" hidden="1" thickBot="1" x14ac:dyDescent="0.3">
      <c r="A1642" s="67" t="s">
        <v>6185</v>
      </c>
      <c r="B1642" s="67" t="s">
        <v>705</v>
      </c>
      <c r="C1642" s="67" t="s">
        <v>708</v>
      </c>
      <c r="D1642" s="67" t="s">
        <v>5091</v>
      </c>
      <c r="E1642" s="69">
        <v>41</v>
      </c>
      <c r="F1642" s="72" t="s">
        <v>6735</v>
      </c>
      <c r="G1642" s="69" t="s">
        <v>6734</v>
      </c>
      <c r="H1642" s="71" t="s">
        <v>6733</v>
      </c>
    </row>
    <row r="1643" spans="1:8" ht="13.8" hidden="1" thickBot="1" x14ac:dyDescent="0.3">
      <c r="A1643" s="67" t="s">
        <v>6187</v>
      </c>
      <c r="B1643" s="67" t="s">
        <v>705</v>
      </c>
      <c r="C1643" s="67" t="s">
        <v>708</v>
      </c>
      <c r="D1643" s="67" t="s">
        <v>6188</v>
      </c>
      <c r="E1643" s="69">
        <v>41</v>
      </c>
      <c r="F1643" s="72" t="s">
        <v>6735</v>
      </c>
      <c r="G1643" s="69" t="s">
        <v>6734</v>
      </c>
      <c r="H1643" s="71" t="s">
        <v>6733</v>
      </c>
    </row>
    <row r="1644" spans="1:8" ht="13.8" hidden="1" thickBot="1" x14ac:dyDescent="0.3">
      <c r="A1644" s="67" t="s">
        <v>6190</v>
      </c>
      <c r="B1644" s="67" t="s">
        <v>705</v>
      </c>
      <c r="C1644" s="67" t="s">
        <v>708</v>
      </c>
      <c r="D1644" s="67" t="s">
        <v>6191</v>
      </c>
      <c r="E1644" s="69">
        <v>41</v>
      </c>
      <c r="F1644" s="72" t="s">
        <v>6735</v>
      </c>
      <c r="G1644" s="69" t="s">
        <v>6734</v>
      </c>
      <c r="H1644" s="71" t="s">
        <v>6733</v>
      </c>
    </row>
    <row r="1645" spans="1:8" ht="13.8" hidden="1" thickBot="1" x14ac:dyDescent="0.3">
      <c r="A1645" s="67" t="s">
        <v>6193</v>
      </c>
      <c r="B1645" s="67" t="s">
        <v>705</v>
      </c>
      <c r="C1645" s="67" t="s">
        <v>708</v>
      </c>
      <c r="D1645" s="67" t="s">
        <v>6194</v>
      </c>
      <c r="E1645" s="69">
        <v>41</v>
      </c>
      <c r="F1645" s="72" t="s">
        <v>6735</v>
      </c>
      <c r="G1645" s="69" t="s">
        <v>6734</v>
      </c>
      <c r="H1645" s="71" t="s">
        <v>6733</v>
      </c>
    </row>
    <row r="1646" spans="1:8" ht="13.8" hidden="1" thickBot="1" x14ac:dyDescent="0.3">
      <c r="A1646" s="67" t="s">
        <v>6195</v>
      </c>
      <c r="B1646" s="67" t="s">
        <v>705</v>
      </c>
      <c r="C1646" s="67" t="s">
        <v>710</v>
      </c>
      <c r="D1646" s="67" t="s">
        <v>6197</v>
      </c>
      <c r="E1646" s="69">
        <v>41</v>
      </c>
      <c r="F1646" s="72" t="s">
        <v>6735</v>
      </c>
      <c r="G1646" s="69" t="s">
        <v>6734</v>
      </c>
      <c r="H1646" s="71" t="s">
        <v>6733</v>
      </c>
    </row>
    <row r="1647" spans="1:8" ht="13.8" hidden="1" thickBot="1" x14ac:dyDescent="0.3">
      <c r="A1647" s="67" t="s">
        <v>6198</v>
      </c>
      <c r="B1647" s="67" t="s">
        <v>705</v>
      </c>
      <c r="C1647" s="67" t="s">
        <v>710</v>
      </c>
      <c r="D1647" s="67" t="s">
        <v>6199</v>
      </c>
      <c r="E1647" s="69">
        <v>41</v>
      </c>
      <c r="F1647" s="72" t="s">
        <v>6735</v>
      </c>
      <c r="G1647" s="69" t="s">
        <v>6734</v>
      </c>
      <c r="H1647" s="71" t="s">
        <v>6733</v>
      </c>
    </row>
    <row r="1648" spans="1:8" ht="13.8" hidden="1" thickBot="1" x14ac:dyDescent="0.3">
      <c r="A1648" s="67" t="s">
        <v>6200</v>
      </c>
      <c r="B1648" s="67" t="s">
        <v>705</v>
      </c>
      <c r="C1648" s="67" t="s">
        <v>710</v>
      </c>
      <c r="D1648" s="67" t="s">
        <v>6201</v>
      </c>
      <c r="E1648" s="69">
        <v>41</v>
      </c>
      <c r="F1648" s="72" t="s">
        <v>6735</v>
      </c>
      <c r="G1648" s="69" t="s">
        <v>6734</v>
      </c>
      <c r="H1648" s="71" t="s">
        <v>6733</v>
      </c>
    </row>
    <row r="1649" spans="1:8" ht="13.8" hidden="1" thickBot="1" x14ac:dyDescent="0.3">
      <c r="A1649" s="67" t="s">
        <v>6202</v>
      </c>
      <c r="B1649" s="67" t="s">
        <v>705</v>
      </c>
      <c r="C1649" s="67" t="s">
        <v>710</v>
      </c>
      <c r="D1649" s="67" t="s">
        <v>6203</v>
      </c>
      <c r="E1649" s="69">
        <v>41</v>
      </c>
      <c r="F1649" s="72" t="s">
        <v>6735</v>
      </c>
      <c r="G1649" s="69" t="s">
        <v>6734</v>
      </c>
      <c r="H1649" s="71" t="s">
        <v>6733</v>
      </c>
    </row>
    <row r="1650" spans="1:8" ht="13.8" hidden="1" thickBot="1" x14ac:dyDescent="0.3">
      <c r="A1650" s="67" t="s">
        <v>6204</v>
      </c>
      <c r="B1650" s="67" t="s">
        <v>705</v>
      </c>
      <c r="C1650" s="67" t="s">
        <v>710</v>
      </c>
      <c r="D1650" s="67" t="s">
        <v>6205</v>
      </c>
      <c r="E1650" s="69">
        <v>41</v>
      </c>
      <c r="F1650" s="72" t="s">
        <v>6735</v>
      </c>
      <c r="G1650" s="69" t="s">
        <v>6734</v>
      </c>
      <c r="H1650" s="71" t="s">
        <v>6733</v>
      </c>
    </row>
    <row r="1651" spans="1:8" ht="13.8" hidden="1" thickBot="1" x14ac:dyDescent="0.3">
      <c r="A1651" s="67" t="s">
        <v>6206</v>
      </c>
      <c r="B1651" s="67" t="s">
        <v>705</v>
      </c>
      <c r="C1651" s="67" t="s">
        <v>710</v>
      </c>
      <c r="D1651" s="67" t="s">
        <v>6207</v>
      </c>
      <c r="E1651" s="69">
        <v>41</v>
      </c>
      <c r="F1651" s="72" t="s">
        <v>6735</v>
      </c>
      <c r="G1651" s="69" t="s">
        <v>6734</v>
      </c>
      <c r="H1651" s="71" t="s">
        <v>6733</v>
      </c>
    </row>
    <row r="1652" spans="1:8" ht="13.8" hidden="1" thickBot="1" x14ac:dyDescent="0.3">
      <c r="A1652" s="67" t="s">
        <v>6208</v>
      </c>
      <c r="B1652" s="67" t="s">
        <v>705</v>
      </c>
      <c r="C1652" s="67" t="s">
        <v>710</v>
      </c>
      <c r="D1652" s="67" t="s">
        <v>6209</v>
      </c>
      <c r="E1652" s="69">
        <v>41</v>
      </c>
      <c r="F1652" s="72" t="s">
        <v>6735</v>
      </c>
      <c r="G1652" s="69" t="s">
        <v>6734</v>
      </c>
      <c r="H1652" s="71" t="s">
        <v>6733</v>
      </c>
    </row>
    <row r="1653" spans="1:8" ht="13.8" hidden="1" thickBot="1" x14ac:dyDescent="0.3">
      <c r="A1653" s="67" t="s">
        <v>6210</v>
      </c>
      <c r="B1653" s="67" t="s">
        <v>705</v>
      </c>
      <c r="C1653" s="67" t="s">
        <v>710</v>
      </c>
      <c r="D1653" s="67" t="s">
        <v>6211</v>
      </c>
      <c r="E1653" s="69">
        <v>41</v>
      </c>
      <c r="F1653" s="72" t="s">
        <v>6735</v>
      </c>
      <c r="G1653" s="69" t="s">
        <v>6734</v>
      </c>
      <c r="H1653" s="71" t="s">
        <v>6733</v>
      </c>
    </row>
    <row r="1654" spans="1:8" ht="13.8" hidden="1" thickBot="1" x14ac:dyDescent="0.3">
      <c r="A1654" s="67" t="s">
        <v>6213</v>
      </c>
      <c r="B1654" s="67" t="s">
        <v>705</v>
      </c>
      <c r="C1654" s="67" t="s">
        <v>710</v>
      </c>
      <c r="D1654" s="67" t="s">
        <v>6214</v>
      </c>
      <c r="E1654" s="69">
        <v>41</v>
      </c>
      <c r="F1654" s="72" t="s">
        <v>6735</v>
      </c>
      <c r="G1654" s="69" t="s">
        <v>6734</v>
      </c>
      <c r="H1654" s="71" t="s">
        <v>6733</v>
      </c>
    </row>
    <row r="1655" spans="1:8" ht="13.8" hidden="1" thickBot="1" x14ac:dyDescent="0.3">
      <c r="A1655" s="67" t="s">
        <v>6216</v>
      </c>
      <c r="B1655" s="67" t="s">
        <v>705</v>
      </c>
      <c r="C1655" s="67" t="s">
        <v>710</v>
      </c>
      <c r="D1655" s="67" t="s">
        <v>6217</v>
      </c>
      <c r="E1655" s="69">
        <v>41</v>
      </c>
      <c r="F1655" s="72" t="s">
        <v>6735</v>
      </c>
      <c r="G1655" s="69" t="s">
        <v>6734</v>
      </c>
      <c r="H1655" s="71" t="s">
        <v>6733</v>
      </c>
    </row>
    <row r="1656" spans="1:8" ht="13.8" hidden="1" thickBot="1" x14ac:dyDescent="0.3">
      <c r="A1656" s="67" t="s">
        <v>6218</v>
      </c>
      <c r="B1656" s="67" t="s">
        <v>705</v>
      </c>
      <c r="C1656" s="67" t="s">
        <v>713</v>
      </c>
      <c r="D1656" s="67" t="s">
        <v>6220</v>
      </c>
      <c r="E1656" s="69">
        <v>41</v>
      </c>
      <c r="F1656" s="72" t="s">
        <v>6735</v>
      </c>
      <c r="G1656" s="69" t="s">
        <v>6734</v>
      </c>
      <c r="H1656" s="71" t="s">
        <v>6733</v>
      </c>
    </row>
    <row r="1657" spans="1:8" ht="13.8" hidden="1" thickBot="1" x14ac:dyDescent="0.3">
      <c r="A1657" s="67" t="s">
        <v>6221</v>
      </c>
      <c r="B1657" s="67" t="s">
        <v>705</v>
      </c>
      <c r="C1657" s="67" t="s">
        <v>713</v>
      </c>
      <c r="D1657" s="67" t="s">
        <v>6222</v>
      </c>
      <c r="E1657" s="69">
        <v>41</v>
      </c>
      <c r="F1657" s="72" t="s">
        <v>6735</v>
      </c>
      <c r="G1657" s="69" t="s">
        <v>6734</v>
      </c>
      <c r="H1657" s="71" t="s">
        <v>6733</v>
      </c>
    </row>
    <row r="1658" spans="1:8" ht="13.8" hidden="1" thickBot="1" x14ac:dyDescent="0.3">
      <c r="A1658" s="67" t="s">
        <v>6223</v>
      </c>
      <c r="B1658" s="67" t="s">
        <v>705</v>
      </c>
      <c r="C1658" s="67" t="s">
        <v>713</v>
      </c>
      <c r="D1658" s="67" t="s">
        <v>6224</v>
      </c>
      <c r="E1658" s="69">
        <v>41</v>
      </c>
      <c r="F1658" s="72" t="s">
        <v>6735</v>
      </c>
      <c r="G1658" s="69" t="s">
        <v>6734</v>
      </c>
      <c r="H1658" s="71" t="s">
        <v>6733</v>
      </c>
    </row>
    <row r="1659" spans="1:8" ht="13.8" hidden="1" thickBot="1" x14ac:dyDescent="0.3">
      <c r="A1659" s="67" t="s">
        <v>6226</v>
      </c>
      <c r="B1659" s="67" t="s">
        <v>705</v>
      </c>
      <c r="C1659" s="67" t="s">
        <v>713</v>
      </c>
      <c r="D1659" s="67" t="s">
        <v>6227</v>
      </c>
      <c r="E1659" s="69">
        <v>41</v>
      </c>
      <c r="F1659" s="72" t="s">
        <v>6735</v>
      </c>
      <c r="G1659" s="69" t="s">
        <v>6734</v>
      </c>
      <c r="H1659" s="71" t="s">
        <v>6733</v>
      </c>
    </row>
    <row r="1660" spans="1:8" ht="13.8" hidden="1" thickBot="1" x14ac:dyDescent="0.3">
      <c r="A1660" s="67" t="s">
        <v>6228</v>
      </c>
      <c r="B1660" s="67" t="s">
        <v>705</v>
      </c>
      <c r="C1660" s="67" t="s">
        <v>713</v>
      </c>
      <c r="D1660" s="67" t="s">
        <v>6229</v>
      </c>
      <c r="E1660" s="69">
        <v>41</v>
      </c>
      <c r="F1660" s="72" t="s">
        <v>6735</v>
      </c>
      <c r="G1660" s="69" t="s">
        <v>6734</v>
      </c>
      <c r="H1660" s="71" t="s">
        <v>6733</v>
      </c>
    </row>
    <row r="1661" spans="1:8" ht="13.8" hidden="1" thickBot="1" x14ac:dyDescent="0.3">
      <c r="A1661" s="67" t="s">
        <v>6230</v>
      </c>
      <c r="B1661" s="67" t="s">
        <v>705</v>
      </c>
      <c r="C1661" s="67" t="s">
        <v>713</v>
      </c>
      <c r="D1661" s="67" t="s">
        <v>6231</v>
      </c>
      <c r="E1661" s="69">
        <v>41</v>
      </c>
      <c r="F1661" s="72" t="s">
        <v>6735</v>
      </c>
      <c r="G1661" s="69" t="s">
        <v>6734</v>
      </c>
      <c r="H1661" s="71" t="s">
        <v>6733</v>
      </c>
    </row>
    <row r="1662" spans="1:8" ht="13.8" hidden="1" thickBot="1" x14ac:dyDescent="0.3">
      <c r="A1662" s="67" t="s">
        <v>6232</v>
      </c>
      <c r="B1662" s="67" t="s">
        <v>705</v>
      </c>
      <c r="C1662" s="67" t="s">
        <v>713</v>
      </c>
      <c r="D1662" s="67" t="s">
        <v>6233</v>
      </c>
      <c r="E1662" s="69">
        <v>41</v>
      </c>
      <c r="F1662" s="72" t="s">
        <v>6735</v>
      </c>
      <c r="G1662" s="69" t="s">
        <v>6734</v>
      </c>
      <c r="H1662" s="71" t="s">
        <v>6733</v>
      </c>
    </row>
    <row r="1663" spans="1:8" ht="13.8" hidden="1" thickBot="1" x14ac:dyDescent="0.3">
      <c r="A1663" s="67" t="s">
        <v>6235</v>
      </c>
      <c r="B1663" s="67" t="s">
        <v>705</v>
      </c>
      <c r="C1663" s="67" t="s">
        <v>716</v>
      </c>
      <c r="D1663" s="67" t="s">
        <v>6237</v>
      </c>
      <c r="E1663" s="69">
        <v>41</v>
      </c>
      <c r="F1663" s="72" t="s">
        <v>6735</v>
      </c>
      <c r="G1663" s="69" t="s">
        <v>6734</v>
      </c>
      <c r="H1663" s="71" t="s">
        <v>6733</v>
      </c>
    </row>
    <row r="1664" spans="1:8" ht="13.8" hidden="1" thickBot="1" x14ac:dyDescent="0.3">
      <c r="A1664" s="67" t="s">
        <v>6239</v>
      </c>
      <c r="B1664" s="67" t="s">
        <v>705</v>
      </c>
      <c r="C1664" s="67" t="s">
        <v>716</v>
      </c>
      <c r="D1664" s="67" t="s">
        <v>6240</v>
      </c>
      <c r="E1664" s="69">
        <v>41</v>
      </c>
      <c r="F1664" s="72" t="s">
        <v>6735</v>
      </c>
      <c r="G1664" s="69" t="s">
        <v>6734</v>
      </c>
      <c r="H1664" s="71" t="s">
        <v>6733</v>
      </c>
    </row>
    <row r="1665" spans="1:8" ht="13.8" hidden="1" thickBot="1" x14ac:dyDescent="0.3">
      <c r="A1665" s="67" t="s">
        <v>6242</v>
      </c>
      <c r="B1665" s="67" t="s">
        <v>705</v>
      </c>
      <c r="C1665" s="67" t="s">
        <v>716</v>
      </c>
      <c r="D1665" s="67" t="s">
        <v>6243</v>
      </c>
      <c r="E1665" s="69">
        <v>41</v>
      </c>
      <c r="F1665" s="72" t="s">
        <v>6735</v>
      </c>
      <c r="G1665" s="69" t="s">
        <v>6734</v>
      </c>
      <c r="H1665" s="71" t="s">
        <v>6733</v>
      </c>
    </row>
    <row r="1666" spans="1:8" ht="13.8" hidden="1" thickBot="1" x14ac:dyDescent="0.3">
      <c r="A1666" s="67" t="s">
        <v>6245</v>
      </c>
      <c r="B1666" s="67" t="s">
        <v>705</v>
      </c>
      <c r="C1666" s="67" t="s">
        <v>716</v>
      </c>
      <c r="D1666" s="67" t="s">
        <v>2476</v>
      </c>
      <c r="E1666" s="69">
        <v>41</v>
      </c>
      <c r="F1666" s="72" t="s">
        <v>6735</v>
      </c>
      <c r="G1666" s="69" t="s">
        <v>6734</v>
      </c>
      <c r="H1666" s="71" t="s">
        <v>6733</v>
      </c>
    </row>
    <row r="1667" spans="1:8" ht="13.8" hidden="1" thickBot="1" x14ac:dyDescent="0.3">
      <c r="A1667" s="67" t="s">
        <v>6247</v>
      </c>
      <c r="B1667" s="67" t="s">
        <v>705</v>
      </c>
      <c r="C1667" s="67" t="s">
        <v>716</v>
      </c>
      <c r="D1667" s="67" t="s">
        <v>6248</v>
      </c>
      <c r="E1667" s="69">
        <v>41</v>
      </c>
      <c r="F1667" s="72" t="s">
        <v>6735</v>
      </c>
      <c r="G1667" s="69" t="s">
        <v>6734</v>
      </c>
      <c r="H1667" s="71" t="s">
        <v>6733</v>
      </c>
    </row>
    <row r="1668" spans="1:8" ht="13.8" hidden="1" thickBot="1" x14ac:dyDescent="0.3">
      <c r="A1668" s="67" t="s">
        <v>6249</v>
      </c>
      <c r="B1668" s="67" t="s">
        <v>705</v>
      </c>
      <c r="C1668" s="67" t="s">
        <v>720</v>
      </c>
      <c r="D1668" s="67" t="s">
        <v>720</v>
      </c>
      <c r="E1668" s="69">
        <v>41</v>
      </c>
      <c r="F1668" s="72" t="s">
        <v>6735</v>
      </c>
      <c r="G1668" s="69" t="s">
        <v>6734</v>
      </c>
      <c r="H1668" s="71" t="s">
        <v>6733</v>
      </c>
    </row>
    <row r="1669" spans="1:8" ht="13.8" hidden="1" thickBot="1" x14ac:dyDescent="0.3">
      <c r="A1669" s="67" t="s">
        <v>6251</v>
      </c>
      <c r="B1669" s="67" t="s">
        <v>705</v>
      </c>
      <c r="C1669" s="67" t="s">
        <v>720</v>
      </c>
      <c r="D1669" s="67" t="s">
        <v>6252</v>
      </c>
      <c r="E1669" s="69">
        <v>41</v>
      </c>
      <c r="F1669" s="72" t="s">
        <v>6735</v>
      </c>
      <c r="G1669" s="69" t="s">
        <v>6734</v>
      </c>
      <c r="H1669" s="71" t="s">
        <v>6733</v>
      </c>
    </row>
    <row r="1670" spans="1:8" ht="13.8" hidden="1" thickBot="1" x14ac:dyDescent="0.3">
      <c r="A1670" s="67" t="s">
        <v>6254</v>
      </c>
      <c r="B1670" s="67" t="s">
        <v>705</v>
      </c>
      <c r="C1670" s="67" t="s">
        <v>720</v>
      </c>
      <c r="D1670" s="67" t="s">
        <v>6255</v>
      </c>
      <c r="E1670" s="69">
        <v>41</v>
      </c>
      <c r="F1670" s="72" t="s">
        <v>6735</v>
      </c>
      <c r="G1670" s="69" t="s">
        <v>6734</v>
      </c>
      <c r="H1670" s="71" t="s">
        <v>6733</v>
      </c>
    </row>
    <row r="1671" spans="1:8" ht="13.8" hidden="1" thickBot="1" x14ac:dyDescent="0.3">
      <c r="A1671" s="67" t="s">
        <v>6256</v>
      </c>
      <c r="B1671" s="67" t="s">
        <v>705</v>
      </c>
      <c r="C1671" s="67" t="s">
        <v>720</v>
      </c>
      <c r="D1671" s="67" t="s">
        <v>6257</v>
      </c>
      <c r="E1671" s="69">
        <v>41</v>
      </c>
      <c r="F1671" s="72" t="s">
        <v>6735</v>
      </c>
      <c r="G1671" s="69" t="s">
        <v>6734</v>
      </c>
      <c r="H1671" s="71" t="s">
        <v>6733</v>
      </c>
    </row>
    <row r="1672" spans="1:8" ht="13.8" hidden="1" thickBot="1" x14ac:dyDescent="0.3">
      <c r="A1672" s="67" t="s">
        <v>6258</v>
      </c>
      <c r="B1672" s="67" t="s">
        <v>705</v>
      </c>
      <c r="C1672" s="67" t="s">
        <v>720</v>
      </c>
      <c r="D1672" s="67" t="s">
        <v>6259</v>
      </c>
      <c r="E1672" s="69">
        <v>41</v>
      </c>
      <c r="F1672" s="72" t="s">
        <v>6735</v>
      </c>
      <c r="G1672" s="69" t="s">
        <v>6734</v>
      </c>
      <c r="H1672" s="71" t="s">
        <v>6733</v>
      </c>
    </row>
    <row r="1673" spans="1:8" ht="13.8" hidden="1" thickBot="1" x14ac:dyDescent="0.3">
      <c r="A1673" s="67" t="s">
        <v>6260</v>
      </c>
      <c r="B1673" s="67" t="s">
        <v>705</v>
      </c>
      <c r="C1673" s="67" t="s">
        <v>720</v>
      </c>
      <c r="D1673" s="67" t="s">
        <v>6261</v>
      </c>
      <c r="E1673" s="69">
        <v>41</v>
      </c>
      <c r="F1673" s="72" t="s">
        <v>6735</v>
      </c>
      <c r="G1673" s="69" t="s">
        <v>6734</v>
      </c>
      <c r="H1673" s="71" t="s">
        <v>6733</v>
      </c>
    </row>
    <row r="1674" spans="1:8" ht="13.8" hidden="1" thickBot="1" x14ac:dyDescent="0.3">
      <c r="A1674" s="67" t="s">
        <v>6263</v>
      </c>
      <c r="B1674" s="67" t="s">
        <v>705</v>
      </c>
      <c r="C1674" s="67" t="s">
        <v>720</v>
      </c>
      <c r="D1674" s="67" t="s">
        <v>6264</v>
      </c>
      <c r="E1674" s="69">
        <v>41</v>
      </c>
      <c r="F1674" s="72" t="s">
        <v>6735</v>
      </c>
      <c r="G1674" s="69" t="s">
        <v>6734</v>
      </c>
      <c r="H1674" s="71" t="s">
        <v>6733</v>
      </c>
    </row>
    <row r="1675" spans="1:8" ht="13.8" hidden="1" thickBot="1" x14ac:dyDescent="0.3">
      <c r="A1675" s="67" t="s">
        <v>6266</v>
      </c>
      <c r="B1675" s="67" t="s">
        <v>705</v>
      </c>
      <c r="C1675" s="67" t="s">
        <v>720</v>
      </c>
      <c r="D1675" s="67" t="s">
        <v>6267</v>
      </c>
      <c r="E1675" s="69">
        <v>41</v>
      </c>
      <c r="F1675" s="72" t="s">
        <v>6735</v>
      </c>
      <c r="G1675" s="69" t="s">
        <v>6734</v>
      </c>
      <c r="H1675" s="71" t="s">
        <v>6733</v>
      </c>
    </row>
    <row r="1676" spans="1:8" ht="13.8" hidden="1" thickBot="1" x14ac:dyDescent="0.3">
      <c r="A1676" s="67" t="s">
        <v>6268</v>
      </c>
      <c r="B1676" s="67" t="s">
        <v>705</v>
      </c>
      <c r="C1676" s="67" t="s">
        <v>723</v>
      </c>
      <c r="D1676" s="67" t="s">
        <v>723</v>
      </c>
      <c r="E1676" s="69">
        <v>41</v>
      </c>
      <c r="F1676" s="72" t="s">
        <v>6735</v>
      </c>
      <c r="G1676" s="69" t="s">
        <v>6734</v>
      </c>
      <c r="H1676" s="71" t="s">
        <v>6733</v>
      </c>
    </row>
    <row r="1677" spans="1:8" ht="13.8" hidden="1" thickBot="1" x14ac:dyDescent="0.3">
      <c r="A1677" s="67" t="s">
        <v>6270</v>
      </c>
      <c r="B1677" s="67" t="s">
        <v>705</v>
      </c>
      <c r="C1677" s="67" t="s">
        <v>723</v>
      </c>
      <c r="D1677" s="67" t="s">
        <v>6271</v>
      </c>
      <c r="E1677" s="69">
        <v>41</v>
      </c>
      <c r="F1677" s="72" t="s">
        <v>6735</v>
      </c>
      <c r="G1677" s="69" t="s">
        <v>6734</v>
      </c>
      <c r="H1677" s="71" t="s">
        <v>6733</v>
      </c>
    </row>
    <row r="1678" spans="1:8" ht="13.8" hidden="1" thickBot="1" x14ac:dyDescent="0.3">
      <c r="A1678" s="67" t="s">
        <v>6272</v>
      </c>
      <c r="B1678" s="67" t="s">
        <v>705</v>
      </c>
      <c r="C1678" s="67" t="s">
        <v>723</v>
      </c>
      <c r="D1678" s="67" t="s">
        <v>6273</v>
      </c>
      <c r="E1678" s="69">
        <v>41</v>
      </c>
      <c r="F1678" s="72" t="s">
        <v>6735</v>
      </c>
      <c r="G1678" s="69" t="s">
        <v>6734</v>
      </c>
      <c r="H1678" s="71" t="s">
        <v>6733</v>
      </c>
    </row>
    <row r="1679" spans="1:8" ht="13.8" hidden="1" thickBot="1" x14ac:dyDescent="0.3">
      <c r="A1679" s="67" t="s">
        <v>6274</v>
      </c>
      <c r="B1679" s="67" t="s">
        <v>705</v>
      </c>
      <c r="C1679" s="67" t="s">
        <v>723</v>
      </c>
      <c r="D1679" s="67" t="s">
        <v>6275</v>
      </c>
      <c r="E1679" s="69">
        <v>41</v>
      </c>
      <c r="F1679" s="72" t="s">
        <v>6735</v>
      </c>
      <c r="G1679" s="69" t="s">
        <v>6734</v>
      </c>
      <c r="H1679" s="71" t="s">
        <v>6733</v>
      </c>
    </row>
    <row r="1680" spans="1:8" ht="13.8" hidden="1" thickBot="1" x14ac:dyDescent="0.3">
      <c r="A1680" s="67" t="s">
        <v>6276</v>
      </c>
      <c r="B1680" s="67" t="s">
        <v>705</v>
      </c>
      <c r="C1680" s="67" t="s">
        <v>723</v>
      </c>
      <c r="D1680" s="67" t="s">
        <v>6277</v>
      </c>
      <c r="E1680" s="69">
        <v>41</v>
      </c>
      <c r="F1680" s="72" t="s">
        <v>6735</v>
      </c>
      <c r="G1680" s="69" t="s">
        <v>6734</v>
      </c>
      <c r="H1680" s="71" t="s">
        <v>6733</v>
      </c>
    </row>
    <row r="1681" spans="1:8" ht="13.8" hidden="1" thickBot="1" x14ac:dyDescent="0.3">
      <c r="A1681" s="67" t="s">
        <v>6278</v>
      </c>
      <c r="B1681" s="67" t="s">
        <v>705</v>
      </c>
      <c r="C1681" s="67" t="s">
        <v>723</v>
      </c>
      <c r="D1681" s="67" t="s">
        <v>4286</v>
      </c>
      <c r="E1681" s="69">
        <v>41</v>
      </c>
      <c r="F1681" s="72" t="s">
        <v>6735</v>
      </c>
      <c r="G1681" s="69" t="s">
        <v>6734</v>
      </c>
      <c r="H1681" s="71" t="s">
        <v>6733</v>
      </c>
    </row>
    <row r="1682" spans="1:8" ht="13.8" hidden="1" thickBot="1" x14ac:dyDescent="0.3">
      <c r="A1682" s="67" t="s">
        <v>6279</v>
      </c>
      <c r="B1682" s="67" t="s">
        <v>705</v>
      </c>
      <c r="C1682" s="67" t="s">
        <v>723</v>
      </c>
      <c r="D1682" s="67" t="s">
        <v>6280</v>
      </c>
      <c r="E1682" s="69">
        <v>41</v>
      </c>
      <c r="F1682" s="72" t="s">
        <v>6735</v>
      </c>
      <c r="G1682" s="69" t="s">
        <v>6734</v>
      </c>
      <c r="H1682" s="71" t="s">
        <v>6733</v>
      </c>
    </row>
    <row r="1683" spans="1:8" ht="13.8" hidden="1" thickBot="1" x14ac:dyDescent="0.3">
      <c r="A1683" s="67" t="s">
        <v>6281</v>
      </c>
      <c r="B1683" s="67" t="s">
        <v>705</v>
      </c>
      <c r="C1683" s="67" t="s">
        <v>723</v>
      </c>
      <c r="D1683" s="67" t="s">
        <v>3712</v>
      </c>
      <c r="E1683" s="69">
        <v>41</v>
      </c>
      <c r="F1683" s="72" t="s">
        <v>6735</v>
      </c>
      <c r="G1683" s="69" t="s">
        <v>6734</v>
      </c>
      <c r="H1683" s="71" t="s">
        <v>6733</v>
      </c>
    </row>
    <row r="1684" spans="1:8" ht="13.8" hidden="1" thickBot="1" x14ac:dyDescent="0.3">
      <c r="A1684" s="67" t="s">
        <v>6283</v>
      </c>
      <c r="B1684" s="67" t="s">
        <v>705</v>
      </c>
      <c r="C1684" s="67" t="s">
        <v>723</v>
      </c>
      <c r="D1684" s="67" t="s">
        <v>3442</v>
      </c>
      <c r="E1684" s="69">
        <v>41</v>
      </c>
      <c r="F1684" s="72" t="s">
        <v>6735</v>
      </c>
      <c r="G1684" s="69" t="s">
        <v>6734</v>
      </c>
      <c r="H1684" s="71" t="s">
        <v>6733</v>
      </c>
    </row>
    <row r="1685" spans="1:8" ht="13.8" hidden="1" thickBot="1" x14ac:dyDescent="0.3">
      <c r="A1685" s="67" t="s">
        <v>6285</v>
      </c>
      <c r="B1685" s="67" t="s">
        <v>705</v>
      </c>
      <c r="C1685" s="67" t="s">
        <v>723</v>
      </c>
      <c r="D1685" s="67" t="s">
        <v>6286</v>
      </c>
      <c r="E1685" s="69">
        <v>41</v>
      </c>
      <c r="F1685" s="72" t="s">
        <v>6735</v>
      </c>
      <c r="G1685" s="69" t="s">
        <v>6734</v>
      </c>
      <c r="H1685" s="71" t="s">
        <v>6733</v>
      </c>
    </row>
    <row r="1686" spans="1:8" ht="13.8" hidden="1" thickBot="1" x14ac:dyDescent="0.3">
      <c r="A1686" s="67" t="s">
        <v>6287</v>
      </c>
      <c r="B1686" s="67" t="s">
        <v>705</v>
      </c>
      <c r="C1686" s="67" t="s">
        <v>726</v>
      </c>
      <c r="D1686" s="67" t="s">
        <v>5655</v>
      </c>
      <c r="E1686" s="69">
        <v>41</v>
      </c>
      <c r="F1686" s="72" t="s">
        <v>6735</v>
      </c>
      <c r="G1686" s="69" t="s">
        <v>6734</v>
      </c>
      <c r="H1686" s="71" t="s">
        <v>6733</v>
      </c>
    </row>
    <row r="1687" spans="1:8" ht="13.8" hidden="1" thickBot="1" x14ac:dyDescent="0.3">
      <c r="A1687" s="67" t="s">
        <v>6289</v>
      </c>
      <c r="B1687" s="67" t="s">
        <v>705</v>
      </c>
      <c r="C1687" s="67" t="s">
        <v>726</v>
      </c>
      <c r="D1687" s="67" t="s">
        <v>6290</v>
      </c>
      <c r="E1687" s="69">
        <v>41</v>
      </c>
      <c r="F1687" s="72" t="s">
        <v>6735</v>
      </c>
      <c r="G1687" s="69" t="s">
        <v>6734</v>
      </c>
      <c r="H1687" s="71" t="s">
        <v>6733</v>
      </c>
    </row>
    <row r="1688" spans="1:8" ht="13.8" hidden="1" thickBot="1" x14ac:dyDescent="0.3">
      <c r="A1688" s="67" t="s">
        <v>6291</v>
      </c>
      <c r="B1688" s="67" t="s">
        <v>705</v>
      </c>
      <c r="C1688" s="67" t="s">
        <v>726</v>
      </c>
      <c r="D1688" s="67" t="s">
        <v>6292</v>
      </c>
      <c r="E1688" s="69">
        <v>41</v>
      </c>
      <c r="F1688" s="72" t="s">
        <v>6735</v>
      </c>
      <c r="G1688" s="69" t="s">
        <v>6734</v>
      </c>
      <c r="H1688" s="71" t="s">
        <v>6733</v>
      </c>
    </row>
    <row r="1689" spans="1:8" ht="13.8" hidden="1" thickBot="1" x14ac:dyDescent="0.3">
      <c r="A1689" s="67" t="s">
        <v>6293</v>
      </c>
      <c r="B1689" s="67" t="s">
        <v>705</v>
      </c>
      <c r="C1689" s="67" t="s">
        <v>726</v>
      </c>
      <c r="D1689" s="67" t="s">
        <v>6294</v>
      </c>
      <c r="E1689" s="69">
        <v>41</v>
      </c>
      <c r="F1689" s="72" t="s">
        <v>6735</v>
      </c>
      <c r="G1689" s="69" t="s">
        <v>6734</v>
      </c>
      <c r="H1689" s="71" t="s">
        <v>6733</v>
      </c>
    </row>
    <row r="1690" spans="1:8" ht="13.8" hidden="1" thickBot="1" x14ac:dyDescent="0.3">
      <c r="A1690" s="67" t="s">
        <v>6295</v>
      </c>
      <c r="B1690" s="67" t="s">
        <v>705</v>
      </c>
      <c r="C1690" s="67" t="s">
        <v>726</v>
      </c>
      <c r="D1690" s="67" t="s">
        <v>6296</v>
      </c>
      <c r="E1690" s="69">
        <v>41</v>
      </c>
      <c r="F1690" s="72" t="s">
        <v>6735</v>
      </c>
      <c r="G1690" s="69" t="s">
        <v>6734</v>
      </c>
      <c r="H1690" s="71" t="s">
        <v>6733</v>
      </c>
    </row>
    <row r="1691" spans="1:8" ht="13.8" hidden="1" thickBot="1" x14ac:dyDescent="0.3">
      <c r="A1691" s="67" t="s">
        <v>6297</v>
      </c>
      <c r="B1691" s="67" t="s">
        <v>705</v>
      </c>
      <c r="C1691" s="67" t="s">
        <v>726</v>
      </c>
      <c r="D1691" s="67" t="s">
        <v>6298</v>
      </c>
      <c r="E1691" s="69">
        <v>41</v>
      </c>
      <c r="F1691" s="72" t="s">
        <v>6735</v>
      </c>
      <c r="G1691" s="69" t="s">
        <v>6734</v>
      </c>
      <c r="H1691" s="71" t="s">
        <v>6733</v>
      </c>
    </row>
    <row r="1692" spans="1:8" ht="13.8" hidden="1" thickBot="1" x14ac:dyDescent="0.3">
      <c r="A1692" s="67" t="s">
        <v>6300</v>
      </c>
      <c r="B1692" s="67" t="s">
        <v>705</v>
      </c>
      <c r="C1692" s="67" t="s">
        <v>726</v>
      </c>
      <c r="D1692" s="67" t="s">
        <v>6301</v>
      </c>
      <c r="E1692" s="69">
        <v>41</v>
      </c>
      <c r="F1692" s="72" t="s">
        <v>6735</v>
      </c>
      <c r="G1692" s="69" t="s">
        <v>6734</v>
      </c>
      <c r="H1692" s="71" t="s">
        <v>6733</v>
      </c>
    </row>
    <row r="1693" spans="1:8" ht="13.8" hidden="1" thickBot="1" x14ac:dyDescent="0.3">
      <c r="A1693" s="67" t="s">
        <v>6303</v>
      </c>
      <c r="B1693" s="67" t="s">
        <v>705</v>
      </c>
      <c r="C1693" s="67" t="s">
        <v>726</v>
      </c>
      <c r="D1693" s="67" t="s">
        <v>2476</v>
      </c>
      <c r="E1693" s="69">
        <v>41</v>
      </c>
      <c r="F1693" s="72" t="s">
        <v>6735</v>
      </c>
      <c r="G1693" s="69" t="s">
        <v>6734</v>
      </c>
      <c r="H1693" s="71" t="s">
        <v>6733</v>
      </c>
    </row>
    <row r="1694" spans="1:8" ht="13.8" hidden="1" thickBot="1" x14ac:dyDescent="0.3">
      <c r="A1694" s="67" t="s">
        <v>6305</v>
      </c>
      <c r="B1694" s="67" t="s">
        <v>705</v>
      </c>
      <c r="C1694" s="67" t="s">
        <v>726</v>
      </c>
      <c r="D1694" s="67" t="s">
        <v>6306</v>
      </c>
      <c r="E1694" s="69">
        <v>41</v>
      </c>
      <c r="F1694" s="72" t="s">
        <v>6735</v>
      </c>
      <c r="G1694" s="69" t="s">
        <v>6734</v>
      </c>
      <c r="H1694" s="71" t="s">
        <v>6733</v>
      </c>
    </row>
    <row r="1695" spans="1:8" ht="13.8" hidden="1" thickBot="1" x14ac:dyDescent="0.3">
      <c r="A1695" s="67" t="s">
        <v>6308</v>
      </c>
      <c r="B1695" s="67" t="s">
        <v>705</v>
      </c>
      <c r="C1695" s="67" t="s">
        <v>729</v>
      </c>
      <c r="D1695" s="67" t="s">
        <v>729</v>
      </c>
      <c r="E1695" s="69">
        <v>41</v>
      </c>
      <c r="F1695" s="72" t="s">
        <v>6735</v>
      </c>
      <c r="G1695" s="69" t="s">
        <v>6734</v>
      </c>
      <c r="H1695" s="71" t="s">
        <v>6733</v>
      </c>
    </row>
    <row r="1696" spans="1:8" ht="13.8" hidden="1" thickBot="1" x14ac:dyDescent="0.3">
      <c r="A1696" s="67" t="s">
        <v>6311</v>
      </c>
      <c r="B1696" s="67" t="s">
        <v>705</v>
      </c>
      <c r="C1696" s="67" t="s">
        <v>729</v>
      </c>
      <c r="D1696" s="67" t="s">
        <v>6312</v>
      </c>
      <c r="E1696" s="69">
        <v>41</v>
      </c>
      <c r="F1696" s="72" t="s">
        <v>6735</v>
      </c>
      <c r="G1696" s="69" t="s">
        <v>6734</v>
      </c>
      <c r="H1696" s="71" t="s">
        <v>6733</v>
      </c>
    </row>
    <row r="1697" spans="1:8" ht="13.8" hidden="1" thickBot="1" x14ac:dyDescent="0.3">
      <c r="A1697" s="67" t="s">
        <v>6314</v>
      </c>
      <c r="B1697" s="67" t="s">
        <v>705</v>
      </c>
      <c r="C1697" s="67" t="s">
        <v>729</v>
      </c>
      <c r="D1697" s="67" t="s">
        <v>6315</v>
      </c>
      <c r="E1697" s="69">
        <v>41</v>
      </c>
      <c r="F1697" s="72" t="s">
        <v>6735</v>
      </c>
      <c r="G1697" s="69" t="s">
        <v>6734</v>
      </c>
      <c r="H1697" s="71" t="s">
        <v>6733</v>
      </c>
    </row>
    <row r="1698" spans="1:8" ht="13.8" hidden="1" thickBot="1" x14ac:dyDescent="0.3">
      <c r="A1698" s="67" t="s">
        <v>6317</v>
      </c>
      <c r="B1698" s="67" t="s">
        <v>705</v>
      </c>
      <c r="C1698" s="67" t="s">
        <v>729</v>
      </c>
      <c r="D1698" s="67" t="s">
        <v>6318</v>
      </c>
      <c r="E1698" s="69">
        <v>41</v>
      </c>
      <c r="F1698" s="72" t="s">
        <v>6735</v>
      </c>
      <c r="G1698" s="69" t="s">
        <v>6734</v>
      </c>
      <c r="H1698" s="71" t="s">
        <v>6733</v>
      </c>
    </row>
    <row r="1699" spans="1:8" ht="13.8" hidden="1" thickBot="1" x14ac:dyDescent="0.3">
      <c r="A1699" s="67" t="s">
        <v>6319</v>
      </c>
      <c r="B1699" s="67" t="s">
        <v>705</v>
      </c>
      <c r="C1699" s="67" t="s">
        <v>705</v>
      </c>
      <c r="D1699" s="67" t="s">
        <v>705</v>
      </c>
      <c r="E1699" s="69">
        <v>41</v>
      </c>
      <c r="F1699" s="72" t="s">
        <v>6735</v>
      </c>
      <c r="G1699" s="69" t="s">
        <v>6734</v>
      </c>
      <c r="H1699" s="71" t="s">
        <v>6733</v>
      </c>
    </row>
    <row r="1700" spans="1:8" ht="13.8" hidden="1" thickBot="1" x14ac:dyDescent="0.3">
      <c r="A1700" s="67" t="s">
        <v>6322</v>
      </c>
      <c r="B1700" s="67" t="s">
        <v>705</v>
      </c>
      <c r="C1700" s="67" t="s">
        <v>705</v>
      </c>
      <c r="D1700" s="67" t="s">
        <v>6323</v>
      </c>
      <c r="E1700" s="69">
        <v>41</v>
      </c>
      <c r="F1700" s="72" t="s">
        <v>6735</v>
      </c>
      <c r="G1700" s="69" t="s">
        <v>6734</v>
      </c>
      <c r="H1700" s="71" t="s">
        <v>6733</v>
      </c>
    </row>
    <row r="1701" spans="1:8" ht="13.8" hidden="1" thickBot="1" x14ac:dyDescent="0.3">
      <c r="A1701" s="67" t="s">
        <v>6324</v>
      </c>
      <c r="B1701" s="67" t="s">
        <v>705</v>
      </c>
      <c r="C1701" s="67" t="s">
        <v>705</v>
      </c>
      <c r="D1701" s="67" t="s">
        <v>6325</v>
      </c>
      <c r="E1701" s="69">
        <v>41</v>
      </c>
      <c r="F1701" s="72" t="s">
        <v>6735</v>
      </c>
      <c r="G1701" s="69" t="s">
        <v>6734</v>
      </c>
      <c r="H1701" s="71" t="s">
        <v>6733</v>
      </c>
    </row>
    <row r="1702" spans="1:8" ht="13.8" hidden="1" thickBot="1" x14ac:dyDescent="0.3">
      <c r="A1702" s="67" t="s">
        <v>6327</v>
      </c>
      <c r="B1702" s="67" t="s">
        <v>705</v>
      </c>
      <c r="C1702" s="67" t="s">
        <v>705</v>
      </c>
      <c r="D1702" s="67" t="s">
        <v>6328</v>
      </c>
      <c r="E1702" s="69">
        <v>41</v>
      </c>
      <c r="F1702" s="72" t="s">
        <v>6735</v>
      </c>
      <c r="G1702" s="69" t="s">
        <v>6734</v>
      </c>
      <c r="H1702" s="71" t="s">
        <v>6733</v>
      </c>
    </row>
    <row r="1703" spans="1:8" ht="13.8" hidden="1" thickBot="1" x14ac:dyDescent="0.3">
      <c r="A1703" s="67" t="s">
        <v>6329</v>
      </c>
      <c r="B1703" s="67" t="s">
        <v>705</v>
      </c>
      <c r="C1703" s="67" t="s">
        <v>705</v>
      </c>
      <c r="D1703" s="67" t="s">
        <v>6330</v>
      </c>
      <c r="E1703" s="69">
        <v>41</v>
      </c>
      <c r="F1703" s="72" t="s">
        <v>6735</v>
      </c>
      <c r="G1703" s="69" t="s">
        <v>6734</v>
      </c>
      <c r="H1703" s="71" t="s">
        <v>6733</v>
      </c>
    </row>
    <row r="1704" spans="1:8" ht="13.8" hidden="1" thickBot="1" x14ac:dyDescent="0.3">
      <c r="A1704" s="67" t="s">
        <v>6332</v>
      </c>
      <c r="B1704" s="67" t="s">
        <v>705</v>
      </c>
      <c r="C1704" s="67" t="s">
        <v>705</v>
      </c>
      <c r="D1704" s="67" t="s">
        <v>713</v>
      </c>
      <c r="E1704" s="69">
        <v>41</v>
      </c>
      <c r="F1704" s="72" t="s">
        <v>6735</v>
      </c>
      <c r="G1704" s="69" t="s">
        <v>6734</v>
      </c>
      <c r="H1704" s="71" t="s">
        <v>6733</v>
      </c>
    </row>
    <row r="1705" spans="1:8" ht="13.8" hidden="1" thickBot="1" x14ac:dyDescent="0.3">
      <c r="A1705" s="67" t="s">
        <v>6333</v>
      </c>
      <c r="B1705" s="67" t="s">
        <v>705</v>
      </c>
      <c r="C1705" s="67" t="s">
        <v>705</v>
      </c>
      <c r="D1705" s="67" t="s">
        <v>6334</v>
      </c>
      <c r="E1705" s="69">
        <v>41</v>
      </c>
      <c r="F1705" s="72" t="s">
        <v>6735</v>
      </c>
      <c r="G1705" s="69" t="s">
        <v>6734</v>
      </c>
      <c r="H1705" s="71" t="s">
        <v>6733</v>
      </c>
    </row>
    <row r="1706" spans="1:8" ht="13.8" hidden="1" thickBot="1" x14ac:dyDescent="0.3">
      <c r="A1706" s="67" t="s">
        <v>6335</v>
      </c>
      <c r="B1706" s="67" t="s">
        <v>705</v>
      </c>
      <c r="C1706" s="67" t="s">
        <v>705</v>
      </c>
      <c r="D1706" s="67" t="s">
        <v>2722</v>
      </c>
      <c r="E1706" s="69">
        <v>41</v>
      </c>
      <c r="F1706" s="72" t="s">
        <v>6735</v>
      </c>
      <c r="G1706" s="69" t="s">
        <v>6734</v>
      </c>
      <c r="H1706" s="71" t="s">
        <v>6733</v>
      </c>
    </row>
    <row r="1707" spans="1:8" ht="13.8" hidden="1" thickBot="1" x14ac:dyDescent="0.3">
      <c r="A1707" s="67" t="s">
        <v>6336</v>
      </c>
      <c r="B1707" s="67" t="s">
        <v>705</v>
      </c>
      <c r="C1707" s="67" t="s">
        <v>705</v>
      </c>
      <c r="D1707" s="67" t="s">
        <v>6337</v>
      </c>
      <c r="E1707" s="69">
        <v>41</v>
      </c>
      <c r="F1707" s="72" t="s">
        <v>6735</v>
      </c>
      <c r="G1707" s="69" t="s">
        <v>6734</v>
      </c>
      <c r="H1707" s="71" t="s">
        <v>6733</v>
      </c>
    </row>
    <row r="1708" spans="1:8" ht="13.8" hidden="1" thickBot="1" x14ac:dyDescent="0.3">
      <c r="A1708" s="67" t="s">
        <v>6338</v>
      </c>
      <c r="B1708" s="67" t="s">
        <v>705</v>
      </c>
      <c r="C1708" s="67" t="s">
        <v>705</v>
      </c>
      <c r="D1708" s="67" t="s">
        <v>6339</v>
      </c>
      <c r="E1708" s="69">
        <v>41</v>
      </c>
      <c r="F1708" s="72" t="s">
        <v>6735</v>
      </c>
      <c r="G1708" s="69" t="s">
        <v>6734</v>
      </c>
      <c r="H1708" s="71" t="s">
        <v>6733</v>
      </c>
    </row>
    <row r="1709" spans="1:8" ht="13.8" hidden="1" thickBot="1" x14ac:dyDescent="0.3">
      <c r="A1709" s="67" t="s">
        <v>6340</v>
      </c>
      <c r="B1709" s="67" t="s">
        <v>705</v>
      </c>
      <c r="C1709" s="67" t="s">
        <v>705</v>
      </c>
      <c r="D1709" s="67" t="s">
        <v>6341</v>
      </c>
      <c r="E1709" s="69">
        <v>41</v>
      </c>
      <c r="F1709" s="72" t="s">
        <v>6735</v>
      </c>
      <c r="G1709" s="69" t="s">
        <v>6734</v>
      </c>
      <c r="H1709" s="71" t="s">
        <v>6733</v>
      </c>
    </row>
    <row r="1710" spans="1:8" ht="13.8" hidden="1" thickBot="1" x14ac:dyDescent="0.3">
      <c r="A1710" s="67" t="s">
        <v>6342</v>
      </c>
      <c r="B1710" s="67" t="s">
        <v>705</v>
      </c>
      <c r="C1710" s="67" t="s">
        <v>705</v>
      </c>
      <c r="D1710" s="67" t="s">
        <v>6343</v>
      </c>
      <c r="E1710" s="69">
        <v>41</v>
      </c>
      <c r="F1710" s="72" t="s">
        <v>6735</v>
      </c>
      <c r="G1710" s="69" t="s">
        <v>6734</v>
      </c>
      <c r="H1710" s="71" t="s">
        <v>6733</v>
      </c>
    </row>
    <row r="1711" spans="1:8" ht="13.8" hidden="1" thickBot="1" x14ac:dyDescent="0.3">
      <c r="A1711" s="67" t="s">
        <v>6344</v>
      </c>
      <c r="B1711" s="67" t="s">
        <v>705</v>
      </c>
      <c r="C1711" s="67" t="s">
        <v>705</v>
      </c>
      <c r="D1711" s="67" t="s">
        <v>3042</v>
      </c>
      <c r="E1711" s="69">
        <v>41</v>
      </c>
      <c r="F1711" s="72" t="s">
        <v>6735</v>
      </c>
      <c r="G1711" s="69" t="s">
        <v>6734</v>
      </c>
      <c r="H1711" s="71" t="s">
        <v>6733</v>
      </c>
    </row>
    <row r="1712" spans="1:8" ht="13.8" hidden="1" thickBot="1" x14ac:dyDescent="0.3">
      <c r="A1712" s="67" t="s">
        <v>6346</v>
      </c>
      <c r="B1712" s="67" t="s">
        <v>705</v>
      </c>
      <c r="C1712" s="67" t="s">
        <v>705</v>
      </c>
      <c r="D1712" s="67" t="s">
        <v>6347</v>
      </c>
      <c r="E1712" s="69">
        <v>41</v>
      </c>
      <c r="F1712" s="72" t="s">
        <v>6735</v>
      </c>
      <c r="G1712" s="69" t="s">
        <v>6734</v>
      </c>
      <c r="H1712" s="71" t="s">
        <v>6733</v>
      </c>
    </row>
    <row r="1713" spans="1:8" ht="13.8" hidden="1" thickBot="1" x14ac:dyDescent="0.3">
      <c r="A1713" s="67" t="s">
        <v>6349</v>
      </c>
      <c r="B1713" s="67" t="s">
        <v>705</v>
      </c>
      <c r="C1713" s="67" t="s">
        <v>705</v>
      </c>
      <c r="D1713" s="67" t="s">
        <v>6350</v>
      </c>
      <c r="E1713" s="69">
        <v>41</v>
      </c>
      <c r="F1713" s="72" t="s">
        <v>6735</v>
      </c>
      <c r="G1713" s="69" t="s">
        <v>6734</v>
      </c>
      <c r="H1713" s="71" t="s">
        <v>6733</v>
      </c>
    </row>
    <row r="1714" spans="1:8" ht="13.8" hidden="1" thickBot="1" x14ac:dyDescent="0.3">
      <c r="A1714" s="67" t="s">
        <v>6352</v>
      </c>
      <c r="B1714" s="67" t="s">
        <v>705</v>
      </c>
      <c r="C1714" s="67" t="s">
        <v>732</v>
      </c>
      <c r="D1714" s="67" t="s">
        <v>6354</v>
      </c>
      <c r="E1714" s="69">
        <v>41</v>
      </c>
      <c r="F1714" s="72" t="s">
        <v>6735</v>
      </c>
      <c r="G1714" s="69" t="s">
        <v>6734</v>
      </c>
      <c r="H1714" s="71" t="s">
        <v>6733</v>
      </c>
    </row>
    <row r="1715" spans="1:8" ht="13.8" hidden="1" thickBot="1" x14ac:dyDescent="0.3">
      <c r="A1715" s="67" t="s">
        <v>6356</v>
      </c>
      <c r="B1715" s="67" t="s">
        <v>705</v>
      </c>
      <c r="C1715" s="67" t="s">
        <v>732</v>
      </c>
      <c r="D1715" s="67" t="s">
        <v>6357</v>
      </c>
      <c r="E1715" s="69">
        <v>41</v>
      </c>
      <c r="F1715" s="72" t="s">
        <v>6735</v>
      </c>
      <c r="G1715" s="69" t="s">
        <v>6734</v>
      </c>
      <c r="H1715" s="71" t="s">
        <v>6733</v>
      </c>
    </row>
    <row r="1716" spans="1:8" ht="13.8" hidden="1" thickBot="1" x14ac:dyDescent="0.3">
      <c r="A1716" s="67" t="s">
        <v>6359</v>
      </c>
      <c r="B1716" s="67" t="s">
        <v>705</v>
      </c>
      <c r="C1716" s="67" t="s">
        <v>732</v>
      </c>
      <c r="D1716" s="67" t="s">
        <v>6360</v>
      </c>
      <c r="E1716" s="69">
        <v>41</v>
      </c>
      <c r="F1716" s="72" t="s">
        <v>6735</v>
      </c>
      <c r="G1716" s="69" t="s">
        <v>6734</v>
      </c>
      <c r="H1716" s="71" t="s">
        <v>6733</v>
      </c>
    </row>
    <row r="1717" spans="1:8" ht="13.8" hidden="1" thickBot="1" x14ac:dyDescent="0.3">
      <c r="A1717" s="67" t="s">
        <v>6362</v>
      </c>
      <c r="B1717" s="67" t="s">
        <v>705</v>
      </c>
      <c r="C1717" s="67" t="s">
        <v>732</v>
      </c>
      <c r="D1717" s="67" t="s">
        <v>6363</v>
      </c>
      <c r="E1717" s="69">
        <v>41</v>
      </c>
      <c r="F1717" s="72" t="s">
        <v>6735</v>
      </c>
      <c r="G1717" s="69" t="s">
        <v>6734</v>
      </c>
      <c r="H1717" s="71" t="s">
        <v>6733</v>
      </c>
    </row>
    <row r="1718" spans="1:8" ht="13.8" hidden="1" thickBot="1" x14ac:dyDescent="0.3">
      <c r="A1718" s="67" t="s">
        <v>6365</v>
      </c>
      <c r="B1718" s="67" t="s">
        <v>705</v>
      </c>
      <c r="C1718" s="67" t="s">
        <v>732</v>
      </c>
      <c r="D1718" s="67" t="s">
        <v>6366</v>
      </c>
      <c r="E1718" s="69">
        <v>41</v>
      </c>
      <c r="F1718" s="72" t="s">
        <v>6735</v>
      </c>
      <c r="G1718" s="69" t="s">
        <v>6734</v>
      </c>
      <c r="H1718" s="71" t="s">
        <v>6733</v>
      </c>
    </row>
    <row r="1719" spans="1:8" ht="13.8" hidden="1" thickBot="1" x14ac:dyDescent="0.3">
      <c r="A1719" s="67" t="s">
        <v>6368</v>
      </c>
      <c r="B1719" s="67" t="s">
        <v>705</v>
      </c>
      <c r="C1719" s="67" t="s">
        <v>736</v>
      </c>
      <c r="D1719" s="67" t="s">
        <v>6370</v>
      </c>
      <c r="E1719" s="69">
        <v>41</v>
      </c>
      <c r="F1719" s="72" t="s">
        <v>6735</v>
      </c>
      <c r="G1719" s="69" t="s">
        <v>6734</v>
      </c>
      <c r="H1719" s="71" t="s">
        <v>6733</v>
      </c>
    </row>
    <row r="1720" spans="1:8" ht="13.8" hidden="1" thickBot="1" x14ac:dyDescent="0.3">
      <c r="A1720" s="67" t="s">
        <v>6372</v>
      </c>
      <c r="B1720" s="67" t="s">
        <v>705</v>
      </c>
      <c r="C1720" s="67" t="s">
        <v>736</v>
      </c>
      <c r="D1720" s="67" t="s">
        <v>2792</v>
      </c>
      <c r="E1720" s="69">
        <v>41</v>
      </c>
      <c r="F1720" s="72" t="s">
        <v>6735</v>
      </c>
      <c r="G1720" s="69" t="s">
        <v>6734</v>
      </c>
      <c r="H1720" s="71" t="s">
        <v>6733</v>
      </c>
    </row>
    <row r="1721" spans="1:8" ht="13.8" hidden="1" thickBot="1" x14ac:dyDescent="0.3">
      <c r="A1721" s="67" t="s">
        <v>6374</v>
      </c>
      <c r="B1721" s="67" t="s">
        <v>705</v>
      </c>
      <c r="C1721" s="67" t="s">
        <v>736</v>
      </c>
      <c r="D1721" s="67" t="s">
        <v>6375</v>
      </c>
      <c r="E1721" s="69">
        <v>41</v>
      </c>
      <c r="F1721" s="72" t="s">
        <v>6735</v>
      </c>
      <c r="G1721" s="69" t="s">
        <v>6734</v>
      </c>
      <c r="H1721" s="71" t="s">
        <v>6733</v>
      </c>
    </row>
    <row r="1722" spans="1:8" ht="13.8" hidden="1" thickBot="1" x14ac:dyDescent="0.3">
      <c r="A1722" s="67" t="s">
        <v>6377</v>
      </c>
      <c r="B1722" s="67" t="s">
        <v>705</v>
      </c>
      <c r="C1722" s="67" t="s">
        <v>736</v>
      </c>
      <c r="D1722" s="67" t="s">
        <v>6378</v>
      </c>
      <c r="E1722" s="69">
        <v>41</v>
      </c>
      <c r="F1722" s="72" t="s">
        <v>6735</v>
      </c>
      <c r="G1722" s="69" t="s">
        <v>6734</v>
      </c>
      <c r="H1722" s="71" t="s">
        <v>6733</v>
      </c>
    </row>
    <row r="1723" spans="1:8" ht="13.8" hidden="1" thickBot="1" x14ac:dyDescent="0.3">
      <c r="A1723" s="67" t="s">
        <v>6380</v>
      </c>
      <c r="B1723" s="67" t="s">
        <v>705</v>
      </c>
      <c r="C1723" s="67" t="s">
        <v>736</v>
      </c>
      <c r="D1723" s="67" t="s">
        <v>381</v>
      </c>
      <c r="E1723" s="69">
        <v>41</v>
      </c>
      <c r="F1723" s="72" t="s">
        <v>6735</v>
      </c>
      <c r="G1723" s="69" t="s">
        <v>6734</v>
      </c>
      <c r="H1723" s="71" t="s">
        <v>6733</v>
      </c>
    </row>
    <row r="1724" spans="1:8" ht="13.8" hidden="1" thickBot="1" x14ac:dyDescent="0.3">
      <c r="A1724" s="67" t="s">
        <v>6381</v>
      </c>
      <c r="B1724" s="67" t="s">
        <v>705</v>
      </c>
      <c r="C1724" s="67" t="s">
        <v>739</v>
      </c>
      <c r="D1724" s="67" t="s">
        <v>739</v>
      </c>
      <c r="E1724" s="69">
        <v>41</v>
      </c>
      <c r="F1724" s="72" t="s">
        <v>6735</v>
      </c>
      <c r="G1724" s="69" t="s">
        <v>6734</v>
      </c>
      <c r="H1724" s="71" t="s">
        <v>6733</v>
      </c>
    </row>
    <row r="1725" spans="1:8" ht="13.8" hidden="1" thickBot="1" x14ac:dyDescent="0.3">
      <c r="A1725" s="67" t="s">
        <v>6383</v>
      </c>
      <c r="B1725" s="67" t="s">
        <v>705</v>
      </c>
      <c r="C1725" s="67" t="s">
        <v>739</v>
      </c>
      <c r="D1725" s="67" t="s">
        <v>6384</v>
      </c>
      <c r="E1725" s="69">
        <v>41</v>
      </c>
      <c r="F1725" s="72" t="s">
        <v>6735</v>
      </c>
      <c r="G1725" s="69" t="s">
        <v>6734</v>
      </c>
      <c r="H1725" s="71" t="s">
        <v>6733</v>
      </c>
    </row>
    <row r="1726" spans="1:8" ht="13.8" hidden="1" thickBot="1" x14ac:dyDescent="0.3">
      <c r="A1726" s="67" t="s">
        <v>6385</v>
      </c>
      <c r="B1726" s="67" t="s">
        <v>705</v>
      </c>
      <c r="C1726" s="67" t="s">
        <v>739</v>
      </c>
      <c r="D1726" s="67" t="s">
        <v>6386</v>
      </c>
      <c r="E1726" s="69">
        <v>41</v>
      </c>
      <c r="F1726" s="72" t="s">
        <v>6735</v>
      </c>
      <c r="G1726" s="69" t="s">
        <v>6734</v>
      </c>
      <c r="H1726" s="71" t="s">
        <v>6733</v>
      </c>
    </row>
    <row r="1727" spans="1:8" ht="13.8" hidden="1" thickBot="1" x14ac:dyDescent="0.3">
      <c r="A1727" s="67" t="s">
        <v>6387</v>
      </c>
      <c r="B1727" s="67" t="s">
        <v>705</v>
      </c>
      <c r="C1727" s="67" t="s">
        <v>739</v>
      </c>
      <c r="D1727" s="67" t="s">
        <v>6388</v>
      </c>
      <c r="E1727" s="69">
        <v>41</v>
      </c>
      <c r="F1727" s="72" t="s">
        <v>6735</v>
      </c>
      <c r="G1727" s="69" t="s">
        <v>6734</v>
      </c>
      <c r="H1727" s="71" t="s">
        <v>6733</v>
      </c>
    </row>
    <row r="1728" spans="1:8" ht="13.8" hidden="1" thickBot="1" x14ac:dyDescent="0.3">
      <c r="A1728" s="67" t="s">
        <v>6389</v>
      </c>
      <c r="B1728" s="67" t="s">
        <v>705</v>
      </c>
      <c r="C1728" s="67" t="s">
        <v>739</v>
      </c>
      <c r="D1728" s="67" t="s">
        <v>6390</v>
      </c>
      <c r="E1728" s="69">
        <v>41</v>
      </c>
      <c r="F1728" s="72" t="s">
        <v>6735</v>
      </c>
      <c r="G1728" s="69" t="s">
        <v>6734</v>
      </c>
      <c r="H1728" s="71" t="s">
        <v>6733</v>
      </c>
    </row>
    <row r="1729" spans="1:8" ht="13.8" hidden="1" thickBot="1" x14ac:dyDescent="0.3">
      <c r="A1729" s="67" t="s">
        <v>6392</v>
      </c>
      <c r="B1729" s="67" t="s">
        <v>705</v>
      </c>
      <c r="C1729" s="67" t="s">
        <v>739</v>
      </c>
      <c r="D1729" s="67" t="s">
        <v>6393</v>
      </c>
      <c r="E1729" s="69">
        <v>41</v>
      </c>
      <c r="F1729" s="72" t="s">
        <v>6735</v>
      </c>
      <c r="G1729" s="69" t="s">
        <v>6734</v>
      </c>
      <c r="H1729" s="71" t="s">
        <v>6733</v>
      </c>
    </row>
    <row r="1730" spans="1:8" ht="13.8" hidden="1" thickBot="1" x14ac:dyDescent="0.3">
      <c r="A1730" s="67" t="s">
        <v>6395</v>
      </c>
      <c r="B1730" s="67" t="s">
        <v>705</v>
      </c>
      <c r="C1730" s="67" t="s">
        <v>739</v>
      </c>
      <c r="D1730" s="67" t="s">
        <v>6396</v>
      </c>
      <c r="E1730" s="69">
        <v>41</v>
      </c>
      <c r="F1730" s="72" t="s">
        <v>6735</v>
      </c>
      <c r="G1730" s="69" t="s">
        <v>6734</v>
      </c>
      <c r="H1730" s="71" t="s">
        <v>6733</v>
      </c>
    </row>
    <row r="1731" spans="1:8" ht="13.8" hidden="1" thickBot="1" x14ac:dyDescent="0.3">
      <c r="A1731" s="67" t="s">
        <v>6398</v>
      </c>
      <c r="B1731" s="67" t="s">
        <v>705</v>
      </c>
      <c r="C1731" s="67" t="s">
        <v>739</v>
      </c>
      <c r="D1731" s="67" t="s">
        <v>6399</v>
      </c>
      <c r="E1731" s="69">
        <v>41</v>
      </c>
      <c r="F1731" s="72" t="s">
        <v>6735</v>
      </c>
      <c r="G1731" s="69" t="s">
        <v>6734</v>
      </c>
      <c r="H1731" s="71" t="s">
        <v>6733</v>
      </c>
    </row>
    <row r="1732" spans="1:8" ht="13.8" hidden="1" thickBot="1" x14ac:dyDescent="0.3">
      <c r="A1732" s="67" t="s">
        <v>6401</v>
      </c>
      <c r="B1732" s="67" t="s">
        <v>705</v>
      </c>
      <c r="C1732" s="67" t="s">
        <v>739</v>
      </c>
      <c r="D1732" s="67" t="s">
        <v>6402</v>
      </c>
      <c r="E1732" s="69">
        <v>41</v>
      </c>
      <c r="F1732" s="72" t="s">
        <v>6735</v>
      </c>
      <c r="G1732" s="69" t="s">
        <v>6734</v>
      </c>
      <c r="H1732" s="71" t="s">
        <v>6733</v>
      </c>
    </row>
    <row r="1733" spans="1:8" ht="13.8" hidden="1" thickBot="1" x14ac:dyDescent="0.3">
      <c r="A1733" s="67" t="s">
        <v>6404</v>
      </c>
      <c r="B1733" s="67" t="s">
        <v>705</v>
      </c>
      <c r="C1733" s="67" t="s">
        <v>739</v>
      </c>
      <c r="D1733" s="67" t="s">
        <v>6405</v>
      </c>
      <c r="E1733" s="69">
        <v>41</v>
      </c>
      <c r="F1733" s="72" t="s">
        <v>6735</v>
      </c>
      <c r="G1733" s="69" t="s">
        <v>6734</v>
      </c>
      <c r="H1733" s="71" t="s">
        <v>6733</v>
      </c>
    </row>
    <row r="1734" spans="1:8" ht="13.8" hidden="1" thickBot="1" x14ac:dyDescent="0.3">
      <c r="A1734" s="67" t="s">
        <v>6407</v>
      </c>
      <c r="B1734" s="67" t="s">
        <v>705</v>
      </c>
      <c r="C1734" s="67" t="s">
        <v>743</v>
      </c>
      <c r="D1734" s="67" t="s">
        <v>743</v>
      </c>
      <c r="E1734" s="69">
        <v>41</v>
      </c>
      <c r="F1734" s="72" t="s">
        <v>6735</v>
      </c>
      <c r="G1734" s="69" t="s">
        <v>6734</v>
      </c>
      <c r="H1734" s="71" t="s">
        <v>6733</v>
      </c>
    </row>
    <row r="1735" spans="1:8" ht="13.8" hidden="1" thickBot="1" x14ac:dyDescent="0.3">
      <c r="A1735" s="67" t="s">
        <v>6410</v>
      </c>
      <c r="B1735" s="67" t="s">
        <v>705</v>
      </c>
      <c r="C1735" s="67" t="s">
        <v>743</v>
      </c>
      <c r="D1735" s="67" t="s">
        <v>6411</v>
      </c>
      <c r="E1735" s="69">
        <v>41</v>
      </c>
      <c r="F1735" s="72" t="s">
        <v>6735</v>
      </c>
      <c r="G1735" s="69" t="s">
        <v>6734</v>
      </c>
      <c r="H1735" s="71" t="s">
        <v>6733</v>
      </c>
    </row>
    <row r="1736" spans="1:8" ht="13.8" hidden="1" thickBot="1" x14ac:dyDescent="0.3">
      <c r="A1736" s="67" t="s">
        <v>6413</v>
      </c>
      <c r="B1736" s="67" t="s">
        <v>705</v>
      </c>
      <c r="C1736" s="67" t="s">
        <v>743</v>
      </c>
      <c r="D1736" s="67" t="s">
        <v>6414</v>
      </c>
      <c r="E1736" s="69">
        <v>41</v>
      </c>
      <c r="F1736" s="72" t="s">
        <v>6735</v>
      </c>
      <c r="G1736" s="69" t="s">
        <v>6734</v>
      </c>
      <c r="H1736" s="71" t="s">
        <v>6733</v>
      </c>
    </row>
    <row r="1737" spans="1:8" ht="13.8" hidden="1" thickBot="1" x14ac:dyDescent="0.3">
      <c r="A1737" s="67" t="s">
        <v>6416</v>
      </c>
      <c r="B1737" s="67" t="s">
        <v>705</v>
      </c>
      <c r="C1737" s="67" t="s">
        <v>743</v>
      </c>
      <c r="D1737" s="67" t="s">
        <v>6417</v>
      </c>
      <c r="E1737" s="69">
        <v>41</v>
      </c>
      <c r="F1737" s="72" t="s">
        <v>6735</v>
      </c>
      <c r="G1737" s="69" t="s">
        <v>6734</v>
      </c>
      <c r="H1737" s="71" t="s">
        <v>6733</v>
      </c>
    </row>
    <row r="1738" spans="1:8" ht="13.8" hidden="1" thickBot="1" x14ac:dyDescent="0.3">
      <c r="A1738" s="67" t="s">
        <v>6419</v>
      </c>
      <c r="B1738" s="67" t="s">
        <v>705</v>
      </c>
      <c r="C1738" s="67" t="s">
        <v>743</v>
      </c>
      <c r="D1738" s="67" t="s">
        <v>6420</v>
      </c>
      <c r="E1738" s="69">
        <v>41</v>
      </c>
      <c r="F1738" s="72" t="s">
        <v>6735</v>
      </c>
      <c r="G1738" s="69" t="s">
        <v>6734</v>
      </c>
      <c r="H1738" s="71" t="s">
        <v>6733</v>
      </c>
    </row>
    <row r="1739" spans="1:8" ht="13.8" hidden="1" thickBot="1" x14ac:dyDescent="0.3">
      <c r="A1739" s="67" t="s">
        <v>6422</v>
      </c>
      <c r="B1739" s="67" t="s">
        <v>705</v>
      </c>
      <c r="C1739" s="67" t="s">
        <v>743</v>
      </c>
      <c r="D1739" s="67" t="s">
        <v>6423</v>
      </c>
      <c r="E1739" s="69">
        <v>41</v>
      </c>
      <c r="F1739" s="72" t="s">
        <v>6735</v>
      </c>
      <c r="G1739" s="69" t="s">
        <v>6734</v>
      </c>
      <c r="H1739" s="71" t="s">
        <v>6733</v>
      </c>
    </row>
    <row r="1740" spans="1:8" ht="13.8" hidden="1" thickBot="1" x14ac:dyDescent="0.3">
      <c r="A1740" s="67" t="s">
        <v>6425</v>
      </c>
      <c r="B1740" s="67" t="s">
        <v>705</v>
      </c>
      <c r="C1740" s="67" t="s">
        <v>743</v>
      </c>
      <c r="D1740" s="67" t="s">
        <v>6426</v>
      </c>
      <c r="E1740" s="69">
        <v>41</v>
      </c>
      <c r="F1740" s="72" t="s">
        <v>6735</v>
      </c>
      <c r="G1740" s="69" t="s">
        <v>6734</v>
      </c>
      <c r="H1740" s="71" t="s">
        <v>6733</v>
      </c>
    </row>
    <row r="1741" spans="1:8" ht="13.8" hidden="1" thickBot="1" x14ac:dyDescent="0.3">
      <c r="A1741" s="67" t="s">
        <v>6427</v>
      </c>
      <c r="B1741" s="67" t="s">
        <v>746</v>
      </c>
      <c r="C1741" s="67" t="s">
        <v>750</v>
      </c>
      <c r="D1741" s="67" t="s">
        <v>750</v>
      </c>
      <c r="E1741" s="69">
        <v>41</v>
      </c>
      <c r="F1741" s="72" t="s">
        <v>6735</v>
      </c>
      <c r="G1741" s="69" t="s">
        <v>6734</v>
      </c>
      <c r="H1741" s="71" t="s">
        <v>6733</v>
      </c>
    </row>
    <row r="1742" spans="1:8" ht="13.8" hidden="1" thickBot="1" x14ac:dyDescent="0.3">
      <c r="A1742" s="67" t="s">
        <v>6429</v>
      </c>
      <c r="B1742" s="67" t="s">
        <v>746</v>
      </c>
      <c r="C1742" s="67" t="s">
        <v>750</v>
      </c>
      <c r="D1742" s="67" t="s">
        <v>6430</v>
      </c>
      <c r="E1742" s="69">
        <v>41</v>
      </c>
      <c r="F1742" s="72" t="s">
        <v>6735</v>
      </c>
      <c r="G1742" s="69" t="s">
        <v>6734</v>
      </c>
      <c r="H1742" s="71" t="s">
        <v>6733</v>
      </c>
    </row>
    <row r="1743" spans="1:8" ht="13.8" hidden="1" thickBot="1" x14ac:dyDescent="0.3">
      <c r="A1743" s="67" t="s">
        <v>6431</v>
      </c>
      <c r="B1743" s="67" t="s">
        <v>746</v>
      </c>
      <c r="C1743" s="67" t="s">
        <v>750</v>
      </c>
      <c r="D1743" s="67" t="s">
        <v>6432</v>
      </c>
      <c r="E1743" s="69">
        <v>41</v>
      </c>
      <c r="F1743" s="72" t="s">
        <v>6735</v>
      </c>
      <c r="G1743" s="69" t="s">
        <v>6734</v>
      </c>
      <c r="H1743" s="71" t="s">
        <v>6733</v>
      </c>
    </row>
    <row r="1744" spans="1:8" ht="13.8" hidden="1" thickBot="1" x14ac:dyDescent="0.3">
      <c r="A1744" s="67" t="s">
        <v>6433</v>
      </c>
      <c r="B1744" s="67" t="s">
        <v>746</v>
      </c>
      <c r="C1744" s="67" t="s">
        <v>750</v>
      </c>
      <c r="D1744" s="67" t="s">
        <v>756</v>
      </c>
      <c r="E1744" s="69">
        <v>41</v>
      </c>
      <c r="F1744" s="72" t="s">
        <v>6735</v>
      </c>
      <c r="G1744" s="69" t="s">
        <v>6734</v>
      </c>
      <c r="H1744" s="71" t="s">
        <v>6733</v>
      </c>
    </row>
    <row r="1745" spans="1:8" ht="13.8" hidden="1" thickBot="1" x14ac:dyDescent="0.3">
      <c r="A1745" s="67" t="s">
        <v>6434</v>
      </c>
      <c r="B1745" s="67" t="s">
        <v>746</v>
      </c>
      <c r="C1745" s="67" t="s">
        <v>750</v>
      </c>
      <c r="D1745" s="67" t="s">
        <v>384</v>
      </c>
      <c r="E1745" s="69">
        <v>41</v>
      </c>
      <c r="F1745" s="72" t="s">
        <v>6735</v>
      </c>
      <c r="G1745" s="69" t="s">
        <v>6734</v>
      </c>
      <c r="H1745" s="71" t="s">
        <v>6733</v>
      </c>
    </row>
    <row r="1746" spans="1:8" ht="13.8" hidden="1" thickBot="1" x14ac:dyDescent="0.3">
      <c r="A1746" s="67" t="s">
        <v>6435</v>
      </c>
      <c r="B1746" s="67" t="s">
        <v>746</v>
      </c>
      <c r="C1746" s="67" t="s">
        <v>750</v>
      </c>
      <c r="D1746" s="67" t="s">
        <v>4409</v>
      </c>
      <c r="E1746" s="69">
        <v>41</v>
      </c>
      <c r="F1746" s="72" t="s">
        <v>6735</v>
      </c>
      <c r="G1746" s="69" t="s">
        <v>6734</v>
      </c>
      <c r="H1746" s="71" t="s">
        <v>6733</v>
      </c>
    </row>
    <row r="1747" spans="1:8" ht="13.8" hidden="1" thickBot="1" x14ac:dyDescent="0.3">
      <c r="A1747" s="67" t="s">
        <v>6436</v>
      </c>
      <c r="B1747" s="67" t="s">
        <v>746</v>
      </c>
      <c r="C1747" s="67" t="s">
        <v>753</v>
      </c>
      <c r="D1747" s="67" t="s">
        <v>6438</v>
      </c>
      <c r="E1747" s="69">
        <v>41</v>
      </c>
      <c r="F1747" s="72" t="s">
        <v>6735</v>
      </c>
      <c r="G1747" s="69" t="s">
        <v>6734</v>
      </c>
      <c r="H1747" s="71" t="s">
        <v>6733</v>
      </c>
    </row>
    <row r="1748" spans="1:8" ht="13.8" hidden="1" thickBot="1" x14ac:dyDescent="0.3">
      <c r="A1748" s="67" t="s">
        <v>6439</v>
      </c>
      <c r="B1748" s="67" t="s">
        <v>746</v>
      </c>
      <c r="C1748" s="67" t="s">
        <v>753</v>
      </c>
      <c r="D1748" s="67" t="s">
        <v>6440</v>
      </c>
      <c r="E1748" s="69">
        <v>41</v>
      </c>
      <c r="F1748" s="72" t="s">
        <v>6735</v>
      </c>
      <c r="G1748" s="69" t="s">
        <v>6734</v>
      </c>
      <c r="H1748" s="71" t="s">
        <v>6733</v>
      </c>
    </row>
    <row r="1749" spans="1:8" ht="13.8" hidden="1" thickBot="1" x14ac:dyDescent="0.3">
      <c r="A1749" s="67" t="s">
        <v>6441</v>
      </c>
      <c r="B1749" s="67" t="s">
        <v>746</v>
      </c>
      <c r="C1749" s="67" t="s">
        <v>753</v>
      </c>
      <c r="D1749" s="67" t="s">
        <v>746</v>
      </c>
      <c r="E1749" s="69">
        <v>41</v>
      </c>
      <c r="F1749" s="72" t="s">
        <v>6735</v>
      </c>
      <c r="G1749" s="69" t="s">
        <v>6734</v>
      </c>
      <c r="H1749" s="71" t="s">
        <v>6733</v>
      </c>
    </row>
    <row r="1750" spans="1:8" ht="13.8" hidden="1" thickBot="1" x14ac:dyDescent="0.3">
      <c r="A1750" s="67" t="s">
        <v>6442</v>
      </c>
      <c r="B1750" s="67" t="s">
        <v>746</v>
      </c>
      <c r="C1750" s="67" t="s">
        <v>753</v>
      </c>
      <c r="D1750" s="67" t="s">
        <v>2476</v>
      </c>
      <c r="E1750" s="69">
        <v>41</v>
      </c>
      <c r="F1750" s="72" t="s">
        <v>6735</v>
      </c>
      <c r="G1750" s="69" t="s">
        <v>6734</v>
      </c>
      <c r="H1750" s="71" t="s">
        <v>6733</v>
      </c>
    </row>
    <row r="1751" spans="1:8" ht="13.8" hidden="1" thickBot="1" x14ac:dyDescent="0.3">
      <c r="A1751" s="67" t="s">
        <v>6443</v>
      </c>
      <c r="B1751" s="67" t="s">
        <v>746</v>
      </c>
      <c r="C1751" s="67" t="s">
        <v>753</v>
      </c>
      <c r="D1751" s="67" t="s">
        <v>6444</v>
      </c>
      <c r="E1751" s="69">
        <v>41</v>
      </c>
      <c r="F1751" s="72" t="s">
        <v>6735</v>
      </c>
      <c r="G1751" s="69" t="s">
        <v>6734</v>
      </c>
      <c r="H1751" s="71" t="s">
        <v>6733</v>
      </c>
    </row>
    <row r="1752" spans="1:8" ht="13.8" hidden="1" thickBot="1" x14ac:dyDescent="0.3">
      <c r="A1752" s="67" t="s">
        <v>6445</v>
      </c>
      <c r="B1752" s="67" t="s">
        <v>746</v>
      </c>
      <c r="C1752" s="67" t="s">
        <v>756</v>
      </c>
      <c r="D1752" s="67" t="s">
        <v>6447</v>
      </c>
      <c r="E1752" s="69">
        <v>41</v>
      </c>
      <c r="F1752" s="72" t="s">
        <v>6735</v>
      </c>
      <c r="G1752" s="69" t="s">
        <v>6734</v>
      </c>
      <c r="H1752" s="71" t="s">
        <v>6733</v>
      </c>
    </row>
    <row r="1753" spans="1:8" ht="13.8" hidden="1" thickBot="1" x14ac:dyDescent="0.3">
      <c r="A1753" s="67" t="s">
        <v>6448</v>
      </c>
      <c r="B1753" s="67" t="s">
        <v>746</v>
      </c>
      <c r="C1753" s="67" t="s">
        <v>756</v>
      </c>
      <c r="D1753" s="67" t="s">
        <v>6449</v>
      </c>
      <c r="E1753" s="69">
        <v>41</v>
      </c>
      <c r="F1753" s="72" t="s">
        <v>6735</v>
      </c>
      <c r="G1753" s="69" t="s">
        <v>6734</v>
      </c>
      <c r="H1753" s="71" t="s">
        <v>6733</v>
      </c>
    </row>
    <row r="1754" spans="1:8" ht="13.8" hidden="1" thickBot="1" x14ac:dyDescent="0.3">
      <c r="A1754" s="67" t="s">
        <v>6450</v>
      </c>
      <c r="B1754" s="67" t="s">
        <v>746</v>
      </c>
      <c r="C1754" s="67" t="s">
        <v>756</v>
      </c>
      <c r="D1754" s="67" t="s">
        <v>6451</v>
      </c>
      <c r="E1754" s="69">
        <v>41</v>
      </c>
      <c r="F1754" s="72" t="s">
        <v>6735</v>
      </c>
      <c r="G1754" s="69" t="s">
        <v>6734</v>
      </c>
      <c r="H1754" s="71" t="s">
        <v>6733</v>
      </c>
    </row>
    <row r="1755" spans="1:8" ht="13.8" hidden="1" thickBot="1" x14ac:dyDescent="0.3">
      <c r="A1755" s="67" t="s">
        <v>6452</v>
      </c>
      <c r="B1755" s="67" t="s">
        <v>746</v>
      </c>
      <c r="C1755" s="67" t="s">
        <v>756</v>
      </c>
      <c r="D1755" s="67" t="s">
        <v>6453</v>
      </c>
      <c r="E1755" s="69">
        <v>41</v>
      </c>
      <c r="F1755" s="72" t="s">
        <v>6735</v>
      </c>
      <c r="G1755" s="69" t="s">
        <v>6734</v>
      </c>
      <c r="H1755" s="71" t="s">
        <v>6733</v>
      </c>
    </row>
    <row r="1756" spans="1:8" ht="13.8" hidden="1" thickBot="1" x14ac:dyDescent="0.3">
      <c r="A1756" s="67" t="s">
        <v>6454</v>
      </c>
      <c r="B1756" s="67" t="s">
        <v>746</v>
      </c>
      <c r="C1756" s="67" t="s">
        <v>756</v>
      </c>
      <c r="D1756" s="67" t="s">
        <v>6455</v>
      </c>
      <c r="E1756" s="69">
        <v>41</v>
      </c>
      <c r="F1756" s="72" t="s">
        <v>6735</v>
      </c>
      <c r="G1756" s="69" t="s">
        <v>6734</v>
      </c>
      <c r="H1756" s="71" t="s">
        <v>6733</v>
      </c>
    </row>
    <row r="1757" spans="1:8" ht="13.8" hidden="1" thickBot="1" x14ac:dyDescent="0.3">
      <c r="A1757" s="67" t="s">
        <v>6456</v>
      </c>
      <c r="B1757" s="67" t="s">
        <v>746</v>
      </c>
      <c r="C1757" s="67" t="s">
        <v>756</v>
      </c>
      <c r="D1757" s="67" t="s">
        <v>6457</v>
      </c>
      <c r="E1757" s="69">
        <v>41</v>
      </c>
      <c r="F1757" s="72" t="s">
        <v>6735</v>
      </c>
      <c r="G1757" s="69" t="s">
        <v>6734</v>
      </c>
      <c r="H1757" s="71" t="s">
        <v>6733</v>
      </c>
    </row>
    <row r="1758" spans="1:8" ht="13.8" hidden="1" thickBot="1" x14ac:dyDescent="0.3">
      <c r="A1758" s="67" t="s">
        <v>6458</v>
      </c>
      <c r="B1758" s="67" t="s">
        <v>746</v>
      </c>
      <c r="C1758" s="67" t="s">
        <v>759</v>
      </c>
      <c r="D1758" s="67" t="s">
        <v>759</v>
      </c>
      <c r="E1758" s="69">
        <v>41</v>
      </c>
      <c r="F1758" s="72" t="s">
        <v>6735</v>
      </c>
      <c r="G1758" s="69" t="s">
        <v>6734</v>
      </c>
      <c r="H1758" s="71" t="s">
        <v>6733</v>
      </c>
    </row>
    <row r="1759" spans="1:8" ht="13.8" hidden="1" thickBot="1" x14ac:dyDescent="0.3">
      <c r="A1759" s="67" t="s">
        <v>6461</v>
      </c>
      <c r="B1759" s="67" t="s">
        <v>746</v>
      </c>
      <c r="C1759" s="67" t="s">
        <v>759</v>
      </c>
      <c r="D1759" s="67" t="s">
        <v>6462</v>
      </c>
      <c r="E1759" s="69">
        <v>41</v>
      </c>
      <c r="F1759" s="72" t="s">
        <v>6735</v>
      </c>
      <c r="G1759" s="69" t="s">
        <v>6734</v>
      </c>
      <c r="H1759" s="71" t="s">
        <v>6733</v>
      </c>
    </row>
    <row r="1760" spans="1:8" ht="13.8" hidden="1" thickBot="1" x14ac:dyDescent="0.3">
      <c r="A1760" s="67" t="s">
        <v>6463</v>
      </c>
      <c r="B1760" s="67" t="s">
        <v>746</v>
      </c>
      <c r="C1760" s="67" t="s">
        <v>759</v>
      </c>
      <c r="D1760" s="67" t="s">
        <v>6464</v>
      </c>
      <c r="E1760" s="69">
        <v>41</v>
      </c>
      <c r="F1760" s="72" t="s">
        <v>6735</v>
      </c>
      <c r="G1760" s="69" t="s">
        <v>6734</v>
      </c>
      <c r="H1760" s="71" t="s">
        <v>6733</v>
      </c>
    </row>
    <row r="1761" spans="1:8" ht="13.8" hidden="1" thickBot="1" x14ac:dyDescent="0.3">
      <c r="A1761" s="67" t="s">
        <v>6465</v>
      </c>
      <c r="B1761" s="67" t="s">
        <v>746</v>
      </c>
      <c r="C1761" s="67" t="s">
        <v>759</v>
      </c>
      <c r="D1761" s="67" t="s">
        <v>6466</v>
      </c>
      <c r="E1761" s="69">
        <v>41</v>
      </c>
      <c r="F1761" s="72" t="s">
        <v>6735</v>
      </c>
      <c r="G1761" s="69" t="s">
        <v>6734</v>
      </c>
      <c r="H1761" s="71" t="s">
        <v>6733</v>
      </c>
    </row>
    <row r="1762" spans="1:8" ht="13.8" hidden="1" thickBot="1" x14ac:dyDescent="0.3">
      <c r="A1762" s="67" t="s">
        <v>6467</v>
      </c>
      <c r="B1762" s="67" t="s">
        <v>746</v>
      </c>
      <c r="C1762" s="67" t="s">
        <v>759</v>
      </c>
      <c r="D1762" s="67" t="s">
        <v>6468</v>
      </c>
      <c r="E1762" s="69">
        <v>41</v>
      </c>
      <c r="F1762" s="72" t="s">
        <v>6735</v>
      </c>
      <c r="G1762" s="69" t="s">
        <v>6734</v>
      </c>
      <c r="H1762" s="71" t="s">
        <v>6733</v>
      </c>
    </row>
    <row r="1763" spans="1:8" ht="13.8" hidden="1" thickBot="1" x14ac:dyDescent="0.3">
      <c r="A1763" s="67" t="s">
        <v>6469</v>
      </c>
      <c r="B1763" s="67" t="s">
        <v>746</v>
      </c>
      <c r="C1763" s="67" t="s">
        <v>759</v>
      </c>
      <c r="D1763" s="67" t="s">
        <v>6470</v>
      </c>
      <c r="E1763" s="69">
        <v>41</v>
      </c>
      <c r="F1763" s="72" t="s">
        <v>6735</v>
      </c>
      <c r="G1763" s="69" t="s">
        <v>6734</v>
      </c>
      <c r="H1763" s="71" t="s">
        <v>6733</v>
      </c>
    </row>
    <row r="1764" spans="1:8" ht="13.8" hidden="1" thickBot="1" x14ac:dyDescent="0.3">
      <c r="A1764" s="67" t="s">
        <v>6471</v>
      </c>
      <c r="B1764" s="67" t="s">
        <v>746</v>
      </c>
      <c r="C1764" s="67" t="s">
        <v>759</v>
      </c>
      <c r="D1764" s="67" t="s">
        <v>6472</v>
      </c>
      <c r="E1764" s="69">
        <v>41</v>
      </c>
      <c r="F1764" s="72" t="s">
        <v>6735</v>
      </c>
      <c r="G1764" s="69" t="s">
        <v>6734</v>
      </c>
      <c r="H1764" s="71" t="s">
        <v>6733</v>
      </c>
    </row>
    <row r="1765" spans="1:8" ht="13.8" hidden="1" thickBot="1" x14ac:dyDescent="0.3">
      <c r="A1765" s="67" t="s">
        <v>6474</v>
      </c>
      <c r="B1765" s="67" t="s">
        <v>746</v>
      </c>
      <c r="C1765" s="67" t="s">
        <v>759</v>
      </c>
      <c r="D1765" s="67" t="s">
        <v>6475</v>
      </c>
      <c r="E1765" s="69">
        <v>41</v>
      </c>
      <c r="F1765" s="72" t="s">
        <v>6735</v>
      </c>
      <c r="G1765" s="69" t="s">
        <v>6734</v>
      </c>
      <c r="H1765" s="71" t="s">
        <v>6733</v>
      </c>
    </row>
    <row r="1766" spans="1:8" ht="13.8" hidden="1" thickBot="1" x14ac:dyDescent="0.3">
      <c r="A1766" s="67" t="s">
        <v>6477</v>
      </c>
      <c r="B1766" s="67" t="s">
        <v>746</v>
      </c>
      <c r="C1766" s="67" t="s">
        <v>759</v>
      </c>
      <c r="D1766" s="67" t="s">
        <v>6478</v>
      </c>
      <c r="E1766" s="69">
        <v>41</v>
      </c>
      <c r="F1766" s="72" t="s">
        <v>6735</v>
      </c>
      <c r="G1766" s="69" t="s">
        <v>6734</v>
      </c>
      <c r="H1766" s="71" t="s">
        <v>6733</v>
      </c>
    </row>
    <row r="1767" spans="1:8" ht="13.8" hidden="1" thickBot="1" x14ac:dyDescent="0.3">
      <c r="A1767" s="67" t="s">
        <v>6480</v>
      </c>
      <c r="B1767" s="67" t="s">
        <v>746</v>
      </c>
      <c r="C1767" s="67" t="s">
        <v>759</v>
      </c>
      <c r="D1767" s="67" t="s">
        <v>6481</v>
      </c>
      <c r="E1767" s="69">
        <v>41</v>
      </c>
      <c r="F1767" s="72" t="s">
        <v>6735</v>
      </c>
      <c r="G1767" s="69" t="s">
        <v>6734</v>
      </c>
      <c r="H1767" s="71" t="s">
        <v>6733</v>
      </c>
    </row>
    <row r="1768" spans="1:8" ht="13.8" hidden="1" thickBot="1" x14ac:dyDescent="0.3">
      <c r="A1768" s="67" t="s">
        <v>6483</v>
      </c>
      <c r="B1768" s="67" t="s">
        <v>746</v>
      </c>
      <c r="C1768" s="67" t="s">
        <v>759</v>
      </c>
      <c r="D1768" s="67" t="s">
        <v>6484</v>
      </c>
      <c r="E1768" s="69">
        <v>41</v>
      </c>
      <c r="F1768" s="72" t="s">
        <v>6735</v>
      </c>
      <c r="G1768" s="69" t="s">
        <v>6734</v>
      </c>
      <c r="H1768" s="71" t="s">
        <v>6733</v>
      </c>
    </row>
    <row r="1769" spans="1:8" ht="13.8" hidden="1" thickBot="1" x14ac:dyDescent="0.3">
      <c r="A1769" s="67" t="s">
        <v>6485</v>
      </c>
      <c r="B1769" s="67" t="s">
        <v>746</v>
      </c>
      <c r="C1769" s="67" t="s">
        <v>762</v>
      </c>
      <c r="D1769" s="67" t="s">
        <v>6487</v>
      </c>
      <c r="E1769" s="69">
        <v>41</v>
      </c>
      <c r="F1769" s="72" t="s">
        <v>6735</v>
      </c>
      <c r="G1769" s="69" t="s">
        <v>6734</v>
      </c>
      <c r="H1769" s="71" t="s">
        <v>6733</v>
      </c>
    </row>
    <row r="1770" spans="1:8" ht="13.8" hidden="1" thickBot="1" x14ac:dyDescent="0.3">
      <c r="A1770" s="67" t="s">
        <v>6488</v>
      </c>
      <c r="B1770" s="67" t="s">
        <v>746</v>
      </c>
      <c r="C1770" s="67" t="s">
        <v>762</v>
      </c>
      <c r="D1770" s="67" t="s">
        <v>6489</v>
      </c>
      <c r="E1770" s="69">
        <v>41</v>
      </c>
      <c r="F1770" s="72" t="s">
        <v>6735</v>
      </c>
      <c r="G1770" s="69" t="s">
        <v>6734</v>
      </c>
      <c r="H1770" s="71" t="s">
        <v>6733</v>
      </c>
    </row>
    <row r="1771" spans="1:8" ht="13.8" hidden="1" thickBot="1" x14ac:dyDescent="0.3">
      <c r="A1771" s="67" t="s">
        <v>6490</v>
      </c>
      <c r="B1771" s="67" t="s">
        <v>746</v>
      </c>
      <c r="C1771" s="67" t="s">
        <v>762</v>
      </c>
      <c r="D1771" s="67" t="s">
        <v>6491</v>
      </c>
      <c r="E1771" s="69">
        <v>41</v>
      </c>
      <c r="F1771" s="72" t="s">
        <v>6735</v>
      </c>
      <c r="G1771" s="69" t="s">
        <v>6734</v>
      </c>
      <c r="H1771" s="71" t="s">
        <v>6733</v>
      </c>
    </row>
    <row r="1772" spans="1:8" ht="13.8" hidden="1" thickBot="1" x14ac:dyDescent="0.3">
      <c r="A1772" s="67" t="s">
        <v>6492</v>
      </c>
      <c r="B1772" s="67" t="s">
        <v>746</v>
      </c>
      <c r="C1772" s="67" t="s">
        <v>762</v>
      </c>
      <c r="D1772" s="67" t="s">
        <v>6493</v>
      </c>
      <c r="E1772" s="69">
        <v>41</v>
      </c>
      <c r="F1772" s="72" t="s">
        <v>6735</v>
      </c>
      <c r="G1772" s="69" t="s">
        <v>6734</v>
      </c>
      <c r="H1772" s="71" t="s">
        <v>6733</v>
      </c>
    </row>
    <row r="1773" spans="1:8" ht="13.8" hidden="1" thickBot="1" x14ac:dyDescent="0.3">
      <c r="A1773" s="67" t="s">
        <v>6494</v>
      </c>
      <c r="B1773" s="67" t="s">
        <v>746</v>
      </c>
      <c r="C1773" s="67" t="s">
        <v>762</v>
      </c>
      <c r="D1773" s="67" t="s">
        <v>6495</v>
      </c>
      <c r="E1773" s="69">
        <v>41</v>
      </c>
      <c r="F1773" s="72" t="s">
        <v>6735</v>
      </c>
      <c r="G1773" s="69" t="s">
        <v>6734</v>
      </c>
      <c r="H1773" s="71" t="s">
        <v>6733</v>
      </c>
    </row>
    <row r="1774" spans="1:8" ht="13.8" hidden="1" thickBot="1" x14ac:dyDescent="0.3">
      <c r="A1774" s="67" t="s">
        <v>6496</v>
      </c>
      <c r="B1774" s="67" t="s">
        <v>746</v>
      </c>
      <c r="C1774" s="67" t="s">
        <v>747</v>
      </c>
      <c r="D1774" s="67" t="s">
        <v>747</v>
      </c>
      <c r="E1774" s="69">
        <v>41</v>
      </c>
      <c r="F1774" s="72" t="s">
        <v>6735</v>
      </c>
      <c r="G1774" s="69" t="s">
        <v>6734</v>
      </c>
      <c r="H1774" s="71" t="s">
        <v>6733</v>
      </c>
    </row>
    <row r="1775" spans="1:8" ht="13.8" hidden="1" thickBot="1" x14ac:dyDescent="0.3">
      <c r="A1775" s="67" t="s">
        <v>6498</v>
      </c>
      <c r="B1775" s="67" t="s">
        <v>746</v>
      </c>
      <c r="C1775" s="67" t="s">
        <v>747</v>
      </c>
      <c r="D1775" s="67" t="s">
        <v>6499</v>
      </c>
      <c r="E1775" s="69">
        <v>41</v>
      </c>
      <c r="F1775" s="72" t="s">
        <v>6735</v>
      </c>
      <c r="G1775" s="69" t="s">
        <v>6734</v>
      </c>
      <c r="H1775" s="71" t="s">
        <v>6733</v>
      </c>
    </row>
    <row r="1776" spans="1:8" ht="13.8" hidden="1" thickBot="1" x14ac:dyDescent="0.3">
      <c r="A1776" s="67" t="s">
        <v>6500</v>
      </c>
      <c r="B1776" s="67" t="s">
        <v>746</v>
      </c>
      <c r="C1776" s="67" t="s">
        <v>747</v>
      </c>
      <c r="D1776" s="67" t="s">
        <v>6501</v>
      </c>
      <c r="E1776" s="69">
        <v>41</v>
      </c>
      <c r="F1776" s="72" t="s">
        <v>6735</v>
      </c>
      <c r="G1776" s="69" t="s">
        <v>6734</v>
      </c>
      <c r="H1776" s="71" t="s">
        <v>6733</v>
      </c>
    </row>
    <row r="1777" spans="1:8" ht="13.8" hidden="1" thickBot="1" x14ac:dyDescent="0.3">
      <c r="A1777" s="67" t="s">
        <v>6502</v>
      </c>
      <c r="B1777" s="67" t="s">
        <v>746</v>
      </c>
      <c r="C1777" s="67" t="s">
        <v>747</v>
      </c>
      <c r="D1777" s="67" t="s">
        <v>6503</v>
      </c>
      <c r="E1777" s="69">
        <v>41</v>
      </c>
      <c r="F1777" s="72" t="s">
        <v>6735</v>
      </c>
      <c r="G1777" s="69" t="s">
        <v>6734</v>
      </c>
      <c r="H1777" s="71" t="s">
        <v>6733</v>
      </c>
    </row>
    <row r="1778" spans="1:8" ht="13.8" hidden="1" thickBot="1" x14ac:dyDescent="0.3">
      <c r="A1778" s="67" t="s">
        <v>6504</v>
      </c>
      <c r="B1778" s="67" t="s">
        <v>746</v>
      </c>
      <c r="C1778" s="67" t="s">
        <v>747</v>
      </c>
      <c r="D1778" s="67" t="s">
        <v>6505</v>
      </c>
      <c r="E1778" s="69">
        <v>41</v>
      </c>
      <c r="F1778" s="72" t="s">
        <v>6735</v>
      </c>
      <c r="G1778" s="69" t="s">
        <v>6734</v>
      </c>
      <c r="H1778" s="71" t="s">
        <v>6733</v>
      </c>
    </row>
    <row r="1779" spans="1:8" ht="13.8" hidden="1" thickBot="1" x14ac:dyDescent="0.3">
      <c r="A1779" s="67" t="s">
        <v>6506</v>
      </c>
      <c r="B1779" s="67" t="s">
        <v>746</v>
      </c>
      <c r="C1779" s="67" t="s">
        <v>747</v>
      </c>
      <c r="D1779" s="67" t="s">
        <v>6507</v>
      </c>
      <c r="E1779" s="69">
        <v>41</v>
      </c>
      <c r="F1779" s="72" t="s">
        <v>6735</v>
      </c>
      <c r="G1779" s="69" t="s">
        <v>6734</v>
      </c>
      <c r="H1779" s="71" t="s">
        <v>6733</v>
      </c>
    </row>
    <row r="1780" spans="1:8" ht="13.8" hidden="1" thickBot="1" x14ac:dyDescent="0.3">
      <c r="A1780" s="67" t="s">
        <v>6508</v>
      </c>
      <c r="B1780" s="67" t="s">
        <v>746</v>
      </c>
      <c r="C1780" s="67" t="s">
        <v>765</v>
      </c>
      <c r="D1780" s="67" t="s">
        <v>765</v>
      </c>
      <c r="E1780" s="69">
        <v>41</v>
      </c>
      <c r="F1780" s="72" t="s">
        <v>6735</v>
      </c>
      <c r="G1780" s="69" t="s">
        <v>6734</v>
      </c>
      <c r="H1780" s="71" t="s">
        <v>6733</v>
      </c>
    </row>
    <row r="1781" spans="1:8" ht="13.8" hidden="1" thickBot="1" x14ac:dyDescent="0.3">
      <c r="A1781" s="67" t="s">
        <v>6510</v>
      </c>
      <c r="B1781" s="67" t="s">
        <v>746</v>
      </c>
      <c r="C1781" s="67" t="s">
        <v>765</v>
      </c>
      <c r="D1781" s="67" t="s">
        <v>6036</v>
      </c>
      <c r="E1781" s="69">
        <v>41</v>
      </c>
      <c r="F1781" s="72" t="s">
        <v>6735</v>
      </c>
      <c r="G1781" s="69" t="s">
        <v>6734</v>
      </c>
      <c r="H1781" s="71" t="s">
        <v>6733</v>
      </c>
    </row>
    <row r="1782" spans="1:8" ht="13.8" hidden="1" thickBot="1" x14ac:dyDescent="0.3">
      <c r="A1782" s="67" t="s">
        <v>6511</v>
      </c>
      <c r="B1782" s="67" t="s">
        <v>746</v>
      </c>
      <c r="C1782" s="67" t="s">
        <v>765</v>
      </c>
      <c r="D1782" s="67" t="s">
        <v>6512</v>
      </c>
      <c r="E1782" s="69">
        <v>41</v>
      </c>
      <c r="F1782" s="72" t="s">
        <v>6735</v>
      </c>
      <c r="G1782" s="69" t="s">
        <v>6734</v>
      </c>
      <c r="H1782" s="71" t="s">
        <v>6733</v>
      </c>
    </row>
    <row r="1783" spans="1:8" ht="13.8" hidden="1" thickBot="1" x14ac:dyDescent="0.3">
      <c r="A1783" s="67" t="s">
        <v>6513</v>
      </c>
      <c r="B1783" s="67" t="s">
        <v>746</v>
      </c>
      <c r="C1783" s="67" t="s">
        <v>765</v>
      </c>
      <c r="D1783" s="67" t="s">
        <v>6514</v>
      </c>
      <c r="E1783" s="69">
        <v>41</v>
      </c>
      <c r="F1783" s="72" t="s">
        <v>6735</v>
      </c>
      <c r="G1783" s="69" t="s">
        <v>6734</v>
      </c>
      <c r="H1783" s="71" t="s">
        <v>6733</v>
      </c>
    </row>
    <row r="1784" spans="1:8" ht="13.8" hidden="1" thickBot="1" x14ac:dyDescent="0.3">
      <c r="A1784" s="67" t="s">
        <v>6516</v>
      </c>
      <c r="B1784" s="67" t="s">
        <v>746</v>
      </c>
      <c r="C1784" s="67" t="s">
        <v>765</v>
      </c>
      <c r="D1784" s="67" t="s">
        <v>6517</v>
      </c>
      <c r="E1784" s="69">
        <v>41</v>
      </c>
      <c r="F1784" s="72" t="s">
        <v>6735</v>
      </c>
      <c r="G1784" s="69" t="s">
        <v>6734</v>
      </c>
      <c r="H1784" s="71" t="s">
        <v>6733</v>
      </c>
    </row>
    <row r="1785" spans="1:8" ht="13.8" hidden="1" thickBot="1" x14ac:dyDescent="0.3">
      <c r="A1785" s="67" t="s">
        <v>6519</v>
      </c>
      <c r="B1785" s="67" t="s">
        <v>746</v>
      </c>
      <c r="C1785" s="67" t="s">
        <v>765</v>
      </c>
      <c r="D1785" s="67" t="s">
        <v>2437</v>
      </c>
      <c r="E1785" s="69">
        <v>41</v>
      </c>
      <c r="F1785" s="72" t="s">
        <v>6735</v>
      </c>
      <c r="G1785" s="69" t="s">
        <v>6734</v>
      </c>
      <c r="H1785" s="71" t="s">
        <v>6733</v>
      </c>
    </row>
    <row r="1786" spans="1:8" ht="13.8" hidden="1" thickBot="1" x14ac:dyDescent="0.3">
      <c r="A1786" s="67" t="s">
        <v>6521</v>
      </c>
      <c r="B1786" s="67" t="s">
        <v>746</v>
      </c>
      <c r="C1786" s="67" t="s">
        <v>765</v>
      </c>
      <c r="D1786" s="67" t="s">
        <v>6522</v>
      </c>
      <c r="E1786" s="69">
        <v>41</v>
      </c>
      <c r="F1786" s="72" t="s">
        <v>6735</v>
      </c>
      <c r="G1786" s="69" t="s">
        <v>6734</v>
      </c>
      <c r="H1786" s="71" t="s">
        <v>6733</v>
      </c>
    </row>
    <row r="1787" spans="1:8" ht="13.8" hidden="1" thickBot="1" x14ac:dyDescent="0.3">
      <c r="A1787" s="67" t="s">
        <v>6524</v>
      </c>
      <c r="B1787" s="67" t="s">
        <v>746</v>
      </c>
      <c r="C1787" s="67" t="s">
        <v>765</v>
      </c>
      <c r="D1787" s="67" t="s">
        <v>6525</v>
      </c>
      <c r="E1787" s="69">
        <v>41</v>
      </c>
      <c r="F1787" s="72" t="s">
        <v>6735</v>
      </c>
      <c r="G1787" s="69" t="s">
        <v>6734</v>
      </c>
      <c r="H1787" s="71" t="s">
        <v>6733</v>
      </c>
    </row>
    <row r="1788" spans="1:8" ht="13.8" hidden="1" thickBot="1" x14ac:dyDescent="0.3">
      <c r="A1788" s="67" t="s">
        <v>6527</v>
      </c>
      <c r="B1788" s="67" t="s">
        <v>746</v>
      </c>
      <c r="C1788" s="67" t="s">
        <v>765</v>
      </c>
      <c r="D1788" s="67" t="s">
        <v>6528</v>
      </c>
      <c r="E1788" s="69">
        <v>41</v>
      </c>
      <c r="F1788" s="72" t="s">
        <v>6735</v>
      </c>
      <c r="G1788" s="69" t="s">
        <v>6734</v>
      </c>
      <c r="H1788" s="71" t="s">
        <v>6733</v>
      </c>
    </row>
    <row r="1789" spans="1:8" ht="13.8" hidden="1" thickBot="1" x14ac:dyDescent="0.3">
      <c r="A1789" s="67" t="s">
        <v>6530</v>
      </c>
      <c r="B1789" s="67" t="s">
        <v>746</v>
      </c>
      <c r="C1789" s="67" t="s">
        <v>765</v>
      </c>
      <c r="D1789" s="67" t="s">
        <v>6531</v>
      </c>
      <c r="E1789" s="69">
        <v>41</v>
      </c>
      <c r="F1789" s="72" t="s">
        <v>6735</v>
      </c>
      <c r="G1789" s="69" t="s">
        <v>6734</v>
      </c>
      <c r="H1789" s="71" t="s">
        <v>6733</v>
      </c>
    </row>
    <row r="1790" spans="1:8" ht="13.8" hidden="1" thickBot="1" x14ac:dyDescent="0.3">
      <c r="A1790" s="67" t="s">
        <v>6532</v>
      </c>
      <c r="B1790" s="67" t="s">
        <v>746</v>
      </c>
      <c r="C1790" s="67" t="s">
        <v>768</v>
      </c>
      <c r="D1790" s="67" t="s">
        <v>768</v>
      </c>
      <c r="E1790" s="69">
        <v>41</v>
      </c>
      <c r="F1790" s="72" t="s">
        <v>6735</v>
      </c>
      <c r="G1790" s="69" t="s">
        <v>6734</v>
      </c>
      <c r="H1790" s="71" t="s">
        <v>6733</v>
      </c>
    </row>
    <row r="1791" spans="1:8" ht="13.8" hidden="1" thickBot="1" x14ac:dyDescent="0.3">
      <c r="A1791" s="67" t="s">
        <v>6535</v>
      </c>
      <c r="B1791" s="67" t="s">
        <v>746</v>
      </c>
      <c r="C1791" s="67" t="s">
        <v>768</v>
      </c>
      <c r="D1791" s="67" t="s">
        <v>6536</v>
      </c>
      <c r="E1791" s="69">
        <v>41</v>
      </c>
      <c r="F1791" s="72" t="s">
        <v>6735</v>
      </c>
      <c r="G1791" s="69" t="s">
        <v>6734</v>
      </c>
      <c r="H1791" s="71" t="s">
        <v>6733</v>
      </c>
    </row>
    <row r="1792" spans="1:8" ht="13.8" hidden="1" thickBot="1" x14ac:dyDescent="0.3">
      <c r="A1792" s="67" t="s">
        <v>6538</v>
      </c>
      <c r="B1792" s="67" t="s">
        <v>746</v>
      </c>
      <c r="C1792" s="67" t="s">
        <v>768</v>
      </c>
      <c r="D1792" s="67" t="s">
        <v>6539</v>
      </c>
      <c r="E1792" s="69">
        <v>41</v>
      </c>
      <c r="F1792" s="72" t="s">
        <v>6735</v>
      </c>
      <c r="G1792" s="69" t="s">
        <v>6734</v>
      </c>
      <c r="H1792" s="71" t="s">
        <v>6733</v>
      </c>
    </row>
    <row r="1793" spans="1:8" ht="13.8" hidden="1" thickBot="1" x14ac:dyDescent="0.3">
      <c r="A1793" s="67" t="s">
        <v>6540</v>
      </c>
      <c r="B1793" s="67" t="s">
        <v>746</v>
      </c>
      <c r="C1793" s="67" t="s">
        <v>768</v>
      </c>
      <c r="D1793" s="67" t="s">
        <v>6541</v>
      </c>
      <c r="E1793" s="69">
        <v>41</v>
      </c>
      <c r="F1793" s="72" t="s">
        <v>6735</v>
      </c>
      <c r="G1793" s="69" t="s">
        <v>6734</v>
      </c>
      <c r="H1793" s="71" t="s">
        <v>6733</v>
      </c>
    </row>
    <row r="1794" spans="1:8" ht="13.8" hidden="1" thickBot="1" x14ac:dyDescent="0.3">
      <c r="A1794" s="67" t="s">
        <v>6543</v>
      </c>
      <c r="B1794" s="67" t="s">
        <v>746</v>
      </c>
      <c r="C1794" s="67" t="s">
        <v>768</v>
      </c>
      <c r="D1794" s="67" t="s">
        <v>6544</v>
      </c>
      <c r="E1794" s="69">
        <v>41</v>
      </c>
      <c r="F1794" s="72" t="s">
        <v>6735</v>
      </c>
      <c r="G1794" s="69" t="s">
        <v>6734</v>
      </c>
      <c r="H1794" s="71" t="s">
        <v>6733</v>
      </c>
    </row>
    <row r="1795" spans="1:8" ht="13.8" hidden="1" thickBot="1" x14ac:dyDescent="0.3">
      <c r="A1795" s="67" t="s">
        <v>6545</v>
      </c>
      <c r="B1795" s="67" t="s">
        <v>746</v>
      </c>
      <c r="C1795" s="67" t="s">
        <v>768</v>
      </c>
      <c r="D1795" s="67" t="s">
        <v>6546</v>
      </c>
      <c r="E1795" s="69">
        <v>41</v>
      </c>
      <c r="F1795" s="72" t="s">
        <v>6735</v>
      </c>
      <c r="G1795" s="69" t="s">
        <v>6734</v>
      </c>
      <c r="H1795" s="71" t="s">
        <v>6733</v>
      </c>
    </row>
    <row r="1796" spans="1:8" ht="13.8" hidden="1" thickBot="1" x14ac:dyDescent="0.3">
      <c r="A1796" s="67" t="s">
        <v>6548</v>
      </c>
      <c r="B1796" s="67" t="s">
        <v>746</v>
      </c>
      <c r="C1796" s="67" t="s">
        <v>768</v>
      </c>
      <c r="D1796" s="67" t="s">
        <v>6549</v>
      </c>
      <c r="E1796" s="69">
        <v>41</v>
      </c>
      <c r="F1796" s="72" t="s">
        <v>6735</v>
      </c>
      <c r="G1796" s="69" t="s">
        <v>6734</v>
      </c>
      <c r="H1796" s="71" t="s">
        <v>6733</v>
      </c>
    </row>
    <row r="1797" spans="1:8" ht="13.8" hidden="1" thickBot="1" x14ac:dyDescent="0.3">
      <c r="A1797" s="67" t="s">
        <v>6550</v>
      </c>
      <c r="B1797" s="67" t="s">
        <v>746</v>
      </c>
      <c r="C1797" s="67" t="s">
        <v>768</v>
      </c>
      <c r="D1797" s="67" t="s">
        <v>6551</v>
      </c>
      <c r="E1797" s="69">
        <v>41</v>
      </c>
      <c r="F1797" s="72" t="s">
        <v>6735</v>
      </c>
      <c r="G1797" s="69" t="s">
        <v>6734</v>
      </c>
      <c r="H1797" s="71" t="s">
        <v>6733</v>
      </c>
    </row>
    <row r="1798" spans="1:8" ht="13.8" hidden="1" thickBot="1" x14ac:dyDescent="0.3">
      <c r="A1798" s="67" t="s">
        <v>6552</v>
      </c>
      <c r="B1798" s="67" t="s">
        <v>746</v>
      </c>
      <c r="C1798" s="67" t="s">
        <v>768</v>
      </c>
      <c r="D1798" s="67" t="s">
        <v>6553</v>
      </c>
      <c r="E1798" s="69">
        <v>41</v>
      </c>
      <c r="F1798" s="72" t="s">
        <v>6735</v>
      </c>
      <c r="G1798" s="69" t="s">
        <v>6734</v>
      </c>
      <c r="H1798" s="71" t="s">
        <v>6733</v>
      </c>
    </row>
    <row r="1799" spans="1:8" ht="13.8" hidden="1" thickBot="1" x14ac:dyDescent="0.3">
      <c r="A1799" s="67" t="s">
        <v>6554</v>
      </c>
      <c r="B1799" s="67" t="s">
        <v>746</v>
      </c>
      <c r="C1799" s="67" t="s">
        <v>746</v>
      </c>
      <c r="D1799" s="67" t="s">
        <v>6556</v>
      </c>
      <c r="E1799" s="69">
        <v>41</v>
      </c>
      <c r="F1799" s="72" t="s">
        <v>6735</v>
      </c>
      <c r="G1799" s="69" t="s">
        <v>6734</v>
      </c>
      <c r="H1799" s="71" t="s">
        <v>6733</v>
      </c>
    </row>
    <row r="1800" spans="1:8" ht="13.8" hidden="1" thickBot="1" x14ac:dyDescent="0.3">
      <c r="A1800" s="67" t="s">
        <v>6557</v>
      </c>
      <c r="B1800" s="67" t="s">
        <v>746</v>
      </c>
      <c r="C1800" s="67" t="s">
        <v>746</v>
      </c>
      <c r="D1800" s="67" t="s">
        <v>6558</v>
      </c>
      <c r="E1800" s="69">
        <v>41</v>
      </c>
      <c r="F1800" s="72" t="s">
        <v>6735</v>
      </c>
      <c r="G1800" s="69" t="s">
        <v>6734</v>
      </c>
      <c r="H1800" s="71" t="s">
        <v>6733</v>
      </c>
    </row>
    <row r="1801" spans="1:8" ht="13.8" hidden="1" thickBot="1" x14ac:dyDescent="0.3">
      <c r="A1801" s="67" t="s">
        <v>6559</v>
      </c>
      <c r="B1801" s="67" t="s">
        <v>746</v>
      </c>
      <c r="C1801" s="67" t="s">
        <v>746</v>
      </c>
      <c r="D1801" s="67" t="s">
        <v>6560</v>
      </c>
      <c r="E1801" s="69">
        <v>41</v>
      </c>
      <c r="F1801" s="72" t="s">
        <v>6735</v>
      </c>
      <c r="G1801" s="69" t="s">
        <v>6734</v>
      </c>
      <c r="H1801" s="71" t="s">
        <v>6733</v>
      </c>
    </row>
    <row r="1802" spans="1:8" ht="13.8" hidden="1" thickBot="1" x14ac:dyDescent="0.3">
      <c r="A1802" s="67" t="s">
        <v>6561</v>
      </c>
      <c r="B1802" s="67" t="s">
        <v>746</v>
      </c>
      <c r="C1802" s="67" t="s">
        <v>746</v>
      </c>
      <c r="D1802" s="67" t="s">
        <v>6562</v>
      </c>
      <c r="E1802" s="69">
        <v>41</v>
      </c>
      <c r="F1802" s="72" t="s">
        <v>6735</v>
      </c>
      <c r="G1802" s="69" t="s">
        <v>6734</v>
      </c>
      <c r="H1802" s="71" t="s">
        <v>6733</v>
      </c>
    </row>
    <row r="1803" spans="1:8" ht="13.8" hidden="1" thickBot="1" x14ac:dyDescent="0.3">
      <c r="A1803" s="67" t="s">
        <v>6563</v>
      </c>
      <c r="B1803" s="67" t="s">
        <v>746</v>
      </c>
      <c r="C1803" s="67" t="s">
        <v>746</v>
      </c>
      <c r="D1803" s="67" t="s">
        <v>6564</v>
      </c>
      <c r="E1803" s="69">
        <v>41</v>
      </c>
      <c r="F1803" s="72" t="s">
        <v>6735</v>
      </c>
      <c r="G1803" s="69" t="s">
        <v>6734</v>
      </c>
      <c r="H1803" s="71" t="s">
        <v>6733</v>
      </c>
    </row>
    <row r="1804" spans="1:8" ht="13.8" hidden="1" thickBot="1" x14ac:dyDescent="0.3">
      <c r="A1804" s="67" t="s">
        <v>6565</v>
      </c>
      <c r="B1804" s="67" t="s">
        <v>746</v>
      </c>
      <c r="C1804" s="67" t="s">
        <v>746</v>
      </c>
      <c r="D1804" s="67" t="s">
        <v>3017</v>
      </c>
      <c r="E1804" s="69">
        <v>41</v>
      </c>
      <c r="F1804" s="72" t="s">
        <v>6735</v>
      </c>
      <c r="G1804" s="69" t="s">
        <v>6734</v>
      </c>
      <c r="H1804" s="71" t="s">
        <v>6733</v>
      </c>
    </row>
    <row r="1805" spans="1:8" ht="13.8" hidden="1" thickBot="1" x14ac:dyDescent="0.3">
      <c r="A1805" s="67" t="s">
        <v>6567</v>
      </c>
      <c r="B1805" s="67" t="s">
        <v>746</v>
      </c>
      <c r="C1805" s="67" t="s">
        <v>746</v>
      </c>
      <c r="D1805" s="67" t="s">
        <v>6568</v>
      </c>
      <c r="E1805" s="69">
        <v>41</v>
      </c>
      <c r="F1805" s="72" t="s">
        <v>6735</v>
      </c>
      <c r="G1805" s="69" t="s">
        <v>6734</v>
      </c>
      <c r="H1805" s="71" t="s">
        <v>6733</v>
      </c>
    </row>
    <row r="1806" spans="1:8" ht="13.8" hidden="1" thickBot="1" x14ac:dyDescent="0.3">
      <c r="A1806" s="67" t="s">
        <v>6570</v>
      </c>
      <c r="B1806" s="67" t="s">
        <v>746</v>
      </c>
      <c r="C1806" s="67" t="s">
        <v>746</v>
      </c>
      <c r="D1806" s="67" t="s">
        <v>6571</v>
      </c>
      <c r="E1806" s="69">
        <v>41</v>
      </c>
      <c r="F1806" s="72" t="s">
        <v>6735</v>
      </c>
      <c r="G1806" s="69" t="s">
        <v>6734</v>
      </c>
      <c r="H1806" s="71" t="s">
        <v>6733</v>
      </c>
    </row>
    <row r="1807" spans="1:8" ht="13.8" hidden="1" thickBot="1" x14ac:dyDescent="0.3">
      <c r="A1807" s="67" t="s">
        <v>6573</v>
      </c>
      <c r="B1807" s="67" t="s">
        <v>746</v>
      </c>
      <c r="C1807" s="67" t="s">
        <v>746</v>
      </c>
      <c r="D1807" s="67" t="s">
        <v>6574</v>
      </c>
      <c r="E1807" s="69">
        <v>41</v>
      </c>
      <c r="F1807" s="72" t="s">
        <v>6735</v>
      </c>
      <c r="G1807" s="69" t="s">
        <v>6734</v>
      </c>
      <c r="H1807" s="71" t="s">
        <v>6733</v>
      </c>
    </row>
    <row r="1808" spans="1:8" ht="13.8" hidden="1" thickBot="1" x14ac:dyDescent="0.3">
      <c r="A1808" s="67" t="s">
        <v>6576</v>
      </c>
      <c r="B1808" s="67" t="s">
        <v>746</v>
      </c>
      <c r="C1808" s="67" t="s">
        <v>746</v>
      </c>
      <c r="D1808" s="67" t="s">
        <v>6577</v>
      </c>
      <c r="E1808" s="69">
        <v>41</v>
      </c>
      <c r="F1808" s="72" t="s">
        <v>6735</v>
      </c>
      <c r="G1808" s="69" t="s">
        <v>6734</v>
      </c>
      <c r="H1808" s="71" t="s">
        <v>6733</v>
      </c>
    </row>
    <row r="1809" spans="1:8" ht="13.8" hidden="1" thickBot="1" x14ac:dyDescent="0.3">
      <c r="A1809" s="67" t="s">
        <v>6579</v>
      </c>
      <c r="B1809" s="67" t="s">
        <v>746</v>
      </c>
      <c r="C1809" s="67" t="s">
        <v>746</v>
      </c>
      <c r="D1809" s="67" t="s">
        <v>6580</v>
      </c>
      <c r="E1809" s="69">
        <v>41</v>
      </c>
      <c r="F1809" s="72" t="s">
        <v>6735</v>
      </c>
      <c r="G1809" s="69" t="s">
        <v>6734</v>
      </c>
      <c r="H1809" s="71" t="s">
        <v>6733</v>
      </c>
    </row>
    <row r="1810" spans="1:8" ht="13.8" hidden="1" thickBot="1" x14ac:dyDescent="0.3">
      <c r="A1810" s="67" t="s">
        <v>6582</v>
      </c>
      <c r="B1810" s="67" t="s">
        <v>746</v>
      </c>
      <c r="C1810" s="67" t="s">
        <v>746</v>
      </c>
      <c r="D1810" s="67" t="s">
        <v>3042</v>
      </c>
      <c r="E1810" s="69">
        <v>41</v>
      </c>
      <c r="F1810" s="72" t="s">
        <v>6735</v>
      </c>
      <c r="G1810" s="69" t="s">
        <v>6734</v>
      </c>
      <c r="H1810" s="71" t="s">
        <v>6733</v>
      </c>
    </row>
    <row r="1811" spans="1:8" ht="13.8" hidden="1" thickBot="1" x14ac:dyDescent="0.3">
      <c r="A1811" s="67" t="s">
        <v>6584</v>
      </c>
      <c r="B1811" s="67" t="s">
        <v>746</v>
      </c>
      <c r="C1811" s="67" t="s">
        <v>746</v>
      </c>
      <c r="D1811" s="67" t="s">
        <v>6585</v>
      </c>
      <c r="E1811" s="69">
        <v>41</v>
      </c>
      <c r="F1811" s="72" t="s">
        <v>6735</v>
      </c>
      <c r="G1811" s="69" t="s">
        <v>6734</v>
      </c>
      <c r="H1811" s="71" t="s">
        <v>6733</v>
      </c>
    </row>
    <row r="1812" spans="1:8" ht="13.8" hidden="1" thickBot="1" x14ac:dyDescent="0.3">
      <c r="A1812" s="67" t="s">
        <v>6587</v>
      </c>
      <c r="B1812" s="67" t="s">
        <v>746</v>
      </c>
      <c r="C1812" s="67" t="s">
        <v>746</v>
      </c>
      <c r="D1812" s="67" t="s">
        <v>6588</v>
      </c>
      <c r="E1812" s="69">
        <v>41</v>
      </c>
      <c r="F1812" s="72" t="s">
        <v>6735</v>
      </c>
      <c r="G1812" s="69" t="s">
        <v>6734</v>
      </c>
      <c r="H1812" s="71" t="s">
        <v>6733</v>
      </c>
    </row>
    <row r="1813" spans="1:8" ht="13.8" hidden="1" thickBot="1" x14ac:dyDescent="0.3">
      <c r="A1813" s="67" t="s">
        <v>6589</v>
      </c>
      <c r="B1813" s="67" t="s">
        <v>746</v>
      </c>
      <c r="C1813" s="67" t="s">
        <v>775</v>
      </c>
      <c r="D1813" s="67" t="s">
        <v>775</v>
      </c>
      <c r="E1813" s="69">
        <v>41</v>
      </c>
      <c r="F1813" s="72" t="s">
        <v>6735</v>
      </c>
      <c r="G1813" s="69" t="s">
        <v>6734</v>
      </c>
      <c r="H1813" s="71" t="s">
        <v>6733</v>
      </c>
    </row>
    <row r="1814" spans="1:8" ht="13.8" hidden="1" thickBot="1" x14ac:dyDescent="0.3">
      <c r="A1814" s="67" t="s">
        <v>6591</v>
      </c>
      <c r="B1814" s="67" t="s">
        <v>746</v>
      </c>
      <c r="C1814" s="67" t="s">
        <v>775</v>
      </c>
      <c r="D1814" s="67" t="s">
        <v>6592</v>
      </c>
      <c r="E1814" s="69">
        <v>41</v>
      </c>
      <c r="F1814" s="72" t="s">
        <v>6735</v>
      </c>
      <c r="G1814" s="69" t="s">
        <v>6734</v>
      </c>
      <c r="H1814" s="71" t="s">
        <v>6733</v>
      </c>
    </row>
    <row r="1815" spans="1:8" ht="13.8" hidden="1" thickBot="1" x14ac:dyDescent="0.3">
      <c r="A1815" s="67" t="s">
        <v>6593</v>
      </c>
      <c r="B1815" s="67" t="s">
        <v>746</v>
      </c>
      <c r="C1815" s="67" t="s">
        <v>775</v>
      </c>
      <c r="D1815" s="67" t="s">
        <v>6594</v>
      </c>
      <c r="E1815" s="69">
        <v>41</v>
      </c>
      <c r="F1815" s="72" t="s">
        <v>6735</v>
      </c>
      <c r="G1815" s="69" t="s">
        <v>6734</v>
      </c>
      <c r="H1815" s="71" t="s">
        <v>6733</v>
      </c>
    </row>
    <row r="1816" spans="1:8" ht="13.8" hidden="1" thickBot="1" x14ac:dyDescent="0.3">
      <c r="A1816" s="67" t="s">
        <v>6595</v>
      </c>
      <c r="B1816" s="67" t="s">
        <v>746</v>
      </c>
      <c r="C1816" s="67" t="s">
        <v>775</v>
      </c>
      <c r="D1816" s="67" t="s">
        <v>6596</v>
      </c>
      <c r="E1816" s="69">
        <v>41</v>
      </c>
      <c r="F1816" s="72" t="s">
        <v>6735</v>
      </c>
      <c r="G1816" s="69" t="s">
        <v>6734</v>
      </c>
      <c r="H1816" s="71" t="s">
        <v>6733</v>
      </c>
    </row>
    <row r="1817" spans="1:8" ht="13.8" hidden="1" thickBot="1" x14ac:dyDescent="0.3">
      <c r="A1817" s="67" t="s">
        <v>6597</v>
      </c>
      <c r="B1817" s="67" t="s">
        <v>746</v>
      </c>
      <c r="C1817" s="67" t="s">
        <v>775</v>
      </c>
      <c r="D1817" s="67" t="s">
        <v>6598</v>
      </c>
      <c r="E1817" s="69">
        <v>41</v>
      </c>
      <c r="F1817" s="72" t="s">
        <v>6735</v>
      </c>
      <c r="G1817" s="69" t="s">
        <v>6734</v>
      </c>
      <c r="H1817" s="71" t="s">
        <v>6733</v>
      </c>
    </row>
    <row r="1818" spans="1:8" ht="13.8" hidden="1" thickBot="1" x14ac:dyDescent="0.3">
      <c r="A1818" s="67" t="s">
        <v>6599</v>
      </c>
      <c r="B1818" s="67" t="s">
        <v>778</v>
      </c>
      <c r="C1818" s="67" t="s">
        <v>781</v>
      </c>
      <c r="D1818" s="67" t="s">
        <v>781</v>
      </c>
      <c r="E1818" s="69">
        <v>41</v>
      </c>
      <c r="F1818" s="72" t="s">
        <v>6735</v>
      </c>
      <c r="G1818" s="69" t="s">
        <v>6734</v>
      </c>
      <c r="H1818" s="71" t="s">
        <v>6733</v>
      </c>
    </row>
    <row r="1819" spans="1:8" ht="13.8" hidden="1" thickBot="1" x14ac:dyDescent="0.3">
      <c r="A1819" s="67" t="s">
        <v>6601</v>
      </c>
      <c r="B1819" s="67" t="s">
        <v>778</v>
      </c>
      <c r="C1819" s="67" t="s">
        <v>781</v>
      </c>
      <c r="D1819" s="67" t="s">
        <v>6602</v>
      </c>
      <c r="E1819" s="69">
        <v>41</v>
      </c>
      <c r="F1819" s="72" t="s">
        <v>6735</v>
      </c>
      <c r="G1819" s="69" t="s">
        <v>6734</v>
      </c>
      <c r="H1819" s="71" t="s">
        <v>6733</v>
      </c>
    </row>
    <row r="1820" spans="1:8" ht="13.8" hidden="1" thickBot="1" x14ac:dyDescent="0.3">
      <c r="A1820" s="67" t="s">
        <v>6603</v>
      </c>
      <c r="B1820" s="67" t="s">
        <v>778</v>
      </c>
      <c r="C1820" s="67" t="s">
        <v>781</v>
      </c>
      <c r="D1820" s="67" t="s">
        <v>6604</v>
      </c>
      <c r="E1820" s="69">
        <v>41</v>
      </c>
      <c r="F1820" s="72" t="s">
        <v>6735</v>
      </c>
      <c r="G1820" s="69" t="s">
        <v>6734</v>
      </c>
      <c r="H1820" s="71" t="s">
        <v>6733</v>
      </c>
    </row>
    <row r="1821" spans="1:8" ht="13.8" hidden="1" thickBot="1" x14ac:dyDescent="0.3">
      <c r="A1821" s="67" t="s">
        <v>6605</v>
      </c>
      <c r="B1821" s="67" t="s">
        <v>778</v>
      </c>
      <c r="C1821" s="67" t="s">
        <v>781</v>
      </c>
      <c r="D1821" s="67" t="s">
        <v>6606</v>
      </c>
      <c r="E1821" s="69">
        <v>41</v>
      </c>
      <c r="F1821" s="72" t="s">
        <v>6735</v>
      </c>
      <c r="G1821" s="69" t="s">
        <v>6734</v>
      </c>
      <c r="H1821" s="71" t="s">
        <v>6733</v>
      </c>
    </row>
    <row r="1822" spans="1:8" ht="13.8" hidden="1" thickBot="1" x14ac:dyDescent="0.3">
      <c r="A1822" s="67" t="s">
        <v>6607</v>
      </c>
      <c r="B1822" s="67" t="s">
        <v>778</v>
      </c>
      <c r="C1822" s="67" t="s">
        <v>781</v>
      </c>
      <c r="D1822" s="67" t="s">
        <v>6608</v>
      </c>
      <c r="E1822" s="69">
        <v>41</v>
      </c>
      <c r="F1822" s="72" t="s">
        <v>6735</v>
      </c>
      <c r="G1822" s="69" t="s">
        <v>6734</v>
      </c>
      <c r="H1822" s="71" t="s">
        <v>6733</v>
      </c>
    </row>
    <row r="1823" spans="1:8" ht="13.8" hidden="1" thickBot="1" x14ac:dyDescent="0.3">
      <c r="A1823" s="67" t="s">
        <v>6609</v>
      </c>
      <c r="B1823" s="67" t="s">
        <v>778</v>
      </c>
      <c r="C1823" s="67" t="s">
        <v>781</v>
      </c>
      <c r="D1823" s="67" t="s">
        <v>6610</v>
      </c>
      <c r="E1823" s="69">
        <v>41</v>
      </c>
      <c r="F1823" s="72" t="s">
        <v>6735</v>
      </c>
      <c r="G1823" s="69" t="s">
        <v>6734</v>
      </c>
      <c r="H1823" s="71" t="s">
        <v>6733</v>
      </c>
    </row>
    <row r="1824" spans="1:8" ht="13.8" hidden="1" thickBot="1" x14ac:dyDescent="0.3">
      <c r="A1824" s="67" t="s">
        <v>6611</v>
      </c>
      <c r="B1824" s="67" t="s">
        <v>778</v>
      </c>
      <c r="C1824" s="67" t="s">
        <v>784</v>
      </c>
      <c r="D1824" s="67" t="s">
        <v>6613</v>
      </c>
      <c r="E1824" s="69">
        <v>41</v>
      </c>
      <c r="F1824" s="72" t="s">
        <v>6735</v>
      </c>
      <c r="G1824" s="69" t="s">
        <v>6734</v>
      </c>
      <c r="H1824" s="71" t="s">
        <v>6733</v>
      </c>
    </row>
    <row r="1825" spans="1:8" ht="13.8" hidden="1" thickBot="1" x14ac:dyDescent="0.3">
      <c r="A1825" s="67" t="s">
        <v>6614</v>
      </c>
      <c r="B1825" s="67" t="s">
        <v>778</v>
      </c>
      <c r="C1825" s="67" t="s">
        <v>784</v>
      </c>
      <c r="D1825" s="67" t="s">
        <v>6615</v>
      </c>
      <c r="E1825" s="69">
        <v>41</v>
      </c>
      <c r="F1825" s="72" t="s">
        <v>6735</v>
      </c>
      <c r="G1825" s="69" t="s">
        <v>6734</v>
      </c>
      <c r="H1825" s="71" t="s">
        <v>6733</v>
      </c>
    </row>
    <row r="1826" spans="1:8" ht="13.8" hidden="1" thickBot="1" x14ac:dyDescent="0.3">
      <c r="A1826" s="67" t="s">
        <v>6616</v>
      </c>
      <c r="B1826" s="67" t="s">
        <v>778</v>
      </c>
      <c r="C1826" s="67" t="s">
        <v>784</v>
      </c>
      <c r="D1826" s="67" t="s">
        <v>6617</v>
      </c>
      <c r="E1826" s="69">
        <v>41</v>
      </c>
      <c r="F1826" s="72" t="s">
        <v>6735</v>
      </c>
      <c r="G1826" s="69" t="s">
        <v>6734</v>
      </c>
      <c r="H1826" s="71" t="s">
        <v>6733</v>
      </c>
    </row>
    <row r="1827" spans="1:8" ht="13.8" hidden="1" thickBot="1" x14ac:dyDescent="0.3">
      <c r="A1827" s="67" t="s">
        <v>6618</v>
      </c>
      <c r="B1827" s="67" t="s">
        <v>778</v>
      </c>
      <c r="C1827" s="67" t="s">
        <v>778</v>
      </c>
      <c r="D1827" s="67" t="s">
        <v>778</v>
      </c>
      <c r="E1827" s="69">
        <v>41</v>
      </c>
      <c r="F1827" s="72" t="s">
        <v>6735</v>
      </c>
      <c r="G1827" s="69" t="s">
        <v>6734</v>
      </c>
      <c r="H1827" s="71" t="s">
        <v>6733</v>
      </c>
    </row>
    <row r="1828" spans="1:8" ht="13.8" hidden="1" thickBot="1" x14ac:dyDescent="0.3">
      <c r="A1828" s="67" t="s">
        <v>6621</v>
      </c>
      <c r="B1828" s="67" t="s">
        <v>778</v>
      </c>
      <c r="C1828" s="67" t="s">
        <v>778</v>
      </c>
      <c r="D1828" s="67" t="s">
        <v>6622</v>
      </c>
      <c r="E1828" s="69">
        <v>41</v>
      </c>
      <c r="F1828" s="72" t="s">
        <v>6735</v>
      </c>
      <c r="G1828" s="69" t="s">
        <v>6734</v>
      </c>
      <c r="H1828" s="71" t="s">
        <v>6733</v>
      </c>
    </row>
    <row r="1829" spans="1:8" ht="13.8" hidden="1" thickBot="1" x14ac:dyDescent="0.3">
      <c r="A1829" s="67" t="s">
        <v>6623</v>
      </c>
      <c r="B1829" s="67" t="s">
        <v>778</v>
      </c>
      <c r="C1829" s="67" t="s">
        <v>778</v>
      </c>
      <c r="D1829" s="67" t="s">
        <v>6624</v>
      </c>
      <c r="E1829" s="69">
        <v>41</v>
      </c>
      <c r="F1829" s="72" t="s">
        <v>6735</v>
      </c>
      <c r="G1829" s="69" t="s">
        <v>6734</v>
      </c>
      <c r="H1829" s="71" t="s">
        <v>6733</v>
      </c>
    </row>
    <row r="1830" spans="1:8" ht="13.8" hidden="1" thickBot="1" x14ac:dyDescent="0.3">
      <c r="A1830" s="67" t="s">
        <v>6626</v>
      </c>
      <c r="B1830" s="67" t="s">
        <v>778</v>
      </c>
      <c r="C1830" s="67" t="s">
        <v>778</v>
      </c>
      <c r="D1830" s="67" t="s">
        <v>6627</v>
      </c>
      <c r="E1830" s="69">
        <v>41</v>
      </c>
      <c r="F1830" s="72" t="s">
        <v>6735</v>
      </c>
      <c r="G1830" s="69" t="s">
        <v>6734</v>
      </c>
      <c r="H1830" s="71" t="s">
        <v>6733</v>
      </c>
    </row>
    <row r="1831" spans="1:8" ht="13.8" hidden="1" thickBot="1" x14ac:dyDescent="0.3">
      <c r="A1831" s="67" t="s">
        <v>6628</v>
      </c>
      <c r="B1831" s="67" t="s">
        <v>778</v>
      </c>
      <c r="C1831" s="67" t="s">
        <v>778</v>
      </c>
      <c r="D1831" s="67" t="s">
        <v>6629</v>
      </c>
      <c r="E1831" s="69">
        <v>41</v>
      </c>
      <c r="F1831" s="72" t="s">
        <v>6735</v>
      </c>
      <c r="G1831" s="69" t="s">
        <v>6734</v>
      </c>
      <c r="H1831" s="71" t="s">
        <v>6733</v>
      </c>
    </row>
    <row r="1832" spans="1:8" ht="13.8" hidden="1" thickBot="1" x14ac:dyDescent="0.3">
      <c r="A1832" s="67" t="s">
        <v>6631</v>
      </c>
      <c r="B1832" s="67" t="s">
        <v>778</v>
      </c>
      <c r="C1832" s="67" t="s">
        <v>778</v>
      </c>
      <c r="D1832" s="67" t="s">
        <v>6632</v>
      </c>
      <c r="E1832" s="69">
        <v>41</v>
      </c>
      <c r="F1832" s="72" t="s">
        <v>6735</v>
      </c>
      <c r="G1832" s="69" t="s">
        <v>6734</v>
      </c>
      <c r="H1832" s="71" t="s">
        <v>6733</v>
      </c>
    </row>
    <row r="1833" spans="1:8" ht="13.8" hidden="1" thickBot="1" x14ac:dyDescent="0.3">
      <c r="A1833" s="67" t="s">
        <v>6634</v>
      </c>
      <c r="B1833" s="67" t="s">
        <v>778</v>
      </c>
      <c r="C1833" s="67" t="s">
        <v>778</v>
      </c>
      <c r="D1833" s="67" t="s">
        <v>4286</v>
      </c>
      <c r="E1833" s="69">
        <v>41</v>
      </c>
      <c r="F1833" s="72" t="s">
        <v>6735</v>
      </c>
      <c r="G1833" s="69" t="s">
        <v>6734</v>
      </c>
      <c r="H1833" s="71" t="s">
        <v>6733</v>
      </c>
    </row>
    <row r="1834" spans="1:8" ht="13.8" hidden="1" thickBot="1" x14ac:dyDescent="0.3">
      <c r="A1834" s="67" t="s">
        <v>6636</v>
      </c>
      <c r="B1834" s="67" t="s">
        <v>778</v>
      </c>
      <c r="C1834" s="67" t="s">
        <v>778</v>
      </c>
      <c r="D1834" s="67" t="s">
        <v>6637</v>
      </c>
      <c r="E1834" s="69">
        <v>41</v>
      </c>
      <c r="F1834" s="72" t="s">
        <v>6735</v>
      </c>
      <c r="G1834" s="69" t="s">
        <v>6734</v>
      </c>
      <c r="H1834" s="71" t="s">
        <v>6733</v>
      </c>
    </row>
    <row r="1835" spans="1:8" ht="13.8" hidden="1" thickBot="1" x14ac:dyDescent="0.3">
      <c r="A1835" s="67" t="s">
        <v>6639</v>
      </c>
      <c r="B1835" s="67" t="s">
        <v>778</v>
      </c>
      <c r="C1835" s="67" t="s">
        <v>778</v>
      </c>
      <c r="D1835" s="67" t="s">
        <v>6640</v>
      </c>
      <c r="E1835" s="69">
        <v>41</v>
      </c>
      <c r="F1835" s="72" t="s">
        <v>6735</v>
      </c>
      <c r="G1835" s="69" t="s">
        <v>6734</v>
      </c>
      <c r="H1835" s="71" t="s">
        <v>6733</v>
      </c>
    </row>
    <row r="1836" spans="1:8" ht="13.8" hidden="1" thickBot="1" x14ac:dyDescent="0.3">
      <c r="A1836" s="67" t="s">
        <v>6642</v>
      </c>
      <c r="B1836" s="67" t="s">
        <v>778</v>
      </c>
      <c r="C1836" s="67" t="s">
        <v>778</v>
      </c>
      <c r="D1836" s="67" t="s">
        <v>6643</v>
      </c>
      <c r="E1836" s="69">
        <v>41</v>
      </c>
      <c r="F1836" s="72" t="s">
        <v>6735</v>
      </c>
      <c r="G1836" s="69" t="s">
        <v>6734</v>
      </c>
      <c r="H1836" s="71" t="s">
        <v>6733</v>
      </c>
    </row>
    <row r="1837" spans="1:8" ht="13.8" hidden="1" thickBot="1" x14ac:dyDescent="0.3">
      <c r="A1837" s="67" t="s">
        <v>6645</v>
      </c>
      <c r="B1837" s="67" t="s">
        <v>778</v>
      </c>
      <c r="C1837" s="67" t="s">
        <v>778</v>
      </c>
      <c r="D1837" s="67" t="s">
        <v>6646</v>
      </c>
      <c r="E1837" s="69">
        <v>41</v>
      </c>
      <c r="F1837" s="72" t="s">
        <v>6735</v>
      </c>
      <c r="G1837" s="69" t="s">
        <v>6734</v>
      </c>
      <c r="H1837" s="71" t="s">
        <v>6733</v>
      </c>
    </row>
    <row r="1838" spans="1:8" ht="13.8" hidden="1" thickBot="1" x14ac:dyDescent="0.3">
      <c r="A1838" s="67" t="s">
        <v>6647</v>
      </c>
      <c r="B1838" s="67" t="s">
        <v>778</v>
      </c>
      <c r="C1838" s="67" t="s">
        <v>787</v>
      </c>
      <c r="D1838" s="67" t="s">
        <v>787</v>
      </c>
      <c r="E1838" s="69">
        <v>41</v>
      </c>
      <c r="F1838" s="72" t="s">
        <v>6735</v>
      </c>
      <c r="G1838" s="69" t="s">
        <v>6734</v>
      </c>
      <c r="H1838" s="71" t="s">
        <v>6733</v>
      </c>
    </row>
    <row r="1839" spans="1:8" ht="13.8" hidden="1" thickBot="1" x14ac:dyDescent="0.3">
      <c r="A1839" s="67" t="s">
        <v>6649</v>
      </c>
      <c r="B1839" s="67" t="s">
        <v>778</v>
      </c>
      <c r="C1839" s="67" t="s">
        <v>787</v>
      </c>
      <c r="D1839" s="67" t="s">
        <v>6650</v>
      </c>
      <c r="E1839" s="69">
        <v>41</v>
      </c>
      <c r="F1839" s="72" t="s">
        <v>6735</v>
      </c>
      <c r="G1839" s="69" t="s">
        <v>6734</v>
      </c>
      <c r="H1839" s="71" t="s">
        <v>6733</v>
      </c>
    </row>
    <row r="1840" spans="1:8" ht="13.8" hidden="1" thickBot="1" x14ac:dyDescent="0.3">
      <c r="A1840" s="67" t="s">
        <v>6651</v>
      </c>
      <c r="B1840" s="67" t="s">
        <v>778</v>
      </c>
      <c r="C1840" s="67" t="s">
        <v>787</v>
      </c>
      <c r="D1840" s="67" t="s">
        <v>6652</v>
      </c>
      <c r="E1840" s="69">
        <v>41</v>
      </c>
      <c r="F1840" s="72" t="s">
        <v>6735</v>
      </c>
      <c r="G1840" s="69" t="s">
        <v>6734</v>
      </c>
      <c r="H1840" s="71" t="s">
        <v>6733</v>
      </c>
    </row>
    <row r="1841" spans="1:8" ht="13.8" hidden="1" thickBot="1" x14ac:dyDescent="0.3">
      <c r="A1841" s="67" t="s">
        <v>6654</v>
      </c>
      <c r="B1841" s="67" t="s">
        <v>778</v>
      </c>
      <c r="C1841" s="67" t="s">
        <v>787</v>
      </c>
      <c r="D1841" s="67" t="s">
        <v>6655</v>
      </c>
      <c r="E1841" s="69">
        <v>41</v>
      </c>
      <c r="F1841" s="72" t="s">
        <v>6735</v>
      </c>
      <c r="G1841" s="69" t="s">
        <v>6734</v>
      </c>
      <c r="H1841" s="71" t="s">
        <v>6733</v>
      </c>
    </row>
    <row r="1842" spans="1:8" ht="13.8" hidden="1" thickBot="1" x14ac:dyDescent="0.3">
      <c r="A1842" s="67" t="s">
        <v>6657</v>
      </c>
      <c r="B1842" s="67" t="s">
        <v>778</v>
      </c>
      <c r="C1842" s="67" t="s">
        <v>787</v>
      </c>
      <c r="D1842" s="67" t="s">
        <v>6658</v>
      </c>
      <c r="E1842" s="69">
        <v>41</v>
      </c>
      <c r="F1842" s="72" t="s">
        <v>6735</v>
      </c>
      <c r="G1842" s="69" t="s">
        <v>6734</v>
      </c>
      <c r="H1842" s="71" t="s">
        <v>6733</v>
      </c>
    </row>
    <row r="1843" spans="1:8" ht="13.8" hidden="1" thickBot="1" x14ac:dyDescent="0.3">
      <c r="A1843" s="67" t="s">
        <v>6660</v>
      </c>
      <c r="B1843" s="67" t="s">
        <v>778</v>
      </c>
      <c r="C1843" s="67" t="s">
        <v>787</v>
      </c>
      <c r="D1843" s="67" t="s">
        <v>6661</v>
      </c>
      <c r="E1843" s="69">
        <v>41</v>
      </c>
      <c r="F1843" s="72" t="s">
        <v>6735</v>
      </c>
      <c r="G1843" s="69" t="s">
        <v>6734</v>
      </c>
      <c r="H1843" s="71" t="s">
        <v>6733</v>
      </c>
    </row>
    <row r="1844" spans="1:8" ht="13.8" hidden="1" thickBot="1" x14ac:dyDescent="0.3">
      <c r="A1844" s="67" t="s">
        <v>6663</v>
      </c>
      <c r="B1844" s="67" t="s">
        <v>778</v>
      </c>
      <c r="C1844" s="67" t="s">
        <v>787</v>
      </c>
      <c r="D1844" s="67" t="s">
        <v>6664</v>
      </c>
      <c r="E1844" s="69">
        <v>41</v>
      </c>
      <c r="F1844" s="72" t="s">
        <v>6735</v>
      </c>
      <c r="G1844" s="69" t="s">
        <v>6734</v>
      </c>
      <c r="H1844" s="71" t="s">
        <v>6733</v>
      </c>
    </row>
    <row r="1845" spans="1:8" ht="13.8" hidden="1" thickBot="1" x14ac:dyDescent="0.3">
      <c r="A1845" s="67" t="s">
        <v>6666</v>
      </c>
      <c r="B1845" s="67" t="s">
        <v>778</v>
      </c>
      <c r="C1845" s="67" t="s">
        <v>787</v>
      </c>
      <c r="D1845" s="67" t="s">
        <v>6667</v>
      </c>
      <c r="E1845" s="69">
        <v>41</v>
      </c>
      <c r="F1845" s="72" t="s">
        <v>6735</v>
      </c>
      <c r="G1845" s="69" t="s">
        <v>6734</v>
      </c>
      <c r="H1845" s="71" t="s">
        <v>6733</v>
      </c>
    </row>
    <row r="1846" spans="1:8" ht="13.8" hidden="1" thickBot="1" x14ac:dyDescent="0.3">
      <c r="A1846" s="67" t="s">
        <v>6668</v>
      </c>
      <c r="B1846" s="67" t="s">
        <v>790</v>
      </c>
      <c r="C1846" s="67" t="s">
        <v>793</v>
      </c>
      <c r="D1846" s="67" t="s">
        <v>6670</v>
      </c>
      <c r="E1846" s="69">
        <v>41</v>
      </c>
      <c r="F1846" s="72" t="s">
        <v>6735</v>
      </c>
      <c r="G1846" s="69" t="s">
        <v>6734</v>
      </c>
      <c r="H1846" s="71" t="s">
        <v>6733</v>
      </c>
    </row>
    <row r="1847" spans="1:8" ht="13.8" hidden="1" thickBot="1" x14ac:dyDescent="0.3">
      <c r="A1847" s="67" t="s">
        <v>6671</v>
      </c>
      <c r="B1847" s="67" t="s">
        <v>790</v>
      </c>
      <c r="C1847" s="67" t="s">
        <v>793</v>
      </c>
      <c r="D1847" s="67" t="s">
        <v>6672</v>
      </c>
      <c r="E1847" s="69">
        <v>41</v>
      </c>
      <c r="F1847" s="72" t="s">
        <v>6735</v>
      </c>
      <c r="G1847" s="69" t="s">
        <v>6734</v>
      </c>
      <c r="H1847" s="71" t="s">
        <v>6733</v>
      </c>
    </row>
    <row r="1848" spans="1:8" ht="13.8" hidden="1" thickBot="1" x14ac:dyDescent="0.3">
      <c r="A1848" s="67" t="s">
        <v>6673</v>
      </c>
      <c r="B1848" s="67" t="s">
        <v>790</v>
      </c>
      <c r="C1848" s="67" t="s">
        <v>793</v>
      </c>
      <c r="D1848" s="67" t="s">
        <v>6674</v>
      </c>
      <c r="E1848" s="69">
        <v>41</v>
      </c>
      <c r="F1848" s="72" t="s">
        <v>6735</v>
      </c>
      <c r="G1848" s="69" t="s">
        <v>6734</v>
      </c>
      <c r="H1848" s="71" t="s">
        <v>6733</v>
      </c>
    </row>
    <row r="1849" spans="1:8" ht="13.8" hidden="1" thickBot="1" x14ac:dyDescent="0.3">
      <c r="A1849" s="67" t="s">
        <v>3814</v>
      </c>
      <c r="B1849" s="67" t="s">
        <v>790</v>
      </c>
      <c r="C1849" s="67" t="s">
        <v>790</v>
      </c>
      <c r="D1849" s="67" t="s">
        <v>790</v>
      </c>
      <c r="E1849" s="69">
        <v>41</v>
      </c>
      <c r="F1849" s="72" t="s">
        <v>6735</v>
      </c>
      <c r="G1849" s="69" t="s">
        <v>6734</v>
      </c>
      <c r="H1849" s="71" t="s">
        <v>6733</v>
      </c>
    </row>
    <row r="1850" spans="1:8" ht="13.8" hidden="1" thickBot="1" x14ac:dyDescent="0.3">
      <c r="A1850" s="67" t="s">
        <v>3817</v>
      </c>
      <c r="B1850" s="67" t="s">
        <v>790</v>
      </c>
      <c r="C1850" s="67" t="s">
        <v>790</v>
      </c>
      <c r="D1850" s="67" t="s">
        <v>6676</v>
      </c>
      <c r="E1850" s="69">
        <v>41</v>
      </c>
      <c r="F1850" s="72" t="s">
        <v>6735</v>
      </c>
      <c r="G1850" s="69" t="s">
        <v>6734</v>
      </c>
      <c r="H1850" s="71" t="s">
        <v>6733</v>
      </c>
    </row>
    <row r="1851" spans="1:8" ht="13.8" hidden="1" thickBot="1" x14ac:dyDescent="0.3">
      <c r="A1851" s="67" t="s">
        <v>3825</v>
      </c>
      <c r="B1851" s="67" t="s">
        <v>790</v>
      </c>
      <c r="C1851" s="67" t="s">
        <v>790</v>
      </c>
      <c r="D1851" s="67" t="s">
        <v>6677</v>
      </c>
      <c r="E1851" s="69">
        <v>41</v>
      </c>
      <c r="F1851" s="72" t="s">
        <v>6735</v>
      </c>
      <c r="G1851" s="69" t="s">
        <v>6734</v>
      </c>
      <c r="H1851" s="71" t="s">
        <v>6733</v>
      </c>
    </row>
    <row r="1852" spans="1:8" ht="13.8" hidden="1" thickBot="1" x14ac:dyDescent="0.3">
      <c r="A1852" s="67" t="s">
        <v>3819</v>
      </c>
      <c r="B1852" s="67" t="s">
        <v>790</v>
      </c>
      <c r="C1852" s="67" t="s">
        <v>790</v>
      </c>
      <c r="D1852" s="67" t="s">
        <v>6678</v>
      </c>
      <c r="E1852" s="69">
        <v>41</v>
      </c>
      <c r="F1852" s="72" t="s">
        <v>6735</v>
      </c>
      <c r="G1852" s="69" t="s">
        <v>6734</v>
      </c>
      <c r="H1852" s="71" t="s">
        <v>6733</v>
      </c>
    </row>
    <row r="1853" spans="1:8" ht="13.8" hidden="1" thickBot="1" x14ac:dyDescent="0.3">
      <c r="A1853" s="67" t="s">
        <v>3822</v>
      </c>
      <c r="B1853" s="67" t="s">
        <v>790</v>
      </c>
      <c r="C1853" s="67" t="s">
        <v>790</v>
      </c>
      <c r="D1853" s="67" t="s">
        <v>6679</v>
      </c>
      <c r="E1853" s="69">
        <v>41</v>
      </c>
      <c r="F1853" s="72" t="s">
        <v>6735</v>
      </c>
      <c r="G1853" s="69" t="s">
        <v>6734</v>
      </c>
      <c r="H1853" s="71" t="s">
        <v>6733</v>
      </c>
    </row>
    <row r="1854" spans="1:8" ht="13.8" hidden="1" thickBot="1" x14ac:dyDescent="0.3">
      <c r="A1854" s="67" t="s">
        <v>3828</v>
      </c>
      <c r="B1854" s="67" t="s">
        <v>790</v>
      </c>
      <c r="C1854" s="67" t="s">
        <v>790</v>
      </c>
      <c r="D1854" s="67" t="s">
        <v>6680</v>
      </c>
      <c r="E1854" s="69">
        <v>41</v>
      </c>
      <c r="F1854" s="72" t="s">
        <v>6735</v>
      </c>
      <c r="G1854" s="69" t="s">
        <v>6734</v>
      </c>
      <c r="H1854" s="71" t="s">
        <v>6733</v>
      </c>
    </row>
    <row r="1855" spans="1:8" ht="13.8" hidden="1" thickBot="1" x14ac:dyDescent="0.3">
      <c r="A1855" s="67" t="s">
        <v>6681</v>
      </c>
      <c r="B1855" s="67" t="s">
        <v>790</v>
      </c>
      <c r="C1855" s="67" t="s">
        <v>796</v>
      </c>
      <c r="D1855" s="67" t="s">
        <v>796</v>
      </c>
      <c r="E1855" s="69">
        <v>41</v>
      </c>
      <c r="F1855" s="72" t="s">
        <v>6735</v>
      </c>
      <c r="G1855" s="69" t="s">
        <v>6734</v>
      </c>
      <c r="H1855" s="71" t="s">
        <v>6733</v>
      </c>
    </row>
    <row r="1856" spans="1:8" ht="13.8" hidden="1" thickBot="1" x14ac:dyDescent="0.3">
      <c r="A1856" s="67" t="s">
        <v>6684</v>
      </c>
      <c r="B1856" s="67" t="s">
        <v>790</v>
      </c>
      <c r="C1856" s="67" t="s">
        <v>796</v>
      </c>
      <c r="D1856" s="67" t="s">
        <v>6685</v>
      </c>
      <c r="E1856" s="69">
        <v>41</v>
      </c>
      <c r="F1856" s="72" t="s">
        <v>6735</v>
      </c>
      <c r="G1856" s="69" t="s">
        <v>6734</v>
      </c>
      <c r="H1856" s="71" t="s">
        <v>6733</v>
      </c>
    </row>
    <row r="1857" spans="1:8" ht="13.8" hidden="1" thickBot="1" x14ac:dyDescent="0.3">
      <c r="A1857" s="67" t="s">
        <v>6686</v>
      </c>
      <c r="B1857" s="67" t="s">
        <v>790</v>
      </c>
      <c r="C1857" s="67" t="s">
        <v>796</v>
      </c>
      <c r="D1857" s="67" t="s">
        <v>6687</v>
      </c>
      <c r="E1857" s="69">
        <v>41</v>
      </c>
      <c r="F1857" s="72" t="s">
        <v>6735</v>
      </c>
      <c r="G1857" s="69" t="s">
        <v>6734</v>
      </c>
      <c r="H1857" s="71" t="s">
        <v>6733</v>
      </c>
    </row>
    <row r="1858" spans="1:8" ht="13.8" hidden="1" thickBot="1" x14ac:dyDescent="0.3">
      <c r="A1858" s="67" t="s">
        <v>6688</v>
      </c>
      <c r="B1858" s="67" t="s">
        <v>790</v>
      </c>
      <c r="C1858" s="67" t="s">
        <v>796</v>
      </c>
      <c r="D1858" s="67" t="s">
        <v>6689</v>
      </c>
      <c r="E1858" s="69">
        <v>41</v>
      </c>
      <c r="F1858" s="72" t="s">
        <v>6735</v>
      </c>
      <c r="G1858" s="69" t="s">
        <v>6734</v>
      </c>
      <c r="H1858" s="71" t="s">
        <v>6733</v>
      </c>
    </row>
    <row r="1859" spans="1:8" ht="13.8" hidden="1" thickBot="1" x14ac:dyDescent="0.3">
      <c r="A1859" s="67" t="s">
        <v>6691</v>
      </c>
      <c r="B1859" s="67" t="s">
        <v>638</v>
      </c>
      <c r="C1859" s="67" t="s">
        <v>801</v>
      </c>
      <c r="D1859" s="67" t="s">
        <v>6693</v>
      </c>
      <c r="E1859" s="69">
        <v>41</v>
      </c>
      <c r="F1859" s="72" t="s">
        <v>6735</v>
      </c>
      <c r="G1859" s="69" t="s">
        <v>6734</v>
      </c>
      <c r="H1859" s="71" t="s">
        <v>6733</v>
      </c>
    </row>
    <row r="1860" spans="1:8" ht="13.8" hidden="1" thickBot="1" x14ac:dyDescent="0.3">
      <c r="A1860" s="67" t="s">
        <v>6695</v>
      </c>
      <c r="B1860" s="67" t="s">
        <v>638</v>
      </c>
      <c r="C1860" s="67" t="s">
        <v>801</v>
      </c>
      <c r="D1860" s="67" t="s">
        <v>6696</v>
      </c>
      <c r="E1860" s="69">
        <v>41</v>
      </c>
      <c r="F1860" s="72" t="s">
        <v>6735</v>
      </c>
      <c r="G1860" s="69" t="s">
        <v>6734</v>
      </c>
      <c r="H1860" s="71" t="s">
        <v>6733</v>
      </c>
    </row>
    <row r="1861" spans="1:8" ht="13.8" hidden="1" thickBot="1" x14ac:dyDescent="0.3">
      <c r="A1861" s="67" t="s">
        <v>6698</v>
      </c>
      <c r="B1861" s="67" t="s">
        <v>638</v>
      </c>
      <c r="C1861" s="67" t="s">
        <v>801</v>
      </c>
      <c r="D1861" s="67" t="s">
        <v>6699</v>
      </c>
      <c r="E1861" s="69">
        <v>41</v>
      </c>
      <c r="F1861" s="72" t="s">
        <v>6735</v>
      </c>
      <c r="G1861" s="69" t="s">
        <v>6734</v>
      </c>
      <c r="H1861" s="71" t="s">
        <v>6733</v>
      </c>
    </row>
    <row r="1862" spans="1:8" ht="13.8" hidden="1" thickBot="1" x14ac:dyDescent="0.3">
      <c r="A1862" s="67" t="s">
        <v>6701</v>
      </c>
      <c r="B1862" s="67" t="s">
        <v>638</v>
      </c>
      <c r="C1862" s="67" t="s">
        <v>801</v>
      </c>
      <c r="D1862" s="67" t="s">
        <v>6702</v>
      </c>
      <c r="E1862" s="69">
        <v>41</v>
      </c>
      <c r="F1862" s="72" t="s">
        <v>6735</v>
      </c>
      <c r="G1862" s="69" t="s">
        <v>6734</v>
      </c>
      <c r="H1862" s="71" t="s">
        <v>6733</v>
      </c>
    </row>
    <row r="1863" spans="1:8" ht="13.8" hidden="1" thickBot="1" x14ac:dyDescent="0.3">
      <c r="A1863" s="67" t="s">
        <v>6703</v>
      </c>
      <c r="B1863" s="67" t="s">
        <v>638</v>
      </c>
      <c r="C1863" s="67" t="s">
        <v>798</v>
      </c>
      <c r="D1863" s="67" t="s">
        <v>6705</v>
      </c>
      <c r="E1863" s="69">
        <v>41</v>
      </c>
      <c r="F1863" s="72" t="s">
        <v>6735</v>
      </c>
      <c r="G1863" s="69" t="s">
        <v>6734</v>
      </c>
      <c r="H1863" s="71" t="s">
        <v>6733</v>
      </c>
    </row>
    <row r="1864" spans="1:8" ht="13.8" hidden="1" thickBot="1" x14ac:dyDescent="0.3">
      <c r="A1864" s="67" t="s">
        <v>6707</v>
      </c>
      <c r="B1864" s="67" t="s">
        <v>638</v>
      </c>
      <c r="C1864" s="67" t="s">
        <v>798</v>
      </c>
      <c r="D1864" s="67" t="s">
        <v>6708</v>
      </c>
      <c r="E1864" s="69">
        <v>41</v>
      </c>
      <c r="F1864" s="72" t="s">
        <v>6735</v>
      </c>
      <c r="G1864" s="69" t="s">
        <v>6734</v>
      </c>
      <c r="H1864" s="71" t="s">
        <v>6733</v>
      </c>
    </row>
    <row r="1865" spans="1:8" ht="13.8" hidden="1" thickBot="1" x14ac:dyDescent="0.3">
      <c r="A1865" s="67" t="s">
        <v>6710</v>
      </c>
      <c r="B1865" s="67" t="s">
        <v>638</v>
      </c>
      <c r="C1865" s="67" t="s">
        <v>798</v>
      </c>
      <c r="D1865" s="67" t="s">
        <v>6711</v>
      </c>
      <c r="E1865" s="69">
        <v>41</v>
      </c>
      <c r="F1865" s="72" t="s">
        <v>6735</v>
      </c>
      <c r="G1865" s="69" t="s">
        <v>6734</v>
      </c>
      <c r="H1865" s="71" t="s">
        <v>6733</v>
      </c>
    </row>
    <row r="1866" spans="1:8" ht="13.8" hidden="1" thickBot="1" x14ac:dyDescent="0.3">
      <c r="A1866" s="67" t="s">
        <v>6706</v>
      </c>
      <c r="B1866" s="67" t="s">
        <v>638</v>
      </c>
      <c r="C1866" s="67" t="s">
        <v>798</v>
      </c>
      <c r="D1866" s="67" t="s">
        <v>6712</v>
      </c>
      <c r="E1866" s="69">
        <v>41</v>
      </c>
      <c r="F1866" s="72" t="s">
        <v>6735</v>
      </c>
      <c r="G1866" s="69" t="s">
        <v>6734</v>
      </c>
      <c r="H1866" s="71" t="s">
        <v>6733</v>
      </c>
    </row>
    <row r="1867" spans="1:8" ht="13.8" hidden="1" thickBot="1" x14ac:dyDescent="0.3">
      <c r="A1867" s="67" t="s">
        <v>6709</v>
      </c>
      <c r="B1867" s="67" t="s">
        <v>638</v>
      </c>
      <c r="C1867" s="67" t="s">
        <v>798</v>
      </c>
      <c r="D1867" s="67" t="s">
        <v>6713</v>
      </c>
      <c r="E1867" s="69">
        <v>41</v>
      </c>
      <c r="F1867" s="72" t="s">
        <v>6735</v>
      </c>
      <c r="G1867" s="69" t="s">
        <v>6734</v>
      </c>
      <c r="H1867" s="71" t="s">
        <v>6733</v>
      </c>
    </row>
    <row r="1868" spans="1:8" ht="13.8" hidden="1" thickBot="1" x14ac:dyDescent="0.3">
      <c r="A1868" s="67" t="s">
        <v>6714</v>
      </c>
      <c r="B1868" s="67" t="s">
        <v>638</v>
      </c>
      <c r="C1868" s="67" t="s">
        <v>798</v>
      </c>
      <c r="D1868" s="67" t="s">
        <v>6715</v>
      </c>
      <c r="E1868" s="69">
        <v>41</v>
      </c>
      <c r="F1868" s="72" t="s">
        <v>6735</v>
      </c>
      <c r="G1868" s="69" t="s">
        <v>6734</v>
      </c>
      <c r="H1868" s="71" t="s">
        <v>6733</v>
      </c>
    </row>
    <row r="1869" spans="1:8" ht="13.8" hidden="1" thickBot="1" x14ac:dyDescent="0.3">
      <c r="A1869" s="67" t="s">
        <v>6716</v>
      </c>
      <c r="B1869" s="67" t="s">
        <v>638</v>
      </c>
      <c r="C1869" s="67" t="s">
        <v>798</v>
      </c>
      <c r="D1869" s="67" t="s">
        <v>6717</v>
      </c>
      <c r="E1869" s="69">
        <v>41</v>
      </c>
      <c r="F1869" s="72" t="s">
        <v>6735</v>
      </c>
      <c r="G1869" s="69" t="s">
        <v>6734</v>
      </c>
      <c r="H1869" s="71" t="s">
        <v>6733</v>
      </c>
    </row>
    <row r="1870" spans="1:8" ht="13.8" hidden="1" thickBot="1" x14ac:dyDescent="0.3">
      <c r="A1870" s="67" t="s">
        <v>6690</v>
      </c>
      <c r="B1870" s="67" t="s">
        <v>638</v>
      </c>
      <c r="C1870" s="67" t="s">
        <v>804</v>
      </c>
      <c r="D1870" s="67" t="s">
        <v>804</v>
      </c>
      <c r="E1870" s="69">
        <v>41</v>
      </c>
      <c r="F1870" s="72" t="s">
        <v>6735</v>
      </c>
      <c r="G1870" s="69" t="s">
        <v>6734</v>
      </c>
      <c r="H1870" s="71" t="s">
        <v>6733</v>
      </c>
    </row>
    <row r="1871" spans="1:8" ht="13.8" hidden="1" thickBot="1" x14ac:dyDescent="0.3">
      <c r="A1871" s="67" t="s">
        <v>6697</v>
      </c>
      <c r="B1871" s="67" t="s">
        <v>638</v>
      </c>
      <c r="C1871" s="67" t="s">
        <v>804</v>
      </c>
      <c r="D1871" s="67" t="s">
        <v>6719</v>
      </c>
      <c r="E1871" s="69">
        <v>41</v>
      </c>
      <c r="F1871" s="72" t="s">
        <v>6735</v>
      </c>
      <c r="G1871" s="69" t="s">
        <v>6734</v>
      </c>
      <c r="H1871" s="71" t="s">
        <v>6733</v>
      </c>
    </row>
    <row r="1872" spans="1:8" ht="13.8" hidden="1" thickBot="1" x14ac:dyDescent="0.3">
      <c r="A1872" s="67" t="s">
        <v>6700</v>
      </c>
      <c r="B1872" s="67" t="s">
        <v>638</v>
      </c>
      <c r="C1872" s="67" t="s">
        <v>804</v>
      </c>
      <c r="D1872" s="67" t="s">
        <v>6720</v>
      </c>
      <c r="E1872" s="69">
        <v>41</v>
      </c>
      <c r="F1872" s="72" t="s">
        <v>6735</v>
      </c>
      <c r="G1872" s="69" t="s">
        <v>6734</v>
      </c>
      <c r="H1872" s="71" t="s">
        <v>6733</v>
      </c>
    </row>
    <row r="1873" spans="1:8" ht="13.8" hidden="1" thickBot="1" x14ac:dyDescent="0.3">
      <c r="A1873" s="67" t="s">
        <v>6694</v>
      </c>
      <c r="B1873" s="67" t="s">
        <v>638</v>
      </c>
      <c r="C1873" s="67" t="s">
        <v>804</v>
      </c>
      <c r="D1873" s="67" t="s">
        <v>6721</v>
      </c>
      <c r="E1873" s="69">
        <v>41</v>
      </c>
      <c r="F1873" s="72" t="s">
        <v>6735</v>
      </c>
      <c r="G1873" s="69" t="s">
        <v>6734</v>
      </c>
      <c r="H1873" s="71" t="s">
        <v>6733</v>
      </c>
    </row>
    <row r="1874" spans="1:8" ht="13.8" hidden="1" thickBot="1" x14ac:dyDescent="0.3">
      <c r="A1874" s="67" t="s">
        <v>6723</v>
      </c>
      <c r="B1874" s="67" t="s">
        <v>638</v>
      </c>
      <c r="C1874" s="67" t="s">
        <v>804</v>
      </c>
      <c r="D1874" s="67" t="s">
        <v>6724</v>
      </c>
      <c r="E1874" s="69">
        <v>41</v>
      </c>
      <c r="F1874" s="72" t="s">
        <v>6735</v>
      </c>
      <c r="G1874" s="69" t="s">
        <v>6734</v>
      </c>
      <c r="H1874" s="71" t="s">
        <v>6733</v>
      </c>
    </row>
    <row r="1875" spans="1:8" ht="13.8" hidden="1" thickBot="1" x14ac:dyDescent="0.3">
      <c r="A1875" s="67" t="s">
        <v>6725</v>
      </c>
      <c r="B1875" s="67" t="s">
        <v>638</v>
      </c>
      <c r="C1875" s="67" t="s">
        <v>806</v>
      </c>
      <c r="D1875" s="67" t="s">
        <v>806</v>
      </c>
      <c r="E1875" s="69">
        <v>41</v>
      </c>
      <c r="F1875" s="72" t="s">
        <v>6735</v>
      </c>
      <c r="G1875" s="69" t="s">
        <v>6734</v>
      </c>
      <c r="H1875" s="71" t="s">
        <v>6733</v>
      </c>
    </row>
  </sheetData>
  <autoFilter ref="A1:H1875" xr:uid="{2EA98077-76C0-4CF3-9121-307B26ECFA1F}">
    <filterColumn colId="1">
      <filters>
        <filter val="LAMBAYEQUE"/>
      </filters>
    </filterColumn>
    <sortState xmlns:xlrd2="http://schemas.microsoft.com/office/spreadsheetml/2017/richdata2" ref="A1244:H1281">
      <sortCondition ref="G1:G187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A04F-0532-4D8B-84D8-D3EE5C48C9BC}">
  <dimension ref="A1:I1875"/>
  <sheetViews>
    <sheetView workbookViewId="0">
      <selection sqref="A1:XFD1048576"/>
    </sheetView>
  </sheetViews>
  <sheetFormatPr baseColWidth="10" defaultRowHeight="13.2" x14ac:dyDescent="0.25"/>
  <cols>
    <col min="1" max="6" width="11.5546875" style="67"/>
    <col min="7" max="7" width="26.109375" style="67" bestFit="1" customWidth="1"/>
    <col min="8" max="8" width="38.77734375" style="67" bestFit="1" customWidth="1"/>
  </cols>
  <sheetData>
    <row r="1" spans="1:9" x14ac:dyDescent="0.25">
      <c r="A1" s="67" t="s">
        <v>2297</v>
      </c>
      <c r="B1" s="67" t="s">
        <v>2298</v>
      </c>
      <c r="C1" s="67" t="s">
        <v>2299</v>
      </c>
      <c r="D1" s="67" t="s">
        <v>2300</v>
      </c>
      <c r="E1" s="67" t="s">
        <v>2301</v>
      </c>
      <c r="F1" s="67" t="s">
        <v>2302</v>
      </c>
      <c r="G1" s="67" t="s">
        <v>2303</v>
      </c>
      <c r="H1" s="67" t="s">
        <v>2304</v>
      </c>
      <c r="I1" t="s">
        <v>6727</v>
      </c>
    </row>
    <row r="2" spans="1:9" x14ac:dyDescent="0.25">
      <c r="A2" s="67" t="s">
        <v>2305</v>
      </c>
      <c r="B2" s="67" t="str">
        <f>MID(A2,1,4)</f>
        <v>0102</v>
      </c>
      <c r="C2" s="67" t="s">
        <v>2306</v>
      </c>
      <c r="D2" s="67" t="s">
        <v>2307</v>
      </c>
      <c r="E2" s="67" t="s">
        <v>2221</v>
      </c>
      <c r="F2" s="67" t="s">
        <v>243</v>
      </c>
      <c r="G2" s="67" t="s">
        <v>246</v>
      </c>
      <c r="H2" s="67" t="s">
        <v>246</v>
      </c>
    </row>
    <row r="3" spans="1:9" x14ac:dyDescent="0.25">
      <c r="A3" s="67" t="s">
        <v>2308</v>
      </c>
      <c r="B3" s="67" t="str">
        <f t="shared" ref="B3:B66" si="0">MID(A3,1,4)</f>
        <v>0102</v>
      </c>
      <c r="C3" s="67" t="s">
        <v>2308</v>
      </c>
      <c r="D3" s="67" t="s">
        <v>2307</v>
      </c>
      <c r="E3" s="67" t="s">
        <v>2221</v>
      </c>
      <c r="F3" s="67" t="s">
        <v>243</v>
      </c>
      <c r="G3" s="67" t="s">
        <v>246</v>
      </c>
      <c r="H3" s="67" t="s">
        <v>2309</v>
      </c>
    </row>
    <row r="4" spans="1:9" x14ac:dyDescent="0.25">
      <c r="A4" s="67" t="s">
        <v>2310</v>
      </c>
      <c r="B4" s="67" t="str">
        <f t="shared" si="0"/>
        <v>0102</v>
      </c>
      <c r="C4" s="67" t="s">
        <v>2310</v>
      </c>
      <c r="D4" s="67" t="s">
        <v>2307</v>
      </c>
      <c r="E4" s="67" t="s">
        <v>2221</v>
      </c>
      <c r="F4" s="67" t="s">
        <v>243</v>
      </c>
      <c r="G4" s="67" t="s">
        <v>246</v>
      </c>
      <c r="H4" s="67" t="s">
        <v>2311</v>
      </c>
    </row>
    <row r="5" spans="1:9" x14ac:dyDescent="0.25">
      <c r="A5" s="67" t="s">
        <v>2312</v>
      </c>
      <c r="B5" s="67" t="str">
        <f t="shared" si="0"/>
        <v>0102</v>
      </c>
      <c r="C5" s="67" t="s">
        <v>2312</v>
      </c>
      <c r="D5" s="67" t="s">
        <v>2307</v>
      </c>
      <c r="E5" s="67" t="s">
        <v>2221</v>
      </c>
      <c r="F5" s="67" t="s">
        <v>243</v>
      </c>
      <c r="G5" s="67" t="s">
        <v>246</v>
      </c>
      <c r="H5" s="67" t="s">
        <v>2313</v>
      </c>
    </row>
    <row r="6" spans="1:9" x14ac:dyDescent="0.25">
      <c r="A6" s="67" t="s">
        <v>2314</v>
      </c>
      <c r="B6" s="67" t="str">
        <f t="shared" si="0"/>
        <v>0102</v>
      </c>
      <c r="C6" s="67" t="s">
        <v>2305</v>
      </c>
      <c r="D6" s="67" t="s">
        <v>2307</v>
      </c>
      <c r="E6" s="67" t="s">
        <v>2221</v>
      </c>
      <c r="F6" s="67" t="s">
        <v>243</v>
      </c>
      <c r="G6" s="67" t="s">
        <v>246</v>
      </c>
      <c r="H6" s="67" t="s">
        <v>2315</v>
      </c>
    </row>
    <row r="7" spans="1:9" x14ac:dyDescent="0.25">
      <c r="A7" s="67" t="s">
        <v>2306</v>
      </c>
      <c r="B7" s="67" t="str">
        <f t="shared" si="0"/>
        <v>0102</v>
      </c>
      <c r="C7" s="67" t="s">
        <v>2314</v>
      </c>
      <c r="D7" s="67" t="s">
        <v>2307</v>
      </c>
      <c r="E7" s="67" t="s">
        <v>2221</v>
      </c>
      <c r="F7" s="67" t="s">
        <v>243</v>
      </c>
      <c r="G7" s="67" t="s">
        <v>246</v>
      </c>
      <c r="H7" s="67" t="s">
        <v>2316</v>
      </c>
    </row>
    <row r="8" spans="1:9" x14ac:dyDescent="0.25">
      <c r="A8" s="67" t="s">
        <v>2317</v>
      </c>
      <c r="B8" s="67" t="str">
        <f t="shared" si="0"/>
        <v>0103</v>
      </c>
      <c r="C8" s="67" t="s">
        <v>2317</v>
      </c>
      <c r="D8" s="67" t="s">
        <v>2318</v>
      </c>
      <c r="E8" s="67" t="s">
        <v>2221</v>
      </c>
      <c r="F8" s="67" t="s">
        <v>243</v>
      </c>
      <c r="G8" s="67" t="s">
        <v>248</v>
      </c>
      <c r="H8" s="67" t="s">
        <v>2319</v>
      </c>
    </row>
    <row r="9" spans="1:9" x14ac:dyDescent="0.25">
      <c r="A9" s="67" t="s">
        <v>2320</v>
      </c>
      <c r="B9" s="67" t="str">
        <f t="shared" si="0"/>
        <v>0103</v>
      </c>
      <c r="C9" s="67" t="s">
        <v>2321</v>
      </c>
      <c r="D9" s="67" t="s">
        <v>2318</v>
      </c>
      <c r="E9" s="67" t="s">
        <v>2221</v>
      </c>
      <c r="F9" s="67" t="s">
        <v>243</v>
      </c>
      <c r="G9" s="67" t="s">
        <v>248</v>
      </c>
      <c r="H9" s="67" t="s">
        <v>2322</v>
      </c>
    </row>
    <row r="10" spans="1:9" x14ac:dyDescent="0.25">
      <c r="A10" s="67" t="s">
        <v>2323</v>
      </c>
      <c r="B10" s="67" t="str">
        <f t="shared" si="0"/>
        <v>0103</v>
      </c>
      <c r="C10" s="67" t="s">
        <v>2324</v>
      </c>
      <c r="D10" s="67" t="s">
        <v>2318</v>
      </c>
      <c r="E10" s="67" t="s">
        <v>2221</v>
      </c>
      <c r="F10" s="67" t="s">
        <v>243</v>
      </c>
      <c r="G10" s="67" t="s">
        <v>248</v>
      </c>
      <c r="H10" s="67" t="s">
        <v>2325</v>
      </c>
    </row>
    <row r="11" spans="1:9" x14ac:dyDescent="0.25">
      <c r="A11" s="67" t="s">
        <v>2321</v>
      </c>
      <c r="B11" s="67" t="str">
        <f t="shared" si="0"/>
        <v>0103</v>
      </c>
      <c r="C11" s="67" t="s">
        <v>2320</v>
      </c>
      <c r="D11" s="67" t="s">
        <v>2318</v>
      </c>
      <c r="E11" s="67" t="s">
        <v>2221</v>
      </c>
      <c r="F11" s="67" t="s">
        <v>243</v>
      </c>
      <c r="G11" s="67" t="s">
        <v>248</v>
      </c>
      <c r="H11" s="67" t="s">
        <v>2326</v>
      </c>
    </row>
    <row r="12" spans="1:9" x14ac:dyDescent="0.25">
      <c r="A12" s="67" t="s">
        <v>2324</v>
      </c>
      <c r="B12" s="67" t="str">
        <f t="shared" si="0"/>
        <v>0103</v>
      </c>
      <c r="C12" s="67" t="s">
        <v>2323</v>
      </c>
      <c r="D12" s="67" t="s">
        <v>2318</v>
      </c>
      <c r="E12" s="67" t="s">
        <v>2221</v>
      </c>
      <c r="F12" s="67" t="s">
        <v>243</v>
      </c>
      <c r="G12" s="67" t="s">
        <v>248</v>
      </c>
      <c r="H12" s="67" t="s">
        <v>2327</v>
      </c>
    </row>
    <row r="13" spans="1:9" x14ac:dyDescent="0.25">
      <c r="A13" s="67" t="s">
        <v>2328</v>
      </c>
      <c r="B13" s="67" t="str">
        <f t="shared" si="0"/>
        <v>0103</v>
      </c>
      <c r="C13" s="67" t="s">
        <v>2328</v>
      </c>
      <c r="D13" s="67" t="s">
        <v>2318</v>
      </c>
      <c r="E13" s="67" t="s">
        <v>2221</v>
      </c>
      <c r="F13" s="67" t="s">
        <v>243</v>
      </c>
      <c r="G13" s="67" t="s">
        <v>248</v>
      </c>
      <c r="H13" s="67" t="s">
        <v>2329</v>
      </c>
    </row>
    <row r="14" spans="1:9" x14ac:dyDescent="0.25">
      <c r="A14" s="67" t="s">
        <v>2330</v>
      </c>
      <c r="B14" s="67" t="str">
        <f t="shared" si="0"/>
        <v>0103</v>
      </c>
      <c r="C14" s="67" t="s">
        <v>2331</v>
      </c>
      <c r="D14" s="67" t="s">
        <v>2318</v>
      </c>
      <c r="E14" s="67" t="s">
        <v>2221</v>
      </c>
      <c r="F14" s="67" t="s">
        <v>243</v>
      </c>
      <c r="G14" s="67" t="s">
        <v>248</v>
      </c>
      <c r="H14" s="67" t="s">
        <v>2332</v>
      </c>
    </row>
    <row r="15" spans="1:9" x14ac:dyDescent="0.25">
      <c r="A15" s="67" t="s">
        <v>2331</v>
      </c>
      <c r="B15" s="67" t="str">
        <f t="shared" si="0"/>
        <v>0103</v>
      </c>
      <c r="C15" s="67" t="s">
        <v>2333</v>
      </c>
      <c r="D15" s="67" t="s">
        <v>2318</v>
      </c>
      <c r="E15" s="67" t="s">
        <v>2221</v>
      </c>
      <c r="F15" s="67" t="s">
        <v>243</v>
      </c>
      <c r="G15" s="67" t="s">
        <v>248</v>
      </c>
      <c r="H15" s="67" t="s">
        <v>2334</v>
      </c>
    </row>
    <row r="16" spans="1:9" x14ac:dyDescent="0.25">
      <c r="A16" s="67" t="s">
        <v>2333</v>
      </c>
      <c r="B16" s="67" t="str">
        <f t="shared" si="0"/>
        <v>0103</v>
      </c>
      <c r="C16" s="67" t="s">
        <v>2335</v>
      </c>
      <c r="D16" s="67" t="s">
        <v>2318</v>
      </c>
      <c r="E16" s="67" t="s">
        <v>2221</v>
      </c>
      <c r="F16" s="67" t="s">
        <v>243</v>
      </c>
      <c r="G16" s="67" t="s">
        <v>248</v>
      </c>
      <c r="H16" s="67" t="s">
        <v>2336</v>
      </c>
    </row>
    <row r="17" spans="1:8" x14ac:dyDescent="0.25">
      <c r="A17" s="67" t="s">
        <v>2335</v>
      </c>
      <c r="B17" s="67" t="str">
        <f t="shared" si="0"/>
        <v>0103</v>
      </c>
      <c r="C17" s="67" t="s">
        <v>2337</v>
      </c>
      <c r="D17" s="67" t="s">
        <v>2318</v>
      </c>
      <c r="E17" s="67" t="s">
        <v>2221</v>
      </c>
      <c r="F17" s="67" t="s">
        <v>243</v>
      </c>
      <c r="G17" s="67" t="s">
        <v>248</v>
      </c>
      <c r="H17" s="67" t="s">
        <v>2338</v>
      </c>
    </row>
    <row r="18" spans="1:8" x14ac:dyDescent="0.25">
      <c r="A18" s="67" t="s">
        <v>2337</v>
      </c>
      <c r="B18" s="67" t="str">
        <f t="shared" si="0"/>
        <v>0103</v>
      </c>
      <c r="C18" s="67" t="s">
        <v>2339</v>
      </c>
      <c r="D18" s="67" t="s">
        <v>2318</v>
      </c>
      <c r="E18" s="67" t="s">
        <v>2221</v>
      </c>
      <c r="F18" s="67" t="s">
        <v>243</v>
      </c>
      <c r="G18" s="67" t="s">
        <v>248</v>
      </c>
      <c r="H18" s="67" t="s">
        <v>2340</v>
      </c>
    </row>
    <row r="19" spans="1:8" x14ac:dyDescent="0.25">
      <c r="A19" s="67" t="s">
        <v>2339</v>
      </c>
      <c r="B19" s="67" t="str">
        <f t="shared" si="0"/>
        <v>0103</v>
      </c>
      <c r="C19" s="67" t="s">
        <v>2330</v>
      </c>
      <c r="D19" s="67" t="s">
        <v>2318</v>
      </c>
      <c r="E19" s="67" t="s">
        <v>2221</v>
      </c>
      <c r="F19" s="67" t="s">
        <v>243</v>
      </c>
      <c r="G19" s="67" t="s">
        <v>248</v>
      </c>
      <c r="H19" s="67" t="s">
        <v>2341</v>
      </c>
    </row>
    <row r="20" spans="1:8" x14ac:dyDescent="0.25">
      <c r="A20" s="67" t="s">
        <v>2342</v>
      </c>
      <c r="B20" s="67" t="str">
        <f t="shared" si="0"/>
        <v>0101</v>
      </c>
      <c r="C20" s="67" t="s">
        <v>2342</v>
      </c>
      <c r="D20" s="67" t="s">
        <v>2343</v>
      </c>
      <c r="E20" s="67" t="s">
        <v>2221</v>
      </c>
      <c r="F20" s="67" t="s">
        <v>243</v>
      </c>
      <c r="G20" s="67" t="s">
        <v>244</v>
      </c>
      <c r="H20" s="67" t="s">
        <v>244</v>
      </c>
    </row>
    <row r="21" spans="1:8" x14ac:dyDescent="0.25">
      <c r="A21" s="67" t="s">
        <v>2344</v>
      </c>
      <c r="B21" s="67" t="str">
        <f t="shared" si="0"/>
        <v>0101</v>
      </c>
      <c r="C21" s="67" t="s">
        <v>2344</v>
      </c>
      <c r="D21" s="67" t="s">
        <v>2343</v>
      </c>
      <c r="E21" s="67" t="s">
        <v>2221</v>
      </c>
      <c r="F21" s="67" t="s">
        <v>243</v>
      </c>
      <c r="G21" s="67" t="s">
        <v>244</v>
      </c>
      <c r="H21" s="67" t="s">
        <v>265</v>
      </c>
    </row>
    <row r="22" spans="1:8" x14ac:dyDescent="0.25">
      <c r="A22" s="67" t="s">
        <v>2345</v>
      </c>
      <c r="B22" s="67" t="str">
        <f t="shared" si="0"/>
        <v>0101</v>
      </c>
      <c r="C22" s="67" t="s">
        <v>2345</v>
      </c>
      <c r="D22" s="67" t="s">
        <v>2343</v>
      </c>
      <c r="E22" s="67" t="s">
        <v>2221</v>
      </c>
      <c r="F22" s="67" t="s">
        <v>243</v>
      </c>
      <c r="G22" s="67" t="s">
        <v>244</v>
      </c>
      <c r="H22" s="67" t="s">
        <v>2346</v>
      </c>
    </row>
    <row r="23" spans="1:8" x14ac:dyDescent="0.25">
      <c r="A23" s="67" t="s">
        <v>2347</v>
      </c>
      <c r="B23" s="67" t="str">
        <f t="shared" si="0"/>
        <v>0101</v>
      </c>
      <c r="C23" s="67" t="s">
        <v>2347</v>
      </c>
      <c r="D23" s="67" t="s">
        <v>2343</v>
      </c>
      <c r="E23" s="67" t="s">
        <v>2221</v>
      </c>
      <c r="F23" s="67" t="s">
        <v>243</v>
      </c>
      <c r="G23" s="67" t="s">
        <v>244</v>
      </c>
      <c r="H23" s="67" t="s">
        <v>2348</v>
      </c>
    </row>
    <row r="24" spans="1:8" x14ac:dyDescent="0.25">
      <c r="A24" s="67" t="s">
        <v>2349</v>
      </c>
      <c r="B24" s="67" t="str">
        <f t="shared" si="0"/>
        <v>0101</v>
      </c>
      <c r="C24" s="67" t="s">
        <v>2349</v>
      </c>
      <c r="D24" s="67" t="s">
        <v>2343</v>
      </c>
      <c r="E24" s="67" t="s">
        <v>2221</v>
      </c>
      <c r="F24" s="67" t="s">
        <v>243</v>
      </c>
      <c r="G24" s="67" t="s">
        <v>244</v>
      </c>
      <c r="H24" s="67" t="s">
        <v>2350</v>
      </c>
    </row>
    <row r="25" spans="1:8" x14ac:dyDescent="0.25">
      <c r="A25" s="67" t="s">
        <v>2351</v>
      </c>
      <c r="B25" s="67" t="str">
        <f t="shared" si="0"/>
        <v>0101</v>
      </c>
      <c r="C25" s="67" t="s">
        <v>2351</v>
      </c>
      <c r="D25" s="67" t="s">
        <v>2343</v>
      </c>
      <c r="E25" s="67" t="s">
        <v>2221</v>
      </c>
      <c r="F25" s="67" t="s">
        <v>243</v>
      </c>
      <c r="G25" s="67" t="s">
        <v>244</v>
      </c>
      <c r="H25" s="67" t="s">
        <v>2352</v>
      </c>
    </row>
    <row r="26" spans="1:8" x14ac:dyDescent="0.25">
      <c r="A26" s="67" t="s">
        <v>2353</v>
      </c>
      <c r="B26" s="67" t="str">
        <f t="shared" si="0"/>
        <v>0101</v>
      </c>
      <c r="C26" s="67" t="s">
        <v>2353</v>
      </c>
      <c r="D26" s="67" t="s">
        <v>2343</v>
      </c>
      <c r="E26" s="67" t="s">
        <v>2221</v>
      </c>
      <c r="F26" s="67" t="s">
        <v>243</v>
      </c>
      <c r="G26" s="67" t="s">
        <v>244</v>
      </c>
      <c r="H26" s="67" t="s">
        <v>2354</v>
      </c>
    </row>
    <row r="27" spans="1:8" x14ac:dyDescent="0.25">
      <c r="A27" s="67" t="s">
        <v>2355</v>
      </c>
      <c r="B27" s="67" t="str">
        <f t="shared" si="0"/>
        <v>0101</v>
      </c>
      <c r="C27" s="67" t="s">
        <v>2355</v>
      </c>
      <c r="D27" s="67" t="s">
        <v>2343</v>
      </c>
      <c r="E27" s="67" t="s">
        <v>2221</v>
      </c>
      <c r="F27" s="67" t="s">
        <v>243</v>
      </c>
      <c r="G27" s="67" t="s">
        <v>244</v>
      </c>
      <c r="H27" s="67" t="s">
        <v>2356</v>
      </c>
    </row>
    <row r="28" spans="1:8" x14ac:dyDescent="0.25">
      <c r="A28" s="67" t="s">
        <v>2357</v>
      </c>
      <c r="B28" s="67" t="str">
        <f t="shared" si="0"/>
        <v>0101</v>
      </c>
      <c r="C28" s="67" t="s">
        <v>2357</v>
      </c>
      <c r="D28" s="67" t="s">
        <v>2343</v>
      </c>
      <c r="E28" s="67" t="s">
        <v>2221</v>
      </c>
      <c r="F28" s="67" t="s">
        <v>243</v>
      </c>
      <c r="G28" s="67" t="s">
        <v>244</v>
      </c>
      <c r="H28" s="67" t="s">
        <v>2358</v>
      </c>
    </row>
    <row r="29" spans="1:8" x14ac:dyDescent="0.25">
      <c r="A29" s="67" t="s">
        <v>2359</v>
      </c>
      <c r="B29" s="67" t="str">
        <f t="shared" si="0"/>
        <v>0101</v>
      </c>
      <c r="C29" s="67" t="s">
        <v>2359</v>
      </c>
      <c r="D29" s="67" t="s">
        <v>2343</v>
      </c>
      <c r="E29" s="67" t="s">
        <v>2221</v>
      </c>
      <c r="F29" s="67" t="s">
        <v>243</v>
      </c>
      <c r="G29" s="67" t="s">
        <v>244</v>
      </c>
      <c r="H29" s="67" t="s">
        <v>2360</v>
      </c>
    </row>
    <row r="30" spans="1:8" x14ac:dyDescent="0.25">
      <c r="A30" s="67" t="s">
        <v>2361</v>
      </c>
      <c r="B30" s="67" t="str">
        <f t="shared" si="0"/>
        <v>0101</v>
      </c>
      <c r="C30" s="67" t="s">
        <v>2361</v>
      </c>
      <c r="D30" s="67" t="s">
        <v>2343</v>
      </c>
      <c r="E30" s="67" t="s">
        <v>2221</v>
      </c>
      <c r="F30" s="67" t="s">
        <v>243</v>
      </c>
      <c r="G30" s="67" t="s">
        <v>244</v>
      </c>
      <c r="H30" s="67" t="s">
        <v>2362</v>
      </c>
    </row>
    <row r="31" spans="1:8" x14ac:dyDescent="0.25">
      <c r="A31" s="67" t="s">
        <v>2363</v>
      </c>
      <c r="B31" s="67" t="str">
        <f t="shared" si="0"/>
        <v>0101</v>
      </c>
      <c r="C31" s="67" t="s">
        <v>2363</v>
      </c>
      <c r="D31" s="67" t="s">
        <v>2343</v>
      </c>
      <c r="E31" s="67" t="s">
        <v>2221</v>
      </c>
      <c r="F31" s="67" t="s">
        <v>243</v>
      </c>
      <c r="G31" s="67" t="s">
        <v>244</v>
      </c>
      <c r="H31" s="67" t="s">
        <v>2364</v>
      </c>
    </row>
    <row r="32" spans="1:8" x14ac:dyDescent="0.25">
      <c r="A32" s="67" t="s">
        <v>2365</v>
      </c>
      <c r="B32" s="67" t="str">
        <f t="shared" si="0"/>
        <v>0101</v>
      </c>
      <c r="C32" s="67" t="s">
        <v>2365</v>
      </c>
      <c r="D32" s="67" t="s">
        <v>2343</v>
      </c>
      <c r="E32" s="67" t="s">
        <v>2221</v>
      </c>
      <c r="F32" s="67" t="s">
        <v>243</v>
      </c>
      <c r="G32" s="67" t="s">
        <v>244</v>
      </c>
      <c r="H32" s="67" t="s">
        <v>2366</v>
      </c>
    </row>
    <row r="33" spans="1:8" x14ac:dyDescent="0.25">
      <c r="A33" s="67" t="s">
        <v>2367</v>
      </c>
      <c r="B33" s="67" t="str">
        <f t="shared" si="0"/>
        <v>0101</v>
      </c>
      <c r="C33" s="67" t="s">
        <v>2367</v>
      </c>
      <c r="D33" s="67" t="s">
        <v>2343</v>
      </c>
      <c r="E33" s="67" t="s">
        <v>2221</v>
      </c>
      <c r="F33" s="67" t="s">
        <v>243</v>
      </c>
      <c r="G33" s="67" t="s">
        <v>244</v>
      </c>
      <c r="H33" s="67" t="s">
        <v>2368</v>
      </c>
    </row>
    <row r="34" spans="1:8" x14ac:dyDescent="0.25">
      <c r="A34" s="67" t="s">
        <v>2369</v>
      </c>
      <c r="B34" s="67" t="str">
        <f t="shared" si="0"/>
        <v>0101</v>
      </c>
      <c r="C34" s="67" t="s">
        <v>2369</v>
      </c>
      <c r="D34" s="67" t="s">
        <v>2343</v>
      </c>
      <c r="E34" s="67" t="s">
        <v>2221</v>
      </c>
      <c r="F34" s="67" t="s">
        <v>243</v>
      </c>
      <c r="G34" s="67" t="s">
        <v>244</v>
      </c>
      <c r="H34" s="67" t="s">
        <v>2370</v>
      </c>
    </row>
    <row r="35" spans="1:8" x14ac:dyDescent="0.25">
      <c r="A35" s="67" t="s">
        <v>2371</v>
      </c>
      <c r="B35" s="67" t="str">
        <f t="shared" si="0"/>
        <v>0101</v>
      </c>
      <c r="C35" s="67" t="s">
        <v>2371</v>
      </c>
      <c r="D35" s="67" t="s">
        <v>2343</v>
      </c>
      <c r="E35" s="67" t="s">
        <v>2221</v>
      </c>
      <c r="F35" s="67" t="s">
        <v>243</v>
      </c>
      <c r="G35" s="67" t="s">
        <v>244</v>
      </c>
      <c r="H35" s="67" t="s">
        <v>2372</v>
      </c>
    </row>
    <row r="36" spans="1:8" x14ac:dyDescent="0.25">
      <c r="A36" s="67" t="s">
        <v>2373</v>
      </c>
      <c r="B36" s="67" t="str">
        <f t="shared" si="0"/>
        <v>0101</v>
      </c>
      <c r="C36" s="67" t="s">
        <v>2373</v>
      </c>
      <c r="D36" s="67" t="s">
        <v>2343</v>
      </c>
      <c r="E36" s="67" t="s">
        <v>2221</v>
      </c>
      <c r="F36" s="67" t="s">
        <v>243</v>
      </c>
      <c r="G36" s="67" t="s">
        <v>244</v>
      </c>
      <c r="H36" s="67" t="s">
        <v>2374</v>
      </c>
    </row>
    <row r="37" spans="1:8" x14ac:dyDescent="0.25">
      <c r="A37" s="67" t="s">
        <v>2375</v>
      </c>
      <c r="B37" s="67" t="str">
        <f t="shared" si="0"/>
        <v>0101</v>
      </c>
      <c r="C37" s="67" t="s">
        <v>2375</v>
      </c>
      <c r="D37" s="67" t="s">
        <v>2343</v>
      </c>
      <c r="E37" s="67" t="s">
        <v>2221</v>
      </c>
      <c r="F37" s="67" t="s">
        <v>243</v>
      </c>
      <c r="G37" s="67" t="s">
        <v>244</v>
      </c>
      <c r="H37" s="67" t="s">
        <v>2376</v>
      </c>
    </row>
    <row r="38" spans="1:8" x14ac:dyDescent="0.25">
      <c r="A38" s="67" t="s">
        <v>2377</v>
      </c>
      <c r="B38" s="67" t="str">
        <f t="shared" si="0"/>
        <v>0101</v>
      </c>
      <c r="C38" s="67" t="s">
        <v>2377</v>
      </c>
      <c r="D38" s="67" t="s">
        <v>2343</v>
      </c>
      <c r="E38" s="67" t="s">
        <v>2221</v>
      </c>
      <c r="F38" s="67" t="s">
        <v>243</v>
      </c>
      <c r="G38" s="67" t="s">
        <v>244</v>
      </c>
      <c r="H38" s="67" t="s">
        <v>2378</v>
      </c>
    </row>
    <row r="39" spans="1:8" x14ac:dyDescent="0.25">
      <c r="A39" s="67" t="s">
        <v>2379</v>
      </c>
      <c r="B39" s="67" t="str">
        <f t="shared" si="0"/>
        <v>0101</v>
      </c>
      <c r="C39" s="67" t="s">
        <v>2379</v>
      </c>
      <c r="D39" s="67" t="s">
        <v>2343</v>
      </c>
      <c r="E39" s="67" t="s">
        <v>2221</v>
      </c>
      <c r="F39" s="67" t="s">
        <v>243</v>
      </c>
      <c r="G39" s="67" t="s">
        <v>244</v>
      </c>
      <c r="H39" s="67" t="s">
        <v>2380</v>
      </c>
    </row>
    <row r="40" spans="1:8" x14ac:dyDescent="0.25">
      <c r="A40" s="67" t="s">
        <v>2381</v>
      </c>
      <c r="B40" s="67" t="str">
        <f t="shared" si="0"/>
        <v>0101</v>
      </c>
      <c r="C40" s="67" t="s">
        <v>2381</v>
      </c>
      <c r="D40" s="67" t="s">
        <v>2343</v>
      </c>
      <c r="E40" s="67" t="s">
        <v>2221</v>
      </c>
      <c r="F40" s="67" t="s">
        <v>243</v>
      </c>
      <c r="G40" s="67" t="s">
        <v>244</v>
      </c>
      <c r="H40" s="67" t="s">
        <v>2382</v>
      </c>
    </row>
    <row r="41" spans="1:8" x14ac:dyDescent="0.25">
      <c r="A41" s="67" t="s">
        <v>2383</v>
      </c>
      <c r="B41" s="67" t="str">
        <f t="shared" si="0"/>
        <v>0106</v>
      </c>
      <c r="C41" s="67" t="s">
        <v>2384</v>
      </c>
      <c r="D41" s="67" t="s">
        <v>2385</v>
      </c>
      <c r="E41" s="67" t="s">
        <v>2221</v>
      </c>
      <c r="F41" s="67" t="s">
        <v>243</v>
      </c>
      <c r="G41" s="67" t="s">
        <v>250</v>
      </c>
      <c r="H41" s="67" t="s">
        <v>2386</v>
      </c>
    </row>
    <row r="42" spans="1:8" x14ac:dyDescent="0.25">
      <c r="A42" s="67" t="s">
        <v>2387</v>
      </c>
      <c r="B42" s="67" t="str">
        <f t="shared" si="0"/>
        <v>0106</v>
      </c>
      <c r="C42" s="67" t="s">
        <v>2388</v>
      </c>
      <c r="D42" s="67" t="s">
        <v>2385</v>
      </c>
      <c r="E42" s="67" t="s">
        <v>2221</v>
      </c>
      <c r="F42" s="67" t="s">
        <v>243</v>
      </c>
      <c r="G42" s="67" t="s">
        <v>250</v>
      </c>
      <c r="H42" s="67" t="s">
        <v>2389</v>
      </c>
    </row>
    <row r="43" spans="1:8" x14ac:dyDescent="0.25">
      <c r="A43" s="67" t="s">
        <v>2390</v>
      </c>
      <c r="B43" s="67" t="str">
        <f t="shared" si="0"/>
        <v>0106</v>
      </c>
      <c r="C43" s="67" t="s">
        <v>2391</v>
      </c>
      <c r="D43" s="67" t="s">
        <v>2385</v>
      </c>
      <c r="E43" s="67" t="s">
        <v>2221</v>
      </c>
      <c r="F43" s="67" t="s">
        <v>243</v>
      </c>
      <c r="G43" s="67" t="s">
        <v>250</v>
      </c>
      <c r="H43" s="67" t="s">
        <v>2392</v>
      </c>
    </row>
    <row r="44" spans="1:8" x14ac:dyDescent="0.25">
      <c r="A44" s="67" t="s">
        <v>2384</v>
      </c>
      <c r="B44" s="67" t="str">
        <f t="shared" si="0"/>
        <v>0104</v>
      </c>
      <c r="C44" s="67" t="s">
        <v>2393</v>
      </c>
      <c r="D44" s="67" t="s">
        <v>2394</v>
      </c>
      <c r="E44" s="67" t="s">
        <v>2221</v>
      </c>
      <c r="F44" s="67" t="s">
        <v>243</v>
      </c>
      <c r="G44" s="67" t="s">
        <v>252</v>
      </c>
      <c r="H44" s="67" t="s">
        <v>2395</v>
      </c>
    </row>
    <row r="45" spans="1:8" x14ac:dyDescent="0.25">
      <c r="A45" s="67" t="s">
        <v>2388</v>
      </c>
      <c r="B45" s="67" t="str">
        <f t="shared" si="0"/>
        <v>0104</v>
      </c>
      <c r="C45" s="67" t="s">
        <v>2396</v>
      </c>
      <c r="D45" s="67" t="s">
        <v>2394</v>
      </c>
      <c r="E45" s="67" t="s">
        <v>2221</v>
      </c>
      <c r="F45" s="67" t="s">
        <v>243</v>
      </c>
      <c r="G45" s="67" t="s">
        <v>252</v>
      </c>
      <c r="H45" s="67" t="s">
        <v>2397</v>
      </c>
    </row>
    <row r="46" spans="1:8" x14ac:dyDescent="0.25">
      <c r="A46" s="67" t="s">
        <v>2391</v>
      </c>
      <c r="B46" s="67" t="str">
        <f t="shared" si="0"/>
        <v>0104</v>
      </c>
      <c r="C46" s="67" t="s">
        <v>2398</v>
      </c>
      <c r="D46" s="67" t="s">
        <v>2394</v>
      </c>
      <c r="E46" s="67" t="s">
        <v>2221</v>
      </c>
      <c r="F46" s="67" t="s">
        <v>243</v>
      </c>
      <c r="G46" s="67" t="s">
        <v>252</v>
      </c>
      <c r="H46" s="67" t="s">
        <v>2399</v>
      </c>
    </row>
    <row r="47" spans="1:8" x14ac:dyDescent="0.25">
      <c r="A47" s="67" t="s">
        <v>2400</v>
      </c>
      <c r="B47" s="67" t="str">
        <f t="shared" si="0"/>
        <v>0104</v>
      </c>
      <c r="C47" s="67" t="s">
        <v>2401</v>
      </c>
      <c r="D47" s="67" t="s">
        <v>2394</v>
      </c>
      <c r="E47" s="67" t="s">
        <v>2221</v>
      </c>
      <c r="F47" s="67" t="s">
        <v>243</v>
      </c>
      <c r="G47" s="67" t="s">
        <v>252</v>
      </c>
      <c r="H47" s="67" t="s">
        <v>2402</v>
      </c>
    </row>
    <row r="48" spans="1:8" x14ac:dyDescent="0.25">
      <c r="A48" s="67" t="s">
        <v>2403</v>
      </c>
      <c r="B48" s="67" t="str">
        <f t="shared" si="0"/>
        <v>0104</v>
      </c>
      <c r="C48" s="67" t="s">
        <v>2404</v>
      </c>
      <c r="D48" s="67" t="s">
        <v>2394</v>
      </c>
      <c r="E48" s="67" t="s">
        <v>2221</v>
      </c>
      <c r="F48" s="67" t="s">
        <v>243</v>
      </c>
      <c r="G48" s="67" t="s">
        <v>252</v>
      </c>
      <c r="H48" s="67" t="s">
        <v>2405</v>
      </c>
    </row>
    <row r="49" spans="1:8" x14ac:dyDescent="0.25">
      <c r="A49" s="67" t="s">
        <v>2406</v>
      </c>
      <c r="B49" s="67" t="str">
        <f t="shared" si="0"/>
        <v>0104</v>
      </c>
      <c r="C49" s="67" t="s">
        <v>2407</v>
      </c>
      <c r="D49" s="67" t="s">
        <v>2394</v>
      </c>
      <c r="E49" s="67" t="s">
        <v>2221</v>
      </c>
      <c r="F49" s="67" t="s">
        <v>243</v>
      </c>
      <c r="G49" s="67" t="s">
        <v>252</v>
      </c>
      <c r="H49" s="67" t="s">
        <v>2408</v>
      </c>
    </row>
    <row r="50" spans="1:8" x14ac:dyDescent="0.25">
      <c r="A50" s="67" t="s">
        <v>2409</v>
      </c>
      <c r="B50" s="67" t="str">
        <f t="shared" si="0"/>
        <v>0104</v>
      </c>
      <c r="C50" s="67" t="s">
        <v>2410</v>
      </c>
      <c r="D50" s="67" t="s">
        <v>2394</v>
      </c>
      <c r="E50" s="67" t="s">
        <v>2221</v>
      </c>
      <c r="F50" s="67" t="s">
        <v>243</v>
      </c>
      <c r="G50" s="67" t="s">
        <v>252</v>
      </c>
      <c r="H50" s="67" t="s">
        <v>2411</v>
      </c>
    </row>
    <row r="51" spans="1:8" x14ac:dyDescent="0.25">
      <c r="A51" s="67" t="s">
        <v>2412</v>
      </c>
      <c r="B51" s="67" t="str">
        <f t="shared" si="0"/>
        <v>0104</v>
      </c>
      <c r="C51" s="67" t="s">
        <v>2413</v>
      </c>
      <c r="D51" s="67" t="s">
        <v>2394</v>
      </c>
      <c r="E51" s="67" t="s">
        <v>2221</v>
      </c>
      <c r="F51" s="67" t="s">
        <v>243</v>
      </c>
      <c r="G51" s="67" t="s">
        <v>252</v>
      </c>
      <c r="H51" s="67" t="s">
        <v>2414</v>
      </c>
    </row>
    <row r="52" spans="1:8" x14ac:dyDescent="0.25">
      <c r="A52" s="67" t="s">
        <v>2415</v>
      </c>
      <c r="B52" s="67" t="str">
        <f t="shared" si="0"/>
        <v>0104</v>
      </c>
      <c r="C52" s="67" t="s">
        <v>2416</v>
      </c>
      <c r="D52" s="67" t="s">
        <v>2394</v>
      </c>
      <c r="E52" s="67" t="s">
        <v>2221</v>
      </c>
      <c r="F52" s="67" t="s">
        <v>243</v>
      </c>
      <c r="G52" s="67" t="s">
        <v>252</v>
      </c>
      <c r="H52" s="67" t="s">
        <v>252</v>
      </c>
    </row>
    <row r="53" spans="1:8" x14ac:dyDescent="0.25">
      <c r="A53" s="67" t="s">
        <v>2417</v>
      </c>
      <c r="B53" s="67" t="str">
        <f t="shared" si="0"/>
        <v>0104</v>
      </c>
      <c r="C53" s="67" t="s">
        <v>2418</v>
      </c>
      <c r="D53" s="67" t="s">
        <v>2394</v>
      </c>
      <c r="E53" s="67" t="s">
        <v>2221</v>
      </c>
      <c r="F53" s="67" t="s">
        <v>243</v>
      </c>
      <c r="G53" s="67" t="s">
        <v>252</v>
      </c>
      <c r="H53" s="67" t="s">
        <v>2419</v>
      </c>
    </row>
    <row r="54" spans="1:8" x14ac:dyDescent="0.25">
      <c r="A54" s="67" t="s">
        <v>2420</v>
      </c>
      <c r="B54" s="67" t="str">
        <f t="shared" si="0"/>
        <v>0104</v>
      </c>
      <c r="C54" s="67" t="s">
        <v>2421</v>
      </c>
      <c r="D54" s="67" t="s">
        <v>2394</v>
      </c>
      <c r="E54" s="67" t="s">
        <v>2221</v>
      </c>
      <c r="F54" s="67" t="s">
        <v>243</v>
      </c>
      <c r="G54" s="67" t="s">
        <v>252</v>
      </c>
      <c r="H54" s="67" t="s">
        <v>2422</v>
      </c>
    </row>
    <row r="55" spans="1:8" x14ac:dyDescent="0.25">
      <c r="A55" s="67" t="s">
        <v>2423</v>
      </c>
      <c r="B55" s="67" t="str">
        <f t="shared" si="0"/>
        <v>0104</v>
      </c>
      <c r="C55" s="67" t="s">
        <v>2424</v>
      </c>
      <c r="D55" s="67" t="s">
        <v>2394</v>
      </c>
      <c r="E55" s="67" t="s">
        <v>2221</v>
      </c>
      <c r="F55" s="67" t="s">
        <v>243</v>
      </c>
      <c r="G55" s="67" t="s">
        <v>252</v>
      </c>
      <c r="H55" s="67" t="s">
        <v>2425</v>
      </c>
    </row>
    <row r="56" spans="1:8" x14ac:dyDescent="0.25">
      <c r="A56" s="67" t="s">
        <v>2426</v>
      </c>
      <c r="B56" s="67" t="str">
        <f t="shared" si="0"/>
        <v>0104</v>
      </c>
      <c r="C56" s="67" t="s">
        <v>2427</v>
      </c>
      <c r="D56" s="67" t="s">
        <v>2394</v>
      </c>
      <c r="E56" s="67" t="s">
        <v>2221</v>
      </c>
      <c r="F56" s="67" t="s">
        <v>243</v>
      </c>
      <c r="G56" s="67" t="s">
        <v>252</v>
      </c>
      <c r="H56" s="67" t="s">
        <v>2428</v>
      </c>
    </row>
    <row r="57" spans="1:8" x14ac:dyDescent="0.25">
      <c r="A57" s="67" t="s">
        <v>2429</v>
      </c>
      <c r="B57" s="67" t="str">
        <f t="shared" si="0"/>
        <v>0104</v>
      </c>
      <c r="C57" s="67" t="s">
        <v>2430</v>
      </c>
      <c r="D57" s="67" t="s">
        <v>2394</v>
      </c>
      <c r="E57" s="67" t="s">
        <v>2221</v>
      </c>
      <c r="F57" s="67" t="s">
        <v>243</v>
      </c>
      <c r="G57" s="67" t="s">
        <v>252</v>
      </c>
      <c r="H57" s="67" t="s">
        <v>2431</v>
      </c>
    </row>
    <row r="58" spans="1:8" x14ac:dyDescent="0.25">
      <c r="A58" s="67" t="s">
        <v>2432</v>
      </c>
      <c r="B58" s="67" t="str">
        <f t="shared" si="0"/>
        <v>0104</v>
      </c>
      <c r="C58" s="67" t="s">
        <v>2433</v>
      </c>
      <c r="D58" s="67" t="s">
        <v>2394</v>
      </c>
      <c r="E58" s="67" t="s">
        <v>2221</v>
      </c>
      <c r="F58" s="67" t="s">
        <v>243</v>
      </c>
      <c r="G58" s="67" t="s">
        <v>252</v>
      </c>
      <c r="H58" s="67" t="s">
        <v>2434</v>
      </c>
    </row>
    <row r="59" spans="1:8" x14ac:dyDescent="0.25">
      <c r="A59" s="67" t="s">
        <v>2435</v>
      </c>
      <c r="B59" s="67" t="str">
        <f t="shared" si="0"/>
        <v>0104</v>
      </c>
      <c r="C59" s="67" t="s">
        <v>2436</v>
      </c>
      <c r="D59" s="67" t="s">
        <v>2394</v>
      </c>
      <c r="E59" s="67" t="s">
        <v>2221</v>
      </c>
      <c r="F59" s="67" t="s">
        <v>243</v>
      </c>
      <c r="G59" s="67" t="s">
        <v>252</v>
      </c>
      <c r="H59" s="67" t="s">
        <v>2437</v>
      </c>
    </row>
    <row r="60" spans="1:8" x14ac:dyDescent="0.25">
      <c r="A60" s="67" t="s">
        <v>2438</v>
      </c>
      <c r="B60" s="67" t="str">
        <f t="shared" si="0"/>
        <v>0104</v>
      </c>
      <c r="C60" s="67" t="s">
        <v>2439</v>
      </c>
      <c r="D60" s="67" t="s">
        <v>2394</v>
      </c>
      <c r="E60" s="67" t="s">
        <v>2221</v>
      </c>
      <c r="F60" s="67" t="s">
        <v>243</v>
      </c>
      <c r="G60" s="67" t="s">
        <v>252</v>
      </c>
      <c r="H60" s="67" t="s">
        <v>2440</v>
      </c>
    </row>
    <row r="61" spans="1:8" x14ac:dyDescent="0.25">
      <c r="A61" s="67" t="s">
        <v>2441</v>
      </c>
      <c r="B61" s="67" t="str">
        <f t="shared" si="0"/>
        <v>0104</v>
      </c>
      <c r="C61" s="67" t="s">
        <v>2442</v>
      </c>
      <c r="D61" s="67" t="s">
        <v>2394</v>
      </c>
      <c r="E61" s="67" t="s">
        <v>2221</v>
      </c>
      <c r="F61" s="67" t="s">
        <v>243</v>
      </c>
      <c r="G61" s="67" t="s">
        <v>252</v>
      </c>
      <c r="H61" s="67" t="s">
        <v>2443</v>
      </c>
    </row>
    <row r="62" spans="1:8" x14ac:dyDescent="0.25">
      <c r="A62" s="67" t="s">
        <v>2444</v>
      </c>
      <c r="B62" s="67" t="str">
        <f t="shared" si="0"/>
        <v>0104</v>
      </c>
      <c r="C62" s="67" t="s">
        <v>2445</v>
      </c>
      <c r="D62" s="67" t="s">
        <v>2394</v>
      </c>
      <c r="E62" s="67" t="s">
        <v>2221</v>
      </c>
      <c r="F62" s="67" t="s">
        <v>243</v>
      </c>
      <c r="G62" s="67" t="s">
        <v>252</v>
      </c>
      <c r="H62" s="67" t="s">
        <v>2446</v>
      </c>
    </row>
    <row r="63" spans="1:8" x14ac:dyDescent="0.25">
      <c r="A63" s="67" t="s">
        <v>2447</v>
      </c>
      <c r="B63" s="67" t="str">
        <f t="shared" si="0"/>
        <v>0104</v>
      </c>
      <c r="C63" s="67" t="s">
        <v>2448</v>
      </c>
      <c r="D63" s="67" t="s">
        <v>2394</v>
      </c>
      <c r="E63" s="67" t="s">
        <v>2221</v>
      </c>
      <c r="F63" s="67" t="s">
        <v>243</v>
      </c>
      <c r="G63" s="67" t="s">
        <v>252</v>
      </c>
      <c r="H63" s="67" t="s">
        <v>2449</v>
      </c>
    </row>
    <row r="64" spans="1:8" x14ac:dyDescent="0.25">
      <c r="A64" s="67" t="s">
        <v>2450</v>
      </c>
      <c r="B64" s="67" t="str">
        <f t="shared" si="0"/>
        <v>0104</v>
      </c>
      <c r="C64" s="67" t="s">
        <v>2451</v>
      </c>
      <c r="D64" s="67" t="s">
        <v>2394</v>
      </c>
      <c r="E64" s="67" t="s">
        <v>2221</v>
      </c>
      <c r="F64" s="67" t="s">
        <v>243</v>
      </c>
      <c r="G64" s="67" t="s">
        <v>252</v>
      </c>
      <c r="H64" s="67" t="s">
        <v>2452</v>
      </c>
    </row>
    <row r="65" spans="1:8" x14ac:dyDescent="0.25">
      <c r="A65" s="67" t="s">
        <v>2453</v>
      </c>
      <c r="B65" s="67" t="str">
        <f t="shared" si="0"/>
        <v>0104</v>
      </c>
      <c r="C65" s="67" t="s">
        <v>2454</v>
      </c>
      <c r="D65" s="67" t="s">
        <v>2394</v>
      </c>
      <c r="E65" s="67" t="s">
        <v>2221</v>
      </c>
      <c r="F65" s="67" t="s">
        <v>243</v>
      </c>
      <c r="G65" s="67" t="s">
        <v>252</v>
      </c>
      <c r="H65" s="67" t="s">
        <v>2455</v>
      </c>
    </row>
    <row r="66" spans="1:8" x14ac:dyDescent="0.25">
      <c r="A66" s="67" t="s">
        <v>2456</v>
      </c>
      <c r="B66" s="67" t="str">
        <f t="shared" si="0"/>
        <v>0104</v>
      </c>
      <c r="C66" s="67" t="s">
        <v>2457</v>
      </c>
      <c r="D66" s="67" t="s">
        <v>2394</v>
      </c>
      <c r="E66" s="67" t="s">
        <v>2221</v>
      </c>
      <c r="F66" s="67" t="s">
        <v>243</v>
      </c>
      <c r="G66" s="67" t="s">
        <v>252</v>
      </c>
      <c r="H66" s="67" t="s">
        <v>2458</v>
      </c>
    </row>
    <row r="67" spans="1:8" x14ac:dyDescent="0.25">
      <c r="A67" s="67" t="s">
        <v>2393</v>
      </c>
      <c r="B67" s="67" t="str">
        <f t="shared" ref="B67:B130" si="1">MID(A67,1,4)</f>
        <v>0105</v>
      </c>
      <c r="C67" s="67" t="s">
        <v>2383</v>
      </c>
      <c r="D67" s="67" t="s">
        <v>2459</v>
      </c>
      <c r="E67" s="67" t="s">
        <v>2221</v>
      </c>
      <c r="F67" s="67" t="s">
        <v>243</v>
      </c>
      <c r="G67" s="67" t="s">
        <v>254</v>
      </c>
      <c r="H67" s="67" t="s">
        <v>2460</v>
      </c>
    </row>
    <row r="68" spans="1:8" x14ac:dyDescent="0.25">
      <c r="A68" s="67" t="s">
        <v>2398</v>
      </c>
      <c r="B68" s="67" t="str">
        <f t="shared" si="1"/>
        <v>0105</v>
      </c>
      <c r="C68" s="67" t="s">
        <v>2390</v>
      </c>
      <c r="D68" s="67" t="s">
        <v>2459</v>
      </c>
      <c r="E68" s="67" t="s">
        <v>2221</v>
      </c>
      <c r="F68" s="67" t="s">
        <v>243</v>
      </c>
      <c r="G68" s="67" t="s">
        <v>254</v>
      </c>
      <c r="H68" s="67" t="s">
        <v>2461</v>
      </c>
    </row>
    <row r="69" spans="1:8" x14ac:dyDescent="0.25">
      <c r="A69" s="67" t="s">
        <v>2396</v>
      </c>
      <c r="B69" s="67" t="str">
        <f t="shared" si="1"/>
        <v>0105</v>
      </c>
      <c r="C69" s="67" t="s">
        <v>2387</v>
      </c>
      <c r="D69" s="67" t="s">
        <v>2459</v>
      </c>
      <c r="E69" s="67" t="s">
        <v>2221</v>
      </c>
      <c r="F69" s="67" t="s">
        <v>243</v>
      </c>
      <c r="G69" s="67" t="s">
        <v>254</v>
      </c>
      <c r="H69" s="67" t="s">
        <v>2462</v>
      </c>
    </row>
    <row r="70" spans="1:8" x14ac:dyDescent="0.25">
      <c r="A70" s="67" t="s">
        <v>2401</v>
      </c>
      <c r="B70" s="67" t="str">
        <f t="shared" si="1"/>
        <v>0105</v>
      </c>
      <c r="C70" s="67" t="s">
        <v>2463</v>
      </c>
      <c r="D70" s="67" t="s">
        <v>2459</v>
      </c>
      <c r="E70" s="67" t="s">
        <v>2221</v>
      </c>
      <c r="F70" s="67" t="s">
        <v>243</v>
      </c>
      <c r="G70" s="67" t="s">
        <v>254</v>
      </c>
      <c r="H70" s="67" t="s">
        <v>2464</v>
      </c>
    </row>
    <row r="71" spans="1:8" x14ac:dyDescent="0.25">
      <c r="A71" s="67" t="s">
        <v>2404</v>
      </c>
      <c r="B71" s="67" t="str">
        <f t="shared" si="1"/>
        <v>0105</v>
      </c>
      <c r="C71" s="67" t="s">
        <v>2465</v>
      </c>
      <c r="D71" s="67" t="s">
        <v>2459</v>
      </c>
      <c r="E71" s="67" t="s">
        <v>2221</v>
      </c>
      <c r="F71" s="67" t="s">
        <v>243</v>
      </c>
      <c r="G71" s="67" t="s">
        <v>254</v>
      </c>
      <c r="H71" s="67" t="s">
        <v>2466</v>
      </c>
    </row>
    <row r="72" spans="1:8" x14ac:dyDescent="0.25">
      <c r="A72" s="67" t="s">
        <v>2407</v>
      </c>
      <c r="B72" s="67" t="str">
        <f t="shared" si="1"/>
        <v>0105</v>
      </c>
      <c r="C72" s="67" t="s">
        <v>2467</v>
      </c>
      <c r="D72" s="67" t="s">
        <v>2459</v>
      </c>
      <c r="E72" s="67" t="s">
        <v>2221</v>
      </c>
      <c r="F72" s="67" t="s">
        <v>243</v>
      </c>
      <c r="G72" s="67" t="s">
        <v>254</v>
      </c>
      <c r="H72" s="67" t="s">
        <v>2468</v>
      </c>
    </row>
    <row r="73" spans="1:8" x14ac:dyDescent="0.25">
      <c r="A73" s="67" t="s">
        <v>2413</v>
      </c>
      <c r="B73" s="67" t="str">
        <f t="shared" si="1"/>
        <v>0105</v>
      </c>
      <c r="C73" s="67" t="s">
        <v>2469</v>
      </c>
      <c r="D73" s="67" t="s">
        <v>2459</v>
      </c>
      <c r="E73" s="67" t="s">
        <v>2221</v>
      </c>
      <c r="F73" s="67" t="s">
        <v>243</v>
      </c>
      <c r="G73" s="67" t="s">
        <v>254</v>
      </c>
      <c r="H73" s="67" t="s">
        <v>2470</v>
      </c>
    </row>
    <row r="74" spans="1:8" x14ac:dyDescent="0.25">
      <c r="A74" s="67" t="s">
        <v>2410</v>
      </c>
      <c r="B74" s="67" t="str">
        <f t="shared" si="1"/>
        <v>0105</v>
      </c>
      <c r="C74" s="67" t="s">
        <v>2471</v>
      </c>
      <c r="D74" s="67" t="s">
        <v>2459</v>
      </c>
      <c r="E74" s="67" t="s">
        <v>2221</v>
      </c>
      <c r="F74" s="67" t="s">
        <v>243</v>
      </c>
      <c r="G74" s="67" t="s">
        <v>254</v>
      </c>
      <c r="H74" s="67" t="s">
        <v>2472</v>
      </c>
    </row>
    <row r="75" spans="1:8" x14ac:dyDescent="0.25">
      <c r="A75" s="67" t="s">
        <v>2416</v>
      </c>
      <c r="B75" s="67" t="str">
        <f t="shared" si="1"/>
        <v>0105</v>
      </c>
      <c r="C75" s="67" t="s">
        <v>2473</v>
      </c>
      <c r="D75" s="67" t="s">
        <v>2459</v>
      </c>
      <c r="E75" s="67" t="s">
        <v>2221</v>
      </c>
      <c r="F75" s="67" t="s">
        <v>243</v>
      </c>
      <c r="G75" s="67" t="s">
        <v>254</v>
      </c>
      <c r="H75" s="67" t="s">
        <v>2474</v>
      </c>
    </row>
    <row r="76" spans="1:8" x14ac:dyDescent="0.25">
      <c r="A76" s="67" t="s">
        <v>2418</v>
      </c>
      <c r="B76" s="67" t="str">
        <f t="shared" si="1"/>
        <v>0105</v>
      </c>
      <c r="C76" s="67" t="s">
        <v>2475</v>
      </c>
      <c r="D76" s="67" t="s">
        <v>2459</v>
      </c>
      <c r="E76" s="67" t="s">
        <v>2221</v>
      </c>
      <c r="F76" s="67" t="s">
        <v>243</v>
      </c>
      <c r="G76" s="67" t="s">
        <v>254</v>
      </c>
      <c r="H76" s="67" t="s">
        <v>2476</v>
      </c>
    </row>
    <row r="77" spans="1:8" x14ac:dyDescent="0.25">
      <c r="A77" s="67" t="s">
        <v>2421</v>
      </c>
      <c r="B77" s="67" t="str">
        <f t="shared" si="1"/>
        <v>0105</v>
      </c>
      <c r="C77" s="67" t="s">
        <v>2477</v>
      </c>
      <c r="D77" s="67" t="s">
        <v>2459</v>
      </c>
      <c r="E77" s="67" t="s">
        <v>2221</v>
      </c>
      <c r="F77" s="67" t="s">
        <v>243</v>
      </c>
      <c r="G77" s="67" t="s">
        <v>254</v>
      </c>
      <c r="H77" s="67" t="s">
        <v>2478</v>
      </c>
    </row>
    <row r="78" spans="1:8" x14ac:dyDescent="0.25">
      <c r="A78" s="67" t="s">
        <v>2424</v>
      </c>
      <c r="B78" s="67" t="str">
        <f t="shared" si="1"/>
        <v>0105</v>
      </c>
      <c r="C78" s="67" t="s">
        <v>2479</v>
      </c>
      <c r="D78" s="67" t="s">
        <v>2459</v>
      </c>
      <c r="E78" s="67" t="s">
        <v>2221</v>
      </c>
      <c r="F78" s="67" t="s">
        <v>243</v>
      </c>
      <c r="G78" s="67" t="s">
        <v>254</v>
      </c>
      <c r="H78" s="67" t="s">
        <v>2480</v>
      </c>
    </row>
    <row r="79" spans="1:8" x14ac:dyDescent="0.25">
      <c r="A79" s="67" t="s">
        <v>2481</v>
      </c>
      <c r="B79" s="67" t="str">
        <f t="shared" si="1"/>
        <v>0107</v>
      </c>
      <c r="C79" s="67" t="s">
        <v>2481</v>
      </c>
      <c r="D79" s="67" t="s">
        <v>2482</v>
      </c>
      <c r="E79" s="67" t="s">
        <v>2221</v>
      </c>
      <c r="F79" s="67" t="s">
        <v>243</v>
      </c>
      <c r="G79" s="67" t="s">
        <v>256</v>
      </c>
      <c r="H79" s="67" t="s">
        <v>2483</v>
      </c>
    </row>
    <row r="80" spans="1:8" x14ac:dyDescent="0.25">
      <c r="A80" s="67" t="s">
        <v>2484</v>
      </c>
      <c r="B80" s="67" t="str">
        <f t="shared" si="1"/>
        <v>0107</v>
      </c>
      <c r="C80" s="67" t="s">
        <v>2484</v>
      </c>
      <c r="D80" s="67" t="s">
        <v>2482</v>
      </c>
      <c r="E80" s="67" t="s">
        <v>2221</v>
      </c>
      <c r="F80" s="67" t="s">
        <v>243</v>
      </c>
      <c r="G80" s="67" t="s">
        <v>256</v>
      </c>
      <c r="H80" s="67" t="s">
        <v>2485</v>
      </c>
    </row>
    <row r="81" spans="1:8" x14ac:dyDescent="0.25">
      <c r="A81" s="67" t="s">
        <v>2486</v>
      </c>
      <c r="B81" s="67" t="str">
        <f t="shared" si="1"/>
        <v>0107</v>
      </c>
      <c r="C81" s="67" t="s">
        <v>2486</v>
      </c>
      <c r="D81" s="67" t="s">
        <v>2482</v>
      </c>
      <c r="E81" s="67" t="s">
        <v>2221</v>
      </c>
      <c r="F81" s="67" t="s">
        <v>243</v>
      </c>
      <c r="G81" s="67" t="s">
        <v>256</v>
      </c>
      <c r="H81" s="67" t="s">
        <v>2487</v>
      </c>
    </row>
    <row r="82" spans="1:8" x14ac:dyDescent="0.25">
      <c r="A82" s="67" t="s">
        <v>2488</v>
      </c>
      <c r="B82" s="67" t="str">
        <f t="shared" si="1"/>
        <v>0107</v>
      </c>
      <c r="C82" s="67" t="s">
        <v>2488</v>
      </c>
      <c r="D82" s="67" t="s">
        <v>2482</v>
      </c>
      <c r="E82" s="67" t="s">
        <v>2221</v>
      </c>
      <c r="F82" s="67" t="s">
        <v>243</v>
      </c>
      <c r="G82" s="67" t="s">
        <v>256</v>
      </c>
      <c r="H82" s="67" t="s">
        <v>2489</v>
      </c>
    </row>
    <row r="83" spans="1:8" x14ac:dyDescent="0.25">
      <c r="A83" s="67" t="s">
        <v>2490</v>
      </c>
      <c r="B83" s="67" t="str">
        <f t="shared" si="1"/>
        <v>0107</v>
      </c>
      <c r="C83" s="67" t="s">
        <v>2490</v>
      </c>
      <c r="D83" s="67" t="s">
        <v>2482</v>
      </c>
      <c r="E83" s="67" t="s">
        <v>2221</v>
      </c>
      <c r="F83" s="67" t="s">
        <v>243</v>
      </c>
      <c r="G83" s="67" t="s">
        <v>256</v>
      </c>
      <c r="H83" s="67" t="s">
        <v>2491</v>
      </c>
    </row>
    <row r="84" spans="1:8" x14ac:dyDescent="0.25">
      <c r="A84" s="67" t="s">
        <v>2492</v>
      </c>
      <c r="B84" s="67" t="str">
        <f t="shared" si="1"/>
        <v>0107</v>
      </c>
      <c r="C84" s="67" t="s">
        <v>2492</v>
      </c>
      <c r="D84" s="67" t="s">
        <v>2482</v>
      </c>
      <c r="E84" s="67" t="s">
        <v>2221</v>
      </c>
      <c r="F84" s="67" t="s">
        <v>243</v>
      </c>
      <c r="G84" s="67" t="s">
        <v>256</v>
      </c>
      <c r="H84" s="67" t="s">
        <v>2493</v>
      </c>
    </row>
    <row r="85" spans="1:8" x14ac:dyDescent="0.25">
      <c r="A85" s="67" t="s">
        <v>2494</v>
      </c>
      <c r="B85" s="67" t="str">
        <f t="shared" si="1"/>
        <v>0107</v>
      </c>
      <c r="C85" s="67" t="s">
        <v>2494</v>
      </c>
      <c r="D85" s="67" t="s">
        <v>2482</v>
      </c>
      <c r="E85" s="67" t="s">
        <v>2221</v>
      </c>
      <c r="F85" s="67" t="s">
        <v>243</v>
      </c>
      <c r="G85" s="67" t="s">
        <v>256</v>
      </c>
      <c r="H85" s="67" t="s">
        <v>2495</v>
      </c>
    </row>
    <row r="86" spans="1:8" x14ac:dyDescent="0.25">
      <c r="A86" s="67" t="s">
        <v>2496</v>
      </c>
      <c r="B86" s="67" t="str">
        <f t="shared" si="1"/>
        <v>0202</v>
      </c>
      <c r="C86" s="67" t="s">
        <v>2496</v>
      </c>
      <c r="D86" s="67" t="s">
        <v>2497</v>
      </c>
      <c r="E86" s="67" t="s">
        <v>2222</v>
      </c>
      <c r="F86" s="67" t="s">
        <v>258</v>
      </c>
      <c r="G86" s="67" t="s">
        <v>261</v>
      </c>
      <c r="H86" s="67" t="s">
        <v>261</v>
      </c>
    </row>
    <row r="87" spans="1:8" x14ac:dyDescent="0.25">
      <c r="A87" s="67" t="s">
        <v>2498</v>
      </c>
      <c r="B87" s="67" t="str">
        <f t="shared" si="1"/>
        <v>0202</v>
      </c>
      <c r="C87" s="67" t="s">
        <v>2499</v>
      </c>
      <c r="D87" s="67" t="s">
        <v>2497</v>
      </c>
      <c r="E87" s="67" t="s">
        <v>2222</v>
      </c>
      <c r="F87" s="67" t="s">
        <v>258</v>
      </c>
      <c r="G87" s="67" t="s">
        <v>261</v>
      </c>
      <c r="H87" s="67" t="s">
        <v>2500</v>
      </c>
    </row>
    <row r="88" spans="1:8" x14ac:dyDescent="0.25">
      <c r="A88" s="67" t="s">
        <v>2501</v>
      </c>
      <c r="B88" s="67" t="str">
        <f t="shared" si="1"/>
        <v>0202</v>
      </c>
      <c r="C88" s="67" t="s">
        <v>2498</v>
      </c>
      <c r="D88" s="67" t="s">
        <v>2497</v>
      </c>
      <c r="E88" s="67" t="s">
        <v>2222</v>
      </c>
      <c r="F88" s="67" t="s">
        <v>258</v>
      </c>
      <c r="G88" s="67" t="s">
        <v>261</v>
      </c>
      <c r="H88" s="67" t="s">
        <v>2502</v>
      </c>
    </row>
    <row r="89" spans="1:8" x14ac:dyDescent="0.25">
      <c r="A89" s="67" t="s">
        <v>2503</v>
      </c>
      <c r="B89" s="67" t="str">
        <f t="shared" si="1"/>
        <v>0202</v>
      </c>
      <c r="C89" s="67" t="s">
        <v>2504</v>
      </c>
      <c r="D89" s="67" t="s">
        <v>2497</v>
      </c>
      <c r="E89" s="67" t="s">
        <v>2222</v>
      </c>
      <c r="F89" s="67" t="s">
        <v>258</v>
      </c>
      <c r="G89" s="67" t="s">
        <v>261</v>
      </c>
      <c r="H89" s="67" t="s">
        <v>2505</v>
      </c>
    </row>
    <row r="90" spans="1:8" x14ac:dyDescent="0.25">
      <c r="A90" s="67" t="s">
        <v>2506</v>
      </c>
      <c r="B90" s="67" t="str">
        <f t="shared" si="1"/>
        <v>0202</v>
      </c>
      <c r="C90" s="67" t="s">
        <v>2501</v>
      </c>
      <c r="D90" s="67" t="s">
        <v>2497</v>
      </c>
      <c r="E90" s="67" t="s">
        <v>2222</v>
      </c>
      <c r="F90" s="67" t="s">
        <v>258</v>
      </c>
      <c r="G90" s="67" t="s">
        <v>261</v>
      </c>
      <c r="H90" s="67" t="s">
        <v>2507</v>
      </c>
    </row>
    <row r="91" spans="1:8" x14ac:dyDescent="0.25">
      <c r="A91" s="67" t="s">
        <v>2508</v>
      </c>
      <c r="B91" s="67" t="str">
        <f t="shared" si="1"/>
        <v>0216</v>
      </c>
      <c r="C91" s="67" t="s">
        <v>2509</v>
      </c>
      <c r="D91" s="67" t="s">
        <v>2510</v>
      </c>
      <c r="E91" s="67" t="s">
        <v>2222</v>
      </c>
      <c r="F91" s="67" t="s">
        <v>258</v>
      </c>
      <c r="G91" s="67" t="s">
        <v>2511</v>
      </c>
      <c r="H91" s="67" t="s">
        <v>2512</v>
      </c>
    </row>
    <row r="92" spans="1:8" x14ac:dyDescent="0.25">
      <c r="A92" s="67" t="s">
        <v>2513</v>
      </c>
      <c r="B92" s="67" t="str">
        <f t="shared" si="1"/>
        <v>0216</v>
      </c>
      <c r="C92" s="67" t="s">
        <v>2514</v>
      </c>
      <c r="D92" s="67" t="s">
        <v>2510</v>
      </c>
      <c r="E92" s="67" t="s">
        <v>2222</v>
      </c>
      <c r="F92" s="67" t="s">
        <v>258</v>
      </c>
      <c r="G92" s="67" t="s">
        <v>2511</v>
      </c>
      <c r="H92" s="67" t="s">
        <v>2515</v>
      </c>
    </row>
    <row r="93" spans="1:8" x14ac:dyDescent="0.25">
      <c r="A93" s="67" t="s">
        <v>2516</v>
      </c>
      <c r="B93" s="67" t="str">
        <f t="shared" si="1"/>
        <v>0216</v>
      </c>
      <c r="C93" s="67" t="s">
        <v>2517</v>
      </c>
      <c r="D93" s="67" t="s">
        <v>2510</v>
      </c>
      <c r="E93" s="67" t="s">
        <v>2222</v>
      </c>
      <c r="F93" s="67" t="s">
        <v>258</v>
      </c>
      <c r="G93" s="67" t="s">
        <v>2511</v>
      </c>
      <c r="H93" s="67" t="s">
        <v>2518</v>
      </c>
    </row>
    <row r="94" spans="1:8" x14ac:dyDescent="0.25">
      <c r="A94" s="67" t="s">
        <v>2519</v>
      </c>
      <c r="B94" s="67" t="str">
        <f t="shared" si="1"/>
        <v>0216</v>
      </c>
      <c r="C94" s="67" t="s">
        <v>2520</v>
      </c>
      <c r="D94" s="67" t="s">
        <v>2510</v>
      </c>
      <c r="E94" s="67" t="s">
        <v>2222</v>
      </c>
      <c r="F94" s="67" t="s">
        <v>258</v>
      </c>
      <c r="G94" s="67" t="s">
        <v>2511</v>
      </c>
      <c r="H94" s="67" t="s">
        <v>2521</v>
      </c>
    </row>
    <row r="95" spans="1:8" x14ac:dyDescent="0.25">
      <c r="A95" s="67" t="s">
        <v>2522</v>
      </c>
      <c r="B95" s="67" t="str">
        <f t="shared" si="1"/>
        <v>0216</v>
      </c>
      <c r="C95" s="67" t="s">
        <v>2523</v>
      </c>
      <c r="D95" s="67" t="s">
        <v>2510</v>
      </c>
      <c r="E95" s="67" t="s">
        <v>2222</v>
      </c>
      <c r="F95" s="67" t="s">
        <v>258</v>
      </c>
      <c r="G95" s="67" t="s">
        <v>2511</v>
      </c>
      <c r="H95" s="67" t="s">
        <v>2524</v>
      </c>
    </row>
    <row r="96" spans="1:8" x14ac:dyDescent="0.25">
      <c r="A96" s="67" t="s">
        <v>2525</v>
      </c>
      <c r="B96" s="67" t="str">
        <f t="shared" si="1"/>
        <v>0216</v>
      </c>
      <c r="C96" s="67" t="s">
        <v>2526</v>
      </c>
      <c r="D96" s="67" t="s">
        <v>2510</v>
      </c>
      <c r="E96" s="67" t="s">
        <v>2222</v>
      </c>
      <c r="F96" s="67" t="s">
        <v>258</v>
      </c>
      <c r="G96" s="67" t="s">
        <v>2511</v>
      </c>
      <c r="H96" s="67" t="s">
        <v>2527</v>
      </c>
    </row>
    <row r="97" spans="1:8" x14ac:dyDescent="0.25">
      <c r="A97" s="67" t="s">
        <v>2528</v>
      </c>
      <c r="B97" s="67" t="str">
        <f t="shared" si="1"/>
        <v>0218</v>
      </c>
      <c r="C97" s="67" t="s">
        <v>2529</v>
      </c>
      <c r="D97" s="67" t="s">
        <v>2530</v>
      </c>
      <c r="E97" s="67" t="s">
        <v>2222</v>
      </c>
      <c r="F97" s="67" t="s">
        <v>258</v>
      </c>
      <c r="G97" s="67" t="s">
        <v>265</v>
      </c>
      <c r="H97" s="67" t="s">
        <v>2531</v>
      </c>
    </row>
    <row r="98" spans="1:8" x14ac:dyDescent="0.25">
      <c r="A98" s="67" t="s">
        <v>2532</v>
      </c>
      <c r="B98" s="67" t="str">
        <f t="shared" si="1"/>
        <v>0218</v>
      </c>
      <c r="C98" s="67" t="s">
        <v>2533</v>
      </c>
      <c r="D98" s="67" t="s">
        <v>2530</v>
      </c>
      <c r="E98" s="67" t="s">
        <v>2222</v>
      </c>
      <c r="F98" s="67" t="s">
        <v>258</v>
      </c>
      <c r="G98" s="67" t="s">
        <v>265</v>
      </c>
      <c r="H98" s="67" t="s">
        <v>2534</v>
      </c>
    </row>
    <row r="99" spans="1:8" x14ac:dyDescent="0.25">
      <c r="A99" s="67" t="s">
        <v>2509</v>
      </c>
      <c r="B99" s="67" t="str">
        <f t="shared" si="1"/>
        <v>0203</v>
      </c>
      <c r="C99" s="67" t="s">
        <v>2535</v>
      </c>
      <c r="D99" s="67" t="s">
        <v>2536</v>
      </c>
      <c r="E99" s="67" t="s">
        <v>2222</v>
      </c>
      <c r="F99" s="67" t="s">
        <v>258</v>
      </c>
      <c r="G99" s="67" t="s">
        <v>267</v>
      </c>
      <c r="H99" s="67" t="s">
        <v>2537</v>
      </c>
    </row>
    <row r="100" spans="1:8" x14ac:dyDescent="0.25">
      <c r="A100" s="67" t="s">
        <v>2514</v>
      </c>
      <c r="B100" s="67" t="str">
        <f t="shared" si="1"/>
        <v>0203</v>
      </c>
      <c r="C100" s="67" t="s">
        <v>2538</v>
      </c>
      <c r="D100" s="67" t="s">
        <v>2536</v>
      </c>
      <c r="E100" s="67" t="s">
        <v>2222</v>
      </c>
      <c r="F100" s="67" t="s">
        <v>258</v>
      </c>
      <c r="G100" s="67" t="s">
        <v>267</v>
      </c>
      <c r="H100" s="67" t="s">
        <v>2539</v>
      </c>
    </row>
    <row r="101" spans="1:8" x14ac:dyDescent="0.25">
      <c r="A101" s="67" t="s">
        <v>2540</v>
      </c>
      <c r="B101" s="67" t="str">
        <f t="shared" si="1"/>
        <v>0203</v>
      </c>
      <c r="C101" s="67" t="s">
        <v>2541</v>
      </c>
      <c r="D101" s="67" t="s">
        <v>2536</v>
      </c>
      <c r="E101" s="67" t="s">
        <v>2222</v>
      </c>
      <c r="F101" s="67" t="s">
        <v>258</v>
      </c>
      <c r="G101" s="67" t="s">
        <v>267</v>
      </c>
      <c r="H101" s="67" t="s">
        <v>263</v>
      </c>
    </row>
    <row r="102" spans="1:8" x14ac:dyDescent="0.25">
      <c r="A102" s="67" t="s">
        <v>2520</v>
      </c>
      <c r="B102" s="67" t="str">
        <f t="shared" si="1"/>
        <v>0203</v>
      </c>
      <c r="C102" s="67" t="s">
        <v>2542</v>
      </c>
      <c r="D102" s="67" t="s">
        <v>2536</v>
      </c>
      <c r="E102" s="67" t="s">
        <v>2222</v>
      </c>
      <c r="F102" s="67" t="s">
        <v>258</v>
      </c>
      <c r="G102" s="67" t="s">
        <v>267</v>
      </c>
      <c r="H102" s="67" t="s">
        <v>2543</v>
      </c>
    </row>
    <row r="103" spans="1:8" x14ac:dyDescent="0.25">
      <c r="A103" s="67" t="s">
        <v>2523</v>
      </c>
      <c r="B103" s="67" t="str">
        <f t="shared" si="1"/>
        <v>0203</v>
      </c>
      <c r="C103" s="67" t="s">
        <v>2544</v>
      </c>
      <c r="D103" s="67" t="s">
        <v>2536</v>
      </c>
      <c r="E103" s="67" t="s">
        <v>2222</v>
      </c>
      <c r="F103" s="67" t="s">
        <v>258</v>
      </c>
      <c r="G103" s="67" t="s">
        <v>267</v>
      </c>
      <c r="H103" s="67" t="s">
        <v>2545</v>
      </c>
    </row>
    <row r="104" spans="1:8" x14ac:dyDescent="0.25">
      <c r="A104" s="67" t="s">
        <v>2546</v>
      </c>
      <c r="B104" s="67" t="str">
        <f t="shared" si="1"/>
        <v>0203</v>
      </c>
      <c r="C104" s="67" t="s">
        <v>2547</v>
      </c>
      <c r="D104" s="67" t="s">
        <v>2536</v>
      </c>
      <c r="E104" s="67" t="s">
        <v>2222</v>
      </c>
      <c r="F104" s="67" t="s">
        <v>258</v>
      </c>
      <c r="G104" s="67" t="s">
        <v>267</v>
      </c>
      <c r="H104" s="67" t="s">
        <v>2548</v>
      </c>
    </row>
    <row r="105" spans="1:8" x14ac:dyDescent="0.25">
      <c r="A105" s="67" t="s">
        <v>2549</v>
      </c>
      <c r="B105" s="67" t="str">
        <f t="shared" si="1"/>
        <v>0203</v>
      </c>
      <c r="C105" s="67" t="s">
        <v>2550</v>
      </c>
      <c r="D105" s="67" t="s">
        <v>2536</v>
      </c>
      <c r="E105" s="67" t="s">
        <v>2222</v>
      </c>
      <c r="F105" s="67" t="s">
        <v>258</v>
      </c>
      <c r="G105" s="67" t="s">
        <v>267</v>
      </c>
      <c r="H105" s="67" t="s">
        <v>2551</v>
      </c>
    </row>
    <row r="106" spans="1:8" x14ac:dyDescent="0.25">
      <c r="A106" s="67" t="s">
        <v>2552</v>
      </c>
      <c r="B106" s="67" t="str">
        <f t="shared" si="1"/>
        <v>0203</v>
      </c>
      <c r="C106" s="67" t="s">
        <v>2553</v>
      </c>
      <c r="D106" s="67" t="s">
        <v>2536</v>
      </c>
      <c r="E106" s="67" t="s">
        <v>2222</v>
      </c>
      <c r="F106" s="67" t="s">
        <v>258</v>
      </c>
      <c r="G106" s="67" t="s">
        <v>267</v>
      </c>
      <c r="H106" s="67" t="s">
        <v>2554</v>
      </c>
    </row>
    <row r="107" spans="1:8" x14ac:dyDescent="0.25">
      <c r="A107" s="67" t="s">
        <v>2555</v>
      </c>
      <c r="B107" s="67" t="str">
        <f t="shared" si="1"/>
        <v>0203</v>
      </c>
      <c r="C107" s="67" t="s">
        <v>2556</v>
      </c>
      <c r="D107" s="67" t="s">
        <v>2536</v>
      </c>
      <c r="E107" s="67" t="s">
        <v>2222</v>
      </c>
      <c r="F107" s="67" t="s">
        <v>258</v>
      </c>
      <c r="G107" s="67" t="s">
        <v>267</v>
      </c>
      <c r="H107" s="67" t="s">
        <v>2557</v>
      </c>
    </row>
    <row r="108" spans="1:8" x14ac:dyDescent="0.25">
      <c r="A108" s="67" t="s">
        <v>2558</v>
      </c>
      <c r="B108" s="67" t="str">
        <f t="shared" si="1"/>
        <v>0203</v>
      </c>
      <c r="C108" s="67" t="s">
        <v>2559</v>
      </c>
      <c r="D108" s="67" t="s">
        <v>2536</v>
      </c>
      <c r="E108" s="67" t="s">
        <v>2222</v>
      </c>
      <c r="F108" s="67" t="s">
        <v>258</v>
      </c>
      <c r="G108" s="67" t="s">
        <v>267</v>
      </c>
      <c r="H108" s="67" t="s">
        <v>2560</v>
      </c>
    </row>
    <row r="109" spans="1:8" x14ac:dyDescent="0.25">
      <c r="A109" s="67" t="s">
        <v>2561</v>
      </c>
      <c r="B109" s="67" t="str">
        <f t="shared" si="1"/>
        <v>0203</v>
      </c>
      <c r="C109" s="67" t="s">
        <v>2562</v>
      </c>
      <c r="D109" s="67" t="s">
        <v>2536</v>
      </c>
      <c r="E109" s="67" t="s">
        <v>2222</v>
      </c>
      <c r="F109" s="67" t="s">
        <v>258</v>
      </c>
      <c r="G109" s="67" t="s">
        <v>267</v>
      </c>
      <c r="H109" s="67" t="s">
        <v>2563</v>
      </c>
    </row>
    <row r="110" spans="1:8" x14ac:dyDescent="0.25">
      <c r="A110" s="67" t="s">
        <v>2564</v>
      </c>
      <c r="B110" s="67" t="str">
        <f t="shared" si="1"/>
        <v>0203</v>
      </c>
      <c r="C110" s="67" t="s">
        <v>2565</v>
      </c>
      <c r="D110" s="67" t="s">
        <v>2536</v>
      </c>
      <c r="E110" s="67" t="s">
        <v>2222</v>
      </c>
      <c r="F110" s="67" t="s">
        <v>258</v>
      </c>
      <c r="G110" s="67" t="s">
        <v>267</v>
      </c>
      <c r="H110" s="67" t="s">
        <v>2566</v>
      </c>
    </row>
    <row r="111" spans="1:8" x14ac:dyDescent="0.25">
      <c r="A111" s="67" t="s">
        <v>2567</v>
      </c>
      <c r="B111" s="67" t="str">
        <f t="shared" si="1"/>
        <v>0203</v>
      </c>
      <c r="C111" s="67" t="s">
        <v>2568</v>
      </c>
      <c r="D111" s="67" t="s">
        <v>2536</v>
      </c>
      <c r="E111" s="67" t="s">
        <v>2222</v>
      </c>
      <c r="F111" s="67" t="s">
        <v>258</v>
      </c>
      <c r="G111" s="67" t="s">
        <v>267</v>
      </c>
      <c r="H111" s="67" t="s">
        <v>2569</v>
      </c>
    </row>
    <row r="112" spans="1:8" x14ac:dyDescent="0.25">
      <c r="A112" s="67" t="s">
        <v>2570</v>
      </c>
      <c r="B112" s="67" t="str">
        <f t="shared" si="1"/>
        <v>0203</v>
      </c>
      <c r="C112" s="67" t="s">
        <v>2571</v>
      </c>
      <c r="D112" s="67" t="s">
        <v>2536</v>
      </c>
      <c r="E112" s="67" t="s">
        <v>2222</v>
      </c>
      <c r="F112" s="67" t="s">
        <v>258</v>
      </c>
      <c r="G112" s="67" t="s">
        <v>267</v>
      </c>
      <c r="H112" s="67" t="s">
        <v>2572</v>
      </c>
    </row>
    <row r="113" spans="1:8" x14ac:dyDescent="0.25">
      <c r="A113" s="67" t="s">
        <v>2573</v>
      </c>
      <c r="B113" s="67" t="str">
        <f t="shared" si="1"/>
        <v>0203</v>
      </c>
      <c r="C113" s="67" t="s">
        <v>2574</v>
      </c>
      <c r="D113" s="67" t="s">
        <v>2536</v>
      </c>
      <c r="E113" s="67" t="s">
        <v>2222</v>
      </c>
      <c r="F113" s="67" t="s">
        <v>258</v>
      </c>
      <c r="G113" s="67" t="s">
        <v>267</v>
      </c>
      <c r="H113" s="67" t="s">
        <v>2575</v>
      </c>
    </row>
    <row r="114" spans="1:8" x14ac:dyDescent="0.25">
      <c r="A114" s="67" t="s">
        <v>2529</v>
      </c>
      <c r="B114" s="67" t="str">
        <f t="shared" si="1"/>
        <v>0204</v>
      </c>
      <c r="C114" s="67" t="s">
        <v>2576</v>
      </c>
      <c r="D114" s="67" t="s">
        <v>2577</v>
      </c>
      <c r="E114" s="67" t="s">
        <v>2222</v>
      </c>
      <c r="F114" s="67" t="s">
        <v>258</v>
      </c>
      <c r="G114" s="67" t="s">
        <v>269</v>
      </c>
      <c r="H114" s="67" t="s">
        <v>269</v>
      </c>
    </row>
    <row r="115" spans="1:8" x14ac:dyDescent="0.25">
      <c r="A115" s="67" t="s">
        <v>2533</v>
      </c>
      <c r="B115" s="67" t="str">
        <f t="shared" si="1"/>
        <v>0204</v>
      </c>
      <c r="C115" s="67" t="s">
        <v>2578</v>
      </c>
      <c r="D115" s="67" t="s">
        <v>2577</v>
      </c>
      <c r="E115" s="67" t="s">
        <v>2222</v>
      </c>
      <c r="F115" s="67" t="s">
        <v>258</v>
      </c>
      <c r="G115" s="67" t="s">
        <v>269</v>
      </c>
      <c r="H115" s="67" t="s">
        <v>2579</v>
      </c>
    </row>
    <row r="116" spans="1:8" x14ac:dyDescent="0.25">
      <c r="A116" s="67" t="s">
        <v>2580</v>
      </c>
      <c r="B116" s="67" t="str">
        <f t="shared" si="1"/>
        <v>0204</v>
      </c>
      <c r="C116" s="67" t="s">
        <v>2581</v>
      </c>
      <c r="D116" s="67" t="s">
        <v>2577</v>
      </c>
      <c r="E116" s="67" t="s">
        <v>2222</v>
      </c>
      <c r="F116" s="67" t="s">
        <v>258</v>
      </c>
      <c r="G116" s="67" t="s">
        <v>269</v>
      </c>
      <c r="H116" s="67" t="s">
        <v>2582</v>
      </c>
    </row>
    <row r="117" spans="1:8" x14ac:dyDescent="0.25">
      <c r="A117" s="67" t="s">
        <v>2583</v>
      </c>
      <c r="B117" s="67" t="str">
        <f t="shared" si="1"/>
        <v>0204</v>
      </c>
      <c r="C117" s="67" t="s">
        <v>2584</v>
      </c>
      <c r="D117" s="67" t="s">
        <v>2577</v>
      </c>
      <c r="E117" s="67" t="s">
        <v>2222</v>
      </c>
      <c r="F117" s="67" t="s">
        <v>258</v>
      </c>
      <c r="G117" s="67" t="s">
        <v>269</v>
      </c>
      <c r="H117" s="67" t="s">
        <v>397</v>
      </c>
    </row>
    <row r="118" spans="1:8" x14ac:dyDescent="0.25">
      <c r="A118" s="67" t="s">
        <v>2585</v>
      </c>
      <c r="B118" s="67" t="str">
        <f t="shared" si="1"/>
        <v>0204</v>
      </c>
      <c r="C118" s="67" t="s">
        <v>2586</v>
      </c>
      <c r="D118" s="67" t="s">
        <v>2577</v>
      </c>
      <c r="E118" s="67" t="s">
        <v>2222</v>
      </c>
      <c r="F118" s="67" t="s">
        <v>258</v>
      </c>
      <c r="G118" s="67" t="s">
        <v>269</v>
      </c>
      <c r="H118" s="67" t="s">
        <v>2587</v>
      </c>
    </row>
    <row r="119" spans="1:8" x14ac:dyDescent="0.25">
      <c r="A119" s="67" t="s">
        <v>2588</v>
      </c>
      <c r="B119" s="67" t="str">
        <f t="shared" si="1"/>
        <v>0204</v>
      </c>
      <c r="C119" s="67" t="s">
        <v>2589</v>
      </c>
      <c r="D119" s="67" t="s">
        <v>2577</v>
      </c>
      <c r="E119" s="67" t="s">
        <v>2222</v>
      </c>
      <c r="F119" s="67" t="s">
        <v>258</v>
      </c>
      <c r="G119" s="67" t="s">
        <v>269</v>
      </c>
      <c r="H119" s="67" t="s">
        <v>2590</v>
      </c>
    </row>
    <row r="120" spans="1:8" x14ac:dyDescent="0.25">
      <c r="A120" s="67" t="s">
        <v>2591</v>
      </c>
      <c r="B120" s="67" t="str">
        <f t="shared" si="1"/>
        <v>0204</v>
      </c>
      <c r="C120" s="67" t="s">
        <v>2592</v>
      </c>
      <c r="D120" s="67" t="s">
        <v>2577</v>
      </c>
      <c r="E120" s="67" t="s">
        <v>2222</v>
      </c>
      <c r="F120" s="67" t="s">
        <v>258</v>
      </c>
      <c r="G120" s="67" t="s">
        <v>269</v>
      </c>
      <c r="H120" s="67" t="s">
        <v>2593</v>
      </c>
    </row>
    <row r="121" spans="1:8" x14ac:dyDescent="0.25">
      <c r="A121" s="67" t="s">
        <v>2594</v>
      </c>
      <c r="B121" s="67" t="str">
        <f t="shared" si="1"/>
        <v>0204</v>
      </c>
      <c r="C121" s="67" t="s">
        <v>2595</v>
      </c>
      <c r="D121" s="67" t="s">
        <v>2577</v>
      </c>
      <c r="E121" s="67" t="s">
        <v>2222</v>
      </c>
      <c r="F121" s="67" t="s">
        <v>258</v>
      </c>
      <c r="G121" s="67" t="s">
        <v>269</v>
      </c>
      <c r="H121" s="67" t="s">
        <v>2596</v>
      </c>
    </row>
    <row r="122" spans="1:8" x14ac:dyDescent="0.25">
      <c r="A122" s="67" t="s">
        <v>2597</v>
      </c>
      <c r="B122" s="67" t="str">
        <f t="shared" si="1"/>
        <v>0204</v>
      </c>
      <c r="C122" s="67" t="s">
        <v>2598</v>
      </c>
      <c r="D122" s="67" t="s">
        <v>2577</v>
      </c>
      <c r="E122" s="67" t="s">
        <v>2222</v>
      </c>
      <c r="F122" s="67" t="s">
        <v>258</v>
      </c>
      <c r="G122" s="67" t="s">
        <v>269</v>
      </c>
      <c r="H122" s="67" t="s">
        <v>2599</v>
      </c>
    </row>
    <row r="123" spans="1:8" x14ac:dyDescent="0.25">
      <c r="A123" s="67" t="s">
        <v>2600</v>
      </c>
      <c r="B123" s="67" t="str">
        <f t="shared" si="1"/>
        <v>0204</v>
      </c>
      <c r="C123" s="67" t="s">
        <v>2601</v>
      </c>
      <c r="D123" s="67" t="s">
        <v>2577</v>
      </c>
      <c r="E123" s="67" t="s">
        <v>2222</v>
      </c>
      <c r="F123" s="67" t="s">
        <v>258</v>
      </c>
      <c r="G123" s="67" t="s">
        <v>269</v>
      </c>
      <c r="H123" s="67" t="s">
        <v>2602</v>
      </c>
    </row>
    <row r="124" spans="1:8" x14ac:dyDescent="0.25">
      <c r="A124" s="67" t="s">
        <v>2603</v>
      </c>
      <c r="B124" s="67" t="str">
        <f t="shared" si="1"/>
        <v>0204</v>
      </c>
      <c r="C124" s="67" t="s">
        <v>2604</v>
      </c>
      <c r="D124" s="67" t="s">
        <v>2577</v>
      </c>
      <c r="E124" s="67" t="s">
        <v>2222</v>
      </c>
      <c r="F124" s="67" t="s">
        <v>258</v>
      </c>
      <c r="G124" s="67" t="s">
        <v>269</v>
      </c>
      <c r="H124" s="67" t="s">
        <v>2605</v>
      </c>
    </row>
    <row r="125" spans="1:8" x14ac:dyDescent="0.25">
      <c r="A125" s="67" t="s">
        <v>2606</v>
      </c>
      <c r="B125" s="67" t="str">
        <f t="shared" si="1"/>
        <v>0217</v>
      </c>
      <c r="C125" s="67" t="s">
        <v>2607</v>
      </c>
      <c r="D125" s="67" t="s">
        <v>2608</v>
      </c>
      <c r="E125" s="67" t="s">
        <v>2222</v>
      </c>
      <c r="F125" s="67" t="s">
        <v>258</v>
      </c>
      <c r="G125" s="67" t="s">
        <v>271</v>
      </c>
      <c r="H125" s="67" t="s">
        <v>2609</v>
      </c>
    </row>
    <row r="126" spans="1:8" x14ac:dyDescent="0.25">
      <c r="A126" s="67" t="s">
        <v>2610</v>
      </c>
      <c r="B126" s="67" t="str">
        <f t="shared" si="1"/>
        <v>0217</v>
      </c>
      <c r="C126" s="67" t="s">
        <v>2611</v>
      </c>
      <c r="D126" s="67" t="s">
        <v>2608</v>
      </c>
      <c r="E126" s="67" t="s">
        <v>2222</v>
      </c>
      <c r="F126" s="67" t="s">
        <v>258</v>
      </c>
      <c r="G126" s="67" t="s">
        <v>271</v>
      </c>
      <c r="H126" s="67" t="s">
        <v>2460</v>
      </c>
    </row>
    <row r="127" spans="1:8" x14ac:dyDescent="0.25">
      <c r="A127" s="67" t="s">
        <v>2612</v>
      </c>
      <c r="B127" s="67" t="str">
        <f t="shared" si="1"/>
        <v>0217</v>
      </c>
      <c r="C127" s="67" t="s">
        <v>2613</v>
      </c>
      <c r="D127" s="67" t="s">
        <v>2608</v>
      </c>
      <c r="E127" s="67" t="s">
        <v>2222</v>
      </c>
      <c r="F127" s="67" t="s">
        <v>258</v>
      </c>
      <c r="G127" s="67" t="s">
        <v>271</v>
      </c>
      <c r="H127" s="67" t="s">
        <v>2614</v>
      </c>
    </row>
    <row r="128" spans="1:8" x14ac:dyDescent="0.25">
      <c r="A128" s="67" t="s">
        <v>2535</v>
      </c>
      <c r="B128" s="67" t="str">
        <f t="shared" si="1"/>
        <v>0205</v>
      </c>
      <c r="C128" s="67" t="s">
        <v>2615</v>
      </c>
      <c r="D128" s="67" t="s">
        <v>2616</v>
      </c>
      <c r="E128" s="67" t="s">
        <v>2222</v>
      </c>
      <c r="F128" s="67" t="s">
        <v>258</v>
      </c>
      <c r="G128" s="67" t="s">
        <v>273</v>
      </c>
      <c r="H128" s="67" t="s">
        <v>273</v>
      </c>
    </row>
    <row r="129" spans="1:8" x14ac:dyDescent="0.25">
      <c r="A129" s="67" t="s">
        <v>2538</v>
      </c>
      <c r="B129" s="67" t="str">
        <f t="shared" si="1"/>
        <v>0205</v>
      </c>
      <c r="C129" s="67" t="s">
        <v>2617</v>
      </c>
      <c r="D129" s="67" t="s">
        <v>2616</v>
      </c>
      <c r="E129" s="67" t="s">
        <v>2222</v>
      </c>
      <c r="F129" s="67" t="s">
        <v>258</v>
      </c>
      <c r="G129" s="67" t="s">
        <v>273</v>
      </c>
      <c r="H129" s="67" t="s">
        <v>2618</v>
      </c>
    </row>
    <row r="130" spans="1:8" x14ac:dyDescent="0.25">
      <c r="A130" s="67" t="s">
        <v>2541</v>
      </c>
      <c r="B130" s="67" t="str">
        <f t="shared" si="1"/>
        <v>0205</v>
      </c>
      <c r="C130" s="67" t="s">
        <v>2619</v>
      </c>
      <c r="D130" s="67" t="s">
        <v>2616</v>
      </c>
      <c r="E130" s="67" t="s">
        <v>2222</v>
      </c>
      <c r="F130" s="67" t="s">
        <v>258</v>
      </c>
      <c r="G130" s="67" t="s">
        <v>273</v>
      </c>
      <c r="H130" s="67" t="s">
        <v>2620</v>
      </c>
    </row>
    <row r="131" spans="1:8" x14ac:dyDescent="0.25">
      <c r="A131" s="67" t="s">
        <v>2544</v>
      </c>
      <c r="B131" s="67" t="str">
        <f t="shared" ref="B131:B194" si="2">MID(A131,1,4)</f>
        <v>0205</v>
      </c>
      <c r="C131" s="67" t="s">
        <v>2621</v>
      </c>
      <c r="D131" s="67" t="s">
        <v>2616</v>
      </c>
      <c r="E131" s="67" t="s">
        <v>2222</v>
      </c>
      <c r="F131" s="67" t="s">
        <v>258</v>
      </c>
      <c r="G131" s="67" t="s">
        <v>273</v>
      </c>
      <c r="H131" s="67" t="s">
        <v>2622</v>
      </c>
    </row>
    <row r="132" spans="1:8" x14ac:dyDescent="0.25">
      <c r="A132" s="67" t="s">
        <v>2576</v>
      </c>
      <c r="B132" s="67" t="str">
        <f t="shared" si="2"/>
        <v>0206</v>
      </c>
      <c r="C132" s="67" t="s">
        <v>2623</v>
      </c>
      <c r="D132" s="67" t="s">
        <v>2624</v>
      </c>
      <c r="E132" s="67" t="s">
        <v>2222</v>
      </c>
      <c r="F132" s="67" t="s">
        <v>258</v>
      </c>
      <c r="G132" s="67" t="s">
        <v>275</v>
      </c>
      <c r="H132" s="67" t="s">
        <v>275</v>
      </c>
    </row>
    <row r="133" spans="1:8" x14ac:dyDescent="0.25">
      <c r="A133" s="67" t="s">
        <v>2578</v>
      </c>
      <c r="B133" s="67" t="str">
        <f t="shared" si="2"/>
        <v>0206</v>
      </c>
      <c r="C133" s="67" t="s">
        <v>2625</v>
      </c>
      <c r="D133" s="67" t="s">
        <v>2624</v>
      </c>
      <c r="E133" s="67" t="s">
        <v>2222</v>
      </c>
      <c r="F133" s="67" t="s">
        <v>258</v>
      </c>
      <c r="G133" s="67" t="s">
        <v>275</v>
      </c>
      <c r="H133" s="67" t="s">
        <v>2626</v>
      </c>
    </row>
    <row r="134" spans="1:8" x14ac:dyDescent="0.25">
      <c r="A134" s="67" t="s">
        <v>2581</v>
      </c>
      <c r="B134" s="67" t="str">
        <f t="shared" si="2"/>
        <v>0206</v>
      </c>
      <c r="C134" s="67" t="s">
        <v>2627</v>
      </c>
      <c r="D134" s="67" t="s">
        <v>2624</v>
      </c>
      <c r="E134" s="67" t="s">
        <v>2222</v>
      </c>
      <c r="F134" s="67" t="s">
        <v>258</v>
      </c>
      <c r="G134" s="67" t="s">
        <v>275</v>
      </c>
      <c r="H134" s="67" t="s">
        <v>2628</v>
      </c>
    </row>
    <row r="135" spans="1:8" x14ac:dyDescent="0.25">
      <c r="A135" s="67" t="s">
        <v>2584</v>
      </c>
      <c r="B135" s="67" t="str">
        <f t="shared" si="2"/>
        <v>0206</v>
      </c>
      <c r="C135" s="67" t="s">
        <v>2629</v>
      </c>
      <c r="D135" s="67" t="s">
        <v>2624</v>
      </c>
      <c r="E135" s="67" t="s">
        <v>2222</v>
      </c>
      <c r="F135" s="67" t="s">
        <v>258</v>
      </c>
      <c r="G135" s="67" t="s">
        <v>275</v>
      </c>
      <c r="H135" s="67" t="s">
        <v>2630</v>
      </c>
    </row>
    <row r="136" spans="1:8" x14ac:dyDescent="0.25">
      <c r="A136" s="67" t="s">
        <v>2586</v>
      </c>
      <c r="B136" s="67" t="str">
        <f t="shared" si="2"/>
        <v>0206</v>
      </c>
      <c r="C136" s="67" t="s">
        <v>2631</v>
      </c>
      <c r="D136" s="67" t="s">
        <v>2624</v>
      </c>
      <c r="E136" s="67" t="s">
        <v>2222</v>
      </c>
      <c r="F136" s="67" t="s">
        <v>258</v>
      </c>
      <c r="G136" s="67" t="s">
        <v>275</v>
      </c>
      <c r="H136" s="67" t="s">
        <v>2632</v>
      </c>
    </row>
    <row r="137" spans="1:8" x14ac:dyDescent="0.25">
      <c r="A137" s="67" t="s">
        <v>2589</v>
      </c>
      <c r="B137" s="67" t="str">
        <f t="shared" si="2"/>
        <v>0206</v>
      </c>
      <c r="C137" s="67" t="s">
        <v>2633</v>
      </c>
      <c r="D137" s="67" t="s">
        <v>2624</v>
      </c>
      <c r="E137" s="67" t="s">
        <v>2222</v>
      </c>
      <c r="F137" s="67" t="s">
        <v>258</v>
      </c>
      <c r="G137" s="67" t="s">
        <v>275</v>
      </c>
      <c r="H137" s="67" t="s">
        <v>2634</v>
      </c>
    </row>
    <row r="138" spans="1:8" x14ac:dyDescent="0.25">
      <c r="A138" s="67" t="s">
        <v>2592</v>
      </c>
      <c r="B138" s="67" t="str">
        <f t="shared" si="2"/>
        <v>0206</v>
      </c>
      <c r="C138" s="67" t="s">
        <v>2635</v>
      </c>
      <c r="D138" s="67" t="s">
        <v>2624</v>
      </c>
      <c r="E138" s="67" t="s">
        <v>2222</v>
      </c>
      <c r="F138" s="67" t="s">
        <v>258</v>
      </c>
      <c r="G138" s="67" t="s">
        <v>275</v>
      </c>
      <c r="H138" s="67" t="s">
        <v>2636</v>
      </c>
    </row>
    <row r="139" spans="1:8" x14ac:dyDescent="0.25">
      <c r="A139" s="67" t="s">
        <v>2637</v>
      </c>
      <c r="B139" s="67" t="str">
        <f t="shared" si="2"/>
        <v>0201</v>
      </c>
      <c r="C139" s="67" t="s">
        <v>2637</v>
      </c>
      <c r="D139" s="67" t="s">
        <v>2638</v>
      </c>
      <c r="E139" s="67" t="s">
        <v>2222</v>
      </c>
      <c r="F139" s="67" t="s">
        <v>258</v>
      </c>
      <c r="G139" s="67" t="s">
        <v>259</v>
      </c>
      <c r="H139" s="67" t="s">
        <v>259</v>
      </c>
    </row>
    <row r="140" spans="1:8" x14ac:dyDescent="0.25">
      <c r="A140" s="67" t="s">
        <v>2639</v>
      </c>
      <c r="B140" s="67" t="str">
        <f t="shared" si="2"/>
        <v>0201</v>
      </c>
      <c r="C140" s="67" t="s">
        <v>2640</v>
      </c>
      <c r="D140" s="67" t="s">
        <v>2638</v>
      </c>
      <c r="E140" s="67" t="s">
        <v>2222</v>
      </c>
      <c r="F140" s="67" t="s">
        <v>258</v>
      </c>
      <c r="G140" s="67" t="s">
        <v>259</v>
      </c>
      <c r="H140" s="67" t="s">
        <v>2641</v>
      </c>
    </row>
    <row r="141" spans="1:8" x14ac:dyDescent="0.25">
      <c r="A141" s="67" t="s">
        <v>2642</v>
      </c>
      <c r="B141" s="67" t="str">
        <f t="shared" si="2"/>
        <v>0201</v>
      </c>
      <c r="C141" s="67" t="s">
        <v>2639</v>
      </c>
      <c r="D141" s="67" t="s">
        <v>2638</v>
      </c>
      <c r="E141" s="67" t="s">
        <v>2222</v>
      </c>
      <c r="F141" s="67" t="s">
        <v>258</v>
      </c>
      <c r="G141" s="67" t="s">
        <v>259</v>
      </c>
      <c r="H141" s="67" t="s">
        <v>2643</v>
      </c>
    </row>
    <row r="142" spans="1:8" x14ac:dyDescent="0.25">
      <c r="A142" s="67" t="s">
        <v>2644</v>
      </c>
      <c r="B142" s="67" t="str">
        <f t="shared" si="2"/>
        <v>0201</v>
      </c>
      <c r="C142" s="67" t="s">
        <v>2642</v>
      </c>
      <c r="D142" s="67" t="s">
        <v>2638</v>
      </c>
      <c r="E142" s="67" t="s">
        <v>2222</v>
      </c>
      <c r="F142" s="67" t="s">
        <v>258</v>
      </c>
      <c r="G142" s="67" t="s">
        <v>259</v>
      </c>
      <c r="H142" s="67" t="s">
        <v>2645</v>
      </c>
    </row>
    <row r="143" spans="1:8" x14ac:dyDescent="0.25">
      <c r="A143" s="67" t="s">
        <v>2640</v>
      </c>
      <c r="B143" s="67" t="str">
        <f t="shared" si="2"/>
        <v>0201</v>
      </c>
      <c r="C143" s="67" t="s">
        <v>2644</v>
      </c>
      <c r="D143" s="67" t="s">
        <v>2638</v>
      </c>
      <c r="E143" s="67" t="s">
        <v>2222</v>
      </c>
      <c r="F143" s="67" t="s">
        <v>258</v>
      </c>
      <c r="G143" s="67" t="s">
        <v>259</v>
      </c>
      <c r="H143" s="67" t="s">
        <v>2646</v>
      </c>
    </row>
    <row r="144" spans="1:8" x14ac:dyDescent="0.25">
      <c r="A144" s="67" t="s">
        <v>2647</v>
      </c>
      <c r="B144" s="67" t="str">
        <f t="shared" si="2"/>
        <v>0201</v>
      </c>
      <c r="C144" s="67" t="s">
        <v>2647</v>
      </c>
      <c r="D144" s="67" t="s">
        <v>2638</v>
      </c>
      <c r="E144" s="67" t="s">
        <v>2222</v>
      </c>
      <c r="F144" s="67" t="s">
        <v>258</v>
      </c>
      <c r="G144" s="67" t="s">
        <v>259</v>
      </c>
      <c r="H144" s="67" t="s">
        <v>2648</v>
      </c>
    </row>
    <row r="145" spans="1:8" x14ac:dyDescent="0.25">
      <c r="A145" s="67" t="s">
        <v>2649</v>
      </c>
      <c r="B145" s="67" t="str">
        <f t="shared" si="2"/>
        <v>0201</v>
      </c>
      <c r="C145" s="67" t="s">
        <v>2649</v>
      </c>
      <c r="D145" s="67" t="s">
        <v>2638</v>
      </c>
      <c r="E145" s="67" t="s">
        <v>2222</v>
      </c>
      <c r="F145" s="67" t="s">
        <v>258</v>
      </c>
      <c r="G145" s="67" t="s">
        <v>259</v>
      </c>
      <c r="H145" s="67" t="s">
        <v>544</v>
      </c>
    </row>
    <row r="146" spans="1:8" x14ac:dyDescent="0.25">
      <c r="A146" s="67" t="s">
        <v>2650</v>
      </c>
      <c r="B146" s="67" t="str">
        <f t="shared" si="2"/>
        <v>0201</v>
      </c>
      <c r="C146" s="67" t="s">
        <v>2650</v>
      </c>
      <c r="D146" s="67" t="s">
        <v>2638</v>
      </c>
      <c r="E146" s="67" t="s">
        <v>2222</v>
      </c>
      <c r="F146" s="67" t="s">
        <v>258</v>
      </c>
      <c r="G146" s="67" t="s">
        <v>259</v>
      </c>
      <c r="H146" s="67" t="s">
        <v>2372</v>
      </c>
    </row>
    <row r="147" spans="1:8" x14ac:dyDescent="0.25">
      <c r="A147" s="67" t="s">
        <v>2651</v>
      </c>
      <c r="B147" s="67" t="str">
        <f t="shared" si="2"/>
        <v>0201</v>
      </c>
      <c r="C147" s="67" t="s">
        <v>2651</v>
      </c>
      <c r="D147" s="67" t="s">
        <v>2638</v>
      </c>
      <c r="E147" s="67" t="s">
        <v>2222</v>
      </c>
      <c r="F147" s="67" t="s">
        <v>258</v>
      </c>
      <c r="G147" s="67" t="s">
        <v>259</v>
      </c>
      <c r="H147" s="67" t="s">
        <v>2652</v>
      </c>
    </row>
    <row r="148" spans="1:8" x14ac:dyDescent="0.25">
      <c r="A148" s="67" t="s">
        <v>2653</v>
      </c>
      <c r="B148" s="67" t="str">
        <f t="shared" si="2"/>
        <v>0201</v>
      </c>
      <c r="C148" s="67" t="s">
        <v>2653</v>
      </c>
      <c r="D148" s="67" t="s">
        <v>2638</v>
      </c>
      <c r="E148" s="67" t="s">
        <v>2222</v>
      </c>
      <c r="F148" s="67" t="s">
        <v>258</v>
      </c>
      <c r="G148" s="67" t="s">
        <v>259</v>
      </c>
      <c r="H148" s="67" t="s">
        <v>2654</v>
      </c>
    </row>
    <row r="149" spans="1:8" x14ac:dyDescent="0.25">
      <c r="A149" s="67" t="s">
        <v>2655</v>
      </c>
      <c r="B149" s="67" t="str">
        <f t="shared" si="2"/>
        <v>0201</v>
      </c>
      <c r="C149" s="67" t="s">
        <v>2655</v>
      </c>
      <c r="D149" s="67" t="s">
        <v>2638</v>
      </c>
      <c r="E149" s="67" t="s">
        <v>2222</v>
      </c>
      <c r="F149" s="67" t="s">
        <v>258</v>
      </c>
      <c r="G149" s="67" t="s">
        <v>259</v>
      </c>
      <c r="H149" s="67" t="s">
        <v>2656</v>
      </c>
    </row>
    <row r="150" spans="1:8" x14ac:dyDescent="0.25">
      <c r="A150" s="67" t="s">
        <v>2657</v>
      </c>
      <c r="B150" s="67" t="str">
        <f t="shared" si="2"/>
        <v>0201</v>
      </c>
      <c r="C150" s="67" t="s">
        <v>2657</v>
      </c>
      <c r="D150" s="67" t="s">
        <v>2638</v>
      </c>
      <c r="E150" s="67" t="s">
        <v>2222</v>
      </c>
      <c r="F150" s="67" t="s">
        <v>258</v>
      </c>
      <c r="G150" s="67" t="s">
        <v>259</v>
      </c>
      <c r="H150" s="67" t="s">
        <v>2658</v>
      </c>
    </row>
    <row r="151" spans="1:8" x14ac:dyDescent="0.25">
      <c r="A151" s="67" t="s">
        <v>2615</v>
      </c>
      <c r="B151" s="67" t="str">
        <f t="shared" si="2"/>
        <v>0208</v>
      </c>
      <c r="C151" s="67" t="s">
        <v>2659</v>
      </c>
      <c r="D151" s="67" t="s">
        <v>2660</v>
      </c>
      <c r="E151" s="67" t="s">
        <v>2222</v>
      </c>
      <c r="F151" s="67" t="s">
        <v>258</v>
      </c>
      <c r="G151" s="67" t="s">
        <v>277</v>
      </c>
      <c r="H151" s="67" t="s">
        <v>277</v>
      </c>
    </row>
    <row r="152" spans="1:8" x14ac:dyDescent="0.25">
      <c r="A152" s="67" t="s">
        <v>2661</v>
      </c>
      <c r="B152" s="67" t="str">
        <f t="shared" si="2"/>
        <v>0208</v>
      </c>
      <c r="C152" s="67" t="s">
        <v>2662</v>
      </c>
      <c r="D152" s="67" t="s">
        <v>2660</v>
      </c>
      <c r="E152" s="67" t="s">
        <v>2222</v>
      </c>
      <c r="F152" s="67" t="s">
        <v>258</v>
      </c>
      <c r="G152" s="67" t="s">
        <v>277</v>
      </c>
      <c r="H152" s="67" t="s">
        <v>2663</v>
      </c>
    </row>
    <row r="153" spans="1:8" x14ac:dyDescent="0.25">
      <c r="A153" s="67" t="s">
        <v>2617</v>
      </c>
      <c r="B153" s="67" t="str">
        <f t="shared" si="2"/>
        <v>0208</v>
      </c>
      <c r="C153" s="67" t="s">
        <v>2664</v>
      </c>
      <c r="D153" s="67" t="s">
        <v>2660</v>
      </c>
      <c r="E153" s="67" t="s">
        <v>2222</v>
      </c>
      <c r="F153" s="67" t="s">
        <v>258</v>
      </c>
      <c r="G153" s="67" t="s">
        <v>277</v>
      </c>
      <c r="H153" s="67" t="s">
        <v>2665</v>
      </c>
    </row>
    <row r="154" spans="1:8" x14ac:dyDescent="0.25">
      <c r="A154" s="67" t="s">
        <v>2619</v>
      </c>
      <c r="B154" s="67" t="str">
        <f t="shared" si="2"/>
        <v>0208</v>
      </c>
      <c r="C154" s="67" t="s">
        <v>2666</v>
      </c>
      <c r="D154" s="67" t="s">
        <v>2660</v>
      </c>
      <c r="E154" s="67" t="s">
        <v>2222</v>
      </c>
      <c r="F154" s="67" t="s">
        <v>258</v>
      </c>
      <c r="G154" s="67" t="s">
        <v>277</v>
      </c>
      <c r="H154" s="67" t="s">
        <v>2667</v>
      </c>
    </row>
    <row r="155" spans="1:8" x14ac:dyDescent="0.25">
      <c r="A155" s="67" t="s">
        <v>2621</v>
      </c>
      <c r="B155" s="67" t="str">
        <f t="shared" si="2"/>
        <v>0208</v>
      </c>
      <c r="C155" s="67" t="s">
        <v>2668</v>
      </c>
      <c r="D155" s="67" t="s">
        <v>2660</v>
      </c>
      <c r="E155" s="67" t="s">
        <v>2222</v>
      </c>
      <c r="F155" s="67" t="s">
        <v>258</v>
      </c>
      <c r="G155" s="67" t="s">
        <v>277</v>
      </c>
      <c r="H155" s="67" t="s">
        <v>2669</v>
      </c>
    </row>
    <row r="156" spans="1:8" x14ac:dyDescent="0.25">
      <c r="A156" s="67" t="s">
        <v>2670</v>
      </c>
      <c r="B156" s="67" t="str">
        <f t="shared" si="2"/>
        <v>0208</v>
      </c>
      <c r="C156" s="67" t="s">
        <v>2671</v>
      </c>
      <c r="D156" s="67" t="s">
        <v>2660</v>
      </c>
      <c r="E156" s="67" t="s">
        <v>2222</v>
      </c>
      <c r="F156" s="67" t="s">
        <v>258</v>
      </c>
      <c r="G156" s="67" t="s">
        <v>277</v>
      </c>
      <c r="H156" s="67" t="s">
        <v>2672</v>
      </c>
    </row>
    <row r="157" spans="1:8" x14ac:dyDescent="0.25">
      <c r="A157" s="67" t="s">
        <v>2673</v>
      </c>
      <c r="B157" s="67" t="str">
        <f t="shared" si="2"/>
        <v>0208</v>
      </c>
      <c r="C157" s="67" t="s">
        <v>2674</v>
      </c>
      <c r="D157" s="67" t="s">
        <v>2660</v>
      </c>
      <c r="E157" s="67" t="s">
        <v>2222</v>
      </c>
      <c r="F157" s="67" t="s">
        <v>258</v>
      </c>
      <c r="G157" s="67" t="s">
        <v>277</v>
      </c>
      <c r="H157" s="67" t="s">
        <v>2675</v>
      </c>
    </row>
    <row r="158" spans="1:8" x14ac:dyDescent="0.25">
      <c r="A158" s="67" t="s">
        <v>2676</v>
      </c>
      <c r="B158" s="67" t="str">
        <f t="shared" si="2"/>
        <v>0208</v>
      </c>
      <c r="C158" s="67" t="s">
        <v>2677</v>
      </c>
      <c r="D158" s="67" t="s">
        <v>2660</v>
      </c>
      <c r="E158" s="67" t="s">
        <v>2222</v>
      </c>
      <c r="F158" s="67" t="s">
        <v>258</v>
      </c>
      <c r="G158" s="67" t="s">
        <v>277</v>
      </c>
      <c r="H158" s="67" t="s">
        <v>2678</v>
      </c>
    </row>
    <row r="159" spans="1:8" x14ac:dyDescent="0.25">
      <c r="A159" s="67" t="s">
        <v>2679</v>
      </c>
      <c r="B159" s="67" t="str">
        <f t="shared" si="2"/>
        <v>0208</v>
      </c>
      <c r="C159" s="67" t="s">
        <v>2680</v>
      </c>
      <c r="D159" s="67" t="s">
        <v>2660</v>
      </c>
      <c r="E159" s="67" t="s">
        <v>2222</v>
      </c>
      <c r="F159" s="67" t="s">
        <v>258</v>
      </c>
      <c r="G159" s="67" t="s">
        <v>277</v>
      </c>
      <c r="H159" s="67" t="s">
        <v>2681</v>
      </c>
    </row>
    <row r="160" spans="1:8" x14ac:dyDescent="0.25">
      <c r="A160" s="67" t="s">
        <v>2682</v>
      </c>
      <c r="B160" s="67" t="str">
        <f t="shared" si="2"/>
        <v>0208</v>
      </c>
      <c r="C160" s="67" t="s">
        <v>2683</v>
      </c>
      <c r="D160" s="67" t="s">
        <v>2660</v>
      </c>
      <c r="E160" s="67" t="s">
        <v>2222</v>
      </c>
      <c r="F160" s="67" t="s">
        <v>258</v>
      </c>
      <c r="G160" s="67" t="s">
        <v>277</v>
      </c>
      <c r="H160" s="67" t="s">
        <v>2684</v>
      </c>
    </row>
    <row r="161" spans="1:8" x14ac:dyDescent="0.25">
      <c r="A161" s="67" t="s">
        <v>2685</v>
      </c>
      <c r="B161" s="67" t="str">
        <f t="shared" si="2"/>
        <v>0208</v>
      </c>
      <c r="C161" s="67" t="s">
        <v>2686</v>
      </c>
      <c r="D161" s="67" t="s">
        <v>2660</v>
      </c>
      <c r="E161" s="67" t="s">
        <v>2222</v>
      </c>
      <c r="F161" s="67" t="s">
        <v>258</v>
      </c>
      <c r="G161" s="67" t="s">
        <v>277</v>
      </c>
      <c r="H161" s="67" t="s">
        <v>2687</v>
      </c>
    </row>
    <row r="162" spans="1:8" x14ac:dyDescent="0.25">
      <c r="A162" s="67" t="s">
        <v>2688</v>
      </c>
      <c r="B162" s="67" t="str">
        <f t="shared" si="2"/>
        <v>0208</v>
      </c>
      <c r="C162" s="67" t="s">
        <v>2689</v>
      </c>
      <c r="D162" s="67" t="s">
        <v>2660</v>
      </c>
      <c r="E162" s="67" t="s">
        <v>2222</v>
      </c>
      <c r="F162" s="67" t="s">
        <v>258</v>
      </c>
      <c r="G162" s="67" t="s">
        <v>277</v>
      </c>
      <c r="H162" s="67" t="s">
        <v>2690</v>
      </c>
    </row>
    <row r="163" spans="1:8" x14ac:dyDescent="0.25">
      <c r="A163" s="67" t="s">
        <v>2691</v>
      </c>
      <c r="B163" s="67" t="str">
        <f t="shared" si="2"/>
        <v>0208</v>
      </c>
      <c r="C163" s="67" t="s">
        <v>2692</v>
      </c>
      <c r="D163" s="67" t="s">
        <v>2660</v>
      </c>
      <c r="E163" s="67" t="s">
        <v>2222</v>
      </c>
      <c r="F163" s="67" t="s">
        <v>258</v>
      </c>
      <c r="G163" s="67" t="s">
        <v>277</v>
      </c>
      <c r="H163" s="67" t="s">
        <v>2693</v>
      </c>
    </row>
    <row r="164" spans="1:8" x14ac:dyDescent="0.25">
      <c r="A164" s="67" t="s">
        <v>2694</v>
      </c>
      <c r="B164" s="67" t="str">
        <f t="shared" si="2"/>
        <v>0208</v>
      </c>
      <c r="C164" s="67" t="s">
        <v>2695</v>
      </c>
      <c r="D164" s="67" t="s">
        <v>2660</v>
      </c>
      <c r="E164" s="67" t="s">
        <v>2222</v>
      </c>
      <c r="F164" s="67" t="s">
        <v>258</v>
      </c>
      <c r="G164" s="67" t="s">
        <v>277</v>
      </c>
      <c r="H164" s="67" t="s">
        <v>377</v>
      </c>
    </row>
    <row r="165" spans="1:8" x14ac:dyDescent="0.25">
      <c r="A165" s="67" t="s">
        <v>2696</v>
      </c>
      <c r="B165" s="67" t="str">
        <f t="shared" si="2"/>
        <v>0208</v>
      </c>
      <c r="C165" s="67" t="s">
        <v>2697</v>
      </c>
      <c r="D165" s="67" t="s">
        <v>2660</v>
      </c>
      <c r="E165" s="67" t="s">
        <v>2222</v>
      </c>
      <c r="F165" s="67" t="s">
        <v>258</v>
      </c>
      <c r="G165" s="67" t="s">
        <v>277</v>
      </c>
      <c r="H165" s="67" t="s">
        <v>2698</v>
      </c>
    </row>
    <row r="166" spans="1:8" x14ac:dyDescent="0.25">
      <c r="A166" s="67" t="s">
        <v>2699</v>
      </c>
      <c r="B166" s="67" t="str">
        <f t="shared" si="2"/>
        <v>0208</v>
      </c>
      <c r="C166" s="67" t="s">
        <v>2700</v>
      </c>
      <c r="D166" s="67" t="s">
        <v>2660</v>
      </c>
      <c r="E166" s="67" t="s">
        <v>2222</v>
      </c>
      <c r="F166" s="67" t="s">
        <v>258</v>
      </c>
      <c r="G166" s="67" t="s">
        <v>277</v>
      </c>
      <c r="H166" s="67" t="s">
        <v>2701</v>
      </c>
    </row>
    <row r="167" spans="1:8" x14ac:dyDescent="0.25">
      <c r="A167" s="67" t="s">
        <v>2702</v>
      </c>
      <c r="B167" s="67" t="str">
        <f t="shared" si="2"/>
        <v>0219</v>
      </c>
      <c r="C167" s="67" t="s">
        <v>2703</v>
      </c>
      <c r="D167" s="67" t="s">
        <v>2704</v>
      </c>
      <c r="E167" s="67" t="s">
        <v>2222</v>
      </c>
      <c r="F167" s="67" t="s">
        <v>258</v>
      </c>
      <c r="G167" s="67" t="s">
        <v>279</v>
      </c>
      <c r="H167" s="67" t="s">
        <v>279</v>
      </c>
    </row>
    <row r="168" spans="1:8" x14ac:dyDescent="0.25">
      <c r="A168" s="67" t="s">
        <v>2705</v>
      </c>
      <c r="B168" s="67" t="str">
        <f t="shared" si="2"/>
        <v>0219</v>
      </c>
      <c r="C168" s="67" t="s">
        <v>2706</v>
      </c>
      <c r="D168" s="67" t="s">
        <v>2704</v>
      </c>
      <c r="E168" s="67" t="s">
        <v>2222</v>
      </c>
      <c r="F168" s="67" t="s">
        <v>258</v>
      </c>
      <c r="G168" s="67" t="s">
        <v>279</v>
      </c>
      <c r="H168" s="67" t="s">
        <v>2707</v>
      </c>
    </row>
    <row r="169" spans="1:8" x14ac:dyDescent="0.25">
      <c r="A169" s="67" t="s">
        <v>2708</v>
      </c>
      <c r="B169" s="67" t="str">
        <f t="shared" si="2"/>
        <v>0219</v>
      </c>
      <c r="C169" s="67" t="s">
        <v>2709</v>
      </c>
      <c r="D169" s="67" t="s">
        <v>2704</v>
      </c>
      <c r="E169" s="67" t="s">
        <v>2222</v>
      </c>
      <c r="F169" s="67" t="s">
        <v>258</v>
      </c>
      <c r="G169" s="67" t="s">
        <v>279</v>
      </c>
      <c r="H169" s="67" t="s">
        <v>2710</v>
      </c>
    </row>
    <row r="170" spans="1:8" x14ac:dyDescent="0.25">
      <c r="A170" s="67" t="s">
        <v>2711</v>
      </c>
      <c r="B170" s="67" t="str">
        <f t="shared" si="2"/>
        <v>0219</v>
      </c>
      <c r="C170" s="67" t="s">
        <v>2712</v>
      </c>
      <c r="D170" s="67" t="s">
        <v>2704</v>
      </c>
      <c r="E170" s="67" t="s">
        <v>2222</v>
      </c>
      <c r="F170" s="67" t="s">
        <v>258</v>
      </c>
      <c r="G170" s="67" t="s">
        <v>279</v>
      </c>
      <c r="H170" s="67" t="s">
        <v>2713</v>
      </c>
    </row>
    <row r="171" spans="1:8" x14ac:dyDescent="0.25">
      <c r="A171" s="67" t="s">
        <v>2714</v>
      </c>
      <c r="B171" s="67" t="str">
        <f t="shared" si="2"/>
        <v>0219</v>
      </c>
      <c r="C171" s="67" t="s">
        <v>2715</v>
      </c>
      <c r="D171" s="67" t="s">
        <v>2704</v>
      </c>
      <c r="E171" s="67" t="s">
        <v>2222</v>
      </c>
      <c r="F171" s="67" t="s">
        <v>258</v>
      </c>
      <c r="G171" s="67" t="s">
        <v>279</v>
      </c>
      <c r="H171" s="67" t="s">
        <v>2716</v>
      </c>
    </row>
    <row r="172" spans="1:8" x14ac:dyDescent="0.25">
      <c r="A172" s="67" t="s">
        <v>2607</v>
      </c>
      <c r="B172" s="67" t="str">
        <f t="shared" si="2"/>
        <v>0207</v>
      </c>
      <c r="C172" s="67" t="s">
        <v>2717</v>
      </c>
      <c r="D172" s="67" t="s">
        <v>2718</v>
      </c>
      <c r="E172" s="67" t="s">
        <v>2222</v>
      </c>
      <c r="F172" s="67" t="s">
        <v>258</v>
      </c>
      <c r="G172" s="67" t="s">
        <v>281</v>
      </c>
      <c r="H172" s="67" t="s">
        <v>2719</v>
      </c>
    </row>
    <row r="173" spans="1:8" x14ac:dyDescent="0.25">
      <c r="A173" s="67" t="s">
        <v>2611</v>
      </c>
      <c r="B173" s="67" t="str">
        <f t="shared" si="2"/>
        <v>0207</v>
      </c>
      <c r="C173" s="67" t="s">
        <v>2720</v>
      </c>
      <c r="D173" s="67" t="s">
        <v>2718</v>
      </c>
      <c r="E173" s="67" t="s">
        <v>2222</v>
      </c>
      <c r="F173" s="67" t="s">
        <v>258</v>
      </c>
      <c r="G173" s="67" t="s">
        <v>281</v>
      </c>
      <c r="H173" s="67" t="s">
        <v>2554</v>
      </c>
    </row>
    <row r="174" spans="1:8" x14ac:dyDescent="0.25">
      <c r="A174" s="67" t="s">
        <v>2613</v>
      </c>
      <c r="B174" s="67" t="str">
        <f t="shared" si="2"/>
        <v>0207</v>
      </c>
      <c r="C174" s="67" t="s">
        <v>2721</v>
      </c>
      <c r="D174" s="67" t="s">
        <v>2718</v>
      </c>
      <c r="E174" s="67" t="s">
        <v>2222</v>
      </c>
      <c r="F174" s="67" t="s">
        <v>258</v>
      </c>
      <c r="G174" s="67" t="s">
        <v>281</v>
      </c>
      <c r="H174" s="67" t="s">
        <v>2722</v>
      </c>
    </row>
    <row r="175" spans="1:8" x14ac:dyDescent="0.25">
      <c r="A175" s="67" t="s">
        <v>2723</v>
      </c>
      <c r="B175" s="67" t="str">
        <f t="shared" si="2"/>
        <v>0207</v>
      </c>
      <c r="C175" s="67" t="s">
        <v>2724</v>
      </c>
      <c r="D175" s="67" t="s">
        <v>2718</v>
      </c>
      <c r="E175" s="67" t="s">
        <v>2222</v>
      </c>
      <c r="F175" s="67" t="s">
        <v>258</v>
      </c>
      <c r="G175" s="67" t="s">
        <v>281</v>
      </c>
      <c r="H175" s="67" t="s">
        <v>281</v>
      </c>
    </row>
    <row r="176" spans="1:8" x14ac:dyDescent="0.25">
      <c r="A176" s="67" t="s">
        <v>2725</v>
      </c>
      <c r="B176" s="67" t="str">
        <f t="shared" si="2"/>
        <v>0207</v>
      </c>
      <c r="C176" s="67" t="s">
        <v>2726</v>
      </c>
      <c r="D176" s="67" t="s">
        <v>2718</v>
      </c>
      <c r="E176" s="67" t="s">
        <v>2222</v>
      </c>
      <c r="F176" s="67" t="s">
        <v>258</v>
      </c>
      <c r="G176" s="67" t="s">
        <v>281</v>
      </c>
      <c r="H176" s="67" t="s">
        <v>2727</v>
      </c>
    </row>
    <row r="177" spans="1:8" x14ac:dyDescent="0.25">
      <c r="A177" s="67" t="s">
        <v>2728</v>
      </c>
      <c r="B177" s="67" t="str">
        <f t="shared" si="2"/>
        <v>0207</v>
      </c>
      <c r="C177" s="67" t="s">
        <v>2729</v>
      </c>
      <c r="D177" s="67" t="s">
        <v>2718</v>
      </c>
      <c r="E177" s="67" t="s">
        <v>2222</v>
      </c>
      <c r="F177" s="67" t="s">
        <v>258</v>
      </c>
      <c r="G177" s="67" t="s">
        <v>281</v>
      </c>
      <c r="H177" s="67" t="s">
        <v>2730</v>
      </c>
    </row>
    <row r="178" spans="1:8" x14ac:dyDescent="0.25">
      <c r="A178" s="67" t="s">
        <v>2731</v>
      </c>
      <c r="B178" s="67" t="str">
        <f t="shared" si="2"/>
        <v>0207</v>
      </c>
      <c r="C178" s="67" t="s">
        <v>2732</v>
      </c>
      <c r="D178" s="67" t="s">
        <v>2718</v>
      </c>
      <c r="E178" s="67" t="s">
        <v>2222</v>
      </c>
      <c r="F178" s="67" t="s">
        <v>258</v>
      </c>
      <c r="G178" s="67" t="s">
        <v>281</v>
      </c>
      <c r="H178" s="67" t="s">
        <v>2733</v>
      </c>
    </row>
    <row r="179" spans="1:8" x14ac:dyDescent="0.25">
      <c r="A179" s="67" t="s">
        <v>2734</v>
      </c>
      <c r="B179" s="67" t="str">
        <f t="shared" si="2"/>
        <v>0207</v>
      </c>
      <c r="C179" s="67" t="s">
        <v>2735</v>
      </c>
      <c r="D179" s="67" t="s">
        <v>2718</v>
      </c>
      <c r="E179" s="67" t="s">
        <v>2222</v>
      </c>
      <c r="F179" s="67" t="s">
        <v>258</v>
      </c>
      <c r="G179" s="67" t="s">
        <v>281</v>
      </c>
      <c r="H179" s="67" t="s">
        <v>387</v>
      </c>
    </row>
    <row r="180" spans="1:8" x14ac:dyDescent="0.25">
      <c r="A180" s="67" t="s">
        <v>2736</v>
      </c>
      <c r="B180" s="67" t="str">
        <f t="shared" si="2"/>
        <v>0207</v>
      </c>
      <c r="C180" s="67" t="s">
        <v>2737</v>
      </c>
      <c r="D180" s="67" t="s">
        <v>2718</v>
      </c>
      <c r="E180" s="67" t="s">
        <v>2222</v>
      </c>
      <c r="F180" s="67" t="s">
        <v>258</v>
      </c>
      <c r="G180" s="67" t="s">
        <v>281</v>
      </c>
      <c r="H180" s="67" t="s">
        <v>2738</v>
      </c>
    </row>
    <row r="181" spans="1:8" x14ac:dyDescent="0.25">
      <c r="A181" s="67" t="s">
        <v>2739</v>
      </c>
      <c r="B181" s="67" t="str">
        <f t="shared" si="2"/>
        <v>0207</v>
      </c>
      <c r="C181" s="67" t="s">
        <v>2740</v>
      </c>
      <c r="D181" s="67" t="s">
        <v>2718</v>
      </c>
      <c r="E181" s="67" t="s">
        <v>2222</v>
      </c>
      <c r="F181" s="67" t="s">
        <v>258</v>
      </c>
      <c r="G181" s="67" t="s">
        <v>281</v>
      </c>
      <c r="H181" s="67" t="s">
        <v>2741</v>
      </c>
    </row>
    <row r="182" spans="1:8" x14ac:dyDescent="0.25">
      <c r="A182" s="67" t="s">
        <v>2623</v>
      </c>
      <c r="B182" s="67" t="str">
        <f t="shared" si="2"/>
        <v>0209</v>
      </c>
      <c r="C182" s="67" t="s">
        <v>2742</v>
      </c>
      <c r="D182" s="67" t="s">
        <v>2743</v>
      </c>
      <c r="E182" s="67" t="s">
        <v>2222</v>
      </c>
      <c r="F182" s="67" t="s">
        <v>258</v>
      </c>
      <c r="G182" s="67" t="s">
        <v>283</v>
      </c>
      <c r="H182" s="67" t="s">
        <v>2744</v>
      </c>
    </row>
    <row r="183" spans="1:8" x14ac:dyDescent="0.25">
      <c r="A183" s="67" t="s">
        <v>2625</v>
      </c>
      <c r="B183" s="67" t="str">
        <f t="shared" si="2"/>
        <v>0209</v>
      </c>
      <c r="C183" s="67" t="s">
        <v>2745</v>
      </c>
      <c r="D183" s="67" t="s">
        <v>2743</v>
      </c>
      <c r="E183" s="67" t="s">
        <v>2222</v>
      </c>
      <c r="F183" s="67" t="s">
        <v>258</v>
      </c>
      <c r="G183" s="67" t="s">
        <v>283</v>
      </c>
      <c r="H183" s="67" t="s">
        <v>2746</v>
      </c>
    </row>
    <row r="184" spans="1:8" x14ac:dyDescent="0.25">
      <c r="A184" s="67" t="s">
        <v>2747</v>
      </c>
      <c r="B184" s="67" t="str">
        <f t="shared" si="2"/>
        <v>0209</v>
      </c>
      <c r="C184" s="67" t="s">
        <v>2748</v>
      </c>
      <c r="D184" s="67" t="s">
        <v>2743</v>
      </c>
      <c r="E184" s="67" t="s">
        <v>2222</v>
      </c>
      <c r="F184" s="67" t="s">
        <v>258</v>
      </c>
      <c r="G184" s="67" t="s">
        <v>283</v>
      </c>
      <c r="H184" s="67" t="s">
        <v>2749</v>
      </c>
    </row>
    <row r="185" spans="1:8" x14ac:dyDescent="0.25">
      <c r="A185" s="67" t="s">
        <v>2629</v>
      </c>
      <c r="B185" s="67" t="str">
        <f t="shared" si="2"/>
        <v>0209</v>
      </c>
      <c r="C185" s="67" t="s">
        <v>2750</v>
      </c>
      <c r="D185" s="67" t="s">
        <v>2743</v>
      </c>
      <c r="E185" s="67" t="s">
        <v>2222</v>
      </c>
      <c r="F185" s="67" t="s">
        <v>258</v>
      </c>
      <c r="G185" s="67" t="s">
        <v>283</v>
      </c>
      <c r="H185" s="67" t="s">
        <v>2751</v>
      </c>
    </row>
    <row r="186" spans="1:8" x14ac:dyDescent="0.25">
      <c r="A186" s="67" t="s">
        <v>2631</v>
      </c>
      <c r="B186" s="67" t="str">
        <f t="shared" si="2"/>
        <v>0209</v>
      </c>
      <c r="C186" s="67" t="s">
        <v>2752</v>
      </c>
      <c r="D186" s="67" t="s">
        <v>2743</v>
      </c>
      <c r="E186" s="67" t="s">
        <v>2222</v>
      </c>
      <c r="F186" s="67" t="s">
        <v>258</v>
      </c>
      <c r="G186" s="67" t="s">
        <v>283</v>
      </c>
      <c r="H186" s="67" t="s">
        <v>2753</v>
      </c>
    </row>
    <row r="187" spans="1:8" x14ac:dyDescent="0.25">
      <c r="A187" s="67" t="s">
        <v>2633</v>
      </c>
      <c r="B187" s="67" t="str">
        <f t="shared" si="2"/>
        <v>0209</v>
      </c>
      <c r="C187" s="67" t="s">
        <v>2754</v>
      </c>
      <c r="D187" s="67" t="s">
        <v>2743</v>
      </c>
      <c r="E187" s="67" t="s">
        <v>2222</v>
      </c>
      <c r="F187" s="67" t="s">
        <v>258</v>
      </c>
      <c r="G187" s="67" t="s">
        <v>283</v>
      </c>
      <c r="H187" s="67" t="s">
        <v>2755</v>
      </c>
    </row>
    <row r="188" spans="1:8" x14ac:dyDescent="0.25">
      <c r="A188" s="67" t="s">
        <v>2627</v>
      </c>
      <c r="B188" s="67" t="str">
        <f t="shared" si="2"/>
        <v>0209</v>
      </c>
      <c r="C188" s="67" t="s">
        <v>2756</v>
      </c>
      <c r="D188" s="67" t="s">
        <v>2743</v>
      </c>
      <c r="E188" s="67" t="s">
        <v>2222</v>
      </c>
      <c r="F188" s="67" t="s">
        <v>258</v>
      </c>
      <c r="G188" s="67" t="s">
        <v>283</v>
      </c>
      <c r="H188" s="67" t="s">
        <v>2757</v>
      </c>
    </row>
    <row r="189" spans="1:8" x14ac:dyDescent="0.25">
      <c r="A189" s="67" t="s">
        <v>2635</v>
      </c>
      <c r="B189" s="67" t="str">
        <f t="shared" si="2"/>
        <v>0209</v>
      </c>
      <c r="C189" s="67" t="s">
        <v>2758</v>
      </c>
      <c r="D189" s="67" t="s">
        <v>2743</v>
      </c>
      <c r="E189" s="67" t="s">
        <v>2222</v>
      </c>
      <c r="F189" s="67" t="s">
        <v>258</v>
      </c>
      <c r="G189" s="67" t="s">
        <v>283</v>
      </c>
      <c r="H189" s="67" t="s">
        <v>2759</v>
      </c>
    </row>
    <row r="190" spans="1:8" x14ac:dyDescent="0.25">
      <c r="A190" s="67" t="s">
        <v>2760</v>
      </c>
      <c r="B190" s="67" t="str">
        <f t="shared" si="2"/>
        <v>0220</v>
      </c>
      <c r="C190" s="67" t="s">
        <v>2761</v>
      </c>
      <c r="D190" s="67" t="s">
        <v>2762</v>
      </c>
      <c r="E190" s="67" t="s">
        <v>2222</v>
      </c>
      <c r="F190" s="67" t="s">
        <v>258</v>
      </c>
      <c r="G190" s="67" t="s">
        <v>285</v>
      </c>
      <c r="H190" s="67" t="s">
        <v>285</v>
      </c>
    </row>
    <row r="191" spans="1:8" x14ac:dyDescent="0.25">
      <c r="A191" s="67" t="s">
        <v>2763</v>
      </c>
      <c r="B191" s="67" t="str">
        <f t="shared" si="2"/>
        <v>0220</v>
      </c>
      <c r="C191" s="67" t="s">
        <v>2764</v>
      </c>
      <c r="D191" s="67" t="s">
        <v>2762</v>
      </c>
      <c r="E191" s="67" t="s">
        <v>2222</v>
      </c>
      <c r="F191" s="67" t="s">
        <v>258</v>
      </c>
      <c r="G191" s="67" t="s">
        <v>285</v>
      </c>
      <c r="H191" s="67" t="s">
        <v>2765</v>
      </c>
    </row>
    <row r="192" spans="1:8" x14ac:dyDescent="0.25">
      <c r="A192" s="67" t="s">
        <v>2766</v>
      </c>
      <c r="B192" s="67" t="str">
        <f t="shared" si="2"/>
        <v>0220</v>
      </c>
      <c r="C192" s="67" t="s">
        <v>2767</v>
      </c>
      <c r="D192" s="67" t="s">
        <v>2762</v>
      </c>
      <c r="E192" s="67" t="s">
        <v>2222</v>
      </c>
      <c r="F192" s="67" t="s">
        <v>258</v>
      </c>
      <c r="G192" s="67" t="s">
        <v>285</v>
      </c>
      <c r="H192" s="67" t="s">
        <v>2768</v>
      </c>
    </row>
    <row r="193" spans="1:8" x14ac:dyDescent="0.25">
      <c r="A193" s="67" t="s">
        <v>2769</v>
      </c>
      <c r="B193" s="67" t="str">
        <f t="shared" si="2"/>
        <v>0220</v>
      </c>
      <c r="C193" s="67" t="s">
        <v>2770</v>
      </c>
      <c r="D193" s="67" t="s">
        <v>2762</v>
      </c>
      <c r="E193" s="67" t="s">
        <v>2222</v>
      </c>
      <c r="F193" s="67" t="s">
        <v>258</v>
      </c>
      <c r="G193" s="67" t="s">
        <v>285</v>
      </c>
      <c r="H193" s="67" t="s">
        <v>2771</v>
      </c>
    </row>
    <row r="194" spans="1:8" x14ac:dyDescent="0.25">
      <c r="A194" s="67" t="s">
        <v>2772</v>
      </c>
      <c r="B194" s="67" t="str">
        <f t="shared" si="2"/>
        <v>0220</v>
      </c>
      <c r="C194" s="67" t="s">
        <v>2773</v>
      </c>
      <c r="D194" s="67" t="s">
        <v>2762</v>
      </c>
      <c r="E194" s="67" t="s">
        <v>2222</v>
      </c>
      <c r="F194" s="67" t="s">
        <v>258</v>
      </c>
      <c r="G194" s="67" t="s">
        <v>285</v>
      </c>
      <c r="H194" s="67" t="s">
        <v>2774</v>
      </c>
    </row>
    <row r="195" spans="1:8" x14ac:dyDescent="0.25">
      <c r="A195" s="67" t="s">
        <v>2775</v>
      </c>
      <c r="B195" s="67" t="str">
        <f t="shared" ref="B195:B258" si="3">MID(A195,1,4)</f>
        <v>0220</v>
      </c>
      <c r="C195" s="67" t="s">
        <v>2776</v>
      </c>
      <c r="D195" s="67" t="s">
        <v>2762</v>
      </c>
      <c r="E195" s="67" t="s">
        <v>2222</v>
      </c>
      <c r="F195" s="67" t="s">
        <v>258</v>
      </c>
      <c r="G195" s="67" t="s">
        <v>285</v>
      </c>
      <c r="H195" s="67" t="s">
        <v>2777</v>
      </c>
    </row>
    <row r="196" spans="1:8" x14ac:dyDescent="0.25">
      <c r="A196" s="67" t="s">
        <v>2778</v>
      </c>
      <c r="B196" s="67" t="str">
        <f t="shared" si="3"/>
        <v>0220</v>
      </c>
      <c r="C196" s="67" t="s">
        <v>2779</v>
      </c>
      <c r="D196" s="67" t="s">
        <v>2762</v>
      </c>
      <c r="E196" s="67" t="s">
        <v>2222</v>
      </c>
      <c r="F196" s="67" t="s">
        <v>258</v>
      </c>
      <c r="G196" s="67" t="s">
        <v>285</v>
      </c>
      <c r="H196" s="67" t="s">
        <v>2780</v>
      </c>
    </row>
    <row r="197" spans="1:8" x14ac:dyDescent="0.25">
      <c r="A197" s="67" t="s">
        <v>2781</v>
      </c>
      <c r="B197" s="67" t="str">
        <f t="shared" si="3"/>
        <v>0220</v>
      </c>
      <c r="C197" s="67" t="s">
        <v>2782</v>
      </c>
      <c r="D197" s="67" t="s">
        <v>2762</v>
      </c>
      <c r="E197" s="67" t="s">
        <v>2222</v>
      </c>
      <c r="F197" s="67" t="s">
        <v>258</v>
      </c>
      <c r="G197" s="67" t="s">
        <v>285</v>
      </c>
      <c r="H197" s="67" t="s">
        <v>2783</v>
      </c>
    </row>
    <row r="198" spans="1:8" x14ac:dyDescent="0.25">
      <c r="A198" s="67" t="s">
        <v>2784</v>
      </c>
      <c r="B198" s="67" t="str">
        <f t="shared" si="3"/>
        <v>0220</v>
      </c>
      <c r="C198" s="67" t="s">
        <v>2785</v>
      </c>
      <c r="D198" s="67" t="s">
        <v>2762</v>
      </c>
      <c r="E198" s="67" t="s">
        <v>2222</v>
      </c>
      <c r="F198" s="67" t="s">
        <v>258</v>
      </c>
      <c r="G198" s="67" t="s">
        <v>285</v>
      </c>
      <c r="H198" s="67" t="s">
        <v>2786</v>
      </c>
    </row>
    <row r="199" spans="1:8" x14ac:dyDescent="0.25">
      <c r="A199" s="67" t="s">
        <v>2787</v>
      </c>
      <c r="B199" s="67" t="str">
        <f t="shared" si="3"/>
        <v>0220</v>
      </c>
      <c r="C199" s="67" t="s">
        <v>2788</v>
      </c>
      <c r="D199" s="67" t="s">
        <v>2762</v>
      </c>
      <c r="E199" s="67" t="s">
        <v>2222</v>
      </c>
      <c r="F199" s="67" t="s">
        <v>258</v>
      </c>
      <c r="G199" s="67" t="s">
        <v>285</v>
      </c>
      <c r="H199" s="67" t="s">
        <v>2789</v>
      </c>
    </row>
    <row r="200" spans="1:8" x14ac:dyDescent="0.25">
      <c r="A200" s="67" t="s">
        <v>2659</v>
      </c>
      <c r="B200" s="67" t="str">
        <f t="shared" si="3"/>
        <v>0210</v>
      </c>
      <c r="C200" s="67" t="s">
        <v>2790</v>
      </c>
      <c r="D200" s="67" t="s">
        <v>2791</v>
      </c>
      <c r="E200" s="67" t="s">
        <v>2222</v>
      </c>
      <c r="F200" s="67" t="s">
        <v>258</v>
      </c>
      <c r="G200" s="67" t="s">
        <v>287</v>
      </c>
      <c r="H200" s="67" t="s">
        <v>2792</v>
      </c>
    </row>
    <row r="201" spans="1:8" x14ac:dyDescent="0.25">
      <c r="A201" s="67" t="s">
        <v>2662</v>
      </c>
      <c r="B201" s="67" t="str">
        <f t="shared" si="3"/>
        <v>0210</v>
      </c>
      <c r="C201" s="67" t="s">
        <v>2793</v>
      </c>
      <c r="D201" s="67" t="s">
        <v>2791</v>
      </c>
      <c r="E201" s="67" t="s">
        <v>2222</v>
      </c>
      <c r="F201" s="67" t="s">
        <v>258</v>
      </c>
      <c r="G201" s="67" t="s">
        <v>287</v>
      </c>
      <c r="H201" s="67" t="s">
        <v>267</v>
      </c>
    </row>
    <row r="202" spans="1:8" x14ac:dyDescent="0.25">
      <c r="A202" s="67" t="s">
        <v>2664</v>
      </c>
      <c r="B202" s="67" t="str">
        <f t="shared" si="3"/>
        <v>0210</v>
      </c>
      <c r="C202" s="67" t="s">
        <v>2794</v>
      </c>
      <c r="D202" s="67" t="s">
        <v>2791</v>
      </c>
      <c r="E202" s="67" t="s">
        <v>2222</v>
      </c>
      <c r="F202" s="67" t="s">
        <v>258</v>
      </c>
      <c r="G202" s="67" t="s">
        <v>287</v>
      </c>
      <c r="H202" s="67" t="s">
        <v>2795</v>
      </c>
    </row>
    <row r="203" spans="1:8" x14ac:dyDescent="0.25">
      <c r="A203" s="67" t="s">
        <v>2666</v>
      </c>
      <c r="B203" s="67" t="str">
        <f t="shared" si="3"/>
        <v>0210</v>
      </c>
      <c r="C203" s="67" t="s">
        <v>2796</v>
      </c>
      <c r="D203" s="67" t="s">
        <v>2791</v>
      </c>
      <c r="E203" s="67" t="s">
        <v>2222</v>
      </c>
      <c r="F203" s="67" t="s">
        <v>258</v>
      </c>
      <c r="G203" s="67" t="s">
        <v>287</v>
      </c>
      <c r="H203" s="67" t="s">
        <v>2797</v>
      </c>
    </row>
    <row r="204" spans="1:8" x14ac:dyDescent="0.25">
      <c r="A204" s="67" t="s">
        <v>2668</v>
      </c>
      <c r="B204" s="67" t="str">
        <f t="shared" si="3"/>
        <v>0210</v>
      </c>
      <c r="C204" s="67" t="s">
        <v>2798</v>
      </c>
      <c r="D204" s="67" t="s">
        <v>2791</v>
      </c>
      <c r="E204" s="67" t="s">
        <v>2222</v>
      </c>
      <c r="F204" s="67" t="s">
        <v>258</v>
      </c>
      <c r="G204" s="67" t="s">
        <v>287</v>
      </c>
      <c r="H204" s="67" t="s">
        <v>2799</v>
      </c>
    </row>
    <row r="205" spans="1:8" x14ac:dyDescent="0.25">
      <c r="A205" s="67" t="s">
        <v>2671</v>
      </c>
      <c r="B205" s="67" t="str">
        <f t="shared" si="3"/>
        <v>0210</v>
      </c>
      <c r="C205" s="67" t="s">
        <v>2800</v>
      </c>
      <c r="D205" s="67" t="s">
        <v>2791</v>
      </c>
      <c r="E205" s="67" t="s">
        <v>2222</v>
      </c>
      <c r="F205" s="67" t="s">
        <v>258</v>
      </c>
      <c r="G205" s="67" t="s">
        <v>287</v>
      </c>
      <c r="H205" s="67" t="s">
        <v>2801</v>
      </c>
    </row>
    <row r="206" spans="1:8" x14ac:dyDescent="0.25">
      <c r="A206" s="67" t="s">
        <v>2674</v>
      </c>
      <c r="B206" s="67" t="str">
        <f t="shared" si="3"/>
        <v>0210</v>
      </c>
      <c r="C206" s="67" t="s">
        <v>2802</v>
      </c>
      <c r="D206" s="67" t="s">
        <v>2791</v>
      </c>
      <c r="E206" s="67" t="s">
        <v>2222</v>
      </c>
      <c r="F206" s="67" t="s">
        <v>258</v>
      </c>
      <c r="G206" s="67" t="s">
        <v>287</v>
      </c>
      <c r="H206" s="67" t="s">
        <v>2803</v>
      </c>
    </row>
    <row r="207" spans="1:8" x14ac:dyDescent="0.25">
      <c r="A207" s="67" t="s">
        <v>2677</v>
      </c>
      <c r="B207" s="67" t="str">
        <f t="shared" si="3"/>
        <v>0210</v>
      </c>
      <c r="C207" s="67" t="s">
        <v>2804</v>
      </c>
      <c r="D207" s="67" t="s">
        <v>2791</v>
      </c>
      <c r="E207" s="67" t="s">
        <v>2222</v>
      </c>
      <c r="F207" s="67" t="s">
        <v>258</v>
      </c>
      <c r="G207" s="67" t="s">
        <v>287</v>
      </c>
      <c r="H207" s="67" t="s">
        <v>287</v>
      </c>
    </row>
    <row r="208" spans="1:8" x14ac:dyDescent="0.25">
      <c r="A208" s="67" t="s">
        <v>2680</v>
      </c>
      <c r="B208" s="67" t="str">
        <f t="shared" si="3"/>
        <v>0210</v>
      </c>
      <c r="C208" s="67" t="s">
        <v>2805</v>
      </c>
      <c r="D208" s="67" t="s">
        <v>2791</v>
      </c>
      <c r="E208" s="67" t="s">
        <v>2222</v>
      </c>
      <c r="F208" s="67" t="s">
        <v>258</v>
      </c>
      <c r="G208" s="67" t="s">
        <v>287</v>
      </c>
      <c r="H208" s="67" t="s">
        <v>2806</v>
      </c>
    </row>
    <row r="209" spans="1:8" x14ac:dyDescent="0.25">
      <c r="A209" s="67" t="s">
        <v>2683</v>
      </c>
      <c r="B209" s="67" t="str">
        <f t="shared" si="3"/>
        <v>0210</v>
      </c>
      <c r="C209" s="67" t="s">
        <v>2807</v>
      </c>
      <c r="D209" s="67" t="s">
        <v>2791</v>
      </c>
      <c r="E209" s="67" t="s">
        <v>2222</v>
      </c>
      <c r="F209" s="67" t="s">
        <v>258</v>
      </c>
      <c r="G209" s="67" t="s">
        <v>287</v>
      </c>
      <c r="H209" s="67" t="s">
        <v>2476</v>
      </c>
    </row>
    <row r="210" spans="1:8" x14ac:dyDescent="0.25">
      <c r="A210" s="67" t="s">
        <v>2686</v>
      </c>
      <c r="B210" s="67" t="str">
        <f t="shared" si="3"/>
        <v>0210</v>
      </c>
      <c r="C210" s="67" t="s">
        <v>2808</v>
      </c>
      <c r="D210" s="67" t="s">
        <v>2791</v>
      </c>
      <c r="E210" s="67" t="s">
        <v>2222</v>
      </c>
      <c r="F210" s="67" t="s">
        <v>258</v>
      </c>
      <c r="G210" s="67" t="s">
        <v>287</v>
      </c>
      <c r="H210" s="67" t="s">
        <v>2809</v>
      </c>
    </row>
    <row r="211" spans="1:8" x14ac:dyDescent="0.25">
      <c r="A211" s="67" t="s">
        <v>2703</v>
      </c>
      <c r="B211" s="67" t="str">
        <f t="shared" si="3"/>
        <v>0211</v>
      </c>
      <c r="C211" s="67" t="s">
        <v>2508</v>
      </c>
      <c r="D211" s="67" t="s">
        <v>2810</v>
      </c>
      <c r="E211" s="67" t="s">
        <v>2222</v>
      </c>
      <c r="F211" s="67" t="s">
        <v>258</v>
      </c>
      <c r="G211" s="67" t="s">
        <v>289</v>
      </c>
      <c r="H211" s="67" t="s">
        <v>289</v>
      </c>
    </row>
    <row r="212" spans="1:8" x14ac:dyDescent="0.25">
      <c r="A212" s="67" t="s">
        <v>2706</v>
      </c>
      <c r="B212" s="67" t="str">
        <f t="shared" si="3"/>
        <v>0211</v>
      </c>
      <c r="C212" s="67" t="s">
        <v>2513</v>
      </c>
      <c r="D212" s="67" t="s">
        <v>2810</v>
      </c>
      <c r="E212" s="67" t="s">
        <v>2222</v>
      </c>
      <c r="F212" s="67" t="s">
        <v>258</v>
      </c>
      <c r="G212" s="67" t="s">
        <v>289</v>
      </c>
      <c r="H212" s="67" t="s">
        <v>2811</v>
      </c>
    </row>
    <row r="213" spans="1:8" x14ac:dyDescent="0.25">
      <c r="A213" s="67" t="s">
        <v>2709</v>
      </c>
      <c r="B213" s="67" t="str">
        <f t="shared" si="3"/>
        <v>0211</v>
      </c>
      <c r="C213" s="67" t="s">
        <v>2516</v>
      </c>
      <c r="D213" s="67" t="s">
        <v>2810</v>
      </c>
      <c r="E213" s="67" t="s">
        <v>2222</v>
      </c>
      <c r="F213" s="67" t="s">
        <v>258</v>
      </c>
      <c r="G213" s="67" t="s">
        <v>289</v>
      </c>
      <c r="H213" s="67" t="s">
        <v>2812</v>
      </c>
    </row>
    <row r="214" spans="1:8" x14ac:dyDescent="0.25">
      <c r="A214" s="67" t="s">
        <v>2712</v>
      </c>
      <c r="B214" s="67" t="str">
        <f t="shared" si="3"/>
        <v>0211</v>
      </c>
      <c r="C214" s="67" t="s">
        <v>2519</v>
      </c>
      <c r="D214" s="67" t="s">
        <v>2810</v>
      </c>
      <c r="E214" s="67" t="s">
        <v>2222</v>
      </c>
      <c r="F214" s="67" t="s">
        <v>258</v>
      </c>
      <c r="G214" s="67" t="s">
        <v>289</v>
      </c>
      <c r="H214" s="67" t="s">
        <v>2813</v>
      </c>
    </row>
    <row r="215" spans="1:8" x14ac:dyDescent="0.25">
      <c r="A215" s="67" t="s">
        <v>2717</v>
      </c>
      <c r="B215" s="67" t="str">
        <f t="shared" si="3"/>
        <v>0212</v>
      </c>
      <c r="C215" s="67" t="s">
        <v>2606</v>
      </c>
      <c r="D215" s="67" t="s">
        <v>2814</v>
      </c>
      <c r="E215" s="67" t="s">
        <v>2222</v>
      </c>
      <c r="F215" s="67" t="s">
        <v>258</v>
      </c>
      <c r="G215" s="67" t="s">
        <v>291</v>
      </c>
      <c r="H215" s="67" t="s">
        <v>291</v>
      </c>
    </row>
    <row r="216" spans="1:8" x14ac:dyDescent="0.25">
      <c r="A216" s="67" t="s">
        <v>2740</v>
      </c>
      <c r="B216" s="67" t="str">
        <f t="shared" si="3"/>
        <v>0212</v>
      </c>
      <c r="C216" s="67" t="s">
        <v>2612</v>
      </c>
      <c r="D216" s="67" t="s">
        <v>2814</v>
      </c>
      <c r="E216" s="67" t="s">
        <v>2222</v>
      </c>
      <c r="F216" s="67" t="s">
        <v>258</v>
      </c>
      <c r="G216" s="67" t="s">
        <v>291</v>
      </c>
      <c r="H216" s="67" t="s">
        <v>2815</v>
      </c>
    </row>
    <row r="217" spans="1:8" x14ac:dyDescent="0.25">
      <c r="A217" s="67" t="s">
        <v>2720</v>
      </c>
      <c r="B217" s="67" t="str">
        <f t="shared" si="3"/>
        <v>0212</v>
      </c>
      <c r="C217" s="67" t="s">
        <v>2610</v>
      </c>
      <c r="D217" s="67" t="s">
        <v>2814</v>
      </c>
      <c r="E217" s="67" t="s">
        <v>2222</v>
      </c>
      <c r="F217" s="67" t="s">
        <v>258</v>
      </c>
      <c r="G217" s="67" t="s">
        <v>291</v>
      </c>
      <c r="H217" s="67" t="s">
        <v>2816</v>
      </c>
    </row>
    <row r="218" spans="1:8" x14ac:dyDescent="0.25">
      <c r="A218" s="67" t="s">
        <v>2721</v>
      </c>
      <c r="B218" s="67" t="str">
        <f t="shared" si="3"/>
        <v>0212</v>
      </c>
      <c r="C218" s="67" t="s">
        <v>2817</v>
      </c>
      <c r="D218" s="67" t="s">
        <v>2814</v>
      </c>
      <c r="E218" s="67" t="s">
        <v>2222</v>
      </c>
      <c r="F218" s="67" t="s">
        <v>258</v>
      </c>
      <c r="G218" s="67" t="s">
        <v>291</v>
      </c>
      <c r="H218" s="67" t="s">
        <v>2818</v>
      </c>
    </row>
    <row r="219" spans="1:8" x14ac:dyDescent="0.25">
      <c r="A219" s="67" t="s">
        <v>2737</v>
      </c>
      <c r="B219" s="67" t="str">
        <f t="shared" si="3"/>
        <v>0212</v>
      </c>
      <c r="C219" s="67" t="s">
        <v>2819</v>
      </c>
      <c r="D219" s="67" t="s">
        <v>2814</v>
      </c>
      <c r="E219" s="67" t="s">
        <v>2222</v>
      </c>
      <c r="F219" s="67" t="s">
        <v>258</v>
      </c>
      <c r="G219" s="67" t="s">
        <v>291</v>
      </c>
      <c r="H219" s="67" t="s">
        <v>2820</v>
      </c>
    </row>
    <row r="220" spans="1:8" x14ac:dyDescent="0.25">
      <c r="A220" s="67" t="s">
        <v>2724</v>
      </c>
      <c r="B220" s="67" t="str">
        <f t="shared" si="3"/>
        <v>0212</v>
      </c>
      <c r="C220" s="67" t="s">
        <v>2821</v>
      </c>
      <c r="D220" s="67" t="s">
        <v>2814</v>
      </c>
      <c r="E220" s="67" t="s">
        <v>2222</v>
      </c>
      <c r="F220" s="67" t="s">
        <v>258</v>
      </c>
      <c r="G220" s="67" t="s">
        <v>291</v>
      </c>
      <c r="H220" s="67" t="s">
        <v>2822</v>
      </c>
    </row>
    <row r="221" spans="1:8" x14ac:dyDescent="0.25">
      <c r="A221" s="67" t="s">
        <v>2726</v>
      </c>
      <c r="B221" s="67" t="str">
        <f t="shared" si="3"/>
        <v>0212</v>
      </c>
      <c r="C221" s="67" t="s">
        <v>2823</v>
      </c>
      <c r="D221" s="67" t="s">
        <v>2814</v>
      </c>
      <c r="E221" s="67" t="s">
        <v>2222</v>
      </c>
      <c r="F221" s="67" t="s">
        <v>258</v>
      </c>
      <c r="G221" s="67" t="s">
        <v>291</v>
      </c>
      <c r="H221" s="67" t="s">
        <v>2824</v>
      </c>
    </row>
    <row r="222" spans="1:8" x14ac:dyDescent="0.25">
      <c r="A222" s="67" t="s">
        <v>2729</v>
      </c>
      <c r="B222" s="67" t="str">
        <f t="shared" si="3"/>
        <v>0212</v>
      </c>
      <c r="C222" s="67" t="s">
        <v>2825</v>
      </c>
      <c r="D222" s="67" t="s">
        <v>2814</v>
      </c>
      <c r="E222" s="67" t="s">
        <v>2222</v>
      </c>
      <c r="F222" s="67" t="s">
        <v>258</v>
      </c>
      <c r="G222" s="67" t="s">
        <v>291</v>
      </c>
      <c r="H222" s="67" t="s">
        <v>2826</v>
      </c>
    </row>
    <row r="223" spans="1:8" x14ac:dyDescent="0.25">
      <c r="A223" s="67" t="s">
        <v>2732</v>
      </c>
      <c r="B223" s="67" t="str">
        <f t="shared" si="3"/>
        <v>0212</v>
      </c>
      <c r="C223" s="67" t="s">
        <v>2827</v>
      </c>
      <c r="D223" s="67" t="s">
        <v>2814</v>
      </c>
      <c r="E223" s="67" t="s">
        <v>2222</v>
      </c>
      <c r="F223" s="67" t="s">
        <v>258</v>
      </c>
      <c r="G223" s="67" t="s">
        <v>291</v>
      </c>
      <c r="H223" s="67" t="s">
        <v>2828</v>
      </c>
    </row>
    <row r="224" spans="1:8" x14ac:dyDescent="0.25">
      <c r="A224" s="67" t="s">
        <v>2735</v>
      </c>
      <c r="B224" s="67" t="str">
        <f t="shared" si="3"/>
        <v>0212</v>
      </c>
      <c r="C224" s="67" t="s">
        <v>2829</v>
      </c>
      <c r="D224" s="67" t="s">
        <v>2814</v>
      </c>
      <c r="E224" s="67" t="s">
        <v>2222</v>
      </c>
      <c r="F224" s="67" t="s">
        <v>258</v>
      </c>
      <c r="G224" s="67" t="s">
        <v>291</v>
      </c>
      <c r="H224" s="67" t="s">
        <v>2830</v>
      </c>
    </row>
    <row r="225" spans="1:8" x14ac:dyDescent="0.25">
      <c r="A225" s="67" t="s">
        <v>2742</v>
      </c>
      <c r="B225" s="67" t="str">
        <f t="shared" si="3"/>
        <v>0213</v>
      </c>
      <c r="C225" s="67" t="s">
        <v>2528</v>
      </c>
      <c r="D225" s="67" t="s">
        <v>2831</v>
      </c>
      <c r="E225" s="67" t="s">
        <v>2222</v>
      </c>
      <c r="F225" s="67" t="s">
        <v>258</v>
      </c>
      <c r="G225" s="67" t="s">
        <v>293</v>
      </c>
      <c r="H225" s="67" t="s">
        <v>2832</v>
      </c>
    </row>
    <row r="226" spans="1:8" x14ac:dyDescent="0.25">
      <c r="A226" s="67" t="s">
        <v>2745</v>
      </c>
      <c r="B226" s="67" t="str">
        <f t="shared" si="3"/>
        <v>0213</v>
      </c>
      <c r="C226" s="67" t="s">
        <v>2532</v>
      </c>
      <c r="D226" s="67" t="s">
        <v>2831</v>
      </c>
      <c r="E226" s="67" t="s">
        <v>2222</v>
      </c>
      <c r="F226" s="67" t="s">
        <v>258</v>
      </c>
      <c r="G226" s="67" t="s">
        <v>293</v>
      </c>
      <c r="H226" s="67" t="s">
        <v>2833</v>
      </c>
    </row>
    <row r="227" spans="1:8" x14ac:dyDescent="0.25">
      <c r="A227" s="67" t="s">
        <v>2758</v>
      </c>
      <c r="B227" s="67" t="str">
        <f t="shared" si="3"/>
        <v>0213</v>
      </c>
      <c r="C227" s="67" t="s">
        <v>2834</v>
      </c>
      <c r="D227" s="67" t="s">
        <v>2831</v>
      </c>
      <c r="E227" s="67" t="s">
        <v>2222</v>
      </c>
      <c r="F227" s="67" t="s">
        <v>258</v>
      </c>
      <c r="G227" s="67" t="s">
        <v>293</v>
      </c>
      <c r="H227" s="67" t="s">
        <v>2835</v>
      </c>
    </row>
    <row r="228" spans="1:8" x14ac:dyDescent="0.25">
      <c r="A228" s="67" t="s">
        <v>2748</v>
      </c>
      <c r="B228" s="67" t="str">
        <f t="shared" si="3"/>
        <v>0213</v>
      </c>
      <c r="C228" s="67" t="s">
        <v>2836</v>
      </c>
      <c r="D228" s="67" t="s">
        <v>2831</v>
      </c>
      <c r="E228" s="67" t="s">
        <v>2222</v>
      </c>
      <c r="F228" s="67" t="s">
        <v>258</v>
      </c>
      <c r="G228" s="67" t="s">
        <v>293</v>
      </c>
      <c r="H228" s="67" t="s">
        <v>2837</v>
      </c>
    </row>
    <row r="229" spans="1:8" x14ac:dyDescent="0.25">
      <c r="A229" s="67" t="s">
        <v>2750</v>
      </c>
      <c r="B229" s="67" t="str">
        <f t="shared" si="3"/>
        <v>0213</v>
      </c>
      <c r="C229" s="67" t="s">
        <v>2838</v>
      </c>
      <c r="D229" s="67" t="s">
        <v>2831</v>
      </c>
      <c r="E229" s="67" t="s">
        <v>2222</v>
      </c>
      <c r="F229" s="67" t="s">
        <v>258</v>
      </c>
      <c r="G229" s="67" t="s">
        <v>293</v>
      </c>
      <c r="H229" s="67" t="s">
        <v>2839</v>
      </c>
    </row>
    <row r="230" spans="1:8" x14ac:dyDescent="0.25">
      <c r="A230" s="67" t="s">
        <v>2752</v>
      </c>
      <c r="B230" s="67" t="str">
        <f t="shared" si="3"/>
        <v>0213</v>
      </c>
      <c r="C230" s="67" t="s">
        <v>2840</v>
      </c>
      <c r="D230" s="67" t="s">
        <v>2831</v>
      </c>
      <c r="E230" s="67" t="s">
        <v>2222</v>
      </c>
      <c r="F230" s="67" t="s">
        <v>258</v>
      </c>
      <c r="G230" s="67" t="s">
        <v>293</v>
      </c>
      <c r="H230" s="67" t="s">
        <v>2841</v>
      </c>
    </row>
    <row r="231" spans="1:8" x14ac:dyDescent="0.25">
      <c r="A231" s="67" t="s">
        <v>2754</v>
      </c>
      <c r="B231" s="67" t="str">
        <f t="shared" si="3"/>
        <v>0213</v>
      </c>
      <c r="C231" s="67" t="s">
        <v>2842</v>
      </c>
      <c r="D231" s="67" t="s">
        <v>2831</v>
      </c>
      <c r="E231" s="67" t="s">
        <v>2222</v>
      </c>
      <c r="F231" s="67" t="s">
        <v>258</v>
      </c>
      <c r="G231" s="67" t="s">
        <v>293</v>
      </c>
      <c r="H231" s="67" t="s">
        <v>2843</v>
      </c>
    </row>
    <row r="232" spans="1:8" x14ac:dyDescent="0.25">
      <c r="A232" s="67" t="s">
        <v>2756</v>
      </c>
      <c r="B232" s="67" t="str">
        <f t="shared" si="3"/>
        <v>0213</v>
      </c>
      <c r="C232" s="67" t="s">
        <v>2844</v>
      </c>
      <c r="D232" s="67" t="s">
        <v>2831</v>
      </c>
      <c r="E232" s="67" t="s">
        <v>2222</v>
      </c>
      <c r="F232" s="67" t="s">
        <v>258</v>
      </c>
      <c r="G232" s="67" t="s">
        <v>293</v>
      </c>
      <c r="H232" s="67" t="s">
        <v>293</v>
      </c>
    </row>
    <row r="233" spans="1:8" x14ac:dyDescent="0.25">
      <c r="A233" s="67" t="s">
        <v>2845</v>
      </c>
      <c r="B233" s="67" t="str">
        <f t="shared" si="3"/>
        <v>0213</v>
      </c>
      <c r="C233" s="67" t="s">
        <v>2846</v>
      </c>
      <c r="D233" s="67" t="s">
        <v>2831</v>
      </c>
      <c r="E233" s="67" t="s">
        <v>2222</v>
      </c>
      <c r="F233" s="67" t="s">
        <v>258</v>
      </c>
      <c r="G233" s="67" t="s">
        <v>293</v>
      </c>
      <c r="H233" s="67" t="s">
        <v>2847</v>
      </c>
    </row>
    <row r="234" spans="1:8" x14ac:dyDescent="0.25">
      <c r="A234" s="67" t="s">
        <v>2761</v>
      </c>
      <c r="B234" s="67" t="str">
        <f t="shared" si="3"/>
        <v>0214</v>
      </c>
      <c r="C234" s="67" t="s">
        <v>2702</v>
      </c>
      <c r="D234" s="67" t="s">
        <v>2848</v>
      </c>
      <c r="E234" s="67" t="s">
        <v>2222</v>
      </c>
      <c r="F234" s="67" t="s">
        <v>258</v>
      </c>
      <c r="G234" s="67" t="s">
        <v>295</v>
      </c>
      <c r="H234" s="67" t="s">
        <v>295</v>
      </c>
    </row>
    <row r="235" spans="1:8" x14ac:dyDescent="0.25">
      <c r="A235" s="67" t="s">
        <v>2779</v>
      </c>
      <c r="B235" s="67" t="str">
        <f t="shared" si="3"/>
        <v>0214</v>
      </c>
      <c r="C235" s="67" t="s">
        <v>2705</v>
      </c>
      <c r="D235" s="67" t="s">
        <v>2848</v>
      </c>
      <c r="E235" s="67" t="s">
        <v>2222</v>
      </c>
      <c r="F235" s="67" t="s">
        <v>258</v>
      </c>
      <c r="G235" s="67" t="s">
        <v>295</v>
      </c>
      <c r="H235" s="67" t="s">
        <v>442</v>
      </c>
    </row>
    <row r="236" spans="1:8" x14ac:dyDescent="0.25">
      <c r="A236" s="67" t="s">
        <v>2764</v>
      </c>
      <c r="B236" s="67" t="str">
        <f t="shared" si="3"/>
        <v>0214</v>
      </c>
      <c r="C236" s="67" t="s">
        <v>2711</v>
      </c>
      <c r="D236" s="67" t="s">
        <v>2848</v>
      </c>
      <c r="E236" s="67" t="s">
        <v>2222</v>
      </c>
      <c r="F236" s="67" t="s">
        <v>258</v>
      </c>
      <c r="G236" s="67" t="s">
        <v>295</v>
      </c>
      <c r="H236" s="67" t="s">
        <v>2849</v>
      </c>
    </row>
    <row r="237" spans="1:8" x14ac:dyDescent="0.25">
      <c r="A237" s="67" t="s">
        <v>2782</v>
      </c>
      <c r="B237" s="67" t="str">
        <f t="shared" si="3"/>
        <v>0214</v>
      </c>
      <c r="C237" s="67" t="s">
        <v>2714</v>
      </c>
      <c r="D237" s="67" t="s">
        <v>2848</v>
      </c>
      <c r="E237" s="67" t="s">
        <v>2222</v>
      </c>
      <c r="F237" s="67" t="s">
        <v>258</v>
      </c>
      <c r="G237" s="67" t="s">
        <v>295</v>
      </c>
      <c r="H237" s="67" t="s">
        <v>2850</v>
      </c>
    </row>
    <row r="238" spans="1:8" x14ac:dyDescent="0.25">
      <c r="A238" s="67" t="s">
        <v>2767</v>
      </c>
      <c r="B238" s="67" t="str">
        <f t="shared" si="3"/>
        <v>0214</v>
      </c>
      <c r="C238" s="67" t="s">
        <v>2708</v>
      </c>
      <c r="D238" s="67" t="s">
        <v>2848</v>
      </c>
      <c r="E238" s="67" t="s">
        <v>2222</v>
      </c>
      <c r="F238" s="67" t="s">
        <v>258</v>
      </c>
      <c r="G238" s="67" t="s">
        <v>295</v>
      </c>
      <c r="H238" s="67" t="s">
        <v>2851</v>
      </c>
    </row>
    <row r="239" spans="1:8" x14ac:dyDescent="0.25">
      <c r="A239" s="67" t="s">
        <v>2770</v>
      </c>
      <c r="B239" s="67" t="str">
        <f t="shared" si="3"/>
        <v>0214</v>
      </c>
      <c r="C239" s="67" t="s">
        <v>2852</v>
      </c>
      <c r="D239" s="67" t="s">
        <v>2848</v>
      </c>
      <c r="E239" s="67" t="s">
        <v>2222</v>
      </c>
      <c r="F239" s="67" t="s">
        <v>258</v>
      </c>
      <c r="G239" s="67" t="s">
        <v>295</v>
      </c>
      <c r="H239" s="67" t="s">
        <v>2853</v>
      </c>
    </row>
    <row r="240" spans="1:8" x14ac:dyDescent="0.25">
      <c r="A240" s="67" t="s">
        <v>2773</v>
      </c>
      <c r="B240" s="67" t="str">
        <f t="shared" si="3"/>
        <v>0214</v>
      </c>
      <c r="C240" s="67" t="s">
        <v>2854</v>
      </c>
      <c r="D240" s="67" t="s">
        <v>2848</v>
      </c>
      <c r="E240" s="67" t="s">
        <v>2222</v>
      </c>
      <c r="F240" s="67" t="s">
        <v>258</v>
      </c>
      <c r="G240" s="67" t="s">
        <v>295</v>
      </c>
      <c r="H240" s="67" t="s">
        <v>2855</v>
      </c>
    </row>
    <row r="241" spans="1:8" x14ac:dyDescent="0.25">
      <c r="A241" s="67" t="s">
        <v>2785</v>
      </c>
      <c r="B241" s="67" t="str">
        <f t="shared" si="3"/>
        <v>0214</v>
      </c>
      <c r="C241" s="67" t="s">
        <v>2856</v>
      </c>
      <c r="D241" s="67" t="s">
        <v>2848</v>
      </c>
      <c r="E241" s="67" t="s">
        <v>2222</v>
      </c>
      <c r="F241" s="67" t="s">
        <v>258</v>
      </c>
      <c r="G241" s="67" t="s">
        <v>295</v>
      </c>
      <c r="H241" s="67" t="s">
        <v>2857</v>
      </c>
    </row>
    <row r="242" spans="1:8" x14ac:dyDescent="0.25">
      <c r="A242" s="67" t="s">
        <v>2788</v>
      </c>
      <c r="B242" s="67" t="str">
        <f t="shared" si="3"/>
        <v>0214</v>
      </c>
      <c r="C242" s="67" t="s">
        <v>2858</v>
      </c>
      <c r="D242" s="67" t="s">
        <v>2848</v>
      </c>
      <c r="E242" s="67" t="s">
        <v>2222</v>
      </c>
      <c r="F242" s="67" t="s">
        <v>258</v>
      </c>
      <c r="G242" s="67" t="s">
        <v>295</v>
      </c>
      <c r="H242" s="67" t="s">
        <v>2859</v>
      </c>
    </row>
    <row r="243" spans="1:8" x14ac:dyDescent="0.25">
      <c r="A243" s="67" t="s">
        <v>2776</v>
      </c>
      <c r="B243" s="67" t="str">
        <f t="shared" si="3"/>
        <v>0214</v>
      </c>
      <c r="C243" s="67" t="s">
        <v>2860</v>
      </c>
      <c r="D243" s="67" t="s">
        <v>2848</v>
      </c>
      <c r="E243" s="67" t="s">
        <v>2222</v>
      </c>
      <c r="F243" s="67" t="s">
        <v>258</v>
      </c>
      <c r="G243" s="67" t="s">
        <v>295</v>
      </c>
      <c r="H243" s="67" t="s">
        <v>2861</v>
      </c>
    </row>
    <row r="244" spans="1:8" x14ac:dyDescent="0.25">
      <c r="A244" s="67" t="s">
        <v>2790</v>
      </c>
      <c r="B244" s="67" t="str">
        <f t="shared" si="3"/>
        <v>0215</v>
      </c>
      <c r="C244" s="67" t="s">
        <v>2763</v>
      </c>
      <c r="D244" s="67" t="s">
        <v>2862</v>
      </c>
      <c r="E244" s="67" t="s">
        <v>2222</v>
      </c>
      <c r="F244" s="67" t="s">
        <v>258</v>
      </c>
      <c r="G244" s="67" t="s">
        <v>297</v>
      </c>
      <c r="H244" s="67" t="s">
        <v>297</v>
      </c>
    </row>
    <row r="245" spans="1:8" x14ac:dyDescent="0.25">
      <c r="A245" s="67" t="s">
        <v>2793</v>
      </c>
      <c r="B245" s="67" t="str">
        <f t="shared" si="3"/>
        <v>0215</v>
      </c>
      <c r="C245" s="67" t="s">
        <v>2766</v>
      </c>
      <c r="D245" s="67" t="s">
        <v>2862</v>
      </c>
      <c r="E245" s="67" t="s">
        <v>2222</v>
      </c>
      <c r="F245" s="67" t="s">
        <v>258</v>
      </c>
      <c r="G245" s="67" t="s">
        <v>297</v>
      </c>
      <c r="H245" s="67" t="s">
        <v>2863</v>
      </c>
    </row>
    <row r="246" spans="1:8" x14ac:dyDescent="0.25">
      <c r="A246" s="67" t="s">
        <v>2794</v>
      </c>
      <c r="B246" s="67" t="str">
        <f t="shared" si="3"/>
        <v>0215</v>
      </c>
      <c r="C246" s="67" t="s">
        <v>2769</v>
      </c>
      <c r="D246" s="67" t="s">
        <v>2862</v>
      </c>
      <c r="E246" s="67" t="s">
        <v>2222</v>
      </c>
      <c r="F246" s="67" t="s">
        <v>258</v>
      </c>
      <c r="G246" s="67" t="s">
        <v>297</v>
      </c>
      <c r="H246" s="67" t="s">
        <v>2864</v>
      </c>
    </row>
    <row r="247" spans="1:8" x14ac:dyDescent="0.25">
      <c r="A247" s="67" t="s">
        <v>2796</v>
      </c>
      <c r="B247" s="67" t="str">
        <f t="shared" si="3"/>
        <v>0215</v>
      </c>
      <c r="C247" s="67" t="s">
        <v>2772</v>
      </c>
      <c r="D247" s="67" t="s">
        <v>2862</v>
      </c>
      <c r="E247" s="67" t="s">
        <v>2222</v>
      </c>
      <c r="F247" s="67" t="s">
        <v>258</v>
      </c>
      <c r="G247" s="67" t="s">
        <v>297</v>
      </c>
      <c r="H247" s="67" t="s">
        <v>2865</v>
      </c>
    </row>
    <row r="248" spans="1:8" x14ac:dyDescent="0.25">
      <c r="A248" s="67" t="s">
        <v>2798</v>
      </c>
      <c r="B248" s="67" t="str">
        <f t="shared" si="3"/>
        <v>0215</v>
      </c>
      <c r="C248" s="67" t="s">
        <v>2775</v>
      </c>
      <c r="D248" s="67" t="s">
        <v>2862</v>
      </c>
      <c r="E248" s="67" t="s">
        <v>2222</v>
      </c>
      <c r="F248" s="67" t="s">
        <v>258</v>
      </c>
      <c r="G248" s="67" t="s">
        <v>297</v>
      </c>
      <c r="H248" s="67" t="s">
        <v>2866</v>
      </c>
    </row>
    <row r="249" spans="1:8" x14ac:dyDescent="0.25">
      <c r="A249" s="67" t="s">
        <v>2800</v>
      </c>
      <c r="B249" s="67" t="str">
        <f t="shared" si="3"/>
        <v>0215</v>
      </c>
      <c r="C249" s="67" t="s">
        <v>2778</v>
      </c>
      <c r="D249" s="67" t="s">
        <v>2862</v>
      </c>
      <c r="E249" s="67" t="s">
        <v>2222</v>
      </c>
      <c r="F249" s="67" t="s">
        <v>258</v>
      </c>
      <c r="G249" s="67" t="s">
        <v>297</v>
      </c>
      <c r="H249" s="67" t="s">
        <v>2867</v>
      </c>
    </row>
    <row r="250" spans="1:8" x14ac:dyDescent="0.25">
      <c r="A250" s="67" t="s">
        <v>2802</v>
      </c>
      <c r="B250" s="67" t="str">
        <f t="shared" si="3"/>
        <v>0215</v>
      </c>
      <c r="C250" s="67" t="s">
        <v>2760</v>
      </c>
      <c r="D250" s="67" t="s">
        <v>2862</v>
      </c>
      <c r="E250" s="67" t="s">
        <v>2222</v>
      </c>
      <c r="F250" s="67" t="s">
        <v>258</v>
      </c>
      <c r="G250" s="67" t="s">
        <v>297</v>
      </c>
      <c r="H250" s="67" t="s">
        <v>2868</v>
      </c>
    </row>
    <row r="251" spans="1:8" x14ac:dyDescent="0.25">
      <c r="A251" s="67" t="s">
        <v>2804</v>
      </c>
      <c r="B251" s="67" t="str">
        <f t="shared" si="3"/>
        <v>0215</v>
      </c>
      <c r="C251" s="67" t="s">
        <v>2781</v>
      </c>
      <c r="D251" s="67" t="s">
        <v>2862</v>
      </c>
      <c r="E251" s="67" t="s">
        <v>2222</v>
      </c>
      <c r="F251" s="67" t="s">
        <v>258</v>
      </c>
      <c r="G251" s="67" t="s">
        <v>297</v>
      </c>
      <c r="H251" s="67" t="s">
        <v>2869</v>
      </c>
    </row>
    <row r="252" spans="1:8" x14ac:dyDescent="0.25">
      <c r="A252" s="67" t="s">
        <v>2870</v>
      </c>
      <c r="B252" s="67" t="str">
        <f t="shared" si="3"/>
        <v>0301</v>
      </c>
      <c r="C252" s="67" t="s">
        <v>2870</v>
      </c>
      <c r="D252" s="67" t="s">
        <v>2871</v>
      </c>
      <c r="E252" s="67" t="s">
        <v>2223</v>
      </c>
      <c r="F252" s="67" t="s">
        <v>299</v>
      </c>
      <c r="G252" s="67" t="s">
        <v>300</v>
      </c>
      <c r="H252" s="67" t="s">
        <v>300</v>
      </c>
    </row>
    <row r="253" spans="1:8" x14ac:dyDescent="0.25">
      <c r="A253" s="67" t="s">
        <v>2872</v>
      </c>
      <c r="B253" s="67" t="str">
        <f t="shared" si="3"/>
        <v>0301</v>
      </c>
      <c r="C253" s="67" t="s">
        <v>2873</v>
      </c>
      <c r="D253" s="67" t="s">
        <v>2871</v>
      </c>
      <c r="E253" s="67" t="s">
        <v>2223</v>
      </c>
      <c r="F253" s="67" t="s">
        <v>299</v>
      </c>
      <c r="G253" s="67" t="s">
        <v>300</v>
      </c>
      <c r="H253" s="67" t="s">
        <v>2874</v>
      </c>
    </row>
    <row r="254" spans="1:8" x14ac:dyDescent="0.25">
      <c r="A254" s="67" t="s">
        <v>2873</v>
      </c>
      <c r="B254" s="67" t="str">
        <f t="shared" si="3"/>
        <v>0301</v>
      </c>
      <c r="C254" s="67" t="s">
        <v>2875</v>
      </c>
      <c r="D254" s="67" t="s">
        <v>2871</v>
      </c>
      <c r="E254" s="67" t="s">
        <v>2223</v>
      </c>
      <c r="F254" s="67" t="s">
        <v>299</v>
      </c>
      <c r="G254" s="67" t="s">
        <v>300</v>
      </c>
      <c r="H254" s="67" t="s">
        <v>2876</v>
      </c>
    </row>
    <row r="255" spans="1:8" x14ac:dyDescent="0.25">
      <c r="A255" s="67" t="s">
        <v>2875</v>
      </c>
      <c r="B255" s="67" t="str">
        <f t="shared" si="3"/>
        <v>0301</v>
      </c>
      <c r="C255" s="67" t="s">
        <v>2872</v>
      </c>
      <c r="D255" s="67" t="s">
        <v>2871</v>
      </c>
      <c r="E255" s="67" t="s">
        <v>2223</v>
      </c>
      <c r="F255" s="67" t="s">
        <v>299</v>
      </c>
      <c r="G255" s="67" t="s">
        <v>300</v>
      </c>
      <c r="H255" s="67" t="s">
        <v>2877</v>
      </c>
    </row>
    <row r="256" spans="1:8" x14ac:dyDescent="0.25">
      <c r="A256" s="67" t="s">
        <v>2878</v>
      </c>
      <c r="B256" s="67" t="str">
        <f t="shared" si="3"/>
        <v>0301</v>
      </c>
      <c r="C256" s="67" t="s">
        <v>2878</v>
      </c>
      <c r="D256" s="67" t="s">
        <v>2871</v>
      </c>
      <c r="E256" s="67" t="s">
        <v>2223</v>
      </c>
      <c r="F256" s="67" t="s">
        <v>299</v>
      </c>
      <c r="G256" s="67" t="s">
        <v>300</v>
      </c>
      <c r="H256" s="67" t="s">
        <v>2879</v>
      </c>
    </row>
    <row r="257" spans="1:8" x14ac:dyDescent="0.25">
      <c r="A257" s="67" t="s">
        <v>2880</v>
      </c>
      <c r="B257" s="67" t="str">
        <f t="shared" si="3"/>
        <v>0301</v>
      </c>
      <c r="C257" s="67" t="s">
        <v>2880</v>
      </c>
      <c r="D257" s="67" t="s">
        <v>2871</v>
      </c>
      <c r="E257" s="67" t="s">
        <v>2223</v>
      </c>
      <c r="F257" s="67" t="s">
        <v>299</v>
      </c>
      <c r="G257" s="67" t="s">
        <v>300</v>
      </c>
      <c r="H257" s="67" t="s">
        <v>2881</v>
      </c>
    </row>
    <row r="258" spans="1:8" x14ac:dyDescent="0.25">
      <c r="A258" s="67" t="s">
        <v>2882</v>
      </c>
      <c r="B258" s="67" t="str">
        <f t="shared" si="3"/>
        <v>0301</v>
      </c>
      <c r="C258" s="67" t="s">
        <v>2882</v>
      </c>
      <c r="D258" s="67" t="s">
        <v>2871</v>
      </c>
      <c r="E258" s="67" t="s">
        <v>2223</v>
      </c>
      <c r="F258" s="67" t="s">
        <v>299</v>
      </c>
      <c r="G258" s="67" t="s">
        <v>300</v>
      </c>
      <c r="H258" s="67" t="s">
        <v>2883</v>
      </c>
    </row>
    <row r="259" spans="1:8" x14ac:dyDescent="0.25">
      <c r="A259" s="67" t="s">
        <v>2884</v>
      </c>
      <c r="B259" s="67" t="str">
        <f t="shared" ref="B259:B322" si="4">MID(A259,1,4)</f>
        <v>0301</v>
      </c>
      <c r="C259" s="67" t="s">
        <v>2884</v>
      </c>
      <c r="D259" s="67" t="s">
        <v>2871</v>
      </c>
      <c r="E259" s="67" t="s">
        <v>2223</v>
      </c>
      <c r="F259" s="67" t="s">
        <v>299</v>
      </c>
      <c r="G259" s="67" t="s">
        <v>300</v>
      </c>
      <c r="H259" s="67" t="s">
        <v>2885</v>
      </c>
    </row>
    <row r="260" spans="1:8" x14ac:dyDescent="0.25">
      <c r="A260" s="67" t="s">
        <v>2886</v>
      </c>
      <c r="B260" s="67" t="str">
        <f t="shared" si="4"/>
        <v>0301</v>
      </c>
      <c r="C260" s="67" t="s">
        <v>2886</v>
      </c>
      <c r="D260" s="67" t="s">
        <v>2871</v>
      </c>
      <c r="E260" s="67" t="s">
        <v>2223</v>
      </c>
      <c r="F260" s="67" t="s">
        <v>299</v>
      </c>
      <c r="G260" s="67" t="s">
        <v>300</v>
      </c>
      <c r="H260" s="67" t="s">
        <v>2887</v>
      </c>
    </row>
    <row r="261" spans="1:8" x14ac:dyDescent="0.25">
      <c r="A261" s="67" t="s">
        <v>2888</v>
      </c>
      <c r="B261" s="67" t="str">
        <f t="shared" si="4"/>
        <v>0303</v>
      </c>
      <c r="C261" s="67" t="s">
        <v>2889</v>
      </c>
      <c r="D261" s="67" t="s">
        <v>2890</v>
      </c>
      <c r="E261" s="67" t="s">
        <v>2223</v>
      </c>
      <c r="F261" s="67" t="s">
        <v>299</v>
      </c>
      <c r="G261" s="67" t="s">
        <v>302</v>
      </c>
      <c r="H261" s="67" t="s">
        <v>302</v>
      </c>
    </row>
    <row r="262" spans="1:8" x14ac:dyDescent="0.25">
      <c r="A262" s="67" t="s">
        <v>2891</v>
      </c>
      <c r="B262" s="67" t="str">
        <f t="shared" si="4"/>
        <v>0303</v>
      </c>
      <c r="C262" s="67" t="s">
        <v>2892</v>
      </c>
      <c r="D262" s="67" t="s">
        <v>2890</v>
      </c>
      <c r="E262" s="67" t="s">
        <v>2223</v>
      </c>
      <c r="F262" s="67" t="s">
        <v>299</v>
      </c>
      <c r="G262" s="67" t="s">
        <v>302</v>
      </c>
      <c r="H262" s="67" t="s">
        <v>2893</v>
      </c>
    </row>
    <row r="263" spans="1:8" x14ac:dyDescent="0.25">
      <c r="A263" s="67" t="s">
        <v>2894</v>
      </c>
      <c r="B263" s="67" t="str">
        <f t="shared" si="4"/>
        <v>0303</v>
      </c>
      <c r="C263" s="67" t="s">
        <v>2895</v>
      </c>
      <c r="D263" s="67" t="s">
        <v>2890</v>
      </c>
      <c r="E263" s="67" t="s">
        <v>2223</v>
      </c>
      <c r="F263" s="67" t="s">
        <v>299</v>
      </c>
      <c r="G263" s="67" t="s">
        <v>302</v>
      </c>
      <c r="H263" s="67" t="s">
        <v>2896</v>
      </c>
    </row>
    <row r="264" spans="1:8" x14ac:dyDescent="0.25">
      <c r="A264" s="67" t="s">
        <v>2897</v>
      </c>
      <c r="B264" s="67" t="str">
        <f t="shared" si="4"/>
        <v>0303</v>
      </c>
      <c r="C264" s="67" t="s">
        <v>2898</v>
      </c>
      <c r="D264" s="67" t="s">
        <v>2890</v>
      </c>
      <c r="E264" s="67" t="s">
        <v>2223</v>
      </c>
      <c r="F264" s="67" t="s">
        <v>299</v>
      </c>
      <c r="G264" s="67" t="s">
        <v>302</v>
      </c>
      <c r="H264" s="67" t="s">
        <v>2899</v>
      </c>
    </row>
    <row r="265" spans="1:8" x14ac:dyDescent="0.25">
      <c r="A265" s="67" t="s">
        <v>2900</v>
      </c>
      <c r="B265" s="67" t="str">
        <f t="shared" si="4"/>
        <v>0303</v>
      </c>
      <c r="C265" s="67" t="s">
        <v>2901</v>
      </c>
      <c r="D265" s="67" t="s">
        <v>2890</v>
      </c>
      <c r="E265" s="67" t="s">
        <v>2223</v>
      </c>
      <c r="F265" s="67" t="s">
        <v>299</v>
      </c>
      <c r="G265" s="67" t="s">
        <v>302</v>
      </c>
      <c r="H265" s="67" t="s">
        <v>2902</v>
      </c>
    </row>
    <row r="266" spans="1:8" x14ac:dyDescent="0.25">
      <c r="A266" s="67" t="s">
        <v>2903</v>
      </c>
      <c r="B266" s="67" t="str">
        <f t="shared" si="4"/>
        <v>0303</v>
      </c>
      <c r="C266" s="67" t="s">
        <v>2904</v>
      </c>
      <c r="D266" s="67" t="s">
        <v>2890</v>
      </c>
      <c r="E266" s="67" t="s">
        <v>2223</v>
      </c>
      <c r="F266" s="67" t="s">
        <v>299</v>
      </c>
      <c r="G266" s="67" t="s">
        <v>302</v>
      </c>
      <c r="H266" s="67" t="s">
        <v>2905</v>
      </c>
    </row>
    <row r="267" spans="1:8" x14ac:dyDescent="0.25">
      <c r="A267" s="67" t="s">
        <v>2906</v>
      </c>
      <c r="B267" s="67" t="str">
        <f t="shared" si="4"/>
        <v>0303</v>
      </c>
      <c r="C267" s="67" t="s">
        <v>2907</v>
      </c>
      <c r="D267" s="67" t="s">
        <v>2890</v>
      </c>
      <c r="E267" s="67" t="s">
        <v>2223</v>
      </c>
      <c r="F267" s="67" t="s">
        <v>299</v>
      </c>
      <c r="G267" s="67" t="s">
        <v>302</v>
      </c>
      <c r="H267" s="67" t="s">
        <v>2908</v>
      </c>
    </row>
    <row r="268" spans="1:8" x14ac:dyDescent="0.25">
      <c r="A268" s="67" t="s">
        <v>2909</v>
      </c>
      <c r="B268" s="67" t="str">
        <f t="shared" si="4"/>
        <v>0303</v>
      </c>
      <c r="C268" s="67" t="s">
        <v>2910</v>
      </c>
      <c r="D268" s="67" t="s">
        <v>2890</v>
      </c>
      <c r="E268" s="67" t="s">
        <v>2223</v>
      </c>
      <c r="F268" s="67" t="s">
        <v>299</v>
      </c>
      <c r="G268" s="67" t="s">
        <v>302</v>
      </c>
      <c r="H268" s="67" t="s">
        <v>2911</v>
      </c>
    </row>
    <row r="269" spans="1:8" x14ac:dyDescent="0.25">
      <c r="A269" s="67" t="s">
        <v>2912</v>
      </c>
      <c r="B269" s="67" t="str">
        <f t="shared" si="4"/>
        <v>0303</v>
      </c>
      <c r="C269" s="67" t="s">
        <v>2913</v>
      </c>
      <c r="D269" s="67" t="s">
        <v>2890</v>
      </c>
      <c r="E269" s="67" t="s">
        <v>2223</v>
      </c>
      <c r="F269" s="67" t="s">
        <v>299</v>
      </c>
      <c r="G269" s="67" t="s">
        <v>302</v>
      </c>
      <c r="H269" s="67" t="s">
        <v>2914</v>
      </c>
    </row>
    <row r="270" spans="1:8" x14ac:dyDescent="0.25">
      <c r="A270" s="67" t="s">
        <v>2915</v>
      </c>
      <c r="B270" s="67" t="str">
        <f t="shared" si="4"/>
        <v>0303</v>
      </c>
      <c r="C270" s="67" t="s">
        <v>2916</v>
      </c>
      <c r="D270" s="67" t="s">
        <v>2890</v>
      </c>
      <c r="E270" s="67" t="s">
        <v>2223</v>
      </c>
      <c r="F270" s="67" t="s">
        <v>299</v>
      </c>
      <c r="G270" s="67" t="s">
        <v>302</v>
      </c>
      <c r="H270" s="67" t="s">
        <v>2917</v>
      </c>
    </row>
    <row r="271" spans="1:8" x14ac:dyDescent="0.25">
      <c r="A271" s="67" t="s">
        <v>2918</v>
      </c>
      <c r="B271" s="67" t="str">
        <f t="shared" si="4"/>
        <v>0303</v>
      </c>
      <c r="C271" s="67" t="s">
        <v>2919</v>
      </c>
      <c r="D271" s="67" t="s">
        <v>2890</v>
      </c>
      <c r="E271" s="67" t="s">
        <v>2223</v>
      </c>
      <c r="F271" s="67" t="s">
        <v>299</v>
      </c>
      <c r="G271" s="67" t="s">
        <v>302</v>
      </c>
      <c r="H271" s="67" t="s">
        <v>2920</v>
      </c>
    </row>
    <row r="272" spans="1:8" x14ac:dyDescent="0.25">
      <c r="A272" s="67" t="s">
        <v>2921</v>
      </c>
      <c r="B272" s="67" t="str">
        <f t="shared" si="4"/>
        <v>0303</v>
      </c>
      <c r="C272" s="67" t="s">
        <v>2922</v>
      </c>
      <c r="D272" s="67" t="s">
        <v>2890</v>
      </c>
      <c r="E272" s="67" t="s">
        <v>2223</v>
      </c>
      <c r="F272" s="67" t="s">
        <v>299</v>
      </c>
      <c r="G272" s="67" t="s">
        <v>302</v>
      </c>
      <c r="H272" s="67" t="s">
        <v>2923</v>
      </c>
    </row>
    <row r="273" spans="1:8" x14ac:dyDescent="0.25">
      <c r="A273" s="67" t="s">
        <v>2924</v>
      </c>
      <c r="B273" s="67" t="str">
        <f t="shared" si="4"/>
        <v>0303</v>
      </c>
      <c r="C273" s="67" t="s">
        <v>2925</v>
      </c>
      <c r="D273" s="67" t="s">
        <v>2890</v>
      </c>
      <c r="E273" s="67" t="s">
        <v>2223</v>
      </c>
      <c r="F273" s="67" t="s">
        <v>299</v>
      </c>
      <c r="G273" s="67" t="s">
        <v>302</v>
      </c>
      <c r="H273" s="67" t="s">
        <v>2443</v>
      </c>
    </row>
    <row r="274" spans="1:8" x14ac:dyDescent="0.25">
      <c r="A274" s="67" t="s">
        <v>2926</v>
      </c>
      <c r="B274" s="67" t="str">
        <f t="shared" si="4"/>
        <v>0303</v>
      </c>
      <c r="C274" s="67" t="s">
        <v>2927</v>
      </c>
      <c r="D274" s="67" t="s">
        <v>2890</v>
      </c>
      <c r="E274" s="67" t="s">
        <v>2223</v>
      </c>
      <c r="F274" s="67" t="s">
        <v>299</v>
      </c>
      <c r="G274" s="67" t="s">
        <v>302</v>
      </c>
      <c r="H274" s="67" t="s">
        <v>2928</v>
      </c>
    </row>
    <row r="275" spans="1:8" x14ac:dyDescent="0.25">
      <c r="A275" s="67" t="s">
        <v>2929</v>
      </c>
      <c r="B275" s="67" t="str">
        <f t="shared" si="4"/>
        <v>0303</v>
      </c>
      <c r="C275" s="67" t="s">
        <v>2930</v>
      </c>
      <c r="D275" s="67" t="s">
        <v>2890</v>
      </c>
      <c r="E275" s="67" t="s">
        <v>2223</v>
      </c>
      <c r="F275" s="67" t="s">
        <v>299</v>
      </c>
      <c r="G275" s="67" t="s">
        <v>302</v>
      </c>
      <c r="H275" s="67" t="s">
        <v>2931</v>
      </c>
    </row>
    <row r="276" spans="1:8" x14ac:dyDescent="0.25">
      <c r="A276" s="67" t="s">
        <v>2932</v>
      </c>
      <c r="B276" s="67" t="str">
        <f t="shared" si="4"/>
        <v>0303</v>
      </c>
      <c r="C276" s="67" t="s">
        <v>2933</v>
      </c>
      <c r="D276" s="67" t="s">
        <v>2890</v>
      </c>
      <c r="E276" s="67" t="s">
        <v>2223</v>
      </c>
      <c r="F276" s="67" t="s">
        <v>299</v>
      </c>
      <c r="G276" s="67" t="s">
        <v>302</v>
      </c>
      <c r="H276" s="67" t="s">
        <v>2934</v>
      </c>
    </row>
    <row r="277" spans="1:8" x14ac:dyDescent="0.25">
      <c r="A277" s="67" t="s">
        <v>2935</v>
      </c>
      <c r="B277" s="67" t="str">
        <f t="shared" si="4"/>
        <v>0303</v>
      </c>
      <c r="C277" s="67" t="s">
        <v>2936</v>
      </c>
      <c r="D277" s="67" t="s">
        <v>2890</v>
      </c>
      <c r="E277" s="67" t="s">
        <v>2223</v>
      </c>
      <c r="F277" s="67" t="s">
        <v>299</v>
      </c>
      <c r="G277" s="67" t="s">
        <v>302</v>
      </c>
      <c r="H277" s="67" t="s">
        <v>2937</v>
      </c>
    </row>
    <row r="278" spans="1:8" x14ac:dyDescent="0.25">
      <c r="A278" s="67" t="s">
        <v>2938</v>
      </c>
      <c r="B278" s="67" t="str">
        <f t="shared" si="4"/>
        <v>0303</v>
      </c>
      <c r="C278" s="67" t="s">
        <v>2939</v>
      </c>
      <c r="D278" s="67" t="s">
        <v>2890</v>
      </c>
      <c r="E278" s="67" t="s">
        <v>2223</v>
      </c>
      <c r="F278" s="67" t="s">
        <v>299</v>
      </c>
      <c r="G278" s="67" t="s">
        <v>302</v>
      </c>
      <c r="H278" s="67" t="s">
        <v>2940</v>
      </c>
    </row>
    <row r="279" spans="1:8" x14ac:dyDescent="0.25">
      <c r="A279" s="67" t="s">
        <v>2941</v>
      </c>
      <c r="B279" s="67" t="str">
        <f t="shared" si="4"/>
        <v>0303</v>
      </c>
      <c r="C279" s="67" t="s">
        <v>2942</v>
      </c>
      <c r="D279" s="67" t="s">
        <v>2890</v>
      </c>
      <c r="E279" s="67" t="s">
        <v>2223</v>
      </c>
      <c r="F279" s="67" t="s">
        <v>299</v>
      </c>
      <c r="G279" s="67" t="s">
        <v>302</v>
      </c>
      <c r="H279" s="67" t="s">
        <v>2943</v>
      </c>
    </row>
    <row r="280" spans="1:8" x14ac:dyDescent="0.25">
      <c r="A280" s="67" t="s">
        <v>2944</v>
      </c>
      <c r="B280" s="67" t="str">
        <f t="shared" si="4"/>
        <v>0303</v>
      </c>
      <c r="C280" s="67" t="s">
        <v>2945</v>
      </c>
      <c r="D280" s="67" t="s">
        <v>2890</v>
      </c>
      <c r="E280" s="67" t="s">
        <v>2223</v>
      </c>
      <c r="F280" s="67" t="s">
        <v>299</v>
      </c>
      <c r="G280" s="67" t="s">
        <v>302</v>
      </c>
      <c r="H280" s="67" t="s">
        <v>2946</v>
      </c>
    </row>
    <row r="281" spans="1:8" x14ac:dyDescent="0.25">
      <c r="A281" s="67" t="s">
        <v>2947</v>
      </c>
      <c r="B281" s="67" t="str">
        <f t="shared" si="4"/>
        <v>0304</v>
      </c>
      <c r="C281" s="67" t="s">
        <v>2888</v>
      </c>
      <c r="D281" s="67" t="s">
        <v>2948</v>
      </c>
      <c r="E281" s="67" t="s">
        <v>2223</v>
      </c>
      <c r="F281" s="67" t="s">
        <v>299</v>
      </c>
      <c r="G281" s="67" t="s">
        <v>304</v>
      </c>
      <c r="H281" s="67" t="s">
        <v>304</v>
      </c>
    </row>
    <row r="282" spans="1:8" x14ac:dyDescent="0.25">
      <c r="A282" s="67" t="s">
        <v>2949</v>
      </c>
      <c r="B282" s="67" t="str">
        <f t="shared" si="4"/>
        <v>0304</v>
      </c>
      <c r="C282" s="67" t="s">
        <v>2891</v>
      </c>
      <c r="D282" s="67" t="s">
        <v>2948</v>
      </c>
      <c r="E282" s="67" t="s">
        <v>2223</v>
      </c>
      <c r="F282" s="67" t="s">
        <v>299</v>
      </c>
      <c r="G282" s="67" t="s">
        <v>304</v>
      </c>
      <c r="H282" s="67" t="s">
        <v>2950</v>
      </c>
    </row>
    <row r="283" spans="1:8" x14ac:dyDescent="0.25">
      <c r="A283" s="67" t="s">
        <v>2951</v>
      </c>
      <c r="B283" s="67" t="str">
        <f t="shared" si="4"/>
        <v>0304</v>
      </c>
      <c r="C283" s="67" t="s">
        <v>2894</v>
      </c>
      <c r="D283" s="67" t="s">
        <v>2948</v>
      </c>
      <c r="E283" s="67" t="s">
        <v>2223</v>
      </c>
      <c r="F283" s="67" t="s">
        <v>299</v>
      </c>
      <c r="G283" s="67" t="s">
        <v>304</v>
      </c>
      <c r="H283" s="67" t="s">
        <v>2952</v>
      </c>
    </row>
    <row r="284" spans="1:8" x14ac:dyDescent="0.25">
      <c r="A284" s="67" t="s">
        <v>2953</v>
      </c>
      <c r="B284" s="67" t="str">
        <f t="shared" si="4"/>
        <v>0304</v>
      </c>
      <c r="C284" s="67" t="s">
        <v>2897</v>
      </c>
      <c r="D284" s="67" t="s">
        <v>2948</v>
      </c>
      <c r="E284" s="67" t="s">
        <v>2223</v>
      </c>
      <c r="F284" s="67" t="s">
        <v>299</v>
      </c>
      <c r="G284" s="67" t="s">
        <v>304</v>
      </c>
      <c r="H284" s="67" t="s">
        <v>2954</v>
      </c>
    </row>
    <row r="285" spans="1:8" x14ac:dyDescent="0.25">
      <c r="A285" s="67" t="s">
        <v>2955</v>
      </c>
      <c r="B285" s="67" t="str">
        <f t="shared" si="4"/>
        <v>0304</v>
      </c>
      <c r="C285" s="67" t="s">
        <v>2900</v>
      </c>
      <c r="D285" s="67" t="s">
        <v>2948</v>
      </c>
      <c r="E285" s="67" t="s">
        <v>2223</v>
      </c>
      <c r="F285" s="67" t="s">
        <v>299</v>
      </c>
      <c r="G285" s="67" t="s">
        <v>304</v>
      </c>
      <c r="H285" s="67" t="s">
        <v>2956</v>
      </c>
    </row>
    <row r="286" spans="1:8" x14ac:dyDescent="0.25">
      <c r="A286" s="67" t="s">
        <v>2957</v>
      </c>
      <c r="B286" s="67" t="str">
        <f t="shared" si="4"/>
        <v>0304</v>
      </c>
      <c r="C286" s="67" t="s">
        <v>2906</v>
      </c>
      <c r="D286" s="67" t="s">
        <v>2948</v>
      </c>
      <c r="E286" s="67" t="s">
        <v>2223</v>
      </c>
      <c r="F286" s="67" t="s">
        <v>299</v>
      </c>
      <c r="G286" s="67" t="s">
        <v>304</v>
      </c>
      <c r="H286" s="67" t="s">
        <v>2958</v>
      </c>
    </row>
    <row r="287" spans="1:8" x14ac:dyDescent="0.25">
      <c r="A287" s="67" t="s">
        <v>2959</v>
      </c>
      <c r="B287" s="67" t="str">
        <f t="shared" si="4"/>
        <v>0304</v>
      </c>
      <c r="C287" s="67" t="s">
        <v>2909</v>
      </c>
      <c r="D287" s="67" t="s">
        <v>2948</v>
      </c>
      <c r="E287" s="67" t="s">
        <v>2223</v>
      </c>
      <c r="F287" s="67" t="s">
        <v>299</v>
      </c>
      <c r="G287" s="67" t="s">
        <v>304</v>
      </c>
      <c r="H287" s="67" t="s">
        <v>2960</v>
      </c>
    </row>
    <row r="288" spans="1:8" x14ac:dyDescent="0.25">
      <c r="A288" s="67" t="s">
        <v>2889</v>
      </c>
      <c r="B288" s="67" t="str">
        <f t="shared" si="4"/>
        <v>0302</v>
      </c>
      <c r="C288" s="67" t="s">
        <v>2947</v>
      </c>
      <c r="D288" s="67" t="s">
        <v>2961</v>
      </c>
      <c r="E288" s="67" t="s">
        <v>2223</v>
      </c>
      <c r="F288" s="67" t="s">
        <v>299</v>
      </c>
      <c r="G288" s="67" t="s">
        <v>306</v>
      </c>
      <c r="H288" s="67" t="s">
        <v>2962</v>
      </c>
    </row>
    <row r="289" spans="1:8" x14ac:dyDescent="0.25">
      <c r="A289" s="67" t="s">
        <v>2892</v>
      </c>
      <c r="B289" s="67" t="str">
        <f t="shared" si="4"/>
        <v>0302</v>
      </c>
      <c r="C289" s="67" t="s">
        <v>2949</v>
      </c>
      <c r="D289" s="67" t="s">
        <v>2961</v>
      </c>
      <c r="E289" s="67" t="s">
        <v>2223</v>
      </c>
      <c r="F289" s="67" t="s">
        <v>299</v>
      </c>
      <c r="G289" s="67" t="s">
        <v>306</v>
      </c>
      <c r="H289" s="67" t="s">
        <v>2963</v>
      </c>
    </row>
    <row r="290" spans="1:8" x14ac:dyDescent="0.25">
      <c r="A290" s="67" t="s">
        <v>2895</v>
      </c>
      <c r="B290" s="67" t="str">
        <f t="shared" si="4"/>
        <v>0302</v>
      </c>
      <c r="C290" s="67" t="s">
        <v>2951</v>
      </c>
      <c r="D290" s="67" t="s">
        <v>2961</v>
      </c>
      <c r="E290" s="67" t="s">
        <v>2223</v>
      </c>
      <c r="F290" s="67" t="s">
        <v>299</v>
      </c>
      <c r="G290" s="67" t="s">
        <v>306</v>
      </c>
      <c r="H290" s="67" t="s">
        <v>2964</v>
      </c>
    </row>
    <row r="291" spans="1:8" x14ac:dyDescent="0.25">
      <c r="A291" s="67" t="s">
        <v>2904</v>
      </c>
      <c r="B291" s="67" t="str">
        <f t="shared" si="4"/>
        <v>0302</v>
      </c>
      <c r="C291" s="67" t="s">
        <v>2953</v>
      </c>
      <c r="D291" s="67" t="s">
        <v>2961</v>
      </c>
      <c r="E291" s="67" t="s">
        <v>2223</v>
      </c>
      <c r="F291" s="67" t="s">
        <v>299</v>
      </c>
      <c r="G291" s="67" t="s">
        <v>306</v>
      </c>
      <c r="H291" s="67" t="s">
        <v>2965</v>
      </c>
    </row>
    <row r="292" spans="1:8" x14ac:dyDescent="0.25">
      <c r="A292" s="67" t="s">
        <v>2898</v>
      </c>
      <c r="B292" s="67" t="str">
        <f t="shared" si="4"/>
        <v>0302</v>
      </c>
      <c r="C292" s="67" t="s">
        <v>2955</v>
      </c>
      <c r="D292" s="67" t="s">
        <v>2961</v>
      </c>
      <c r="E292" s="67" t="s">
        <v>2223</v>
      </c>
      <c r="F292" s="67" t="s">
        <v>299</v>
      </c>
      <c r="G292" s="67" t="s">
        <v>306</v>
      </c>
      <c r="H292" s="67" t="s">
        <v>2643</v>
      </c>
    </row>
    <row r="293" spans="1:8" x14ac:dyDescent="0.25">
      <c r="A293" s="67" t="s">
        <v>2901</v>
      </c>
      <c r="B293" s="67" t="str">
        <f t="shared" si="4"/>
        <v>0302</v>
      </c>
      <c r="C293" s="67" t="s">
        <v>2957</v>
      </c>
      <c r="D293" s="67" t="s">
        <v>2961</v>
      </c>
      <c r="E293" s="67" t="s">
        <v>2223</v>
      </c>
      <c r="F293" s="67" t="s">
        <v>299</v>
      </c>
      <c r="G293" s="67" t="s">
        <v>306</v>
      </c>
      <c r="H293" s="67" t="s">
        <v>2966</v>
      </c>
    </row>
    <row r="294" spans="1:8" x14ac:dyDescent="0.25">
      <c r="A294" s="67" t="s">
        <v>2907</v>
      </c>
      <c r="B294" s="67" t="str">
        <f t="shared" si="4"/>
        <v>0302</v>
      </c>
      <c r="C294" s="67" t="s">
        <v>2959</v>
      </c>
      <c r="D294" s="67" t="s">
        <v>2961</v>
      </c>
      <c r="E294" s="67" t="s">
        <v>2223</v>
      </c>
      <c r="F294" s="67" t="s">
        <v>299</v>
      </c>
      <c r="G294" s="67" t="s">
        <v>306</v>
      </c>
      <c r="H294" s="67" t="s">
        <v>2967</v>
      </c>
    </row>
    <row r="295" spans="1:8" x14ac:dyDescent="0.25">
      <c r="A295" s="67" t="s">
        <v>2936</v>
      </c>
      <c r="B295" s="67" t="str">
        <f t="shared" si="4"/>
        <v>0302</v>
      </c>
      <c r="C295" s="67" t="s">
        <v>2968</v>
      </c>
      <c r="D295" s="67" t="s">
        <v>2961</v>
      </c>
      <c r="E295" s="67" t="s">
        <v>2223</v>
      </c>
      <c r="F295" s="67" t="s">
        <v>299</v>
      </c>
      <c r="G295" s="67" t="s">
        <v>306</v>
      </c>
      <c r="H295" s="67" t="s">
        <v>2969</v>
      </c>
    </row>
    <row r="296" spans="1:8" x14ac:dyDescent="0.25">
      <c r="A296" s="67" t="s">
        <v>2910</v>
      </c>
      <c r="B296" s="67" t="str">
        <f t="shared" si="4"/>
        <v>0302</v>
      </c>
      <c r="C296" s="67" t="s">
        <v>2970</v>
      </c>
      <c r="D296" s="67" t="s">
        <v>2961</v>
      </c>
      <c r="E296" s="67" t="s">
        <v>2223</v>
      </c>
      <c r="F296" s="67" t="s">
        <v>299</v>
      </c>
      <c r="G296" s="67" t="s">
        <v>306</v>
      </c>
      <c r="H296" s="67" t="s">
        <v>2971</v>
      </c>
    </row>
    <row r="297" spans="1:8" x14ac:dyDescent="0.25">
      <c r="A297" s="67" t="s">
        <v>2913</v>
      </c>
      <c r="B297" s="67" t="str">
        <f t="shared" si="4"/>
        <v>0302</v>
      </c>
      <c r="C297" s="67" t="s">
        <v>2972</v>
      </c>
      <c r="D297" s="67" t="s">
        <v>2961</v>
      </c>
      <c r="E297" s="67" t="s">
        <v>2223</v>
      </c>
      <c r="F297" s="67" t="s">
        <v>299</v>
      </c>
      <c r="G297" s="67" t="s">
        <v>306</v>
      </c>
      <c r="H297" s="67" t="s">
        <v>2973</v>
      </c>
    </row>
    <row r="298" spans="1:8" x14ac:dyDescent="0.25">
      <c r="A298" s="67" t="s">
        <v>2933</v>
      </c>
      <c r="B298" s="67" t="str">
        <f t="shared" si="4"/>
        <v>0302</v>
      </c>
      <c r="C298" s="67" t="s">
        <v>2974</v>
      </c>
      <c r="D298" s="67" t="s">
        <v>2961</v>
      </c>
      <c r="E298" s="67" t="s">
        <v>2223</v>
      </c>
      <c r="F298" s="67" t="s">
        <v>299</v>
      </c>
      <c r="G298" s="67" t="s">
        <v>306</v>
      </c>
      <c r="H298" s="67" t="s">
        <v>2975</v>
      </c>
    </row>
    <row r="299" spans="1:8" x14ac:dyDescent="0.25">
      <c r="A299" s="67" t="s">
        <v>2916</v>
      </c>
      <c r="B299" s="67" t="str">
        <f t="shared" si="4"/>
        <v>0302</v>
      </c>
      <c r="C299" s="67" t="s">
        <v>2976</v>
      </c>
      <c r="D299" s="67" t="s">
        <v>2961</v>
      </c>
      <c r="E299" s="67" t="s">
        <v>2223</v>
      </c>
      <c r="F299" s="67" t="s">
        <v>299</v>
      </c>
      <c r="G299" s="67" t="s">
        <v>306</v>
      </c>
      <c r="H299" s="67" t="s">
        <v>2977</v>
      </c>
    </row>
    <row r="300" spans="1:8" x14ac:dyDescent="0.25">
      <c r="A300" s="67" t="s">
        <v>2919</v>
      </c>
      <c r="B300" s="67" t="str">
        <f t="shared" si="4"/>
        <v>0302</v>
      </c>
      <c r="C300" s="67" t="s">
        <v>2978</v>
      </c>
      <c r="D300" s="67" t="s">
        <v>2961</v>
      </c>
      <c r="E300" s="67" t="s">
        <v>2223</v>
      </c>
      <c r="F300" s="67" t="s">
        <v>299</v>
      </c>
      <c r="G300" s="67" t="s">
        <v>306</v>
      </c>
      <c r="H300" s="67" t="s">
        <v>2979</v>
      </c>
    </row>
    <row r="301" spans="1:8" x14ac:dyDescent="0.25">
      <c r="A301" s="67" t="s">
        <v>2922</v>
      </c>
      <c r="B301" s="67" t="str">
        <f t="shared" si="4"/>
        <v>0302</v>
      </c>
      <c r="C301" s="67" t="s">
        <v>2980</v>
      </c>
      <c r="D301" s="67" t="s">
        <v>2961</v>
      </c>
      <c r="E301" s="67" t="s">
        <v>2223</v>
      </c>
      <c r="F301" s="67" t="s">
        <v>299</v>
      </c>
      <c r="G301" s="67" t="s">
        <v>306</v>
      </c>
      <c r="H301" s="67" t="s">
        <v>2981</v>
      </c>
    </row>
    <row r="302" spans="1:8" x14ac:dyDescent="0.25">
      <c r="A302" s="67" t="s">
        <v>2925</v>
      </c>
      <c r="B302" s="67" t="str">
        <f t="shared" si="4"/>
        <v>0302</v>
      </c>
      <c r="C302" s="67" t="s">
        <v>2982</v>
      </c>
      <c r="D302" s="67" t="s">
        <v>2961</v>
      </c>
      <c r="E302" s="67" t="s">
        <v>2223</v>
      </c>
      <c r="F302" s="67" t="s">
        <v>299</v>
      </c>
      <c r="G302" s="67" t="s">
        <v>306</v>
      </c>
      <c r="H302" s="67" t="s">
        <v>2983</v>
      </c>
    </row>
    <row r="303" spans="1:8" x14ac:dyDescent="0.25">
      <c r="A303" s="67" t="s">
        <v>2927</v>
      </c>
      <c r="B303" s="67" t="str">
        <f t="shared" si="4"/>
        <v>0302</v>
      </c>
      <c r="C303" s="67" t="s">
        <v>2984</v>
      </c>
      <c r="D303" s="67" t="s">
        <v>2961</v>
      </c>
      <c r="E303" s="67" t="s">
        <v>2223</v>
      </c>
      <c r="F303" s="67" t="s">
        <v>299</v>
      </c>
      <c r="G303" s="67" t="s">
        <v>306</v>
      </c>
      <c r="H303" s="67" t="s">
        <v>2985</v>
      </c>
    </row>
    <row r="304" spans="1:8" x14ac:dyDescent="0.25">
      <c r="A304" s="67" t="s">
        <v>2930</v>
      </c>
      <c r="B304" s="67" t="str">
        <f t="shared" si="4"/>
        <v>0302</v>
      </c>
      <c r="C304" s="67" t="s">
        <v>2986</v>
      </c>
      <c r="D304" s="67" t="s">
        <v>2961</v>
      </c>
      <c r="E304" s="67" t="s">
        <v>2223</v>
      </c>
      <c r="F304" s="67" t="s">
        <v>299</v>
      </c>
      <c r="G304" s="67" t="s">
        <v>306</v>
      </c>
      <c r="H304" s="67" t="s">
        <v>2987</v>
      </c>
    </row>
    <row r="305" spans="1:8" x14ac:dyDescent="0.25">
      <c r="A305" s="67" t="s">
        <v>2988</v>
      </c>
      <c r="B305" s="67" t="str">
        <f t="shared" si="4"/>
        <v>0307</v>
      </c>
      <c r="C305" s="67" t="s">
        <v>2989</v>
      </c>
      <c r="D305" s="67" t="s">
        <v>2990</v>
      </c>
      <c r="E305" s="67" t="s">
        <v>2223</v>
      </c>
      <c r="F305" s="67" t="s">
        <v>299</v>
      </c>
      <c r="G305" s="67" t="s">
        <v>310</v>
      </c>
      <c r="H305" s="67" t="s">
        <v>310</v>
      </c>
    </row>
    <row r="306" spans="1:8" x14ac:dyDescent="0.25">
      <c r="A306" s="67" t="s">
        <v>2991</v>
      </c>
      <c r="B306" s="67" t="str">
        <f t="shared" si="4"/>
        <v>0307</v>
      </c>
      <c r="C306" s="67" t="s">
        <v>2992</v>
      </c>
      <c r="D306" s="67" t="s">
        <v>2990</v>
      </c>
      <c r="E306" s="67" t="s">
        <v>2223</v>
      </c>
      <c r="F306" s="67" t="s">
        <v>299</v>
      </c>
      <c r="G306" s="67" t="s">
        <v>310</v>
      </c>
      <c r="H306" s="67" t="s">
        <v>2993</v>
      </c>
    </row>
    <row r="307" spans="1:8" x14ac:dyDescent="0.25">
      <c r="A307" s="67" t="s">
        <v>2994</v>
      </c>
      <c r="B307" s="67" t="str">
        <f t="shared" si="4"/>
        <v>0307</v>
      </c>
      <c r="C307" s="67" t="s">
        <v>2995</v>
      </c>
      <c r="D307" s="67" t="s">
        <v>2990</v>
      </c>
      <c r="E307" s="67" t="s">
        <v>2223</v>
      </c>
      <c r="F307" s="67" t="s">
        <v>299</v>
      </c>
      <c r="G307" s="67" t="s">
        <v>310</v>
      </c>
      <c r="H307" s="67" t="s">
        <v>2996</v>
      </c>
    </row>
    <row r="308" spans="1:8" x14ac:dyDescent="0.25">
      <c r="A308" s="67" t="s">
        <v>2997</v>
      </c>
      <c r="B308" s="67" t="str">
        <f t="shared" si="4"/>
        <v>0307</v>
      </c>
      <c r="C308" s="67" t="s">
        <v>2998</v>
      </c>
      <c r="D308" s="67" t="s">
        <v>2990</v>
      </c>
      <c r="E308" s="67" t="s">
        <v>2223</v>
      </c>
      <c r="F308" s="67" t="s">
        <v>299</v>
      </c>
      <c r="G308" s="67" t="s">
        <v>310</v>
      </c>
      <c r="H308" s="67" t="s">
        <v>2999</v>
      </c>
    </row>
    <row r="309" spans="1:8" x14ac:dyDescent="0.25">
      <c r="A309" s="67" t="s">
        <v>3000</v>
      </c>
      <c r="B309" s="67" t="str">
        <f t="shared" si="4"/>
        <v>0307</v>
      </c>
      <c r="C309" s="67" t="s">
        <v>3001</v>
      </c>
      <c r="D309" s="67" t="s">
        <v>2990</v>
      </c>
      <c r="E309" s="67" t="s">
        <v>2223</v>
      </c>
      <c r="F309" s="67" t="s">
        <v>299</v>
      </c>
      <c r="G309" s="67" t="s">
        <v>310</v>
      </c>
      <c r="H309" s="67" t="s">
        <v>3002</v>
      </c>
    </row>
    <row r="310" spans="1:8" x14ac:dyDescent="0.25">
      <c r="A310" s="67" t="s">
        <v>3003</v>
      </c>
      <c r="B310" s="67" t="str">
        <f t="shared" si="4"/>
        <v>0307</v>
      </c>
      <c r="C310" s="67" t="s">
        <v>3004</v>
      </c>
      <c r="D310" s="67" t="s">
        <v>2990</v>
      </c>
      <c r="E310" s="67" t="s">
        <v>2223</v>
      </c>
      <c r="F310" s="67" t="s">
        <v>299</v>
      </c>
      <c r="G310" s="67" t="s">
        <v>310</v>
      </c>
      <c r="H310" s="67" t="s">
        <v>3005</v>
      </c>
    </row>
    <row r="311" spans="1:8" x14ac:dyDescent="0.25">
      <c r="A311" s="67" t="s">
        <v>3006</v>
      </c>
      <c r="B311" s="67" t="str">
        <f t="shared" si="4"/>
        <v>0307</v>
      </c>
      <c r="C311" s="67" t="s">
        <v>3007</v>
      </c>
      <c r="D311" s="67" t="s">
        <v>2990</v>
      </c>
      <c r="E311" s="67" t="s">
        <v>2223</v>
      </c>
      <c r="F311" s="67" t="s">
        <v>299</v>
      </c>
      <c r="G311" s="67" t="s">
        <v>310</v>
      </c>
      <c r="H311" s="67" t="s">
        <v>3008</v>
      </c>
    </row>
    <row r="312" spans="1:8" x14ac:dyDescent="0.25">
      <c r="A312" s="67" t="s">
        <v>3009</v>
      </c>
      <c r="B312" s="67" t="str">
        <f t="shared" si="4"/>
        <v>0307</v>
      </c>
      <c r="C312" s="67" t="s">
        <v>3010</v>
      </c>
      <c r="D312" s="67" t="s">
        <v>2990</v>
      </c>
      <c r="E312" s="67" t="s">
        <v>2223</v>
      </c>
      <c r="F312" s="67" t="s">
        <v>299</v>
      </c>
      <c r="G312" s="67" t="s">
        <v>310</v>
      </c>
      <c r="H312" s="67" t="s">
        <v>3011</v>
      </c>
    </row>
    <row r="313" spans="1:8" x14ac:dyDescent="0.25">
      <c r="A313" s="67" t="s">
        <v>3012</v>
      </c>
      <c r="B313" s="67" t="str">
        <f t="shared" si="4"/>
        <v>0307</v>
      </c>
      <c r="C313" s="67" t="s">
        <v>3013</v>
      </c>
      <c r="D313" s="68" t="s">
        <v>2990</v>
      </c>
      <c r="E313" s="67" t="s">
        <v>2223</v>
      </c>
      <c r="F313" s="67" t="s">
        <v>299</v>
      </c>
      <c r="G313" s="67" t="s">
        <v>310</v>
      </c>
      <c r="H313" s="67" t="s">
        <v>3014</v>
      </c>
    </row>
    <row r="314" spans="1:8" x14ac:dyDescent="0.25">
      <c r="A314" s="67" t="s">
        <v>3015</v>
      </c>
      <c r="B314" s="67" t="str">
        <f t="shared" si="4"/>
        <v>0307</v>
      </c>
      <c r="C314" s="67" t="s">
        <v>3016</v>
      </c>
      <c r="D314" s="68" t="s">
        <v>2990</v>
      </c>
      <c r="E314" s="67" t="s">
        <v>2223</v>
      </c>
      <c r="F314" s="67" t="s">
        <v>299</v>
      </c>
      <c r="G314" s="67" t="s">
        <v>310</v>
      </c>
      <c r="H314" s="67" t="s">
        <v>3017</v>
      </c>
    </row>
    <row r="315" spans="1:8" x14ac:dyDescent="0.25">
      <c r="A315" s="67" t="s">
        <v>3018</v>
      </c>
      <c r="B315" s="67" t="str">
        <f t="shared" si="4"/>
        <v>0307</v>
      </c>
      <c r="C315" s="67" t="s">
        <v>3019</v>
      </c>
      <c r="D315" s="68" t="s">
        <v>2990</v>
      </c>
      <c r="E315" s="67" t="s">
        <v>2223</v>
      </c>
      <c r="F315" s="67" t="s">
        <v>299</v>
      </c>
      <c r="G315" s="67" t="s">
        <v>310</v>
      </c>
      <c r="H315" s="67" t="s">
        <v>3020</v>
      </c>
    </row>
    <row r="316" spans="1:8" x14ac:dyDescent="0.25">
      <c r="A316" s="67" t="s">
        <v>3021</v>
      </c>
      <c r="B316" s="67" t="str">
        <f t="shared" si="4"/>
        <v>0305</v>
      </c>
      <c r="C316" s="67" t="s">
        <v>3021</v>
      </c>
      <c r="D316" s="67" t="s">
        <v>3022</v>
      </c>
      <c r="E316" s="67" t="s">
        <v>2223</v>
      </c>
      <c r="F316" s="67" t="s">
        <v>299</v>
      </c>
      <c r="G316" s="67" t="s">
        <v>308</v>
      </c>
      <c r="H316" s="67" t="s">
        <v>3023</v>
      </c>
    </row>
    <row r="317" spans="1:8" x14ac:dyDescent="0.25">
      <c r="A317" s="67" t="s">
        <v>3024</v>
      </c>
      <c r="B317" s="67" t="str">
        <f t="shared" si="4"/>
        <v>0305</v>
      </c>
      <c r="C317" s="67" t="s">
        <v>3025</v>
      </c>
      <c r="D317" s="67" t="s">
        <v>3022</v>
      </c>
      <c r="E317" s="67" t="s">
        <v>2223</v>
      </c>
      <c r="F317" s="67" t="s">
        <v>299</v>
      </c>
      <c r="G317" s="67" t="s">
        <v>308</v>
      </c>
      <c r="H317" s="67" t="s">
        <v>308</v>
      </c>
    </row>
    <row r="318" spans="1:8" x14ac:dyDescent="0.25">
      <c r="A318" s="67" t="s">
        <v>3025</v>
      </c>
      <c r="B318" s="67" t="str">
        <f t="shared" si="4"/>
        <v>0305</v>
      </c>
      <c r="C318" s="67" t="s">
        <v>3024</v>
      </c>
      <c r="D318" s="67" t="s">
        <v>3022</v>
      </c>
      <c r="E318" s="67" t="s">
        <v>2223</v>
      </c>
      <c r="F318" s="67" t="s">
        <v>299</v>
      </c>
      <c r="G318" s="67" t="s">
        <v>308</v>
      </c>
      <c r="H318" s="67" t="s">
        <v>3026</v>
      </c>
    </row>
    <row r="319" spans="1:8" x14ac:dyDescent="0.25">
      <c r="A319" s="67" t="s">
        <v>3027</v>
      </c>
      <c r="B319" s="67" t="str">
        <f t="shared" si="4"/>
        <v>0305</v>
      </c>
      <c r="C319" s="67" t="s">
        <v>3027</v>
      </c>
      <c r="D319" s="67" t="s">
        <v>3022</v>
      </c>
      <c r="E319" s="67" t="s">
        <v>2223</v>
      </c>
      <c r="F319" s="67" t="s">
        <v>299</v>
      </c>
      <c r="G319" s="67" t="s">
        <v>308</v>
      </c>
      <c r="H319" s="67" t="s">
        <v>3028</v>
      </c>
    </row>
    <row r="320" spans="1:8" x14ac:dyDescent="0.25">
      <c r="A320" s="67" t="s">
        <v>3029</v>
      </c>
      <c r="B320" s="67" t="str">
        <f t="shared" si="4"/>
        <v>0305</v>
      </c>
      <c r="C320" s="67" t="s">
        <v>3029</v>
      </c>
      <c r="D320" s="67" t="s">
        <v>3022</v>
      </c>
      <c r="E320" s="67" t="s">
        <v>2223</v>
      </c>
      <c r="F320" s="67" t="s">
        <v>299</v>
      </c>
      <c r="G320" s="67" t="s">
        <v>308</v>
      </c>
      <c r="H320" s="67" t="s">
        <v>3030</v>
      </c>
    </row>
    <row r="321" spans="1:8" x14ac:dyDescent="0.25">
      <c r="A321" s="67" t="s">
        <v>3031</v>
      </c>
      <c r="B321" s="67" t="str">
        <f t="shared" si="4"/>
        <v>0305</v>
      </c>
      <c r="C321" s="67" t="s">
        <v>3031</v>
      </c>
      <c r="D321" s="67" t="s">
        <v>3022</v>
      </c>
      <c r="E321" s="67" t="s">
        <v>2223</v>
      </c>
      <c r="F321" s="67" t="s">
        <v>299</v>
      </c>
      <c r="G321" s="67" t="s">
        <v>308</v>
      </c>
      <c r="H321" s="67" t="s">
        <v>3032</v>
      </c>
    </row>
    <row r="322" spans="1:8" x14ac:dyDescent="0.25">
      <c r="A322" s="67" t="s">
        <v>2989</v>
      </c>
      <c r="B322" s="67" t="str">
        <f t="shared" si="4"/>
        <v>0306</v>
      </c>
      <c r="C322" s="67" t="s">
        <v>2988</v>
      </c>
      <c r="D322" s="67" t="s">
        <v>3033</v>
      </c>
      <c r="E322" s="67" t="s">
        <v>2223</v>
      </c>
      <c r="F322" s="67" t="s">
        <v>299</v>
      </c>
      <c r="G322" s="67" t="s">
        <v>312</v>
      </c>
      <c r="H322" s="67" t="s">
        <v>3034</v>
      </c>
    </row>
    <row r="323" spans="1:8" x14ac:dyDescent="0.25">
      <c r="A323" s="67" t="s">
        <v>2992</v>
      </c>
      <c r="B323" s="67" t="str">
        <f t="shared" ref="B323:B386" si="5">MID(A323,1,4)</f>
        <v>0306</v>
      </c>
      <c r="C323" s="67" t="s">
        <v>3003</v>
      </c>
      <c r="D323" s="67" t="s">
        <v>3033</v>
      </c>
      <c r="E323" s="67" t="s">
        <v>2223</v>
      </c>
      <c r="F323" s="67" t="s">
        <v>299</v>
      </c>
      <c r="G323" s="67" t="s">
        <v>312</v>
      </c>
      <c r="H323" s="67" t="s">
        <v>3035</v>
      </c>
    </row>
    <row r="324" spans="1:8" x14ac:dyDescent="0.25">
      <c r="A324" s="67" t="s">
        <v>3001</v>
      </c>
      <c r="B324" s="67" t="str">
        <f t="shared" si="5"/>
        <v>0306</v>
      </c>
      <c r="C324" s="67" t="s">
        <v>3000</v>
      </c>
      <c r="D324" s="67" t="s">
        <v>3033</v>
      </c>
      <c r="E324" s="67" t="s">
        <v>2223</v>
      </c>
      <c r="F324" s="67" t="s">
        <v>299</v>
      </c>
      <c r="G324" s="67" t="s">
        <v>312</v>
      </c>
      <c r="H324" s="67" t="s">
        <v>3036</v>
      </c>
    </row>
    <row r="325" spans="1:8" x14ac:dyDescent="0.25">
      <c r="A325" s="67" t="s">
        <v>2995</v>
      </c>
      <c r="B325" s="67" t="str">
        <f t="shared" si="5"/>
        <v>0306</v>
      </c>
      <c r="C325" s="67" t="s">
        <v>2994</v>
      </c>
      <c r="D325" s="67" t="s">
        <v>3033</v>
      </c>
      <c r="E325" s="67" t="s">
        <v>2223</v>
      </c>
      <c r="F325" s="67" t="s">
        <v>299</v>
      </c>
      <c r="G325" s="67" t="s">
        <v>312</v>
      </c>
      <c r="H325" s="67" t="s">
        <v>3037</v>
      </c>
    </row>
    <row r="326" spans="1:8" x14ac:dyDescent="0.25">
      <c r="A326" s="67" t="s">
        <v>2998</v>
      </c>
      <c r="B326" s="67" t="str">
        <f t="shared" si="5"/>
        <v>0306</v>
      </c>
      <c r="C326" s="67" t="s">
        <v>2991</v>
      </c>
      <c r="D326" s="67" t="s">
        <v>3033</v>
      </c>
      <c r="E326" s="67" t="s">
        <v>2223</v>
      </c>
      <c r="F326" s="67" t="s">
        <v>299</v>
      </c>
      <c r="G326" s="67" t="s">
        <v>312</v>
      </c>
      <c r="H326" s="67" t="s">
        <v>3038</v>
      </c>
    </row>
    <row r="327" spans="1:8" x14ac:dyDescent="0.25">
      <c r="A327" s="67" t="s">
        <v>3004</v>
      </c>
      <c r="B327" s="67" t="str">
        <f t="shared" si="5"/>
        <v>0306</v>
      </c>
      <c r="C327" s="67" t="s">
        <v>2997</v>
      </c>
      <c r="D327" s="67" t="s">
        <v>3033</v>
      </c>
      <c r="E327" s="67" t="s">
        <v>2223</v>
      </c>
      <c r="F327" s="67" t="s">
        <v>299</v>
      </c>
      <c r="G327" s="67" t="s">
        <v>312</v>
      </c>
      <c r="H327" s="67" t="s">
        <v>3039</v>
      </c>
    </row>
    <row r="328" spans="1:8" x14ac:dyDescent="0.25">
      <c r="A328" s="67" t="s">
        <v>3010</v>
      </c>
      <c r="B328" s="67" t="str">
        <f t="shared" si="5"/>
        <v>0306</v>
      </c>
      <c r="C328" s="67" t="s">
        <v>3006</v>
      </c>
      <c r="D328" s="67" t="s">
        <v>3033</v>
      </c>
      <c r="E328" s="67" t="s">
        <v>2223</v>
      </c>
      <c r="F328" s="67" t="s">
        <v>299</v>
      </c>
      <c r="G328" s="67" t="s">
        <v>312</v>
      </c>
      <c r="H328" s="67" t="s">
        <v>3040</v>
      </c>
    </row>
    <row r="329" spans="1:8" x14ac:dyDescent="0.25">
      <c r="A329" s="67" t="s">
        <v>3007</v>
      </c>
      <c r="B329" s="67" t="str">
        <f t="shared" si="5"/>
        <v>0306</v>
      </c>
      <c r="C329" s="67" t="s">
        <v>3009</v>
      </c>
      <c r="D329" s="67" t="s">
        <v>3033</v>
      </c>
      <c r="E329" s="67" t="s">
        <v>2223</v>
      </c>
      <c r="F329" s="67" t="s">
        <v>299</v>
      </c>
      <c r="G329" s="67" t="s">
        <v>312</v>
      </c>
      <c r="H329" s="67" t="s">
        <v>3041</v>
      </c>
    </row>
    <row r="330" spans="1:8" x14ac:dyDescent="0.25">
      <c r="A330" s="67" t="s">
        <v>3013</v>
      </c>
      <c r="B330" s="67" t="str">
        <f t="shared" si="5"/>
        <v>0306</v>
      </c>
      <c r="C330" s="67" t="s">
        <v>3012</v>
      </c>
      <c r="D330" s="67" t="s">
        <v>3033</v>
      </c>
      <c r="E330" s="67" t="s">
        <v>2223</v>
      </c>
      <c r="F330" s="67" t="s">
        <v>299</v>
      </c>
      <c r="G330" s="67" t="s">
        <v>312</v>
      </c>
      <c r="H330" s="67" t="s">
        <v>3042</v>
      </c>
    </row>
    <row r="331" spans="1:8" x14ac:dyDescent="0.25">
      <c r="A331" s="67" t="s">
        <v>3043</v>
      </c>
      <c r="B331" s="67" t="str">
        <f t="shared" si="5"/>
        <v>0306</v>
      </c>
      <c r="C331" s="67" t="s">
        <v>3015</v>
      </c>
      <c r="D331" s="67" t="s">
        <v>3033</v>
      </c>
      <c r="E331" s="67" t="s">
        <v>2223</v>
      </c>
      <c r="F331" s="67" t="s">
        <v>299</v>
      </c>
      <c r="G331" s="67" t="s">
        <v>312</v>
      </c>
      <c r="H331" s="67" t="s">
        <v>2476</v>
      </c>
    </row>
    <row r="332" spans="1:8" x14ac:dyDescent="0.25">
      <c r="A332" s="67" t="s">
        <v>3016</v>
      </c>
      <c r="B332" s="67" t="str">
        <f t="shared" si="5"/>
        <v>0306</v>
      </c>
      <c r="C332" s="67" t="s">
        <v>3018</v>
      </c>
      <c r="D332" s="67" t="s">
        <v>3033</v>
      </c>
      <c r="E332" s="67" t="s">
        <v>2223</v>
      </c>
      <c r="F332" s="67" t="s">
        <v>299</v>
      </c>
      <c r="G332" s="67" t="s">
        <v>312</v>
      </c>
      <c r="H332" s="67" t="s">
        <v>3044</v>
      </c>
    </row>
    <row r="333" spans="1:8" x14ac:dyDescent="0.25">
      <c r="A333" s="67" t="s">
        <v>3019</v>
      </c>
      <c r="B333" s="67" t="str">
        <f t="shared" si="5"/>
        <v>0306</v>
      </c>
      <c r="C333" s="67" t="s">
        <v>3045</v>
      </c>
      <c r="D333" s="67" t="s">
        <v>3033</v>
      </c>
      <c r="E333" s="67" t="s">
        <v>2223</v>
      </c>
      <c r="F333" s="67" t="s">
        <v>299</v>
      </c>
      <c r="G333" s="67" t="s">
        <v>312</v>
      </c>
      <c r="H333" s="67" t="s">
        <v>3046</v>
      </c>
    </row>
    <row r="334" spans="1:8" x14ac:dyDescent="0.25">
      <c r="A334" s="67" t="s">
        <v>3047</v>
      </c>
      <c r="B334" s="67" t="str">
        <f t="shared" si="5"/>
        <v>0306</v>
      </c>
      <c r="C334" s="67" t="s">
        <v>3048</v>
      </c>
      <c r="D334" s="67" t="s">
        <v>3033</v>
      </c>
      <c r="E334" s="67" t="s">
        <v>2223</v>
      </c>
      <c r="F334" s="67" t="s">
        <v>299</v>
      </c>
      <c r="G334" s="67" t="s">
        <v>312</v>
      </c>
      <c r="H334" s="67" t="s">
        <v>3049</v>
      </c>
    </row>
    <row r="335" spans="1:8" x14ac:dyDescent="0.25">
      <c r="A335" s="67" t="s">
        <v>3050</v>
      </c>
      <c r="B335" s="67" t="str">
        <f t="shared" si="5"/>
        <v>0306</v>
      </c>
      <c r="C335" s="67" t="s">
        <v>3051</v>
      </c>
      <c r="D335" s="68" t="s">
        <v>3033</v>
      </c>
      <c r="E335" s="67" t="s">
        <v>2223</v>
      </c>
      <c r="F335" s="67" t="s">
        <v>299</v>
      </c>
      <c r="G335" s="67" t="s">
        <v>312</v>
      </c>
      <c r="H335" s="67" t="s">
        <v>3052</v>
      </c>
    </row>
    <row r="336" spans="1:8" x14ac:dyDescent="0.25">
      <c r="A336" s="67" t="s">
        <v>3053</v>
      </c>
      <c r="B336" s="67" t="str">
        <f t="shared" si="5"/>
        <v>0401</v>
      </c>
      <c r="C336" s="67" t="s">
        <v>3053</v>
      </c>
      <c r="D336" s="67" t="s">
        <v>3054</v>
      </c>
      <c r="E336" s="67" t="s">
        <v>2224</v>
      </c>
      <c r="F336" s="67" t="s">
        <v>314</v>
      </c>
      <c r="G336" s="67" t="s">
        <v>314</v>
      </c>
      <c r="H336" s="67" t="s">
        <v>314</v>
      </c>
    </row>
    <row r="337" spans="1:8" x14ac:dyDescent="0.25">
      <c r="A337" s="67" t="s">
        <v>3055</v>
      </c>
      <c r="B337" s="67" t="str">
        <f t="shared" si="5"/>
        <v>0401</v>
      </c>
      <c r="C337" s="67" t="s">
        <v>3056</v>
      </c>
      <c r="D337" s="67" t="s">
        <v>3054</v>
      </c>
      <c r="E337" s="67" t="s">
        <v>2224</v>
      </c>
      <c r="F337" s="67" t="s">
        <v>314</v>
      </c>
      <c r="G337" s="67" t="s">
        <v>314</v>
      </c>
      <c r="H337" s="67" t="s">
        <v>3057</v>
      </c>
    </row>
    <row r="338" spans="1:8" x14ac:dyDescent="0.25">
      <c r="A338" s="67" t="s">
        <v>3056</v>
      </c>
      <c r="B338" s="67" t="str">
        <f t="shared" si="5"/>
        <v>0401</v>
      </c>
      <c r="C338" s="67" t="s">
        <v>3058</v>
      </c>
      <c r="D338" s="67" t="s">
        <v>3054</v>
      </c>
      <c r="E338" s="67" t="s">
        <v>2224</v>
      </c>
      <c r="F338" s="67" t="s">
        <v>314</v>
      </c>
      <c r="G338" s="67" t="s">
        <v>314</v>
      </c>
      <c r="H338" s="67" t="s">
        <v>3059</v>
      </c>
    </row>
    <row r="339" spans="1:8" x14ac:dyDescent="0.25">
      <c r="A339" s="67" t="s">
        <v>3058</v>
      </c>
      <c r="B339" s="67" t="str">
        <f t="shared" si="5"/>
        <v>0401</v>
      </c>
      <c r="C339" s="67" t="s">
        <v>3060</v>
      </c>
      <c r="D339" s="67" t="s">
        <v>3054</v>
      </c>
      <c r="E339" s="67" t="s">
        <v>2224</v>
      </c>
      <c r="F339" s="67" t="s">
        <v>314</v>
      </c>
      <c r="G339" s="67" t="s">
        <v>314</v>
      </c>
      <c r="H339" s="67" t="s">
        <v>3061</v>
      </c>
    </row>
    <row r="340" spans="1:8" x14ac:dyDescent="0.25">
      <c r="A340" s="67" t="s">
        <v>3060</v>
      </c>
      <c r="B340" s="67" t="str">
        <f t="shared" si="5"/>
        <v>0401</v>
      </c>
      <c r="C340" s="67" t="s">
        <v>3062</v>
      </c>
      <c r="D340" s="67" t="s">
        <v>3054</v>
      </c>
      <c r="E340" s="67" t="s">
        <v>2224</v>
      </c>
      <c r="F340" s="67" t="s">
        <v>314</v>
      </c>
      <c r="G340" s="67" t="s">
        <v>314</v>
      </c>
      <c r="H340" s="67" t="s">
        <v>3063</v>
      </c>
    </row>
    <row r="341" spans="1:8" x14ac:dyDescent="0.25">
      <c r="A341" s="67" t="s">
        <v>3062</v>
      </c>
      <c r="B341" s="67" t="str">
        <f t="shared" si="5"/>
        <v>0401</v>
      </c>
      <c r="C341" s="67" t="s">
        <v>3064</v>
      </c>
      <c r="D341" s="67" t="s">
        <v>3054</v>
      </c>
      <c r="E341" s="67" t="s">
        <v>2224</v>
      </c>
      <c r="F341" s="67" t="s">
        <v>314</v>
      </c>
      <c r="G341" s="67" t="s">
        <v>314</v>
      </c>
      <c r="H341" s="67" t="s">
        <v>3065</v>
      </c>
    </row>
    <row r="342" spans="1:8" x14ac:dyDescent="0.25">
      <c r="A342" s="67" t="s">
        <v>3066</v>
      </c>
      <c r="B342" s="67" t="str">
        <f t="shared" si="5"/>
        <v>0401</v>
      </c>
      <c r="C342" s="67" t="s">
        <v>3067</v>
      </c>
      <c r="D342" s="67" t="s">
        <v>3054</v>
      </c>
      <c r="E342" s="67" t="s">
        <v>2224</v>
      </c>
      <c r="F342" s="67" t="s">
        <v>314</v>
      </c>
      <c r="G342" s="67" t="s">
        <v>314</v>
      </c>
      <c r="H342" s="67" t="s">
        <v>3068</v>
      </c>
    </row>
    <row r="343" spans="1:8" x14ac:dyDescent="0.25">
      <c r="A343" s="67" t="s">
        <v>3064</v>
      </c>
      <c r="B343" s="67" t="str">
        <f t="shared" si="5"/>
        <v>0401</v>
      </c>
      <c r="C343" s="67" t="s">
        <v>3069</v>
      </c>
      <c r="D343" s="67" t="s">
        <v>3054</v>
      </c>
      <c r="E343" s="67" t="s">
        <v>2224</v>
      </c>
      <c r="F343" s="67" t="s">
        <v>314</v>
      </c>
      <c r="G343" s="67" t="s">
        <v>314</v>
      </c>
      <c r="H343" s="67" t="s">
        <v>3070</v>
      </c>
    </row>
    <row r="344" spans="1:8" x14ac:dyDescent="0.25">
      <c r="A344" s="67" t="s">
        <v>3071</v>
      </c>
      <c r="B344" s="67" t="str">
        <f t="shared" si="5"/>
        <v>0401</v>
      </c>
      <c r="C344" s="67" t="s">
        <v>3072</v>
      </c>
      <c r="D344" s="67" t="s">
        <v>3054</v>
      </c>
      <c r="E344" s="67" t="s">
        <v>2224</v>
      </c>
      <c r="F344" s="67" t="s">
        <v>314</v>
      </c>
      <c r="G344" s="67" t="s">
        <v>314</v>
      </c>
      <c r="H344" s="67" t="s">
        <v>3073</v>
      </c>
    </row>
    <row r="345" spans="1:8" x14ac:dyDescent="0.25">
      <c r="A345" s="67" t="s">
        <v>3067</v>
      </c>
      <c r="B345" s="67" t="str">
        <f t="shared" si="5"/>
        <v>0401</v>
      </c>
      <c r="C345" s="67" t="s">
        <v>3074</v>
      </c>
      <c r="D345" s="67" t="s">
        <v>3054</v>
      </c>
      <c r="E345" s="67" t="s">
        <v>2224</v>
      </c>
      <c r="F345" s="67" t="s">
        <v>314</v>
      </c>
      <c r="G345" s="67" t="s">
        <v>314</v>
      </c>
      <c r="H345" s="67" t="s">
        <v>3075</v>
      </c>
    </row>
    <row r="346" spans="1:8" x14ac:dyDescent="0.25">
      <c r="A346" s="67" t="s">
        <v>3069</v>
      </c>
      <c r="B346" s="67" t="str">
        <f t="shared" si="5"/>
        <v>0401</v>
      </c>
      <c r="C346" s="67" t="s">
        <v>3076</v>
      </c>
      <c r="D346" s="67" t="s">
        <v>3054</v>
      </c>
      <c r="E346" s="67" t="s">
        <v>2224</v>
      </c>
      <c r="F346" s="67" t="s">
        <v>314</v>
      </c>
      <c r="G346" s="67" t="s">
        <v>314</v>
      </c>
      <c r="H346" s="67" t="s">
        <v>3077</v>
      </c>
    </row>
    <row r="347" spans="1:8" x14ac:dyDescent="0.25">
      <c r="A347" s="67" t="s">
        <v>3072</v>
      </c>
      <c r="B347" s="67" t="str">
        <f t="shared" si="5"/>
        <v>0401</v>
      </c>
      <c r="C347" s="67" t="s">
        <v>3078</v>
      </c>
      <c r="D347" s="67" t="s">
        <v>3054</v>
      </c>
      <c r="E347" s="67" t="s">
        <v>2224</v>
      </c>
      <c r="F347" s="67" t="s">
        <v>314</v>
      </c>
      <c r="G347" s="67" t="s">
        <v>314</v>
      </c>
      <c r="H347" s="67" t="s">
        <v>3079</v>
      </c>
    </row>
    <row r="348" spans="1:8" x14ac:dyDescent="0.25">
      <c r="A348" s="67" t="s">
        <v>3074</v>
      </c>
      <c r="B348" s="67" t="str">
        <f t="shared" si="5"/>
        <v>0401</v>
      </c>
      <c r="C348" s="67" t="s">
        <v>3080</v>
      </c>
      <c r="D348" s="67" t="s">
        <v>3054</v>
      </c>
      <c r="E348" s="67" t="s">
        <v>2224</v>
      </c>
      <c r="F348" s="67" t="s">
        <v>314</v>
      </c>
      <c r="G348" s="67" t="s">
        <v>314</v>
      </c>
      <c r="H348" s="67" t="s">
        <v>3081</v>
      </c>
    </row>
    <row r="349" spans="1:8" x14ac:dyDescent="0.25">
      <c r="A349" s="67" t="s">
        <v>3076</v>
      </c>
      <c r="B349" s="67" t="str">
        <f t="shared" si="5"/>
        <v>0401</v>
      </c>
      <c r="C349" s="67" t="s">
        <v>3082</v>
      </c>
      <c r="D349" s="67" t="s">
        <v>3054</v>
      </c>
      <c r="E349" s="67" t="s">
        <v>2224</v>
      </c>
      <c r="F349" s="67" t="s">
        <v>314</v>
      </c>
      <c r="G349" s="67" t="s">
        <v>314</v>
      </c>
      <c r="H349" s="67" t="s">
        <v>3083</v>
      </c>
    </row>
    <row r="350" spans="1:8" x14ac:dyDescent="0.25">
      <c r="A350" s="67" t="s">
        <v>3078</v>
      </c>
      <c r="B350" s="67" t="str">
        <f t="shared" si="5"/>
        <v>0401</v>
      </c>
      <c r="C350" s="67" t="s">
        <v>3084</v>
      </c>
      <c r="D350" s="67" t="s">
        <v>3054</v>
      </c>
      <c r="E350" s="67" t="s">
        <v>2224</v>
      </c>
      <c r="F350" s="67" t="s">
        <v>314</v>
      </c>
      <c r="G350" s="67" t="s">
        <v>314</v>
      </c>
      <c r="H350" s="67" t="s">
        <v>3085</v>
      </c>
    </row>
    <row r="351" spans="1:8" x14ac:dyDescent="0.25">
      <c r="A351" s="67" t="s">
        <v>3080</v>
      </c>
      <c r="B351" s="67" t="str">
        <f t="shared" si="5"/>
        <v>0401</v>
      </c>
      <c r="C351" s="67" t="s">
        <v>3086</v>
      </c>
      <c r="D351" s="67" t="s">
        <v>3054</v>
      </c>
      <c r="E351" s="67" t="s">
        <v>2224</v>
      </c>
      <c r="F351" s="67" t="s">
        <v>314</v>
      </c>
      <c r="G351" s="67" t="s">
        <v>314</v>
      </c>
      <c r="H351" s="67" t="s">
        <v>3087</v>
      </c>
    </row>
    <row r="352" spans="1:8" x14ac:dyDescent="0.25">
      <c r="A352" s="67" t="s">
        <v>3082</v>
      </c>
      <c r="B352" s="67" t="str">
        <f t="shared" si="5"/>
        <v>0401</v>
      </c>
      <c r="C352" s="67" t="s">
        <v>3088</v>
      </c>
      <c r="D352" s="67" t="s">
        <v>3054</v>
      </c>
      <c r="E352" s="67" t="s">
        <v>2224</v>
      </c>
      <c r="F352" s="67" t="s">
        <v>314</v>
      </c>
      <c r="G352" s="67" t="s">
        <v>314</v>
      </c>
      <c r="H352" s="67" t="s">
        <v>3089</v>
      </c>
    </row>
    <row r="353" spans="1:8" x14ac:dyDescent="0.25">
      <c r="A353" s="67" t="s">
        <v>3084</v>
      </c>
      <c r="B353" s="67" t="str">
        <f t="shared" si="5"/>
        <v>0401</v>
      </c>
      <c r="C353" s="67" t="s">
        <v>3090</v>
      </c>
      <c r="D353" s="67" t="s">
        <v>3054</v>
      </c>
      <c r="E353" s="67" t="s">
        <v>2224</v>
      </c>
      <c r="F353" s="67" t="s">
        <v>314</v>
      </c>
      <c r="G353" s="67" t="s">
        <v>314</v>
      </c>
      <c r="H353" s="67" t="s">
        <v>3091</v>
      </c>
    </row>
    <row r="354" spans="1:8" x14ac:dyDescent="0.25">
      <c r="A354" s="67" t="s">
        <v>3086</v>
      </c>
      <c r="B354" s="67" t="str">
        <f t="shared" si="5"/>
        <v>0401</v>
      </c>
      <c r="C354" s="67" t="s">
        <v>3092</v>
      </c>
      <c r="D354" s="67" t="s">
        <v>3054</v>
      </c>
      <c r="E354" s="67" t="s">
        <v>2224</v>
      </c>
      <c r="F354" s="67" t="s">
        <v>314</v>
      </c>
      <c r="G354" s="67" t="s">
        <v>314</v>
      </c>
      <c r="H354" s="67" t="s">
        <v>3093</v>
      </c>
    </row>
    <row r="355" spans="1:8" x14ac:dyDescent="0.25">
      <c r="A355" s="67" t="s">
        <v>3088</v>
      </c>
      <c r="B355" s="67" t="str">
        <f t="shared" si="5"/>
        <v>0401</v>
      </c>
      <c r="C355" s="67" t="s">
        <v>3094</v>
      </c>
      <c r="D355" s="67" t="s">
        <v>3054</v>
      </c>
      <c r="E355" s="67" t="s">
        <v>2224</v>
      </c>
      <c r="F355" s="67" t="s">
        <v>314</v>
      </c>
      <c r="G355" s="67" t="s">
        <v>314</v>
      </c>
      <c r="H355" s="67" t="s">
        <v>3095</v>
      </c>
    </row>
    <row r="356" spans="1:8" x14ac:dyDescent="0.25">
      <c r="A356" s="67" t="s">
        <v>3090</v>
      </c>
      <c r="B356" s="67" t="str">
        <f t="shared" si="5"/>
        <v>0401</v>
      </c>
      <c r="C356" s="67" t="s">
        <v>3096</v>
      </c>
      <c r="D356" s="67" t="s">
        <v>3054</v>
      </c>
      <c r="E356" s="67" t="s">
        <v>2224</v>
      </c>
      <c r="F356" s="67" t="s">
        <v>314</v>
      </c>
      <c r="G356" s="67" t="s">
        <v>314</v>
      </c>
      <c r="H356" s="67" t="s">
        <v>3097</v>
      </c>
    </row>
    <row r="357" spans="1:8" x14ac:dyDescent="0.25">
      <c r="A357" s="67" t="s">
        <v>3092</v>
      </c>
      <c r="B357" s="67" t="str">
        <f t="shared" si="5"/>
        <v>0401</v>
      </c>
      <c r="C357" s="67" t="s">
        <v>3098</v>
      </c>
      <c r="D357" s="67" t="s">
        <v>3054</v>
      </c>
      <c r="E357" s="67" t="s">
        <v>2224</v>
      </c>
      <c r="F357" s="67" t="s">
        <v>314</v>
      </c>
      <c r="G357" s="67" t="s">
        <v>314</v>
      </c>
      <c r="H357" s="67" t="s">
        <v>3099</v>
      </c>
    </row>
    <row r="358" spans="1:8" x14ac:dyDescent="0.25">
      <c r="A358" s="67" t="s">
        <v>3094</v>
      </c>
      <c r="B358" s="67" t="str">
        <f t="shared" si="5"/>
        <v>0401</v>
      </c>
      <c r="C358" s="67" t="s">
        <v>3100</v>
      </c>
      <c r="D358" s="67" t="s">
        <v>3054</v>
      </c>
      <c r="E358" s="67" t="s">
        <v>2224</v>
      </c>
      <c r="F358" s="67" t="s">
        <v>314</v>
      </c>
      <c r="G358" s="67" t="s">
        <v>314</v>
      </c>
      <c r="H358" s="67" t="s">
        <v>3101</v>
      </c>
    </row>
    <row r="359" spans="1:8" x14ac:dyDescent="0.25">
      <c r="A359" s="67" t="s">
        <v>3096</v>
      </c>
      <c r="B359" s="67" t="str">
        <f t="shared" si="5"/>
        <v>0401</v>
      </c>
      <c r="C359" s="67" t="s">
        <v>3102</v>
      </c>
      <c r="D359" s="67" t="s">
        <v>3054</v>
      </c>
      <c r="E359" s="67" t="s">
        <v>2224</v>
      </c>
      <c r="F359" s="67" t="s">
        <v>314</v>
      </c>
      <c r="G359" s="67" t="s">
        <v>314</v>
      </c>
      <c r="H359" s="67" t="s">
        <v>3103</v>
      </c>
    </row>
    <row r="360" spans="1:8" x14ac:dyDescent="0.25">
      <c r="A360" s="67" t="s">
        <v>3098</v>
      </c>
      <c r="B360" s="67" t="str">
        <f t="shared" si="5"/>
        <v>0401</v>
      </c>
      <c r="C360" s="67" t="s">
        <v>3104</v>
      </c>
      <c r="D360" s="67" t="s">
        <v>3054</v>
      </c>
      <c r="E360" s="67" t="s">
        <v>2224</v>
      </c>
      <c r="F360" s="67" t="s">
        <v>314</v>
      </c>
      <c r="G360" s="67" t="s">
        <v>314</v>
      </c>
      <c r="H360" s="67" t="s">
        <v>3105</v>
      </c>
    </row>
    <row r="361" spans="1:8" x14ac:dyDescent="0.25">
      <c r="A361" s="67" t="s">
        <v>3100</v>
      </c>
      <c r="B361" s="67" t="str">
        <f t="shared" si="5"/>
        <v>0401</v>
      </c>
      <c r="C361" s="67" t="s">
        <v>3071</v>
      </c>
      <c r="D361" s="67" t="s">
        <v>3054</v>
      </c>
      <c r="E361" s="67" t="s">
        <v>2224</v>
      </c>
      <c r="F361" s="67" t="s">
        <v>314</v>
      </c>
      <c r="G361" s="67" t="s">
        <v>314</v>
      </c>
      <c r="H361" s="67" t="s">
        <v>3106</v>
      </c>
    </row>
    <row r="362" spans="1:8" x14ac:dyDescent="0.25">
      <c r="A362" s="67" t="s">
        <v>3102</v>
      </c>
      <c r="B362" s="67" t="str">
        <f t="shared" si="5"/>
        <v>0401</v>
      </c>
      <c r="C362" s="67" t="s">
        <v>3066</v>
      </c>
      <c r="D362" s="67" t="s">
        <v>3054</v>
      </c>
      <c r="E362" s="67" t="s">
        <v>2224</v>
      </c>
      <c r="F362" s="67" t="s">
        <v>314</v>
      </c>
      <c r="G362" s="67" t="s">
        <v>314</v>
      </c>
      <c r="H362" s="67" t="s">
        <v>3107</v>
      </c>
    </row>
    <row r="363" spans="1:8" x14ac:dyDescent="0.25">
      <c r="A363" s="67" t="s">
        <v>3104</v>
      </c>
      <c r="B363" s="67" t="str">
        <f t="shared" si="5"/>
        <v>0401</v>
      </c>
      <c r="C363" s="67" t="s">
        <v>3055</v>
      </c>
      <c r="D363" s="67" t="s">
        <v>3054</v>
      </c>
      <c r="E363" s="67" t="s">
        <v>2224</v>
      </c>
      <c r="F363" s="67" t="s">
        <v>314</v>
      </c>
      <c r="G363" s="67" t="s">
        <v>314</v>
      </c>
      <c r="H363" s="67" t="s">
        <v>3108</v>
      </c>
    </row>
    <row r="364" spans="1:8" x14ac:dyDescent="0.25">
      <c r="A364" s="67" t="s">
        <v>3109</v>
      </c>
      <c r="B364" s="67" t="str">
        <f t="shared" si="5"/>
        <v>0401</v>
      </c>
      <c r="C364" s="67" t="s">
        <v>3109</v>
      </c>
      <c r="D364" s="67" t="s">
        <v>3054</v>
      </c>
      <c r="E364" s="67" t="s">
        <v>2224</v>
      </c>
      <c r="F364" s="67" t="s">
        <v>314</v>
      </c>
      <c r="G364" s="67" t="s">
        <v>314</v>
      </c>
      <c r="H364" s="67" t="s">
        <v>3110</v>
      </c>
    </row>
    <row r="365" spans="1:8" x14ac:dyDescent="0.25">
      <c r="A365" s="67" t="s">
        <v>3111</v>
      </c>
      <c r="B365" s="67" t="str">
        <f t="shared" si="5"/>
        <v>0403</v>
      </c>
      <c r="C365" s="67" t="s">
        <v>3112</v>
      </c>
      <c r="D365" s="67" t="s">
        <v>3113</v>
      </c>
      <c r="E365" s="67" t="s">
        <v>2224</v>
      </c>
      <c r="F365" s="67" t="s">
        <v>314</v>
      </c>
      <c r="G365" s="67" t="s">
        <v>316</v>
      </c>
      <c r="H365" s="67" t="s">
        <v>316</v>
      </c>
    </row>
    <row r="366" spans="1:8" x14ac:dyDescent="0.25">
      <c r="A366" s="67" t="s">
        <v>3114</v>
      </c>
      <c r="B366" s="67" t="str">
        <f t="shared" si="5"/>
        <v>0403</v>
      </c>
      <c r="C366" s="67" t="s">
        <v>3115</v>
      </c>
      <c r="D366" s="67" t="s">
        <v>3113</v>
      </c>
      <c r="E366" s="67" t="s">
        <v>2224</v>
      </c>
      <c r="F366" s="67" t="s">
        <v>314</v>
      </c>
      <c r="G366" s="67" t="s">
        <v>316</v>
      </c>
      <c r="H366" s="67" t="s">
        <v>3116</v>
      </c>
    </row>
    <row r="367" spans="1:8" x14ac:dyDescent="0.25">
      <c r="A367" s="67" t="s">
        <v>3117</v>
      </c>
      <c r="B367" s="67" t="str">
        <f t="shared" si="5"/>
        <v>0403</v>
      </c>
      <c r="C367" s="67" t="s">
        <v>3118</v>
      </c>
      <c r="D367" s="67" t="s">
        <v>3113</v>
      </c>
      <c r="E367" s="67" t="s">
        <v>2224</v>
      </c>
      <c r="F367" s="67" t="s">
        <v>314</v>
      </c>
      <c r="G367" s="67" t="s">
        <v>316</v>
      </c>
      <c r="H367" s="67" t="s">
        <v>3119</v>
      </c>
    </row>
    <row r="368" spans="1:8" x14ac:dyDescent="0.25">
      <c r="A368" s="67" t="s">
        <v>3120</v>
      </c>
      <c r="B368" s="67" t="str">
        <f t="shared" si="5"/>
        <v>0403</v>
      </c>
      <c r="C368" s="67" t="s">
        <v>3121</v>
      </c>
      <c r="D368" s="67" t="s">
        <v>3113</v>
      </c>
      <c r="E368" s="67" t="s">
        <v>2224</v>
      </c>
      <c r="F368" s="67" t="s">
        <v>314</v>
      </c>
      <c r="G368" s="67" t="s">
        <v>316</v>
      </c>
      <c r="H368" s="67" t="s">
        <v>762</v>
      </c>
    </row>
    <row r="369" spans="1:8" x14ac:dyDescent="0.25">
      <c r="A369" s="67" t="s">
        <v>3122</v>
      </c>
      <c r="B369" s="67" t="str">
        <f t="shared" si="5"/>
        <v>0403</v>
      </c>
      <c r="C369" s="67" t="s">
        <v>3123</v>
      </c>
      <c r="D369" s="67" t="s">
        <v>3113</v>
      </c>
      <c r="E369" s="67" t="s">
        <v>2224</v>
      </c>
      <c r="F369" s="67" t="s">
        <v>314</v>
      </c>
      <c r="G369" s="67" t="s">
        <v>316</v>
      </c>
      <c r="H369" s="67" t="s">
        <v>3124</v>
      </c>
    </row>
    <row r="370" spans="1:8" x14ac:dyDescent="0.25">
      <c r="A370" s="67" t="s">
        <v>3125</v>
      </c>
      <c r="B370" s="67" t="str">
        <f t="shared" si="5"/>
        <v>0403</v>
      </c>
      <c r="C370" s="67" t="s">
        <v>3126</v>
      </c>
      <c r="D370" s="67" t="s">
        <v>3113</v>
      </c>
      <c r="E370" s="67" t="s">
        <v>2224</v>
      </c>
      <c r="F370" s="67" t="s">
        <v>314</v>
      </c>
      <c r="G370" s="67" t="s">
        <v>316</v>
      </c>
      <c r="H370" s="67" t="s">
        <v>3127</v>
      </c>
    </row>
    <row r="371" spans="1:8" x14ac:dyDescent="0.25">
      <c r="A371" s="67" t="s">
        <v>3128</v>
      </c>
      <c r="B371" s="67" t="str">
        <f t="shared" si="5"/>
        <v>0403</v>
      </c>
      <c r="C371" s="67" t="s">
        <v>3129</v>
      </c>
      <c r="D371" s="67" t="s">
        <v>3113</v>
      </c>
      <c r="E371" s="67" t="s">
        <v>2224</v>
      </c>
      <c r="F371" s="67" t="s">
        <v>314</v>
      </c>
      <c r="G371" s="67" t="s">
        <v>316</v>
      </c>
      <c r="H371" s="67" t="s">
        <v>3130</v>
      </c>
    </row>
    <row r="372" spans="1:8" x14ac:dyDescent="0.25">
      <c r="A372" s="67" t="s">
        <v>3131</v>
      </c>
      <c r="B372" s="67" t="str">
        <f t="shared" si="5"/>
        <v>0403</v>
      </c>
      <c r="C372" s="67" t="s">
        <v>3132</v>
      </c>
      <c r="D372" s="67" t="s">
        <v>3113</v>
      </c>
      <c r="E372" s="67" t="s">
        <v>2224</v>
      </c>
      <c r="F372" s="67" t="s">
        <v>314</v>
      </c>
      <c r="G372" s="67" t="s">
        <v>316</v>
      </c>
      <c r="H372" s="67" t="s">
        <v>3133</v>
      </c>
    </row>
    <row r="373" spans="1:8" x14ac:dyDescent="0.25">
      <c r="A373" s="67" t="s">
        <v>3134</v>
      </c>
      <c r="B373" s="67" t="str">
        <f t="shared" si="5"/>
        <v>0404</v>
      </c>
      <c r="C373" s="67" t="s">
        <v>3111</v>
      </c>
      <c r="D373" s="67" t="s">
        <v>3135</v>
      </c>
      <c r="E373" s="67" t="s">
        <v>2224</v>
      </c>
      <c r="F373" s="67" t="s">
        <v>314</v>
      </c>
      <c r="G373" s="67" t="s">
        <v>318</v>
      </c>
      <c r="H373" s="67" t="s">
        <v>318</v>
      </c>
    </row>
    <row r="374" spans="1:8" x14ac:dyDescent="0.25">
      <c r="A374" s="67" t="s">
        <v>3136</v>
      </c>
      <c r="B374" s="67" t="str">
        <f t="shared" si="5"/>
        <v>0404</v>
      </c>
      <c r="C374" s="67" t="s">
        <v>3114</v>
      </c>
      <c r="D374" s="67" t="s">
        <v>3135</v>
      </c>
      <c r="E374" s="67" t="s">
        <v>2224</v>
      </c>
      <c r="F374" s="67" t="s">
        <v>314</v>
      </c>
      <c r="G374" s="67" t="s">
        <v>318</v>
      </c>
      <c r="H374" s="67" t="s">
        <v>3137</v>
      </c>
    </row>
    <row r="375" spans="1:8" x14ac:dyDescent="0.25">
      <c r="A375" s="67" t="s">
        <v>3138</v>
      </c>
      <c r="B375" s="67" t="str">
        <f t="shared" si="5"/>
        <v>0404</v>
      </c>
      <c r="C375" s="67" t="s">
        <v>3117</v>
      </c>
      <c r="D375" s="67" t="s">
        <v>3135</v>
      </c>
      <c r="E375" s="67" t="s">
        <v>2224</v>
      </c>
      <c r="F375" s="67" t="s">
        <v>314</v>
      </c>
      <c r="G375" s="67" t="s">
        <v>318</v>
      </c>
      <c r="H375" s="67" t="s">
        <v>3139</v>
      </c>
    </row>
    <row r="376" spans="1:8" x14ac:dyDescent="0.25">
      <c r="A376" s="67" t="s">
        <v>3140</v>
      </c>
      <c r="B376" s="67" t="str">
        <f t="shared" si="5"/>
        <v>0404</v>
      </c>
      <c r="C376" s="67" t="s">
        <v>3120</v>
      </c>
      <c r="D376" s="67" t="s">
        <v>3135</v>
      </c>
      <c r="E376" s="67" t="s">
        <v>2224</v>
      </c>
      <c r="F376" s="67" t="s">
        <v>314</v>
      </c>
      <c r="G376" s="67" t="s">
        <v>318</v>
      </c>
      <c r="H376" s="67" t="s">
        <v>3141</v>
      </c>
    </row>
    <row r="377" spans="1:8" x14ac:dyDescent="0.25">
      <c r="A377" s="67" t="s">
        <v>3142</v>
      </c>
      <c r="B377" s="67" t="str">
        <f t="shared" si="5"/>
        <v>0404</v>
      </c>
      <c r="C377" s="67" t="s">
        <v>3122</v>
      </c>
      <c r="D377" s="67" t="s">
        <v>3135</v>
      </c>
      <c r="E377" s="67" t="s">
        <v>2224</v>
      </c>
      <c r="F377" s="67" t="s">
        <v>314</v>
      </c>
      <c r="G377" s="67" t="s">
        <v>318</v>
      </c>
      <c r="H377" s="67" t="s">
        <v>3143</v>
      </c>
    </row>
    <row r="378" spans="1:8" x14ac:dyDescent="0.25">
      <c r="A378" s="67" t="s">
        <v>3144</v>
      </c>
      <c r="B378" s="67" t="str">
        <f t="shared" si="5"/>
        <v>0404</v>
      </c>
      <c r="C378" s="67" t="s">
        <v>3125</v>
      </c>
      <c r="D378" s="67" t="s">
        <v>3135</v>
      </c>
      <c r="E378" s="67" t="s">
        <v>2224</v>
      </c>
      <c r="F378" s="67" t="s">
        <v>314</v>
      </c>
      <c r="G378" s="67" t="s">
        <v>318</v>
      </c>
      <c r="H378" s="67" t="s">
        <v>3145</v>
      </c>
    </row>
    <row r="379" spans="1:8" x14ac:dyDescent="0.25">
      <c r="A379" s="67" t="s">
        <v>3146</v>
      </c>
      <c r="B379" s="67" t="str">
        <f t="shared" si="5"/>
        <v>0404</v>
      </c>
      <c r="C379" s="67" t="s">
        <v>3128</v>
      </c>
      <c r="D379" s="67" t="s">
        <v>3135</v>
      </c>
      <c r="E379" s="67" t="s">
        <v>2224</v>
      </c>
      <c r="F379" s="67" t="s">
        <v>314</v>
      </c>
      <c r="G379" s="67" t="s">
        <v>318</v>
      </c>
      <c r="H379" s="67" t="s">
        <v>3147</v>
      </c>
    </row>
    <row r="380" spans="1:8" x14ac:dyDescent="0.25">
      <c r="A380" s="67" t="s">
        <v>3148</v>
      </c>
      <c r="B380" s="67" t="str">
        <f t="shared" si="5"/>
        <v>0404</v>
      </c>
      <c r="C380" s="67" t="s">
        <v>3131</v>
      </c>
      <c r="D380" s="67" t="s">
        <v>3135</v>
      </c>
      <c r="E380" s="67" t="s">
        <v>2224</v>
      </c>
      <c r="F380" s="67" t="s">
        <v>314</v>
      </c>
      <c r="G380" s="67" t="s">
        <v>318</v>
      </c>
      <c r="H380" s="67" t="s">
        <v>3149</v>
      </c>
    </row>
    <row r="381" spans="1:8" x14ac:dyDescent="0.25">
      <c r="A381" s="67" t="s">
        <v>3150</v>
      </c>
      <c r="B381" s="67" t="str">
        <f t="shared" si="5"/>
        <v>0404</v>
      </c>
      <c r="C381" s="67" t="s">
        <v>3151</v>
      </c>
      <c r="D381" s="67" t="s">
        <v>3135</v>
      </c>
      <c r="E381" s="67" t="s">
        <v>2224</v>
      </c>
      <c r="F381" s="67" t="s">
        <v>314</v>
      </c>
      <c r="G381" s="67" t="s">
        <v>318</v>
      </c>
      <c r="H381" s="67" t="s">
        <v>3152</v>
      </c>
    </row>
    <row r="382" spans="1:8" x14ac:dyDescent="0.25">
      <c r="A382" s="67" t="s">
        <v>3153</v>
      </c>
      <c r="B382" s="67" t="str">
        <f t="shared" si="5"/>
        <v>0404</v>
      </c>
      <c r="C382" s="67" t="s">
        <v>3154</v>
      </c>
      <c r="D382" s="67" t="s">
        <v>3135</v>
      </c>
      <c r="E382" s="67" t="s">
        <v>2224</v>
      </c>
      <c r="F382" s="67" t="s">
        <v>314</v>
      </c>
      <c r="G382" s="67" t="s">
        <v>318</v>
      </c>
      <c r="H382" s="67" t="s">
        <v>3155</v>
      </c>
    </row>
    <row r="383" spans="1:8" x14ac:dyDescent="0.25">
      <c r="A383" s="67" t="s">
        <v>3156</v>
      </c>
      <c r="B383" s="67" t="str">
        <f t="shared" si="5"/>
        <v>0404</v>
      </c>
      <c r="C383" s="67" t="s">
        <v>3157</v>
      </c>
      <c r="D383" s="67" t="s">
        <v>3135</v>
      </c>
      <c r="E383" s="67" t="s">
        <v>2224</v>
      </c>
      <c r="F383" s="67" t="s">
        <v>314</v>
      </c>
      <c r="G383" s="67" t="s">
        <v>318</v>
      </c>
      <c r="H383" s="67" t="s">
        <v>3158</v>
      </c>
    </row>
    <row r="384" spans="1:8" x14ac:dyDescent="0.25">
      <c r="A384" s="67" t="s">
        <v>3159</v>
      </c>
      <c r="B384" s="67" t="str">
        <f t="shared" si="5"/>
        <v>0404</v>
      </c>
      <c r="C384" s="67" t="s">
        <v>3160</v>
      </c>
      <c r="D384" s="67" t="s">
        <v>3135</v>
      </c>
      <c r="E384" s="67" t="s">
        <v>2224</v>
      </c>
      <c r="F384" s="67" t="s">
        <v>314</v>
      </c>
      <c r="G384" s="67" t="s">
        <v>318</v>
      </c>
      <c r="H384" s="67" t="s">
        <v>3161</v>
      </c>
    </row>
    <row r="385" spans="1:8" x14ac:dyDescent="0.25">
      <c r="A385" s="67" t="s">
        <v>3162</v>
      </c>
      <c r="B385" s="67" t="str">
        <f t="shared" si="5"/>
        <v>0404</v>
      </c>
      <c r="C385" s="67" t="s">
        <v>3163</v>
      </c>
      <c r="D385" s="67" t="s">
        <v>3135</v>
      </c>
      <c r="E385" s="67" t="s">
        <v>2224</v>
      </c>
      <c r="F385" s="67" t="s">
        <v>314</v>
      </c>
      <c r="G385" s="67" t="s">
        <v>318</v>
      </c>
      <c r="H385" s="67" t="s">
        <v>3164</v>
      </c>
    </row>
    <row r="386" spans="1:8" x14ac:dyDescent="0.25">
      <c r="A386" s="67" t="s">
        <v>3165</v>
      </c>
      <c r="B386" s="67" t="str">
        <f t="shared" si="5"/>
        <v>0405</v>
      </c>
      <c r="C386" s="67" t="s">
        <v>3134</v>
      </c>
      <c r="D386" s="67" t="s">
        <v>3166</v>
      </c>
      <c r="E386" s="67" t="s">
        <v>2224</v>
      </c>
      <c r="F386" s="67" t="s">
        <v>314</v>
      </c>
      <c r="G386" s="67" t="s">
        <v>320</v>
      </c>
      <c r="H386" s="67" t="s">
        <v>3167</v>
      </c>
    </row>
    <row r="387" spans="1:8" x14ac:dyDescent="0.25">
      <c r="A387" s="67" t="s">
        <v>3168</v>
      </c>
      <c r="B387" s="67" t="str">
        <f t="shared" ref="B387:B450" si="6">MID(A387,1,4)</f>
        <v>0405</v>
      </c>
      <c r="C387" s="67" t="s">
        <v>3136</v>
      </c>
      <c r="D387" s="67" t="s">
        <v>3166</v>
      </c>
      <c r="E387" s="67" t="s">
        <v>2224</v>
      </c>
      <c r="F387" s="67" t="s">
        <v>314</v>
      </c>
      <c r="G387" s="67" t="s">
        <v>320</v>
      </c>
      <c r="H387" s="67" t="s">
        <v>3169</v>
      </c>
    </row>
    <row r="388" spans="1:8" x14ac:dyDescent="0.25">
      <c r="A388" s="67" t="s">
        <v>3170</v>
      </c>
      <c r="B388" s="67" t="str">
        <f t="shared" si="6"/>
        <v>0405</v>
      </c>
      <c r="C388" s="67" t="s">
        <v>3138</v>
      </c>
      <c r="D388" s="67" t="s">
        <v>3166</v>
      </c>
      <c r="E388" s="67" t="s">
        <v>2224</v>
      </c>
      <c r="F388" s="67" t="s">
        <v>314</v>
      </c>
      <c r="G388" s="67" t="s">
        <v>320</v>
      </c>
      <c r="H388" s="67" t="s">
        <v>3171</v>
      </c>
    </row>
    <row r="389" spans="1:8" x14ac:dyDescent="0.25">
      <c r="A389" s="67" t="s">
        <v>3172</v>
      </c>
      <c r="B389" s="67" t="str">
        <f t="shared" si="6"/>
        <v>0405</v>
      </c>
      <c r="C389" s="67" t="s">
        <v>3140</v>
      </c>
      <c r="D389" s="67" t="s">
        <v>3166</v>
      </c>
      <c r="E389" s="67" t="s">
        <v>2224</v>
      </c>
      <c r="F389" s="67" t="s">
        <v>314</v>
      </c>
      <c r="G389" s="67" t="s">
        <v>320</v>
      </c>
      <c r="H389" s="67" t="s">
        <v>3173</v>
      </c>
    </row>
    <row r="390" spans="1:8" x14ac:dyDescent="0.25">
      <c r="A390" s="67" t="s">
        <v>3174</v>
      </c>
      <c r="B390" s="67" t="str">
        <f t="shared" si="6"/>
        <v>0405</v>
      </c>
      <c r="C390" s="67" t="s">
        <v>3142</v>
      </c>
      <c r="D390" s="67" t="s">
        <v>3166</v>
      </c>
      <c r="E390" s="67" t="s">
        <v>2224</v>
      </c>
      <c r="F390" s="67" t="s">
        <v>314</v>
      </c>
      <c r="G390" s="67" t="s">
        <v>320</v>
      </c>
      <c r="H390" s="67" t="s">
        <v>3175</v>
      </c>
    </row>
    <row r="391" spans="1:8" x14ac:dyDescent="0.25">
      <c r="A391" s="67" t="s">
        <v>3176</v>
      </c>
      <c r="B391" s="67" t="str">
        <f t="shared" si="6"/>
        <v>0405</v>
      </c>
      <c r="C391" s="67" t="s">
        <v>3144</v>
      </c>
      <c r="D391" s="67" t="s">
        <v>3166</v>
      </c>
      <c r="E391" s="67" t="s">
        <v>2224</v>
      </c>
      <c r="F391" s="67" t="s">
        <v>314</v>
      </c>
      <c r="G391" s="67" t="s">
        <v>320</v>
      </c>
      <c r="H391" s="67" t="s">
        <v>3177</v>
      </c>
    </row>
    <row r="392" spans="1:8" x14ac:dyDescent="0.25">
      <c r="A392" s="67" t="s">
        <v>3178</v>
      </c>
      <c r="B392" s="67" t="str">
        <f t="shared" si="6"/>
        <v>0405</v>
      </c>
      <c r="C392" s="67" t="s">
        <v>3146</v>
      </c>
      <c r="D392" s="67" t="s">
        <v>3166</v>
      </c>
      <c r="E392" s="67" t="s">
        <v>2224</v>
      </c>
      <c r="F392" s="67" t="s">
        <v>314</v>
      </c>
      <c r="G392" s="67" t="s">
        <v>320</v>
      </c>
      <c r="H392" s="67" t="s">
        <v>3179</v>
      </c>
    </row>
    <row r="393" spans="1:8" x14ac:dyDescent="0.25">
      <c r="A393" s="67" t="s">
        <v>3180</v>
      </c>
      <c r="B393" s="67" t="str">
        <f t="shared" si="6"/>
        <v>0405</v>
      </c>
      <c r="C393" s="67" t="s">
        <v>3148</v>
      </c>
      <c r="D393" s="67" t="s">
        <v>3166</v>
      </c>
      <c r="E393" s="67" t="s">
        <v>2224</v>
      </c>
      <c r="F393" s="67" t="s">
        <v>314</v>
      </c>
      <c r="G393" s="67" t="s">
        <v>320</v>
      </c>
      <c r="H393" s="67" t="s">
        <v>3181</v>
      </c>
    </row>
    <row r="394" spans="1:8" x14ac:dyDescent="0.25">
      <c r="A394" s="67" t="s">
        <v>3182</v>
      </c>
      <c r="B394" s="67" t="str">
        <f t="shared" si="6"/>
        <v>0405</v>
      </c>
      <c r="C394" s="67" t="s">
        <v>3150</v>
      </c>
      <c r="D394" s="67" t="s">
        <v>3166</v>
      </c>
      <c r="E394" s="67" t="s">
        <v>2224</v>
      </c>
      <c r="F394" s="67" t="s">
        <v>314</v>
      </c>
      <c r="G394" s="67" t="s">
        <v>320</v>
      </c>
      <c r="H394" s="67" t="s">
        <v>3183</v>
      </c>
    </row>
    <row r="395" spans="1:8" x14ac:dyDescent="0.25">
      <c r="A395" s="67" t="s">
        <v>3184</v>
      </c>
      <c r="B395" s="67" t="str">
        <f t="shared" si="6"/>
        <v>0405</v>
      </c>
      <c r="C395" s="67" t="s">
        <v>3153</v>
      </c>
      <c r="D395" s="67" t="s">
        <v>3166</v>
      </c>
      <c r="E395" s="67" t="s">
        <v>2224</v>
      </c>
      <c r="F395" s="67" t="s">
        <v>314</v>
      </c>
      <c r="G395" s="67" t="s">
        <v>320</v>
      </c>
      <c r="H395" s="67" t="s">
        <v>3185</v>
      </c>
    </row>
    <row r="396" spans="1:8" x14ac:dyDescent="0.25">
      <c r="A396" s="67" t="s">
        <v>3186</v>
      </c>
      <c r="B396" s="67" t="str">
        <f t="shared" si="6"/>
        <v>0405</v>
      </c>
      <c r="C396" s="67" t="s">
        <v>3156</v>
      </c>
      <c r="D396" s="67" t="s">
        <v>3166</v>
      </c>
      <c r="E396" s="67" t="s">
        <v>2224</v>
      </c>
      <c r="F396" s="67" t="s">
        <v>314</v>
      </c>
      <c r="G396" s="67" t="s">
        <v>320</v>
      </c>
      <c r="H396" s="67" t="s">
        <v>3187</v>
      </c>
    </row>
    <row r="397" spans="1:8" x14ac:dyDescent="0.25">
      <c r="A397" s="67" t="s">
        <v>3188</v>
      </c>
      <c r="B397" s="67" t="str">
        <f t="shared" si="6"/>
        <v>0405</v>
      </c>
      <c r="C397" s="67" t="s">
        <v>3159</v>
      </c>
      <c r="D397" s="67" t="s">
        <v>3166</v>
      </c>
      <c r="E397" s="67" t="s">
        <v>2224</v>
      </c>
      <c r="F397" s="67" t="s">
        <v>314</v>
      </c>
      <c r="G397" s="67" t="s">
        <v>320</v>
      </c>
      <c r="H397" s="67" t="s">
        <v>3189</v>
      </c>
    </row>
    <row r="398" spans="1:8" x14ac:dyDescent="0.25">
      <c r="A398" s="67" t="s">
        <v>3190</v>
      </c>
      <c r="B398" s="67" t="str">
        <f t="shared" si="6"/>
        <v>0405</v>
      </c>
      <c r="C398" s="67" t="s">
        <v>3162</v>
      </c>
      <c r="D398" s="67" t="s">
        <v>3166</v>
      </c>
      <c r="E398" s="67" t="s">
        <v>2224</v>
      </c>
      <c r="F398" s="67" t="s">
        <v>314</v>
      </c>
      <c r="G398" s="67" t="s">
        <v>320</v>
      </c>
      <c r="H398" s="67" t="s">
        <v>3191</v>
      </c>
    </row>
    <row r="399" spans="1:8" x14ac:dyDescent="0.25">
      <c r="A399" s="67" t="s">
        <v>3192</v>
      </c>
      <c r="B399" s="67" t="str">
        <f t="shared" si="6"/>
        <v>0405</v>
      </c>
      <c r="C399" s="67" t="s">
        <v>3193</v>
      </c>
      <c r="D399" s="67" t="s">
        <v>3166</v>
      </c>
      <c r="E399" s="67" t="s">
        <v>2224</v>
      </c>
      <c r="F399" s="67" t="s">
        <v>314</v>
      </c>
      <c r="G399" s="67" t="s">
        <v>320</v>
      </c>
      <c r="H399" s="67" t="s">
        <v>3194</v>
      </c>
    </row>
    <row r="400" spans="1:8" x14ac:dyDescent="0.25">
      <c r="A400" s="67" t="s">
        <v>3112</v>
      </c>
      <c r="B400" s="67" t="str">
        <f t="shared" si="6"/>
        <v>0402</v>
      </c>
      <c r="C400" s="67" t="s">
        <v>3165</v>
      </c>
      <c r="D400" s="67" t="s">
        <v>3195</v>
      </c>
      <c r="E400" s="67" t="s">
        <v>2224</v>
      </c>
      <c r="F400" s="67" t="s">
        <v>314</v>
      </c>
      <c r="G400" s="67" t="s">
        <v>322</v>
      </c>
      <c r="H400" s="67" t="s">
        <v>3196</v>
      </c>
    </row>
    <row r="401" spans="1:8" x14ac:dyDescent="0.25">
      <c r="A401" s="67" t="s">
        <v>3115</v>
      </c>
      <c r="B401" s="67" t="str">
        <f t="shared" si="6"/>
        <v>0402</v>
      </c>
      <c r="C401" s="67" t="s">
        <v>3168</v>
      </c>
      <c r="D401" s="67" t="s">
        <v>3195</v>
      </c>
      <c r="E401" s="67" t="s">
        <v>2224</v>
      </c>
      <c r="F401" s="67" t="s">
        <v>314</v>
      </c>
      <c r="G401" s="67" t="s">
        <v>322</v>
      </c>
      <c r="H401" s="67" t="s">
        <v>3197</v>
      </c>
    </row>
    <row r="402" spans="1:8" x14ac:dyDescent="0.25">
      <c r="A402" s="67" t="s">
        <v>3118</v>
      </c>
      <c r="B402" s="67" t="str">
        <f t="shared" si="6"/>
        <v>0402</v>
      </c>
      <c r="C402" s="67" t="s">
        <v>3170</v>
      </c>
      <c r="D402" s="67" t="s">
        <v>3195</v>
      </c>
      <c r="E402" s="67" t="s">
        <v>2224</v>
      </c>
      <c r="F402" s="67" t="s">
        <v>314</v>
      </c>
      <c r="G402" s="67" t="s">
        <v>322</v>
      </c>
      <c r="H402" s="67" t="s">
        <v>3198</v>
      </c>
    </row>
    <row r="403" spans="1:8" x14ac:dyDescent="0.25">
      <c r="A403" s="67" t="s">
        <v>3123</v>
      </c>
      <c r="B403" s="67" t="str">
        <f t="shared" si="6"/>
        <v>0402</v>
      </c>
      <c r="C403" s="67" t="s">
        <v>3172</v>
      </c>
      <c r="D403" s="67" t="s">
        <v>3195</v>
      </c>
      <c r="E403" s="67" t="s">
        <v>2224</v>
      </c>
      <c r="F403" s="67" t="s">
        <v>314</v>
      </c>
      <c r="G403" s="67" t="s">
        <v>322</v>
      </c>
      <c r="H403" s="67" t="s">
        <v>3199</v>
      </c>
    </row>
    <row r="404" spans="1:8" x14ac:dyDescent="0.25">
      <c r="A404" s="67" t="s">
        <v>3121</v>
      </c>
      <c r="B404" s="67" t="str">
        <f t="shared" si="6"/>
        <v>0402</v>
      </c>
      <c r="C404" s="67" t="s">
        <v>3174</v>
      </c>
      <c r="D404" s="67" t="s">
        <v>3195</v>
      </c>
      <c r="E404" s="67" t="s">
        <v>2224</v>
      </c>
      <c r="F404" s="67" t="s">
        <v>314</v>
      </c>
      <c r="G404" s="67" t="s">
        <v>322</v>
      </c>
      <c r="H404" s="67" t="s">
        <v>322</v>
      </c>
    </row>
    <row r="405" spans="1:8" x14ac:dyDescent="0.25">
      <c r="A405" s="67" t="s">
        <v>3126</v>
      </c>
      <c r="B405" s="67" t="str">
        <f t="shared" si="6"/>
        <v>0402</v>
      </c>
      <c r="C405" s="67" t="s">
        <v>3176</v>
      </c>
      <c r="D405" s="67" t="s">
        <v>3195</v>
      </c>
      <c r="E405" s="67" t="s">
        <v>2224</v>
      </c>
      <c r="F405" s="67" t="s">
        <v>314</v>
      </c>
      <c r="G405" s="67" t="s">
        <v>322</v>
      </c>
      <c r="H405" s="67" t="s">
        <v>3200</v>
      </c>
    </row>
    <row r="406" spans="1:8" x14ac:dyDescent="0.25">
      <c r="A406" s="67" t="s">
        <v>3129</v>
      </c>
      <c r="B406" s="67" t="str">
        <f t="shared" si="6"/>
        <v>0402</v>
      </c>
      <c r="C406" s="67" t="s">
        <v>3178</v>
      </c>
      <c r="D406" s="67" t="s">
        <v>3195</v>
      </c>
      <c r="E406" s="67" t="s">
        <v>2224</v>
      </c>
      <c r="F406" s="67" t="s">
        <v>314</v>
      </c>
      <c r="G406" s="67" t="s">
        <v>322</v>
      </c>
      <c r="H406" s="67" t="s">
        <v>2464</v>
      </c>
    </row>
    <row r="407" spans="1:8" x14ac:dyDescent="0.25">
      <c r="A407" s="67" t="s">
        <v>3132</v>
      </c>
      <c r="B407" s="67" t="str">
        <f t="shared" si="6"/>
        <v>0402</v>
      </c>
      <c r="C407" s="67" t="s">
        <v>3180</v>
      </c>
      <c r="D407" s="67" t="s">
        <v>3195</v>
      </c>
      <c r="E407" s="67" t="s">
        <v>2224</v>
      </c>
      <c r="F407" s="67" t="s">
        <v>314</v>
      </c>
      <c r="G407" s="67" t="s">
        <v>322</v>
      </c>
      <c r="H407" s="67" t="s">
        <v>3201</v>
      </c>
    </row>
    <row r="408" spans="1:8" x14ac:dyDescent="0.25">
      <c r="A408" s="67" t="s">
        <v>3202</v>
      </c>
      <c r="B408" s="67" t="str">
        <f t="shared" si="6"/>
        <v>0402</v>
      </c>
      <c r="C408" s="67" t="s">
        <v>3182</v>
      </c>
      <c r="D408" s="67" t="s">
        <v>3195</v>
      </c>
      <c r="E408" s="67" t="s">
        <v>2224</v>
      </c>
      <c r="F408" s="67" t="s">
        <v>314</v>
      </c>
      <c r="G408" s="67" t="s">
        <v>322</v>
      </c>
      <c r="H408" s="67" t="s">
        <v>3203</v>
      </c>
    </row>
    <row r="409" spans="1:8" x14ac:dyDescent="0.25">
      <c r="A409" s="67" t="s">
        <v>3204</v>
      </c>
      <c r="B409" s="67" t="str">
        <f t="shared" si="6"/>
        <v>0402</v>
      </c>
      <c r="C409" s="67" t="s">
        <v>3184</v>
      </c>
      <c r="D409" s="67" t="s">
        <v>3195</v>
      </c>
      <c r="E409" s="67" t="s">
        <v>2224</v>
      </c>
      <c r="F409" s="67" t="s">
        <v>314</v>
      </c>
      <c r="G409" s="67" t="s">
        <v>322</v>
      </c>
      <c r="H409" s="67" t="s">
        <v>3205</v>
      </c>
    </row>
    <row r="410" spans="1:8" x14ac:dyDescent="0.25">
      <c r="A410" s="67" t="s">
        <v>3206</v>
      </c>
      <c r="B410" s="67" t="str">
        <f t="shared" si="6"/>
        <v>0402</v>
      </c>
      <c r="C410" s="67" t="s">
        <v>3186</v>
      </c>
      <c r="D410" s="67" t="s">
        <v>3195</v>
      </c>
      <c r="E410" s="67" t="s">
        <v>2224</v>
      </c>
      <c r="F410" s="67" t="s">
        <v>314</v>
      </c>
      <c r="G410" s="67" t="s">
        <v>322</v>
      </c>
      <c r="H410" s="67" t="s">
        <v>3207</v>
      </c>
    </row>
    <row r="411" spans="1:8" x14ac:dyDescent="0.25">
      <c r="A411" s="67" t="s">
        <v>3208</v>
      </c>
      <c r="B411" s="67" t="str">
        <f t="shared" si="6"/>
        <v>0402</v>
      </c>
      <c r="C411" s="67" t="s">
        <v>3190</v>
      </c>
      <c r="D411" s="67" t="s">
        <v>3195</v>
      </c>
      <c r="E411" s="67" t="s">
        <v>2224</v>
      </c>
      <c r="F411" s="67" t="s">
        <v>314</v>
      </c>
      <c r="G411" s="67" t="s">
        <v>322</v>
      </c>
      <c r="H411" s="67" t="s">
        <v>3209</v>
      </c>
    </row>
    <row r="412" spans="1:8" x14ac:dyDescent="0.25">
      <c r="A412" s="67" t="s">
        <v>3210</v>
      </c>
      <c r="B412" s="67" t="str">
        <f t="shared" si="6"/>
        <v>0402</v>
      </c>
      <c r="C412" s="67" t="s">
        <v>3188</v>
      </c>
      <c r="D412" s="67" t="s">
        <v>3195</v>
      </c>
      <c r="E412" s="67" t="s">
        <v>2224</v>
      </c>
      <c r="F412" s="67" t="s">
        <v>314</v>
      </c>
      <c r="G412" s="67" t="s">
        <v>322</v>
      </c>
      <c r="H412" s="67" t="s">
        <v>3211</v>
      </c>
    </row>
    <row r="413" spans="1:8" x14ac:dyDescent="0.25">
      <c r="A413" s="67" t="s">
        <v>3212</v>
      </c>
      <c r="B413" s="67" t="str">
        <f t="shared" si="6"/>
        <v>0402</v>
      </c>
      <c r="C413" s="67" t="s">
        <v>3192</v>
      </c>
      <c r="D413" s="67" t="s">
        <v>3195</v>
      </c>
      <c r="E413" s="67" t="s">
        <v>2224</v>
      </c>
      <c r="F413" s="67" t="s">
        <v>314</v>
      </c>
      <c r="G413" s="67" t="s">
        <v>322</v>
      </c>
      <c r="H413" s="67" t="s">
        <v>3213</v>
      </c>
    </row>
    <row r="414" spans="1:8" x14ac:dyDescent="0.25">
      <c r="A414" s="67" t="s">
        <v>3214</v>
      </c>
      <c r="B414" s="67" t="str">
        <f t="shared" si="6"/>
        <v>0402</v>
      </c>
      <c r="C414" s="67" t="s">
        <v>3215</v>
      </c>
      <c r="D414" s="67" t="s">
        <v>3195</v>
      </c>
      <c r="E414" s="67" t="s">
        <v>2224</v>
      </c>
      <c r="F414" s="67" t="s">
        <v>314</v>
      </c>
      <c r="G414" s="67" t="s">
        <v>322</v>
      </c>
      <c r="H414" s="67" t="s">
        <v>3216</v>
      </c>
    </row>
    <row r="415" spans="1:8" x14ac:dyDescent="0.25">
      <c r="A415" s="67" t="s">
        <v>3217</v>
      </c>
      <c r="B415" s="67" t="str">
        <f t="shared" si="6"/>
        <v>0402</v>
      </c>
      <c r="C415" s="67" t="s">
        <v>3218</v>
      </c>
      <c r="D415" s="67" t="s">
        <v>3195</v>
      </c>
      <c r="E415" s="67" t="s">
        <v>2224</v>
      </c>
      <c r="F415" s="67" t="s">
        <v>314</v>
      </c>
      <c r="G415" s="67" t="s">
        <v>322</v>
      </c>
      <c r="H415" s="67" t="s">
        <v>3219</v>
      </c>
    </row>
    <row r="416" spans="1:8" x14ac:dyDescent="0.25">
      <c r="A416" s="67" t="s">
        <v>3220</v>
      </c>
      <c r="B416" s="67" t="str">
        <f t="shared" si="6"/>
        <v>0402</v>
      </c>
      <c r="C416" s="67" t="s">
        <v>3221</v>
      </c>
      <c r="D416" s="67" t="s">
        <v>3195</v>
      </c>
      <c r="E416" s="67" t="s">
        <v>2224</v>
      </c>
      <c r="F416" s="67" t="s">
        <v>314</v>
      </c>
      <c r="G416" s="67" t="s">
        <v>322</v>
      </c>
      <c r="H416" s="67" t="s">
        <v>3222</v>
      </c>
    </row>
    <row r="417" spans="1:8" x14ac:dyDescent="0.25">
      <c r="A417" s="67" t="s">
        <v>3223</v>
      </c>
      <c r="B417" s="67" t="str">
        <f t="shared" si="6"/>
        <v>0402</v>
      </c>
      <c r="C417" s="67" t="s">
        <v>3224</v>
      </c>
      <c r="D417" s="67" t="s">
        <v>3195</v>
      </c>
      <c r="E417" s="67" t="s">
        <v>2224</v>
      </c>
      <c r="F417" s="67" t="s">
        <v>314</v>
      </c>
      <c r="G417" s="67" t="s">
        <v>322</v>
      </c>
      <c r="H417" s="67" t="s">
        <v>3225</v>
      </c>
    </row>
    <row r="418" spans="1:8" x14ac:dyDescent="0.25">
      <c r="A418" s="67" t="s">
        <v>3226</v>
      </c>
      <c r="B418" s="67" t="str">
        <f t="shared" si="6"/>
        <v>0402</v>
      </c>
      <c r="C418" s="67" t="s">
        <v>3227</v>
      </c>
      <c r="D418" s="67" t="s">
        <v>3195</v>
      </c>
      <c r="E418" s="67" t="s">
        <v>2224</v>
      </c>
      <c r="F418" s="67" t="s">
        <v>314</v>
      </c>
      <c r="G418" s="67" t="s">
        <v>322</v>
      </c>
      <c r="H418" s="67" t="s">
        <v>3228</v>
      </c>
    </row>
    <row r="419" spans="1:8" x14ac:dyDescent="0.25">
      <c r="A419" s="67" t="s">
        <v>3229</v>
      </c>
      <c r="B419" s="67" t="str">
        <f t="shared" si="6"/>
        <v>0402</v>
      </c>
      <c r="C419" s="67" t="s">
        <v>3230</v>
      </c>
      <c r="D419" s="67" t="s">
        <v>3195</v>
      </c>
      <c r="E419" s="67" t="s">
        <v>2224</v>
      </c>
      <c r="F419" s="67" t="s">
        <v>314</v>
      </c>
      <c r="G419" s="67" t="s">
        <v>322</v>
      </c>
      <c r="H419" s="67" t="s">
        <v>3231</v>
      </c>
    </row>
    <row r="420" spans="1:8" x14ac:dyDescent="0.25">
      <c r="A420" s="67" t="s">
        <v>3232</v>
      </c>
      <c r="B420" s="67" t="str">
        <f t="shared" si="6"/>
        <v>0406</v>
      </c>
      <c r="C420" s="67" t="s">
        <v>3232</v>
      </c>
      <c r="D420" s="67" t="s">
        <v>3233</v>
      </c>
      <c r="E420" s="67" t="s">
        <v>2224</v>
      </c>
      <c r="F420" s="67" t="s">
        <v>314</v>
      </c>
      <c r="G420" s="67" t="s">
        <v>324</v>
      </c>
      <c r="H420" s="67" t="s">
        <v>2352</v>
      </c>
    </row>
    <row r="421" spans="1:8" x14ac:dyDescent="0.25">
      <c r="A421" s="67" t="s">
        <v>3234</v>
      </c>
      <c r="B421" s="67" t="str">
        <f t="shared" si="6"/>
        <v>0406</v>
      </c>
      <c r="C421" s="67" t="s">
        <v>3234</v>
      </c>
      <c r="D421" s="67" t="s">
        <v>3233</v>
      </c>
      <c r="E421" s="67" t="s">
        <v>2224</v>
      </c>
      <c r="F421" s="67" t="s">
        <v>314</v>
      </c>
      <c r="G421" s="67" t="s">
        <v>324</v>
      </c>
      <c r="H421" s="67" t="s">
        <v>3235</v>
      </c>
    </row>
    <row r="422" spans="1:8" x14ac:dyDescent="0.25">
      <c r="A422" s="67" t="s">
        <v>3236</v>
      </c>
      <c r="B422" s="67" t="str">
        <f t="shared" si="6"/>
        <v>0406</v>
      </c>
      <c r="C422" s="67" t="s">
        <v>3236</v>
      </c>
      <c r="D422" s="67" t="s">
        <v>3233</v>
      </c>
      <c r="E422" s="67" t="s">
        <v>2224</v>
      </c>
      <c r="F422" s="67" t="s">
        <v>314</v>
      </c>
      <c r="G422" s="67" t="s">
        <v>324</v>
      </c>
      <c r="H422" s="67" t="s">
        <v>3237</v>
      </c>
    </row>
    <row r="423" spans="1:8" x14ac:dyDescent="0.25">
      <c r="A423" s="67" t="s">
        <v>3238</v>
      </c>
      <c r="B423" s="67" t="str">
        <f t="shared" si="6"/>
        <v>0406</v>
      </c>
      <c r="C423" s="67" t="s">
        <v>3238</v>
      </c>
      <c r="D423" s="67" t="s">
        <v>3233</v>
      </c>
      <c r="E423" s="67" t="s">
        <v>2224</v>
      </c>
      <c r="F423" s="67" t="s">
        <v>314</v>
      </c>
      <c r="G423" s="67" t="s">
        <v>324</v>
      </c>
      <c r="H423" s="67" t="s">
        <v>3239</v>
      </c>
    </row>
    <row r="424" spans="1:8" x14ac:dyDescent="0.25">
      <c r="A424" s="67" t="s">
        <v>3240</v>
      </c>
      <c r="B424" s="67" t="str">
        <f t="shared" si="6"/>
        <v>0406</v>
      </c>
      <c r="C424" s="67" t="s">
        <v>3240</v>
      </c>
      <c r="D424" s="67" t="s">
        <v>3233</v>
      </c>
      <c r="E424" s="67" t="s">
        <v>2224</v>
      </c>
      <c r="F424" s="67" t="s">
        <v>314</v>
      </c>
      <c r="G424" s="67" t="s">
        <v>324</v>
      </c>
      <c r="H424" s="67" t="s">
        <v>3241</v>
      </c>
    </row>
    <row r="425" spans="1:8" x14ac:dyDescent="0.25">
      <c r="A425" s="67" t="s">
        <v>3242</v>
      </c>
      <c r="B425" s="67" t="str">
        <f t="shared" si="6"/>
        <v>0406</v>
      </c>
      <c r="C425" s="67" t="s">
        <v>3243</v>
      </c>
      <c r="D425" s="67" t="s">
        <v>3233</v>
      </c>
      <c r="E425" s="67" t="s">
        <v>2224</v>
      </c>
      <c r="F425" s="67" t="s">
        <v>314</v>
      </c>
      <c r="G425" s="67" t="s">
        <v>324</v>
      </c>
      <c r="H425" s="67" t="s">
        <v>3244</v>
      </c>
    </row>
    <row r="426" spans="1:8" x14ac:dyDescent="0.25">
      <c r="A426" s="67" t="s">
        <v>3243</v>
      </c>
      <c r="B426" s="67" t="str">
        <f t="shared" si="6"/>
        <v>0406</v>
      </c>
      <c r="C426" s="67" t="s">
        <v>3245</v>
      </c>
      <c r="D426" s="67" t="s">
        <v>3233</v>
      </c>
      <c r="E426" s="67" t="s">
        <v>2224</v>
      </c>
      <c r="F426" s="67" t="s">
        <v>314</v>
      </c>
      <c r="G426" s="67" t="s">
        <v>324</v>
      </c>
      <c r="H426" s="67" t="s">
        <v>3246</v>
      </c>
    </row>
    <row r="427" spans="1:8" x14ac:dyDescent="0.25">
      <c r="A427" s="67" t="s">
        <v>3245</v>
      </c>
      <c r="B427" s="67" t="str">
        <f t="shared" si="6"/>
        <v>0406</v>
      </c>
      <c r="C427" s="67" t="s">
        <v>3242</v>
      </c>
      <c r="D427" s="67" t="s">
        <v>3233</v>
      </c>
      <c r="E427" s="67" t="s">
        <v>2224</v>
      </c>
      <c r="F427" s="67" t="s">
        <v>314</v>
      </c>
      <c r="G427" s="67" t="s">
        <v>324</v>
      </c>
      <c r="H427" s="67" t="s">
        <v>3247</v>
      </c>
    </row>
    <row r="428" spans="1:8" x14ac:dyDescent="0.25">
      <c r="A428" s="67" t="s">
        <v>3248</v>
      </c>
      <c r="B428" s="67" t="str">
        <f t="shared" si="6"/>
        <v>0407</v>
      </c>
      <c r="C428" s="67" t="s">
        <v>3248</v>
      </c>
      <c r="D428" s="67" t="s">
        <v>3249</v>
      </c>
      <c r="E428" s="67" t="s">
        <v>2224</v>
      </c>
      <c r="F428" s="67" t="s">
        <v>314</v>
      </c>
      <c r="G428" s="67" t="s">
        <v>326</v>
      </c>
      <c r="H428" s="67" t="s">
        <v>3250</v>
      </c>
    </row>
    <row r="429" spans="1:8" x14ac:dyDescent="0.25">
      <c r="A429" s="67" t="s">
        <v>3251</v>
      </c>
      <c r="B429" s="67" t="str">
        <f t="shared" si="6"/>
        <v>0407</v>
      </c>
      <c r="C429" s="67" t="s">
        <v>3251</v>
      </c>
      <c r="D429" s="67" t="s">
        <v>3249</v>
      </c>
      <c r="E429" s="67" t="s">
        <v>2224</v>
      </c>
      <c r="F429" s="67" t="s">
        <v>314</v>
      </c>
      <c r="G429" s="67" t="s">
        <v>326</v>
      </c>
      <c r="H429" s="67" t="s">
        <v>3252</v>
      </c>
    </row>
    <row r="430" spans="1:8" x14ac:dyDescent="0.25">
      <c r="A430" s="67" t="s">
        <v>3253</v>
      </c>
      <c r="B430" s="67" t="str">
        <f t="shared" si="6"/>
        <v>0407</v>
      </c>
      <c r="C430" s="67" t="s">
        <v>3253</v>
      </c>
      <c r="D430" s="67" t="s">
        <v>3249</v>
      </c>
      <c r="E430" s="67" t="s">
        <v>2224</v>
      </c>
      <c r="F430" s="67" t="s">
        <v>314</v>
      </c>
      <c r="G430" s="67" t="s">
        <v>326</v>
      </c>
      <c r="H430" s="67" t="s">
        <v>3254</v>
      </c>
    </row>
    <row r="431" spans="1:8" x14ac:dyDescent="0.25">
      <c r="A431" s="67" t="s">
        <v>3255</v>
      </c>
      <c r="B431" s="67" t="str">
        <f t="shared" si="6"/>
        <v>0407</v>
      </c>
      <c r="C431" s="67" t="s">
        <v>3255</v>
      </c>
      <c r="D431" s="67" t="s">
        <v>3249</v>
      </c>
      <c r="E431" s="67" t="s">
        <v>2224</v>
      </c>
      <c r="F431" s="67" t="s">
        <v>314</v>
      </c>
      <c r="G431" s="67" t="s">
        <v>326</v>
      </c>
      <c r="H431" s="67" t="s">
        <v>326</v>
      </c>
    </row>
    <row r="432" spans="1:8" x14ac:dyDescent="0.25">
      <c r="A432" s="67" t="s">
        <v>3256</v>
      </c>
      <c r="B432" s="67" t="str">
        <f t="shared" si="6"/>
        <v>0407</v>
      </c>
      <c r="C432" s="67" t="s">
        <v>3256</v>
      </c>
      <c r="D432" s="67" t="s">
        <v>3249</v>
      </c>
      <c r="E432" s="67" t="s">
        <v>2224</v>
      </c>
      <c r="F432" s="67" t="s">
        <v>314</v>
      </c>
      <c r="G432" s="67" t="s">
        <v>326</v>
      </c>
      <c r="H432" s="67" t="s">
        <v>3257</v>
      </c>
    </row>
    <row r="433" spans="1:8" x14ac:dyDescent="0.25">
      <c r="A433" s="67" t="s">
        <v>3258</v>
      </c>
      <c r="B433" s="67" t="str">
        <f t="shared" si="6"/>
        <v>0407</v>
      </c>
      <c r="C433" s="67" t="s">
        <v>3258</v>
      </c>
      <c r="D433" s="67" t="s">
        <v>3249</v>
      </c>
      <c r="E433" s="67" t="s">
        <v>2224</v>
      </c>
      <c r="F433" s="67" t="s">
        <v>314</v>
      </c>
      <c r="G433" s="67" t="s">
        <v>326</v>
      </c>
      <c r="H433" s="67" t="s">
        <v>3259</v>
      </c>
    </row>
    <row r="434" spans="1:8" x14ac:dyDescent="0.25">
      <c r="A434" s="67" t="s">
        <v>3260</v>
      </c>
      <c r="B434" s="67" t="str">
        <f t="shared" si="6"/>
        <v>0408</v>
      </c>
      <c r="C434" s="67" t="s">
        <v>3260</v>
      </c>
      <c r="D434" s="67" t="s">
        <v>3261</v>
      </c>
      <c r="E434" s="67" t="s">
        <v>2224</v>
      </c>
      <c r="F434" s="67" t="s">
        <v>314</v>
      </c>
      <c r="G434" s="67" t="s">
        <v>328</v>
      </c>
      <c r="H434" s="67" t="s">
        <v>3262</v>
      </c>
    </row>
    <row r="435" spans="1:8" x14ac:dyDescent="0.25">
      <c r="A435" s="67" t="s">
        <v>3263</v>
      </c>
      <c r="B435" s="67" t="str">
        <f t="shared" si="6"/>
        <v>0408</v>
      </c>
      <c r="C435" s="67" t="s">
        <v>3263</v>
      </c>
      <c r="D435" s="67" t="s">
        <v>3261</v>
      </c>
      <c r="E435" s="67" t="s">
        <v>2224</v>
      </c>
      <c r="F435" s="67" t="s">
        <v>314</v>
      </c>
      <c r="G435" s="67" t="s">
        <v>328</v>
      </c>
      <c r="H435" s="67" t="s">
        <v>3264</v>
      </c>
    </row>
    <row r="436" spans="1:8" x14ac:dyDescent="0.25">
      <c r="A436" s="67" t="s">
        <v>3265</v>
      </c>
      <c r="B436" s="67" t="str">
        <f t="shared" si="6"/>
        <v>0408</v>
      </c>
      <c r="C436" s="67" t="s">
        <v>3265</v>
      </c>
      <c r="D436" s="67" t="s">
        <v>3261</v>
      </c>
      <c r="E436" s="67" t="s">
        <v>2224</v>
      </c>
      <c r="F436" s="67" t="s">
        <v>314</v>
      </c>
      <c r="G436" s="67" t="s">
        <v>328</v>
      </c>
      <c r="H436" s="67" t="s">
        <v>3266</v>
      </c>
    </row>
    <row r="437" spans="1:8" x14ac:dyDescent="0.25">
      <c r="A437" s="67" t="s">
        <v>3267</v>
      </c>
      <c r="B437" s="67" t="str">
        <f t="shared" si="6"/>
        <v>0408</v>
      </c>
      <c r="C437" s="67" t="s">
        <v>3267</v>
      </c>
      <c r="D437" s="67" t="s">
        <v>3261</v>
      </c>
      <c r="E437" s="67" t="s">
        <v>2224</v>
      </c>
      <c r="F437" s="67" t="s">
        <v>314</v>
      </c>
      <c r="G437" s="67" t="s">
        <v>328</v>
      </c>
      <c r="H437" s="67" t="s">
        <v>3268</v>
      </c>
    </row>
    <row r="438" spans="1:8" x14ac:dyDescent="0.25">
      <c r="A438" s="67" t="s">
        <v>3269</v>
      </c>
      <c r="B438" s="67" t="str">
        <f t="shared" si="6"/>
        <v>0408</v>
      </c>
      <c r="C438" s="67" t="s">
        <v>3269</v>
      </c>
      <c r="D438" s="67" t="s">
        <v>3261</v>
      </c>
      <c r="E438" s="67" t="s">
        <v>2224</v>
      </c>
      <c r="F438" s="67" t="s">
        <v>314</v>
      </c>
      <c r="G438" s="67" t="s">
        <v>328</v>
      </c>
      <c r="H438" s="67" t="s">
        <v>3270</v>
      </c>
    </row>
    <row r="439" spans="1:8" x14ac:dyDescent="0.25">
      <c r="A439" s="67" t="s">
        <v>3271</v>
      </c>
      <c r="B439" s="67" t="str">
        <f t="shared" si="6"/>
        <v>0408</v>
      </c>
      <c r="C439" s="67" t="s">
        <v>3271</v>
      </c>
      <c r="D439" s="67" t="s">
        <v>3261</v>
      </c>
      <c r="E439" s="67" t="s">
        <v>2224</v>
      </c>
      <c r="F439" s="67" t="s">
        <v>314</v>
      </c>
      <c r="G439" s="67" t="s">
        <v>328</v>
      </c>
      <c r="H439" s="67" t="s">
        <v>3272</v>
      </c>
    </row>
    <row r="440" spans="1:8" x14ac:dyDescent="0.25">
      <c r="A440" s="67" t="s">
        <v>3273</v>
      </c>
      <c r="B440" s="67" t="str">
        <f t="shared" si="6"/>
        <v>0408</v>
      </c>
      <c r="C440" s="67" t="s">
        <v>3273</v>
      </c>
      <c r="D440" s="67" t="s">
        <v>3261</v>
      </c>
      <c r="E440" s="67" t="s">
        <v>2224</v>
      </c>
      <c r="F440" s="67" t="s">
        <v>314</v>
      </c>
      <c r="G440" s="67" t="s">
        <v>328</v>
      </c>
      <c r="H440" s="67" t="s">
        <v>3274</v>
      </c>
    </row>
    <row r="441" spans="1:8" x14ac:dyDescent="0.25">
      <c r="A441" s="67" t="s">
        <v>3275</v>
      </c>
      <c r="B441" s="67" t="str">
        <f t="shared" si="6"/>
        <v>0408</v>
      </c>
      <c r="C441" s="67" t="s">
        <v>3275</v>
      </c>
      <c r="D441" s="67" t="s">
        <v>3261</v>
      </c>
      <c r="E441" s="67" t="s">
        <v>2224</v>
      </c>
      <c r="F441" s="67" t="s">
        <v>314</v>
      </c>
      <c r="G441" s="67" t="s">
        <v>328</v>
      </c>
      <c r="H441" s="67" t="s">
        <v>3276</v>
      </c>
    </row>
    <row r="442" spans="1:8" x14ac:dyDescent="0.25">
      <c r="A442" s="67" t="s">
        <v>3277</v>
      </c>
      <c r="B442" s="67" t="str">
        <f t="shared" si="6"/>
        <v>0408</v>
      </c>
      <c r="C442" s="67" t="s">
        <v>3277</v>
      </c>
      <c r="D442" s="67" t="s">
        <v>3261</v>
      </c>
      <c r="E442" s="67" t="s">
        <v>2224</v>
      </c>
      <c r="F442" s="67" t="s">
        <v>314</v>
      </c>
      <c r="G442" s="67" t="s">
        <v>328</v>
      </c>
      <c r="H442" s="67" t="s">
        <v>3278</v>
      </c>
    </row>
    <row r="443" spans="1:8" x14ac:dyDescent="0.25">
      <c r="A443" s="67" t="s">
        <v>3279</v>
      </c>
      <c r="B443" s="67" t="str">
        <f t="shared" si="6"/>
        <v>0408</v>
      </c>
      <c r="C443" s="67" t="s">
        <v>3279</v>
      </c>
      <c r="D443" s="67" t="s">
        <v>3261</v>
      </c>
      <c r="E443" s="67" t="s">
        <v>2224</v>
      </c>
      <c r="F443" s="67" t="s">
        <v>314</v>
      </c>
      <c r="G443" s="67" t="s">
        <v>328</v>
      </c>
      <c r="H443" s="67" t="s">
        <v>3280</v>
      </c>
    </row>
    <row r="444" spans="1:8" x14ac:dyDescent="0.25">
      <c r="A444" s="67" t="s">
        <v>3281</v>
      </c>
      <c r="B444" s="67" t="str">
        <f t="shared" si="6"/>
        <v>0408</v>
      </c>
      <c r="C444" s="67" t="s">
        <v>3281</v>
      </c>
      <c r="D444" s="67" t="s">
        <v>3261</v>
      </c>
      <c r="E444" s="67" t="s">
        <v>2224</v>
      </c>
      <c r="F444" s="67" t="s">
        <v>314</v>
      </c>
      <c r="G444" s="67" t="s">
        <v>328</v>
      </c>
      <c r="H444" s="67" t="s">
        <v>3282</v>
      </c>
    </row>
    <row r="445" spans="1:8" x14ac:dyDescent="0.25">
      <c r="A445" s="67" t="s">
        <v>3283</v>
      </c>
      <c r="B445" s="67" t="str">
        <f t="shared" si="6"/>
        <v>0502</v>
      </c>
      <c r="C445" s="67" t="s">
        <v>3283</v>
      </c>
      <c r="D445" s="67" t="s">
        <v>3284</v>
      </c>
      <c r="E445" s="67" t="s">
        <v>2225</v>
      </c>
      <c r="F445" s="67" t="s">
        <v>330</v>
      </c>
      <c r="G445" s="67" t="s">
        <v>333</v>
      </c>
      <c r="H445" s="67" t="s">
        <v>333</v>
      </c>
    </row>
    <row r="446" spans="1:8" x14ac:dyDescent="0.25">
      <c r="A446" s="67" t="s">
        <v>3285</v>
      </c>
      <c r="B446" s="67" t="str">
        <f t="shared" si="6"/>
        <v>0502</v>
      </c>
      <c r="C446" s="67" t="s">
        <v>3286</v>
      </c>
      <c r="D446" s="67" t="s">
        <v>3284</v>
      </c>
      <c r="E446" s="67" t="s">
        <v>2225</v>
      </c>
      <c r="F446" s="67" t="s">
        <v>330</v>
      </c>
      <c r="G446" s="67" t="s">
        <v>333</v>
      </c>
      <c r="H446" s="67" t="s">
        <v>3287</v>
      </c>
    </row>
    <row r="447" spans="1:8" x14ac:dyDescent="0.25">
      <c r="A447" s="67" t="s">
        <v>3288</v>
      </c>
      <c r="B447" s="67" t="str">
        <f t="shared" si="6"/>
        <v>0502</v>
      </c>
      <c r="C447" s="67" t="s">
        <v>3289</v>
      </c>
      <c r="D447" s="67" t="s">
        <v>3284</v>
      </c>
      <c r="E447" s="67" t="s">
        <v>2225</v>
      </c>
      <c r="F447" s="67" t="s">
        <v>330</v>
      </c>
      <c r="G447" s="67" t="s">
        <v>333</v>
      </c>
      <c r="H447" s="67" t="s">
        <v>3290</v>
      </c>
    </row>
    <row r="448" spans="1:8" x14ac:dyDescent="0.25">
      <c r="A448" s="67" t="s">
        <v>3291</v>
      </c>
      <c r="B448" s="67" t="str">
        <f t="shared" si="6"/>
        <v>0502</v>
      </c>
      <c r="C448" s="67" t="s">
        <v>3285</v>
      </c>
      <c r="D448" s="67" t="s">
        <v>3284</v>
      </c>
      <c r="E448" s="67" t="s">
        <v>2225</v>
      </c>
      <c r="F448" s="67" t="s">
        <v>330</v>
      </c>
      <c r="G448" s="67" t="s">
        <v>333</v>
      </c>
      <c r="H448" s="67" t="s">
        <v>3292</v>
      </c>
    </row>
    <row r="449" spans="1:8" x14ac:dyDescent="0.25">
      <c r="A449" s="67" t="s">
        <v>3293</v>
      </c>
      <c r="B449" s="67" t="str">
        <f t="shared" si="6"/>
        <v>0502</v>
      </c>
      <c r="C449" s="67" t="s">
        <v>3294</v>
      </c>
      <c r="D449" s="67" t="s">
        <v>3284</v>
      </c>
      <c r="E449" s="67" t="s">
        <v>2225</v>
      </c>
      <c r="F449" s="67" t="s">
        <v>330</v>
      </c>
      <c r="G449" s="67" t="s">
        <v>333</v>
      </c>
      <c r="H449" s="67" t="s">
        <v>3295</v>
      </c>
    </row>
    <row r="450" spans="1:8" x14ac:dyDescent="0.25">
      <c r="A450" s="67" t="s">
        <v>3296</v>
      </c>
      <c r="B450" s="67" t="str">
        <f t="shared" si="6"/>
        <v>0502</v>
      </c>
      <c r="C450" s="67" t="s">
        <v>3288</v>
      </c>
      <c r="D450" s="67" t="s">
        <v>3284</v>
      </c>
      <c r="E450" s="67" t="s">
        <v>2225</v>
      </c>
      <c r="F450" s="67" t="s">
        <v>330</v>
      </c>
      <c r="G450" s="67" t="s">
        <v>333</v>
      </c>
      <c r="H450" s="67" t="s">
        <v>3297</v>
      </c>
    </row>
    <row r="451" spans="1:8" x14ac:dyDescent="0.25">
      <c r="A451" s="67" t="s">
        <v>3298</v>
      </c>
      <c r="B451" s="67" t="str">
        <f t="shared" ref="B451:B514" si="7">MID(A451,1,4)</f>
        <v>0501</v>
      </c>
      <c r="C451" s="67" t="s">
        <v>3298</v>
      </c>
      <c r="D451" s="67" t="s">
        <v>3299</v>
      </c>
      <c r="E451" s="67" t="s">
        <v>2225</v>
      </c>
      <c r="F451" s="67" t="s">
        <v>330</v>
      </c>
      <c r="G451" s="67" t="s">
        <v>331</v>
      </c>
      <c r="H451" s="67" t="s">
        <v>330</v>
      </c>
    </row>
    <row r="452" spans="1:8" x14ac:dyDescent="0.25">
      <c r="A452" s="67" t="s">
        <v>3300</v>
      </c>
      <c r="B452" s="67" t="str">
        <f t="shared" si="7"/>
        <v>0501</v>
      </c>
      <c r="C452" s="67" t="s">
        <v>3301</v>
      </c>
      <c r="D452" s="67" t="s">
        <v>3299</v>
      </c>
      <c r="E452" s="67" t="s">
        <v>2225</v>
      </c>
      <c r="F452" s="67" t="s">
        <v>330</v>
      </c>
      <c r="G452" s="67" t="s">
        <v>331</v>
      </c>
      <c r="H452" s="67" t="s">
        <v>3302</v>
      </c>
    </row>
    <row r="453" spans="1:8" x14ac:dyDescent="0.25">
      <c r="A453" s="67" t="s">
        <v>3301</v>
      </c>
      <c r="B453" s="67" t="str">
        <f t="shared" si="7"/>
        <v>0501</v>
      </c>
      <c r="C453" s="67" t="s">
        <v>3303</v>
      </c>
      <c r="D453" s="67" t="s">
        <v>3299</v>
      </c>
      <c r="E453" s="67" t="s">
        <v>2225</v>
      </c>
      <c r="F453" s="67" t="s">
        <v>330</v>
      </c>
      <c r="G453" s="67" t="s">
        <v>331</v>
      </c>
      <c r="H453" s="67" t="s">
        <v>3304</v>
      </c>
    </row>
    <row r="454" spans="1:8" x14ac:dyDescent="0.25">
      <c r="A454" s="67" t="s">
        <v>3303</v>
      </c>
      <c r="B454" s="67" t="str">
        <f t="shared" si="7"/>
        <v>0501</v>
      </c>
      <c r="C454" s="67" t="s">
        <v>3305</v>
      </c>
      <c r="D454" s="67" t="s">
        <v>3299</v>
      </c>
      <c r="E454" s="67" t="s">
        <v>2225</v>
      </c>
      <c r="F454" s="67" t="s">
        <v>330</v>
      </c>
      <c r="G454" s="67" t="s">
        <v>331</v>
      </c>
      <c r="H454" s="67" t="s">
        <v>3306</v>
      </c>
    </row>
    <row r="455" spans="1:8" x14ac:dyDescent="0.25">
      <c r="A455" s="67" t="s">
        <v>3305</v>
      </c>
      <c r="B455" s="67" t="str">
        <f t="shared" si="7"/>
        <v>0501</v>
      </c>
      <c r="C455" s="67" t="s">
        <v>3307</v>
      </c>
      <c r="D455" s="67" t="s">
        <v>3299</v>
      </c>
      <c r="E455" s="67" t="s">
        <v>2225</v>
      </c>
      <c r="F455" s="67" t="s">
        <v>330</v>
      </c>
      <c r="G455" s="67" t="s">
        <v>331</v>
      </c>
      <c r="H455" s="67" t="s">
        <v>2896</v>
      </c>
    </row>
    <row r="456" spans="1:8" x14ac:dyDescent="0.25">
      <c r="A456" s="67" t="s">
        <v>3308</v>
      </c>
      <c r="B456" s="67" t="str">
        <f t="shared" si="7"/>
        <v>0501</v>
      </c>
      <c r="C456" s="67" t="s">
        <v>3309</v>
      </c>
      <c r="D456" s="67" t="s">
        <v>3299</v>
      </c>
      <c r="E456" s="67" t="s">
        <v>2225</v>
      </c>
      <c r="F456" s="67" t="s">
        <v>330</v>
      </c>
      <c r="G456" s="67" t="s">
        <v>331</v>
      </c>
      <c r="H456" s="67" t="s">
        <v>285</v>
      </c>
    </row>
    <row r="457" spans="1:8" x14ac:dyDescent="0.25">
      <c r="A457" s="67" t="s">
        <v>3310</v>
      </c>
      <c r="B457" s="67" t="str">
        <f t="shared" si="7"/>
        <v>0501</v>
      </c>
      <c r="C457" s="67" t="s">
        <v>3311</v>
      </c>
      <c r="D457" s="67" t="s">
        <v>3299</v>
      </c>
      <c r="E457" s="67" t="s">
        <v>2225</v>
      </c>
      <c r="F457" s="67" t="s">
        <v>330</v>
      </c>
      <c r="G457" s="67" t="s">
        <v>331</v>
      </c>
      <c r="H457" s="67" t="s">
        <v>3312</v>
      </c>
    </row>
    <row r="458" spans="1:8" x14ac:dyDescent="0.25">
      <c r="A458" s="67" t="s">
        <v>3307</v>
      </c>
      <c r="B458" s="67" t="str">
        <f t="shared" si="7"/>
        <v>0501</v>
      </c>
      <c r="C458" s="67" t="s">
        <v>3313</v>
      </c>
      <c r="D458" s="67" t="s">
        <v>3299</v>
      </c>
      <c r="E458" s="67" t="s">
        <v>2225</v>
      </c>
      <c r="F458" s="67" t="s">
        <v>330</v>
      </c>
      <c r="G458" s="67" t="s">
        <v>331</v>
      </c>
      <c r="H458" s="67" t="s">
        <v>3314</v>
      </c>
    </row>
    <row r="459" spans="1:8" x14ac:dyDescent="0.25">
      <c r="A459" s="67" t="s">
        <v>3309</v>
      </c>
      <c r="B459" s="67" t="str">
        <f t="shared" si="7"/>
        <v>0501</v>
      </c>
      <c r="C459" s="67" t="s">
        <v>3315</v>
      </c>
      <c r="D459" s="67" t="s">
        <v>3299</v>
      </c>
      <c r="E459" s="67" t="s">
        <v>2225</v>
      </c>
      <c r="F459" s="67" t="s">
        <v>330</v>
      </c>
      <c r="G459" s="67" t="s">
        <v>331</v>
      </c>
      <c r="H459" s="67" t="s">
        <v>3316</v>
      </c>
    </row>
    <row r="460" spans="1:8" x14ac:dyDescent="0.25">
      <c r="A460" s="67" t="s">
        <v>3311</v>
      </c>
      <c r="B460" s="67" t="str">
        <f t="shared" si="7"/>
        <v>0501</v>
      </c>
      <c r="C460" s="67" t="s">
        <v>3317</v>
      </c>
      <c r="D460" s="67" t="s">
        <v>3299</v>
      </c>
      <c r="E460" s="67" t="s">
        <v>2225</v>
      </c>
      <c r="F460" s="67" t="s">
        <v>330</v>
      </c>
      <c r="G460" s="67" t="s">
        <v>331</v>
      </c>
      <c r="H460" s="67" t="s">
        <v>3318</v>
      </c>
    </row>
    <row r="461" spans="1:8" x14ac:dyDescent="0.25">
      <c r="A461" s="67" t="s">
        <v>3313</v>
      </c>
      <c r="B461" s="67" t="str">
        <f t="shared" si="7"/>
        <v>0501</v>
      </c>
      <c r="C461" s="67" t="s">
        <v>3300</v>
      </c>
      <c r="D461" s="67" t="s">
        <v>3299</v>
      </c>
      <c r="E461" s="67" t="s">
        <v>2225</v>
      </c>
      <c r="F461" s="67" t="s">
        <v>330</v>
      </c>
      <c r="G461" s="67" t="s">
        <v>331</v>
      </c>
      <c r="H461" s="67" t="s">
        <v>3319</v>
      </c>
    </row>
    <row r="462" spans="1:8" x14ac:dyDescent="0.25">
      <c r="A462" s="67" t="s">
        <v>3320</v>
      </c>
      <c r="B462" s="67" t="str">
        <f t="shared" si="7"/>
        <v>0501</v>
      </c>
      <c r="C462" s="67" t="s">
        <v>3320</v>
      </c>
      <c r="D462" s="67" t="s">
        <v>3299</v>
      </c>
      <c r="E462" s="67" t="s">
        <v>2225</v>
      </c>
      <c r="F462" s="67" t="s">
        <v>330</v>
      </c>
      <c r="G462" s="67" t="s">
        <v>331</v>
      </c>
      <c r="H462" s="67" t="s">
        <v>3321</v>
      </c>
    </row>
    <row r="463" spans="1:8" x14ac:dyDescent="0.25">
      <c r="A463" s="67" t="s">
        <v>3317</v>
      </c>
      <c r="B463" s="67" t="str">
        <f t="shared" si="7"/>
        <v>0501</v>
      </c>
      <c r="C463" s="67" t="s">
        <v>3308</v>
      </c>
      <c r="D463" s="67" t="s">
        <v>3299</v>
      </c>
      <c r="E463" s="67" t="s">
        <v>2225</v>
      </c>
      <c r="F463" s="67" t="s">
        <v>330</v>
      </c>
      <c r="G463" s="67" t="s">
        <v>331</v>
      </c>
      <c r="H463" s="67" t="s">
        <v>3322</v>
      </c>
    </row>
    <row r="464" spans="1:8" x14ac:dyDescent="0.25">
      <c r="A464" s="67" t="s">
        <v>3315</v>
      </c>
      <c r="B464" s="67" t="str">
        <f t="shared" si="7"/>
        <v>0501</v>
      </c>
      <c r="C464" s="67" t="s">
        <v>3310</v>
      </c>
      <c r="D464" s="67" t="s">
        <v>3299</v>
      </c>
      <c r="E464" s="67" t="s">
        <v>2225</v>
      </c>
      <c r="F464" s="67" t="s">
        <v>330</v>
      </c>
      <c r="G464" s="67" t="s">
        <v>331</v>
      </c>
      <c r="H464" s="67" t="s">
        <v>3323</v>
      </c>
    </row>
    <row r="465" spans="1:8" x14ac:dyDescent="0.25">
      <c r="A465" s="67" t="s">
        <v>3324</v>
      </c>
      <c r="B465" s="67" t="str">
        <f t="shared" si="7"/>
        <v>0501</v>
      </c>
      <c r="C465" s="67" t="s">
        <v>3324</v>
      </c>
      <c r="D465" s="67" t="s">
        <v>3299</v>
      </c>
      <c r="E465" s="67" t="s">
        <v>2225</v>
      </c>
      <c r="F465" s="67" t="s">
        <v>330</v>
      </c>
      <c r="G465" s="67" t="s">
        <v>331</v>
      </c>
      <c r="H465" s="67" t="s">
        <v>3325</v>
      </c>
    </row>
    <row r="466" spans="1:8" x14ac:dyDescent="0.25">
      <c r="A466" s="67" t="s">
        <v>3326</v>
      </c>
      <c r="B466" s="67" t="str">
        <f t="shared" si="7"/>
        <v>0501</v>
      </c>
      <c r="C466" s="67" t="s">
        <v>3326</v>
      </c>
      <c r="D466" s="67" t="s">
        <v>3299</v>
      </c>
      <c r="E466" s="67" t="s">
        <v>2225</v>
      </c>
      <c r="F466" s="67" t="s">
        <v>330</v>
      </c>
      <c r="G466" s="67" t="s">
        <v>331</v>
      </c>
      <c r="H466" s="67" t="s">
        <v>3327</v>
      </c>
    </row>
    <row r="467" spans="1:8" x14ac:dyDescent="0.25">
      <c r="A467" s="67" t="s">
        <v>3328</v>
      </c>
      <c r="B467" s="67" t="str">
        <f t="shared" si="7"/>
        <v>0508</v>
      </c>
      <c r="C467" s="67" t="s">
        <v>3329</v>
      </c>
      <c r="D467" s="67" t="s">
        <v>3330</v>
      </c>
      <c r="E467" s="67" t="s">
        <v>2225</v>
      </c>
      <c r="F467" s="67" t="s">
        <v>330</v>
      </c>
      <c r="G467" s="67" t="s">
        <v>335</v>
      </c>
      <c r="H467" s="67" t="s">
        <v>3331</v>
      </c>
    </row>
    <row r="468" spans="1:8" x14ac:dyDescent="0.25">
      <c r="A468" s="67" t="s">
        <v>3332</v>
      </c>
      <c r="B468" s="67" t="str">
        <f t="shared" si="7"/>
        <v>0508</v>
      </c>
      <c r="C468" s="67" t="s">
        <v>3333</v>
      </c>
      <c r="D468" s="67" t="s">
        <v>3330</v>
      </c>
      <c r="E468" s="67" t="s">
        <v>2225</v>
      </c>
      <c r="F468" s="67" t="s">
        <v>330</v>
      </c>
      <c r="G468" s="67" t="s">
        <v>335</v>
      </c>
      <c r="H468" s="67" t="s">
        <v>3334</v>
      </c>
    </row>
    <row r="469" spans="1:8" x14ac:dyDescent="0.25">
      <c r="A469" s="67" t="s">
        <v>3335</v>
      </c>
      <c r="B469" s="67" t="str">
        <f t="shared" si="7"/>
        <v>0508</v>
      </c>
      <c r="C469" s="67" t="s">
        <v>3336</v>
      </c>
      <c r="D469" s="67" t="s">
        <v>3330</v>
      </c>
      <c r="E469" s="67" t="s">
        <v>2225</v>
      </c>
      <c r="F469" s="67" t="s">
        <v>330</v>
      </c>
      <c r="G469" s="67" t="s">
        <v>335</v>
      </c>
      <c r="H469" s="67" t="s">
        <v>3337</v>
      </c>
    </row>
    <row r="470" spans="1:8" x14ac:dyDescent="0.25">
      <c r="A470" s="67" t="s">
        <v>3338</v>
      </c>
      <c r="B470" s="67" t="str">
        <f t="shared" si="7"/>
        <v>0508</v>
      </c>
      <c r="C470" s="67" t="s">
        <v>3339</v>
      </c>
      <c r="D470" s="67" t="s">
        <v>3330</v>
      </c>
      <c r="E470" s="67" t="s">
        <v>2225</v>
      </c>
      <c r="F470" s="67" t="s">
        <v>330</v>
      </c>
      <c r="G470" s="67" t="s">
        <v>335</v>
      </c>
      <c r="H470" s="67" t="s">
        <v>3340</v>
      </c>
    </row>
    <row r="471" spans="1:8" x14ac:dyDescent="0.25">
      <c r="A471" s="67" t="s">
        <v>3329</v>
      </c>
      <c r="B471" s="67" t="str">
        <f t="shared" si="7"/>
        <v>0503</v>
      </c>
      <c r="C471" s="67" t="s">
        <v>3341</v>
      </c>
      <c r="D471" s="67" t="s">
        <v>3342</v>
      </c>
      <c r="E471" s="67" t="s">
        <v>2225</v>
      </c>
      <c r="F471" s="67" t="s">
        <v>330</v>
      </c>
      <c r="G471" s="67" t="s">
        <v>337</v>
      </c>
      <c r="H471" s="67" t="s">
        <v>337</v>
      </c>
    </row>
    <row r="472" spans="1:8" x14ac:dyDescent="0.25">
      <c r="A472" s="67" t="s">
        <v>3333</v>
      </c>
      <c r="B472" s="67" t="str">
        <f t="shared" si="7"/>
        <v>0503</v>
      </c>
      <c r="C472" s="67" t="s">
        <v>3343</v>
      </c>
      <c r="D472" s="67" t="s">
        <v>3342</v>
      </c>
      <c r="E472" s="67" t="s">
        <v>2225</v>
      </c>
      <c r="F472" s="67" t="s">
        <v>330</v>
      </c>
      <c r="G472" s="67" t="s">
        <v>337</v>
      </c>
      <c r="H472" s="67" t="s">
        <v>3344</v>
      </c>
    </row>
    <row r="473" spans="1:8" x14ac:dyDescent="0.25">
      <c r="A473" s="67" t="s">
        <v>3336</v>
      </c>
      <c r="B473" s="67" t="str">
        <f t="shared" si="7"/>
        <v>0503</v>
      </c>
      <c r="C473" s="67" t="s">
        <v>3345</v>
      </c>
      <c r="D473" s="67" t="s">
        <v>3342</v>
      </c>
      <c r="E473" s="67" t="s">
        <v>2225</v>
      </c>
      <c r="F473" s="67" t="s">
        <v>330</v>
      </c>
      <c r="G473" s="67" t="s">
        <v>337</v>
      </c>
      <c r="H473" s="67" t="s">
        <v>3346</v>
      </c>
    </row>
    <row r="474" spans="1:8" x14ac:dyDescent="0.25">
      <c r="A474" s="67" t="s">
        <v>3339</v>
      </c>
      <c r="B474" s="67" t="str">
        <f t="shared" si="7"/>
        <v>0503</v>
      </c>
      <c r="C474" s="67" t="s">
        <v>3347</v>
      </c>
      <c r="D474" s="67" t="s">
        <v>3342</v>
      </c>
      <c r="E474" s="67" t="s">
        <v>2225</v>
      </c>
      <c r="F474" s="67" t="s">
        <v>330</v>
      </c>
      <c r="G474" s="67" t="s">
        <v>337</v>
      </c>
      <c r="H474" s="67" t="s">
        <v>3348</v>
      </c>
    </row>
    <row r="475" spans="1:8" x14ac:dyDescent="0.25">
      <c r="A475" s="67" t="s">
        <v>3349</v>
      </c>
      <c r="B475" s="67" t="str">
        <f t="shared" si="7"/>
        <v>0503</v>
      </c>
      <c r="C475" s="67" t="s">
        <v>3350</v>
      </c>
      <c r="D475" s="67" t="s">
        <v>3342</v>
      </c>
      <c r="E475" s="67" t="s">
        <v>2225</v>
      </c>
      <c r="F475" s="67" t="s">
        <v>330</v>
      </c>
      <c r="G475" s="67" t="s">
        <v>337</v>
      </c>
      <c r="H475" s="67" t="s">
        <v>3351</v>
      </c>
    </row>
    <row r="476" spans="1:8" x14ac:dyDescent="0.25">
      <c r="A476" s="67" t="s">
        <v>3352</v>
      </c>
      <c r="B476" s="67" t="str">
        <f t="shared" si="7"/>
        <v>0503</v>
      </c>
      <c r="C476" s="67" t="s">
        <v>3353</v>
      </c>
      <c r="D476" s="67" t="s">
        <v>3342</v>
      </c>
      <c r="E476" s="67" t="s">
        <v>2225</v>
      </c>
      <c r="F476" s="67" t="s">
        <v>330</v>
      </c>
      <c r="G476" s="67" t="s">
        <v>337</v>
      </c>
      <c r="H476" s="67" t="s">
        <v>3354</v>
      </c>
    </row>
    <row r="477" spans="1:8" x14ac:dyDescent="0.25">
      <c r="A477" s="67" t="s">
        <v>3355</v>
      </c>
      <c r="B477" s="67" t="str">
        <f t="shared" si="7"/>
        <v>0503</v>
      </c>
      <c r="C477" s="67" t="s">
        <v>3356</v>
      </c>
      <c r="D477" s="67" t="s">
        <v>3342</v>
      </c>
      <c r="E477" s="67" t="s">
        <v>2225</v>
      </c>
      <c r="F477" s="67" t="s">
        <v>330</v>
      </c>
      <c r="G477" s="67" t="s">
        <v>337</v>
      </c>
      <c r="H477" s="67" t="s">
        <v>3357</v>
      </c>
    </row>
    <row r="478" spans="1:8" x14ac:dyDescent="0.25">
      <c r="A478" s="67" t="s">
        <v>3358</v>
      </c>
      <c r="B478" s="67" t="str">
        <f t="shared" si="7"/>
        <v>0503</v>
      </c>
      <c r="C478" s="67" t="s">
        <v>3359</v>
      </c>
      <c r="D478" s="67" t="s">
        <v>3342</v>
      </c>
      <c r="E478" s="67" t="s">
        <v>2225</v>
      </c>
      <c r="F478" s="67" t="s">
        <v>330</v>
      </c>
      <c r="G478" s="67" t="s">
        <v>337</v>
      </c>
      <c r="H478" s="67" t="s">
        <v>3360</v>
      </c>
    </row>
    <row r="479" spans="1:8" x14ac:dyDescent="0.25">
      <c r="A479" s="67" t="s">
        <v>3361</v>
      </c>
      <c r="B479" s="67" t="str">
        <f t="shared" si="7"/>
        <v>0503</v>
      </c>
      <c r="C479" s="67" t="s">
        <v>3362</v>
      </c>
      <c r="D479" s="67" t="s">
        <v>3342</v>
      </c>
      <c r="E479" s="67" t="s">
        <v>2225</v>
      </c>
      <c r="F479" s="67" t="s">
        <v>330</v>
      </c>
      <c r="G479" s="67" t="s">
        <v>337</v>
      </c>
      <c r="H479" s="67" t="s">
        <v>3363</v>
      </c>
    </row>
    <row r="480" spans="1:8" x14ac:dyDescent="0.25">
      <c r="A480" s="67" t="s">
        <v>3364</v>
      </c>
      <c r="B480" s="67" t="str">
        <f t="shared" si="7"/>
        <v>0503</v>
      </c>
      <c r="C480" s="67" t="s">
        <v>3365</v>
      </c>
      <c r="D480" s="67" t="s">
        <v>3342</v>
      </c>
      <c r="E480" s="67" t="s">
        <v>2225</v>
      </c>
      <c r="F480" s="67" t="s">
        <v>330</v>
      </c>
      <c r="G480" s="67" t="s">
        <v>337</v>
      </c>
      <c r="H480" s="67" t="s">
        <v>3366</v>
      </c>
    </row>
    <row r="481" spans="1:8" x14ac:dyDescent="0.25">
      <c r="A481" s="67" t="s">
        <v>3367</v>
      </c>
      <c r="B481" s="67" t="str">
        <f t="shared" si="7"/>
        <v>0503</v>
      </c>
      <c r="C481" s="67" t="s">
        <v>3368</v>
      </c>
      <c r="D481" s="67" t="s">
        <v>3342</v>
      </c>
      <c r="E481" s="67" t="s">
        <v>2225</v>
      </c>
      <c r="F481" s="67" t="s">
        <v>330</v>
      </c>
      <c r="G481" s="67" t="s">
        <v>337</v>
      </c>
      <c r="H481" s="67" t="s">
        <v>3369</v>
      </c>
    </row>
    <row r="482" spans="1:8" x14ac:dyDescent="0.25">
      <c r="A482" s="67" t="s">
        <v>3370</v>
      </c>
      <c r="B482" s="67" t="str">
        <f t="shared" si="7"/>
        <v>0503</v>
      </c>
      <c r="C482" s="67" t="s">
        <v>3371</v>
      </c>
      <c r="D482" s="67" t="s">
        <v>3342</v>
      </c>
      <c r="E482" s="67" t="s">
        <v>2225</v>
      </c>
      <c r="F482" s="67" t="s">
        <v>330</v>
      </c>
      <c r="G482" s="67" t="s">
        <v>337</v>
      </c>
      <c r="H482" s="67" t="s">
        <v>3372</v>
      </c>
    </row>
    <row r="483" spans="1:8" x14ac:dyDescent="0.25">
      <c r="A483" s="67" t="s">
        <v>3341</v>
      </c>
      <c r="B483" s="67" t="str">
        <f t="shared" si="7"/>
        <v>0504</v>
      </c>
      <c r="C483" s="67" t="s">
        <v>3373</v>
      </c>
      <c r="D483" s="67" t="s">
        <v>3374</v>
      </c>
      <c r="E483" s="67" t="s">
        <v>2225</v>
      </c>
      <c r="F483" s="67" t="s">
        <v>330</v>
      </c>
      <c r="G483" s="67" t="s">
        <v>339</v>
      </c>
      <c r="H483" s="67" t="s">
        <v>381</v>
      </c>
    </row>
    <row r="484" spans="1:8" x14ac:dyDescent="0.25">
      <c r="A484" s="67" t="s">
        <v>3343</v>
      </c>
      <c r="B484" s="67" t="str">
        <f t="shared" si="7"/>
        <v>0504</v>
      </c>
      <c r="C484" s="67" t="s">
        <v>3375</v>
      </c>
      <c r="D484" s="67" t="s">
        <v>3374</v>
      </c>
      <c r="E484" s="67" t="s">
        <v>2225</v>
      </c>
      <c r="F484" s="67" t="s">
        <v>330</v>
      </c>
      <c r="G484" s="67" t="s">
        <v>339</v>
      </c>
      <c r="H484" s="67" t="s">
        <v>3376</v>
      </c>
    </row>
    <row r="485" spans="1:8" x14ac:dyDescent="0.25">
      <c r="A485" s="67" t="s">
        <v>3345</v>
      </c>
      <c r="B485" s="67" t="str">
        <f t="shared" si="7"/>
        <v>0504</v>
      </c>
      <c r="C485" s="67" t="s">
        <v>3377</v>
      </c>
      <c r="D485" s="67" t="s">
        <v>3374</v>
      </c>
      <c r="E485" s="67" t="s">
        <v>2225</v>
      </c>
      <c r="F485" s="67" t="s">
        <v>330</v>
      </c>
      <c r="G485" s="67" t="s">
        <v>339</v>
      </c>
      <c r="H485" s="67" t="s">
        <v>3378</v>
      </c>
    </row>
    <row r="486" spans="1:8" x14ac:dyDescent="0.25">
      <c r="A486" s="67" t="s">
        <v>3347</v>
      </c>
      <c r="B486" s="67" t="str">
        <f t="shared" si="7"/>
        <v>0504</v>
      </c>
      <c r="C486" s="67" t="s">
        <v>3379</v>
      </c>
      <c r="D486" s="67" t="s">
        <v>3374</v>
      </c>
      <c r="E486" s="67" t="s">
        <v>2225</v>
      </c>
      <c r="F486" s="67" t="s">
        <v>330</v>
      </c>
      <c r="G486" s="67" t="s">
        <v>339</v>
      </c>
      <c r="H486" s="67" t="s">
        <v>3380</v>
      </c>
    </row>
    <row r="487" spans="1:8" x14ac:dyDescent="0.25">
      <c r="A487" s="67" t="s">
        <v>3350</v>
      </c>
      <c r="B487" s="67" t="str">
        <f t="shared" si="7"/>
        <v>0504</v>
      </c>
      <c r="C487" s="67" t="s">
        <v>3381</v>
      </c>
      <c r="D487" s="67" t="s">
        <v>3374</v>
      </c>
      <c r="E487" s="67" t="s">
        <v>2225</v>
      </c>
      <c r="F487" s="67" t="s">
        <v>330</v>
      </c>
      <c r="G487" s="67" t="s">
        <v>339</v>
      </c>
      <c r="H487" s="67" t="s">
        <v>3382</v>
      </c>
    </row>
    <row r="488" spans="1:8" x14ac:dyDescent="0.25">
      <c r="A488" s="67" t="s">
        <v>3356</v>
      </c>
      <c r="B488" s="67" t="str">
        <f t="shared" si="7"/>
        <v>0504</v>
      </c>
      <c r="C488" s="67" t="s">
        <v>3383</v>
      </c>
      <c r="D488" s="67" t="s">
        <v>3374</v>
      </c>
      <c r="E488" s="67" t="s">
        <v>2225</v>
      </c>
      <c r="F488" s="67" t="s">
        <v>330</v>
      </c>
      <c r="G488" s="67" t="s">
        <v>339</v>
      </c>
      <c r="H488" s="67" t="s">
        <v>3384</v>
      </c>
    </row>
    <row r="489" spans="1:8" x14ac:dyDescent="0.25">
      <c r="A489" s="67" t="s">
        <v>3359</v>
      </c>
      <c r="B489" s="67" t="str">
        <f t="shared" si="7"/>
        <v>0504</v>
      </c>
      <c r="C489" s="67" t="s">
        <v>3385</v>
      </c>
      <c r="D489" s="67" t="s">
        <v>3374</v>
      </c>
      <c r="E489" s="67" t="s">
        <v>2225</v>
      </c>
      <c r="F489" s="67" t="s">
        <v>330</v>
      </c>
      <c r="G489" s="67" t="s">
        <v>339</v>
      </c>
      <c r="H489" s="67" t="s">
        <v>2476</v>
      </c>
    </row>
    <row r="490" spans="1:8" x14ac:dyDescent="0.25">
      <c r="A490" s="67" t="s">
        <v>3353</v>
      </c>
      <c r="B490" s="67" t="str">
        <f t="shared" si="7"/>
        <v>0504</v>
      </c>
      <c r="C490" s="67" t="s">
        <v>3386</v>
      </c>
      <c r="D490" s="67" t="s">
        <v>3374</v>
      </c>
      <c r="E490" s="67" t="s">
        <v>2225</v>
      </c>
      <c r="F490" s="67" t="s">
        <v>330</v>
      </c>
      <c r="G490" s="67" t="s">
        <v>339</v>
      </c>
      <c r="H490" s="67" t="s">
        <v>3387</v>
      </c>
    </row>
    <row r="491" spans="1:8" x14ac:dyDescent="0.25">
      <c r="A491" s="67" t="s">
        <v>3362</v>
      </c>
      <c r="B491" s="67" t="str">
        <f t="shared" si="7"/>
        <v>0504</v>
      </c>
      <c r="C491" s="67" t="s">
        <v>3388</v>
      </c>
      <c r="D491" s="67" t="s">
        <v>3374</v>
      </c>
      <c r="E491" s="67" t="s">
        <v>2225</v>
      </c>
      <c r="F491" s="67" t="s">
        <v>330</v>
      </c>
      <c r="G491" s="67" t="s">
        <v>339</v>
      </c>
      <c r="H491" s="67" t="s">
        <v>3389</v>
      </c>
    </row>
    <row r="492" spans="1:8" x14ac:dyDescent="0.25">
      <c r="A492" s="67" t="s">
        <v>3365</v>
      </c>
      <c r="B492" s="67" t="str">
        <f t="shared" si="7"/>
        <v>0504</v>
      </c>
      <c r="C492" s="67" t="s">
        <v>3390</v>
      </c>
      <c r="D492" s="67" t="s">
        <v>3374</v>
      </c>
      <c r="E492" s="67" t="s">
        <v>2225</v>
      </c>
      <c r="F492" s="67" t="s">
        <v>330</v>
      </c>
      <c r="G492" s="67" t="s">
        <v>339</v>
      </c>
      <c r="H492" s="67" t="s">
        <v>3391</v>
      </c>
    </row>
    <row r="493" spans="1:8" x14ac:dyDescent="0.25">
      <c r="A493" s="67" t="s">
        <v>3368</v>
      </c>
      <c r="B493" s="67" t="str">
        <f t="shared" si="7"/>
        <v>0504</v>
      </c>
      <c r="C493" s="67" t="s">
        <v>3392</v>
      </c>
      <c r="D493" s="67" t="s">
        <v>3374</v>
      </c>
      <c r="E493" s="67" t="s">
        <v>2225</v>
      </c>
      <c r="F493" s="67" t="s">
        <v>330</v>
      </c>
      <c r="G493" s="67" t="s">
        <v>339</v>
      </c>
      <c r="H493" s="67" t="s">
        <v>3393</v>
      </c>
    </row>
    <row r="494" spans="1:8" x14ac:dyDescent="0.25">
      <c r="A494" s="67" t="s">
        <v>3373</v>
      </c>
      <c r="B494" s="67" t="str">
        <f t="shared" si="7"/>
        <v>0505</v>
      </c>
      <c r="C494" s="67" t="s">
        <v>3394</v>
      </c>
      <c r="D494" s="67" t="s">
        <v>3395</v>
      </c>
      <c r="E494" s="67" t="s">
        <v>2225</v>
      </c>
      <c r="F494" s="67" t="s">
        <v>330</v>
      </c>
      <c r="G494" s="67" t="s">
        <v>341</v>
      </c>
      <c r="H494" s="67" t="s">
        <v>3396</v>
      </c>
    </row>
    <row r="495" spans="1:8" x14ac:dyDescent="0.25">
      <c r="A495" s="67" t="s">
        <v>3375</v>
      </c>
      <c r="B495" s="67" t="str">
        <f t="shared" si="7"/>
        <v>0505</v>
      </c>
      <c r="C495" s="67" t="s">
        <v>3397</v>
      </c>
      <c r="D495" s="67" t="s">
        <v>3395</v>
      </c>
      <c r="E495" s="67" t="s">
        <v>2225</v>
      </c>
      <c r="F495" s="67" t="s">
        <v>330</v>
      </c>
      <c r="G495" s="67" t="s">
        <v>341</v>
      </c>
      <c r="H495" s="67" t="s">
        <v>3398</v>
      </c>
    </row>
    <row r="496" spans="1:8" x14ac:dyDescent="0.25">
      <c r="A496" s="67" t="s">
        <v>3377</v>
      </c>
      <c r="B496" s="67" t="str">
        <f t="shared" si="7"/>
        <v>0505</v>
      </c>
      <c r="C496" s="67" t="s">
        <v>3399</v>
      </c>
      <c r="D496" s="67" t="s">
        <v>3395</v>
      </c>
      <c r="E496" s="67" t="s">
        <v>2225</v>
      </c>
      <c r="F496" s="67" t="s">
        <v>330</v>
      </c>
      <c r="G496" s="67" t="s">
        <v>341</v>
      </c>
      <c r="H496" s="67" t="s">
        <v>2792</v>
      </c>
    </row>
    <row r="497" spans="1:8" x14ac:dyDescent="0.25">
      <c r="A497" s="67" t="s">
        <v>3379</v>
      </c>
      <c r="B497" s="67" t="str">
        <f t="shared" si="7"/>
        <v>0505</v>
      </c>
      <c r="C497" s="67" t="s">
        <v>3400</v>
      </c>
      <c r="D497" s="67" t="s">
        <v>3395</v>
      </c>
      <c r="E497" s="67" t="s">
        <v>2225</v>
      </c>
      <c r="F497" s="67" t="s">
        <v>330</v>
      </c>
      <c r="G497" s="67" t="s">
        <v>341</v>
      </c>
      <c r="H497" s="67" t="s">
        <v>3401</v>
      </c>
    </row>
    <row r="498" spans="1:8" x14ac:dyDescent="0.25">
      <c r="A498" s="67" t="s">
        <v>3383</v>
      </c>
      <c r="B498" s="67" t="str">
        <f t="shared" si="7"/>
        <v>0505</v>
      </c>
      <c r="C498" s="67" t="s">
        <v>3402</v>
      </c>
      <c r="D498" s="67" t="s">
        <v>3395</v>
      </c>
      <c r="E498" s="67" t="s">
        <v>2225</v>
      </c>
      <c r="F498" s="67" t="s">
        <v>330</v>
      </c>
      <c r="G498" s="67" t="s">
        <v>341</v>
      </c>
      <c r="H498" s="67" t="s">
        <v>3403</v>
      </c>
    </row>
    <row r="499" spans="1:8" x14ac:dyDescent="0.25">
      <c r="A499" s="67" t="s">
        <v>3386</v>
      </c>
      <c r="B499" s="67" t="str">
        <f t="shared" si="7"/>
        <v>0505</v>
      </c>
      <c r="C499" s="67" t="s">
        <v>3404</v>
      </c>
      <c r="D499" s="67" t="s">
        <v>3395</v>
      </c>
      <c r="E499" s="67" t="s">
        <v>2225</v>
      </c>
      <c r="F499" s="67" t="s">
        <v>330</v>
      </c>
      <c r="G499" s="67" t="s">
        <v>341</v>
      </c>
      <c r="H499" s="67" t="s">
        <v>3405</v>
      </c>
    </row>
    <row r="500" spans="1:8" x14ac:dyDescent="0.25">
      <c r="A500" s="67" t="s">
        <v>3390</v>
      </c>
      <c r="B500" s="67" t="str">
        <f t="shared" si="7"/>
        <v>0505</v>
      </c>
      <c r="C500" s="67" t="s">
        <v>3406</v>
      </c>
      <c r="D500" s="67" t="s">
        <v>3395</v>
      </c>
      <c r="E500" s="67" t="s">
        <v>2225</v>
      </c>
      <c r="F500" s="67" t="s">
        <v>330</v>
      </c>
      <c r="G500" s="67" t="s">
        <v>341</v>
      </c>
      <c r="H500" s="67" t="s">
        <v>3407</v>
      </c>
    </row>
    <row r="501" spans="1:8" x14ac:dyDescent="0.25">
      <c r="A501" s="67" t="s">
        <v>3392</v>
      </c>
      <c r="B501" s="67" t="str">
        <f t="shared" si="7"/>
        <v>0505</v>
      </c>
      <c r="C501" s="67" t="s">
        <v>3408</v>
      </c>
      <c r="D501" s="67" t="s">
        <v>3395</v>
      </c>
      <c r="E501" s="67" t="s">
        <v>2225</v>
      </c>
      <c r="F501" s="67" t="s">
        <v>330</v>
      </c>
      <c r="G501" s="67" t="s">
        <v>341</v>
      </c>
      <c r="H501" s="67" t="s">
        <v>3409</v>
      </c>
    </row>
    <row r="502" spans="1:8" x14ac:dyDescent="0.25">
      <c r="A502" s="67" t="s">
        <v>3410</v>
      </c>
      <c r="B502" s="67" t="str">
        <f t="shared" si="7"/>
        <v>0505</v>
      </c>
      <c r="C502" s="67" t="s">
        <v>3411</v>
      </c>
      <c r="D502" s="67" t="s">
        <v>3395</v>
      </c>
      <c r="E502" s="67" t="s">
        <v>2225</v>
      </c>
      <c r="F502" s="67" t="s">
        <v>330</v>
      </c>
      <c r="G502" s="67" t="s">
        <v>341</v>
      </c>
      <c r="H502" s="67" t="s">
        <v>480</v>
      </c>
    </row>
    <row r="503" spans="1:8" x14ac:dyDescent="0.25">
      <c r="A503" s="67" t="s">
        <v>3412</v>
      </c>
      <c r="B503" s="67" t="str">
        <f t="shared" si="7"/>
        <v>0505</v>
      </c>
      <c r="C503" s="67" t="s">
        <v>3413</v>
      </c>
      <c r="D503" s="67" t="s">
        <v>3395</v>
      </c>
      <c r="E503" s="67" t="s">
        <v>2225</v>
      </c>
      <c r="F503" s="67" t="s">
        <v>330</v>
      </c>
      <c r="G503" s="67" t="s">
        <v>341</v>
      </c>
      <c r="H503" s="67" t="s">
        <v>3414</v>
      </c>
    </row>
    <row r="504" spans="1:8" x14ac:dyDescent="0.25">
      <c r="A504" s="67" t="s">
        <v>3415</v>
      </c>
      <c r="B504" s="67" t="str">
        <f t="shared" si="7"/>
        <v>0505</v>
      </c>
      <c r="C504" s="67" t="s">
        <v>3416</v>
      </c>
      <c r="D504" s="67" t="s">
        <v>3395</v>
      </c>
      <c r="E504" s="67" t="s">
        <v>2225</v>
      </c>
      <c r="F504" s="67" t="s">
        <v>330</v>
      </c>
      <c r="G504" s="67" t="s">
        <v>341</v>
      </c>
      <c r="H504" s="67" t="s">
        <v>341</v>
      </c>
    </row>
    <row r="505" spans="1:8" x14ac:dyDescent="0.25">
      <c r="A505" s="67" t="s">
        <v>3417</v>
      </c>
      <c r="B505" s="67" t="str">
        <f t="shared" si="7"/>
        <v>0505</v>
      </c>
      <c r="C505" s="67" t="s">
        <v>3418</v>
      </c>
      <c r="D505" s="67" t="s">
        <v>3395</v>
      </c>
      <c r="E505" s="67" t="s">
        <v>2225</v>
      </c>
      <c r="F505" s="67" t="s">
        <v>330</v>
      </c>
      <c r="G505" s="67" t="s">
        <v>341</v>
      </c>
      <c r="H505" s="67" t="s">
        <v>3419</v>
      </c>
    </row>
    <row r="506" spans="1:8" x14ac:dyDescent="0.25">
      <c r="A506" s="67" t="s">
        <v>3420</v>
      </c>
      <c r="B506" s="67" t="str">
        <f t="shared" si="7"/>
        <v>0505</v>
      </c>
      <c r="C506" s="67" t="s">
        <v>3421</v>
      </c>
      <c r="D506" s="67" t="s">
        <v>3395</v>
      </c>
      <c r="E506" s="67" t="s">
        <v>2225</v>
      </c>
      <c r="F506" s="67" t="s">
        <v>330</v>
      </c>
      <c r="G506" s="67" t="s">
        <v>341</v>
      </c>
      <c r="H506" s="67" t="s">
        <v>3422</v>
      </c>
    </row>
    <row r="507" spans="1:8" x14ac:dyDescent="0.25">
      <c r="A507" s="67" t="s">
        <v>3423</v>
      </c>
      <c r="B507" s="67" t="str">
        <f t="shared" si="7"/>
        <v>0505</v>
      </c>
      <c r="C507" s="67" t="s">
        <v>3424</v>
      </c>
      <c r="D507" s="67" t="s">
        <v>3395</v>
      </c>
      <c r="E507" s="67" t="s">
        <v>2225</v>
      </c>
      <c r="F507" s="67" t="s">
        <v>330</v>
      </c>
      <c r="G507" s="67" t="s">
        <v>341</v>
      </c>
      <c r="H507" s="67" t="s">
        <v>3425</v>
      </c>
    </row>
    <row r="508" spans="1:8" x14ac:dyDescent="0.25">
      <c r="A508" s="67" t="s">
        <v>3426</v>
      </c>
      <c r="B508" s="67" t="str">
        <f t="shared" si="7"/>
        <v>0505</v>
      </c>
      <c r="C508" s="67" t="s">
        <v>3427</v>
      </c>
      <c r="D508" s="67" t="s">
        <v>3395</v>
      </c>
      <c r="E508" s="67" t="s">
        <v>2225</v>
      </c>
      <c r="F508" s="67" t="s">
        <v>330</v>
      </c>
      <c r="G508" s="67" t="s">
        <v>341</v>
      </c>
      <c r="H508" s="67" t="s">
        <v>2437</v>
      </c>
    </row>
    <row r="509" spans="1:8" x14ac:dyDescent="0.25">
      <c r="A509" s="67" t="s">
        <v>3428</v>
      </c>
      <c r="B509" s="67" t="str">
        <f t="shared" si="7"/>
        <v>0505</v>
      </c>
      <c r="C509" s="67" t="s">
        <v>3429</v>
      </c>
      <c r="D509" s="67" t="s">
        <v>3395</v>
      </c>
      <c r="E509" s="67" t="s">
        <v>2225</v>
      </c>
      <c r="F509" s="67" t="s">
        <v>330</v>
      </c>
      <c r="G509" s="67" t="s">
        <v>341</v>
      </c>
      <c r="H509" s="67" t="s">
        <v>2859</v>
      </c>
    </row>
    <row r="510" spans="1:8" x14ac:dyDescent="0.25">
      <c r="A510" s="67" t="s">
        <v>3430</v>
      </c>
      <c r="B510" s="67" t="str">
        <f t="shared" si="7"/>
        <v>0505</v>
      </c>
      <c r="C510" s="67" t="s">
        <v>3431</v>
      </c>
      <c r="D510" s="67" t="s">
        <v>3395</v>
      </c>
      <c r="E510" s="67" t="s">
        <v>2225</v>
      </c>
      <c r="F510" s="67" t="s">
        <v>330</v>
      </c>
      <c r="G510" s="67" t="s">
        <v>341</v>
      </c>
      <c r="H510" s="67" t="s">
        <v>2786</v>
      </c>
    </row>
    <row r="511" spans="1:8" x14ac:dyDescent="0.25">
      <c r="A511" s="67" t="s">
        <v>3432</v>
      </c>
      <c r="B511" s="67" t="str">
        <f t="shared" si="7"/>
        <v>0505</v>
      </c>
      <c r="C511" s="67" t="s">
        <v>3433</v>
      </c>
      <c r="D511" s="67" t="s">
        <v>3395</v>
      </c>
      <c r="E511" s="67" t="s">
        <v>2225</v>
      </c>
      <c r="F511" s="67" t="s">
        <v>330</v>
      </c>
      <c r="G511" s="67" t="s">
        <v>341</v>
      </c>
      <c r="H511" s="67" t="s">
        <v>3434</v>
      </c>
    </row>
    <row r="512" spans="1:8" x14ac:dyDescent="0.25">
      <c r="A512" s="67" t="s">
        <v>3435</v>
      </c>
      <c r="B512" s="67" t="str">
        <f t="shared" si="7"/>
        <v>0505</v>
      </c>
      <c r="C512" s="67" t="s">
        <v>3436</v>
      </c>
      <c r="D512" s="67" t="s">
        <v>3395</v>
      </c>
      <c r="E512" s="67" t="s">
        <v>2225</v>
      </c>
      <c r="F512" s="67" t="s">
        <v>330</v>
      </c>
      <c r="G512" s="67" t="s">
        <v>341</v>
      </c>
      <c r="H512" s="67" t="s">
        <v>3331</v>
      </c>
    </row>
    <row r="513" spans="1:8" x14ac:dyDescent="0.25">
      <c r="A513" s="67" t="s">
        <v>3437</v>
      </c>
      <c r="B513" s="67" t="str">
        <f t="shared" si="7"/>
        <v>0505</v>
      </c>
      <c r="C513" s="67" t="s">
        <v>3438</v>
      </c>
      <c r="D513" s="67" t="s">
        <v>3395</v>
      </c>
      <c r="E513" s="67" t="s">
        <v>2225</v>
      </c>
      <c r="F513" s="67" t="s">
        <v>330</v>
      </c>
      <c r="G513" s="67" t="s">
        <v>341</v>
      </c>
      <c r="H513" s="67" t="s">
        <v>3439</v>
      </c>
    </row>
    <row r="514" spans="1:8" x14ac:dyDescent="0.25">
      <c r="A514" s="67" t="s">
        <v>3440</v>
      </c>
      <c r="B514" s="67" t="str">
        <f t="shared" si="7"/>
        <v>0505</v>
      </c>
      <c r="C514" s="67" t="s">
        <v>3441</v>
      </c>
      <c r="D514" s="67" t="s">
        <v>3395</v>
      </c>
      <c r="E514" s="67" t="s">
        <v>2225</v>
      </c>
      <c r="F514" s="67" t="s">
        <v>330</v>
      </c>
      <c r="G514" s="67" t="s">
        <v>341</v>
      </c>
      <c r="H514" s="67" t="s">
        <v>3442</v>
      </c>
    </row>
    <row r="515" spans="1:8" x14ac:dyDescent="0.25">
      <c r="A515" s="67" t="s">
        <v>3394</v>
      </c>
      <c r="B515" s="67" t="str">
        <f t="shared" ref="B515:B578" si="8">MID(A515,1,4)</f>
        <v>0506</v>
      </c>
      <c r="C515" s="67" t="s">
        <v>3443</v>
      </c>
      <c r="D515" s="67" t="s">
        <v>3444</v>
      </c>
      <c r="E515" s="67" t="s">
        <v>2225</v>
      </c>
      <c r="F515" s="67" t="s">
        <v>330</v>
      </c>
      <c r="G515" s="67" t="s">
        <v>343</v>
      </c>
      <c r="H515" s="67" t="s">
        <v>3445</v>
      </c>
    </row>
    <row r="516" spans="1:8" x14ac:dyDescent="0.25">
      <c r="A516" s="67" t="s">
        <v>3402</v>
      </c>
      <c r="B516" s="67" t="str">
        <f t="shared" si="8"/>
        <v>0506</v>
      </c>
      <c r="C516" s="67" t="s">
        <v>3446</v>
      </c>
      <c r="D516" s="67" t="s">
        <v>3444</v>
      </c>
      <c r="E516" s="67" t="s">
        <v>2225</v>
      </c>
      <c r="F516" s="67" t="s">
        <v>330</v>
      </c>
      <c r="G516" s="67" t="s">
        <v>343</v>
      </c>
      <c r="H516" s="67" t="s">
        <v>3447</v>
      </c>
    </row>
    <row r="517" spans="1:8" x14ac:dyDescent="0.25">
      <c r="A517" s="67" t="s">
        <v>3400</v>
      </c>
      <c r="B517" s="67" t="str">
        <f t="shared" si="8"/>
        <v>0506</v>
      </c>
      <c r="C517" s="67" t="s">
        <v>3448</v>
      </c>
      <c r="D517" s="67" t="s">
        <v>3444</v>
      </c>
      <c r="E517" s="67" t="s">
        <v>2225</v>
      </c>
      <c r="F517" s="67" t="s">
        <v>330</v>
      </c>
      <c r="G517" s="67" t="s">
        <v>343</v>
      </c>
      <c r="H517" s="67" t="s">
        <v>3449</v>
      </c>
    </row>
    <row r="518" spans="1:8" x14ac:dyDescent="0.25">
      <c r="A518" s="67" t="s">
        <v>3408</v>
      </c>
      <c r="B518" s="67" t="str">
        <f t="shared" si="8"/>
        <v>0506</v>
      </c>
      <c r="C518" s="67" t="s">
        <v>3450</v>
      </c>
      <c r="D518" s="67" t="s">
        <v>3444</v>
      </c>
      <c r="E518" s="67" t="s">
        <v>2225</v>
      </c>
      <c r="F518" s="67" t="s">
        <v>330</v>
      </c>
      <c r="G518" s="67" t="s">
        <v>343</v>
      </c>
      <c r="H518" s="67" t="s">
        <v>3451</v>
      </c>
    </row>
    <row r="519" spans="1:8" x14ac:dyDescent="0.25">
      <c r="A519" s="67" t="s">
        <v>3416</v>
      </c>
      <c r="B519" s="67" t="str">
        <f t="shared" si="8"/>
        <v>0506</v>
      </c>
      <c r="C519" s="67" t="s">
        <v>3452</v>
      </c>
      <c r="D519" s="67" t="s">
        <v>3444</v>
      </c>
      <c r="E519" s="67" t="s">
        <v>2225</v>
      </c>
      <c r="F519" s="67" t="s">
        <v>330</v>
      </c>
      <c r="G519" s="67" t="s">
        <v>343</v>
      </c>
      <c r="H519" s="67" t="s">
        <v>3453</v>
      </c>
    </row>
    <row r="520" spans="1:8" x14ac:dyDescent="0.25">
      <c r="A520" s="67" t="s">
        <v>3418</v>
      </c>
      <c r="B520" s="67" t="str">
        <f t="shared" si="8"/>
        <v>0506</v>
      </c>
      <c r="C520" s="67" t="s">
        <v>3454</v>
      </c>
      <c r="D520" s="67" t="s">
        <v>3444</v>
      </c>
      <c r="E520" s="67" t="s">
        <v>2225</v>
      </c>
      <c r="F520" s="67" t="s">
        <v>330</v>
      </c>
      <c r="G520" s="67" t="s">
        <v>343</v>
      </c>
      <c r="H520" s="67" t="s">
        <v>3455</v>
      </c>
    </row>
    <row r="521" spans="1:8" x14ac:dyDescent="0.25">
      <c r="A521" s="67" t="s">
        <v>3427</v>
      </c>
      <c r="B521" s="67" t="str">
        <f t="shared" si="8"/>
        <v>0506</v>
      </c>
      <c r="C521" s="67" t="s">
        <v>3456</v>
      </c>
      <c r="D521" s="67" t="s">
        <v>3444</v>
      </c>
      <c r="E521" s="67" t="s">
        <v>2225</v>
      </c>
      <c r="F521" s="67" t="s">
        <v>330</v>
      </c>
      <c r="G521" s="67" t="s">
        <v>343</v>
      </c>
      <c r="H521" s="67" t="s">
        <v>3457</v>
      </c>
    </row>
    <row r="522" spans="1:8" x14ac:dyDescent="0.25">
      <c r="A522" s="67" t="s">
        <v>3429</v>
      </c>
      <c r="B522" s="67" t="str">
        <f t="shared" si="8"/>
        <v>0506</v>
      </c>
      <c r="C522" s="67" t="s">
        <v>3458</v>
      </c>
      <c r="D522" s="67" t="s">
        <v>3444</v>
      </c>
      <c r="E522" s="67" t="s">
        <v>2225</v>
      </c>
      <c r="F522" s="67" t="s">
        <v>330</v>
      </c>
      <c r="G522" s="67" t="s">
        <v>343</v>
      </c>
      <c r="H522" s="67" t="s">
        <v>3459</v>
      </c>
    </row>
    <row r="523" spans="1:8" x14ac:dyDescent="0.25">
      <c r="A523" s="67" t="s">
        <v>3460</v>
      </c>
      <c r="B523" s="67" t="str">
        <f t="shared" si="8"/>
        <v>0510</v>
      </c>
      <c r="C523" s="67" t="s">
        <v>3328</v>
      </c>
      <c r="D523" s="67" t="s">
        <v>3461</v>
      </c>
      <c r="E523" s="67" t="s">
        <v>2225</v>
      </c>
      <c r="F523" s="67" t="s">
        <v>330</v>
      </c>
      <c r="G523" s="67" t="s">
        <v>345</v>
      </c>
      <c r="H523" s="67" t="s">
        <v>3462</v>
      </c>
    </row>
    <row r="524" spans="1:8" x14ac:dyDescent="0.25">
      <c r="A524" s="67" t="s">
        <v>3463</v>
      </c>
      <c r="B524" s="67" t="str">
        <f t="shared" si="8"/>
        <v>0510</v>
      </c>
      <c r="C524" s="67" t="s">
        <v>3335</v>
      </c>
      <c r="D524" s="67" t="s">
        <v>3461</v>
      </c>
      <c r="E524" s="67" t="s">
        <v>2225</v>
      </c>
      <c r="F524" s="67" t="s">
        <v>330</v>
      </c>
      <c r="G524" s="67" t="s">
        <v>345</v>
      </c>
      <c r="H524" s="67" t="s">
        <v>3464</v>
      </c>
    </row>
    <row r="525" spans="1:8" x14ac:dyDescent="0.25">
      <c r="A525" s="67" t="s">
        <v>3465</v>
      </c>
      <c r="B525" s="67" t="str">
        <f t="shared" si="8"/>
        <v>0510</v>
      </c>
      <c r="C525" s="67" t="s">
        <v>3338</v>
      </c>
      <c r="D525" s="67" t="s">
        <v>3461</v>
      </c>
      <c r="E525" s="67" t="s">
        <v>2225</v>
      </c>
      <c r="F525" s="67" t="s">
        <v>330</v>
      </c>
      <c r="G525" s="67" t="s">
        <v>345</v>
      </c>
      <c r="H525" s="67" t="s">
        <v>3466</v>
      </c>
    </row>
    <row r="526" spans="1:8" x14ac:dyDescent="0.25">
      <c r="A526" s="67" t="s">
        <v>3467</v>
      </c>
      <c r="B526" s="67" t="str">
        <f t="shared" si="8"/>
        <v>0510</v>
      </c>
      <c r="C526" s="67" t="s">
        <v>3332</v>
      </c>
      <c r="D526" s="67" t="s">
        <v>3461</v>
      </c>
      <c r="E526" s="67" t="s">
        <v>2225</v>
      </c>
      <c r="F526" s="67" t="s">
        <v>330</v>
      </c>
      <c r="G526" s="67" t="s">
        <v>345</v>
      </c>
      <c r="H526" s="67" t="s">
        <v>723</v>
      </c>
    </row>
    <row r="527" spans="1:8" x14ac:dyDescent="0.25">
      <c r="A527" s="67" t="s">
        <v>3468</v>
      </c>
      <c r="B527" s="67" t="str">
        <f t="shared" si="8"/>
        <v>0510</v>
      </c>
      <c r="C527" s="67" t="s">
        <v>3469</v>
      </c>
      <c r="D527" s="67" t="s">
        <v>3461</v>
      </c>
      <c r="E527" s="67" t="s">
        <v>2225</v>
      </c>
      <c r="F527" s="67" t="s">
        <v>330</v>
      </c>
      <c r="G527" s="67" t="s">
        <v>345</v>
      </c>
      <c r="H527" s="67" t="s">
        <v>3470</v>
      </c>
    </row>
    <row r="528" spans="1:8" x14ac:dyDescent="0.25">
      <c r="A528" s="67" t="s">
        <v>3471</v>
      </c>
      <c r="B528" s="67" t="str">
        <f t="shared" si="8"/>
        <v>0510</v>
      </c>
      <c r="C528" s="67" t="s">
        <v>3472</v>
      </c>
      <c r="D528" s="67" t="s">
        <v>3461</v>
      </c>
      <c r="E528" s="67" t="s">
        <v>2225</v>
      </c>
      <c r="F528" s="67" t="s">
        <v>330</v>
      </c>
      <c r="G528" s="67" t="s">
        <v>345</v>
      </c>
      <c r="H528" s="67" t="s">
        <v>3473</v>
      </c>
    </row>
    <row r="529" spans="1:8" x14ac:dyDescent="0.25">
      <c r="A529" s="67" t="s">
        <v>3474</v>
      </c>
      <c r="B529" s="67" t="str">
        <f t="shared" si="8"/>
        <v>0510</v>
      </c>
      <c r="C529" s="67" t="s">
        <v>3475</v>
      </c>
      <c r="D529" s="67" t="s">
        <v>3461</v>
      </c>
      <c r="E529" s="67" t="s">
        <v>2225</v>
      </c>
      <c r="F529" s="67" t="s">
        <v>330</v>
      </c>
      <c r="G529" s="67" t="s">
        <v>345</v>
      </c>
      <c r="H529" s="67" t="s">
        <v>3476</v>
      </c>
    </row>
    <row r="530" spans="1:8" x14ac:dyDescent="0.25">
      <c r="A530" s="67" t="s">
        <v>3477</v>
      </c>
      <c r="B530" s="67" t="str">
        <f t="shared" si="8"/>
        <v>0510</v>
      </c>
      <c r="C530" s="67" t="s">
        <v>3478</v>
      </c>
      <c r="D530" s="67" t="s">
        <v>3461</v>
      </c>
      <c r="E530" s="67" t="s">
        <v>2225</v>
      </c>
      <c r="F530" s="67" t="s">
        <v>330</v>
      </c>
      <c r="G530" s="67" t="s">
        <v>345</v>
      </c>
      <c r="H530" s="67" t="s">
        <v>3479</v>
      </c>
    </row>
    <row r="531" spans="1:8" x14ac:dyDescent="0.25">
      <c r="A531" s="67" t="s">
        <v>3480</v>
      </c>
      <c r="B531" s="67" t="str">
        <f t="shared" si="8"/>
        <v>0510</v>
      </c>
      <c r="C531" s="67" t="s">
        <v>3481</v>
      </c>
      <c r="D531" s="67" t="s">
        <v>3461</v>
      </c>
      <c r="E531" s="67" t="s">
        <v>2225</v>
      </c>
      <c r="F531" s="67" t="s">
        <v>330</v>
      </c>
      <c r="G531" s="67" t="s">
        <v>345</v>
      </c>
      <c r="H531" s="67" t="s">
        <v>3482</v>
      </c>
    </row>
    <row r="532" spans="1:8" x14ac:dyDescent="0.25">
      <c r="A532" s="67" t="s">
        <v>3483</v>
      </c>
      <c r="B532" s="67" t="str">
        <f t="shared" si="8"/>
        <v>0510</v>
      </c>
      <c r="C532" s="67" t="s">
        <v>3484</v>
      </c>
      <c r="D532" s="67" t="s">
        <v>3461</v>
      </c>
      <c r="E532" s="67" t="s">
        <v>2225</v>
      </c>
      <c r="F532" s="67" t="s">
        <v>330</v>
      </c>
      <c r="G532" s="67" t="s">
        <v>345</v>
      </c>
      <c r="H532" s="67" t="s">
        <v>3485</v>
      </c>
    </row>
    <row r="533" spans="1:8" x14ac:dyDescent="0.25">
      <c r="A533" s="67" t="s">
        <v>3486</v>
      </c>
      <c r="B533" s="67" t="str">
        <f t="shared" si="8"/>
        <v>0511</v>
      </c>
      <c r="C533" s="67" t="s">
        <v>3487</v>
      </c>
      <c r="D533" s="67" t="s">
        <v>3488</v>
      </c>
      <c r="E533" s="67" t="s">
        <v>2225</v>
      </c>
      <c r="F533" s="67" t="s">
        <v>330</v>
      </c>
      <c r="G533" s="67" t="s">
        <v>347</v>
      </c>
      <c r="H533" s="67" t="s">
        <v>3489</v>
      </c>
    </row>
    <row r="534" spans="1:8" x14ac:dyDescent="0.25">
      <c r="A534" s="67" t="s">
        <v>3490</v>
      </c>
      <c r="B534" s="67" t="str">
        <f t="shared" si="8"/>
        <v>0511</v>
      </c>
      <c r="C534" s="67" t="s">
        <v>3491</v>
      </c>
      <c r="D534" s="67" t="s">
        <v>3488</v>
      </c>
      <c r="E534" s="67" t="s">
        <v>2225</v>
      </c>
      <c r="F534" s="67" t="s">
        <v>330</v>
      </c>
      <c r="G534" s="67" t="s">
        <v>347</v>
      </c>
      <c r="H534" s="67" t="s">
        <v>3492</v>
      </c>
    </row>
    <row r="535" spans="1:8" x14ac:dyDescent="0.25">
      <c r="A535" s="67" t="s">
        <v>3493</v>
      </c>
      <c r="B535" s="67" t="str">
        <f t="shared" si="8"/>
        <v>0511</v>
      </c>
      <c r="C535" s="67" t="s">
        <v>3494</v>
      </c>
      <c r="D535" s="67" t="s">
        <v>3488</v>
      </c>
      <c r="E535" s="67" t="s">
        <v>2225</v>
      </c>
      <c r="F535" s="67" t="s">
        <v>330</v>
      </c>
      <c r="G535" s="67" t="s">
        <v>347</v>
      </c>
      <c r="H535" s="67" t="s">
        <v>3495</v>
      </c>
    </row>
    <row r="536" spans="1:8" x14ac:dyDescent="0.25">
      <c r="A536" s="67" t="s">
        <v>3496</v>
      </c>
      <c r="B536" s="67" t="str">
        <f t="shared" si="8"/>
        <v>0511</v>
      </c>
      <c r="C536" s="67" t="s">
        <v>3497</v>
      </c>
      <c r="D536" s="67" t="s">
        <v>3488</v>
      </c>
      <c r="E536" s="67" t="s">
        <v>2225</v>
      </c>
      <c r="F536" s="67" t="s">
        <v>330</v>
      </c>
      <c r="G536" s="67" t="s">
        <v>347</v>
      </c>
      <c r="H536" s="67" t="s">
        <v>3498</v>
      </c>
    </row>
    <row r="537" spans="1:8" x14ac:dyDescent="0.25">
      <c r="A537" s="67" t="s">
        <v>3499</v>
      </c>
      <c r="B537" s="67" t="str">
        <f t="shared" si="8"/>
        <v>0511</v>
      </c>
      <c r="C537" s="67" t="s">
        <v>3500</v>
      </c>
      <c r="D537" s="67" t="s">
        <v>3488</v>
      </c>
      <c r="E537" s="67" t="s">
        <v>2225</v>
      </c>
      <c r="F537" s="67" t="s">
        <v>330</v>
      </c>
      <c r="G537" s="67" t="s">
        <v>347</v>
      </c>
      <c r="H537" s="67" t="s">
        <v>3501</v>
      </c>
    </row>
    <row r="538" spans="1:8" x14ac:dyDescent="0.25">
      <c r="A538" s="67" t="s">
        <v>3502</v>
      </c>
      <c r="B538" s="67" t="str">
        <f t="shared" si="8"/>
        <v>0511</v>
      </c>
      <c r="C538" s="67" t="s">
        <v>3503</v>
      </c>
      <c r="D538" s="67" t="s">
        <v>3488</v>
      </c>
      <c r="E538" s="67" t="s">
        <v>2225</v>
      </c>
      <c r="F538" s="67" t="s">
        <v>330</v>
      </c>
      <c r="G538" s="67" t="s">
        <v>347</v>
      </c>
      <c r="H538" s="67" t="s">
        <v>3504</v>
      </c>
    </row>
    <row r="539" spans="1:8" x14ac:dyDescent="0.25">
      <c r="A539" s="67" t="s">
        <v>3505</v>
      </c>
      <c r="B539" s="67" t="str">
        <f t="shared" si="8"/>
        <v>0511</v>
      </c>
      <c r="C539" s="67" t="s">
        <v>3506</v>
      </c>
      <c r="D539" s="67" t="s">
        <v>3488</v>
      </c>
      <c r="E539" s="67" t="s">
        <v>2225</v>
      </c>
      <c r="F539" s="67" t="s">
        <v>330</v>
      </c>
      <c r="G539" s="67" t="s">
        <v>347</v>
      </c>
      <c r="H539" s="67" t="s">
        <v>3507</v>
      </c>
    </row>
    <row r="540" spans="1:8" x14ac:dyDescent="0.25">
      <c r="A540" s="67" t="s">
        <v>3508</v>
      </c>
      <c r="B540" s="67" t="str">
        <f t="shared" si="8"/>
        <v>0511</v>
      </c>
      <c r="C540" s="67" t="s">
        <v>3509</v>
      </c>
      <c r="D540" s="67" t="s">
        <v>3488</v>
      </c>
      <c r="E540" s="67" t="s">
        <v>2225</v>
      </c>
      <c r="F540" s="67" t="s">
        <v>330</v>
      </c>
      <c r="G540" s="67" t="s">
        <v>347</v>
      </c>
      <c r="H540" s="67" t="s">
        <v>3510</v>
      </c>
    </row>
    <row r="541" spans="1:8" x14ac:dyDescent="0.25">
      <c r="A541" s="67" t="s">
        <v>3511</v>
      </c>
      <c r="B541" s="67" t="str">
        <f t="shared" si="8"/>
        <v>0511</v>
      </c>
      <c r="C541" s="67" t="s">
        <v>3512</v>
      </c>
      <c r="D541" s="67" t="s">
        <v>3488</v>
      </c>
      <c r="E541" s="67" t="s">
        <v>2225</v>
      </c>
      <c r="F541" s="67" t="s">
        <v>330</v>
      </c>
      <c r="G541" s="67" t="s">
        <v>347</v>
      </c>
      <c r="H541" s="67" t="s">
        <v>3513</v>
      </c>
    </row>
    <row r="542" spans="1:8" x14ac:dyDescent="0.25">
      <c r="A542" s="67" t="s">
        <v>3514</v>
      </c>
      <c r="B542" s="67" t="str">
        <f t="shared" si="8"/>
        <v>0511</v>
      </c>
      <c r="C542" s="67" t="s">
        <v>3515</v>
      </c>
      <c r="D542" s="67" t="s">
        <v>3488</v>
      </c>
      <c r="E542" s="67" t="s">
        <v>2225</v>
      </c>
      <c r="F542" s="67" t="s">
        <v>330</v>
      </c>
      <c r="G542" s="67" t="s">
        <v>347</v>
      </c>
      <c r="H542" s="67" t="s">
        <v>3516</v>
      </c>
    </row>
    <row r="543" spans="1:8" x14ac:dyDescent="0.25">
      <c r="A543" s="67" t="s">
        <v>3517</v>
      </c>
      <c r="B543" s="67" t="str">
        <f t="shared" si="8"/>
        <v>0511</v>
      </c>
      <c r="C543" s="67" t="s">
        <v>3518</v>
      </c>
      <c r="D543" s="67" t="s">
        <v>3488</v>
      </c>
      <c r="E543" s="67" t="s">
        <v>2225</v>
      </c>
      <c r="F543" s="67" t="s">
        <v>330</v>
      </c>
      <c r="G543" s="67" t="s">
        <v>347</v>
      </c>
      <c r="H543" s="67" t="s">
        <v>3519</v>
      </c>
    </row>
    <row r="544" spans="1:8" x14ac:dyDescent="0.25">
      <c r="A544" s="67" t="s">
        <v>3443</v>
      </c>
      <c r="B544" s="67" t="str">
        <f t="shared" si="8"/>
        <v>0507</v>
      </c>
      <c r="C544" s="67" t="s">
        <v>3460</v>
      </c>
      <c r="D544" s="67" t="s">
        <v>3520</v>
      </c>
      <c r="E544" s="67" t="s">
        <v>2225</v>
      </c>
      <c r="F544" s="67" t="s">
        <v>330</v>
      </c>
      <c r="G544" s="67" t="s">
        <v>349</v>
      </c>
      <c r="H544" s="67" t="s">
        <v>3521</v>
      </c>
    </row>
    <row r="545" spans="1:8" x14ac:dyDescent="0.25">
      <c r="A545" s="67" t="s">
        <v>3446</v>
      </c>
      <c r="B545" s="67" t="str">
        <f t="shared" si="8"/>
        <v>0507</v>
      </c>
      <c r="C545" s="67" t="s">
        <v>3463</v>
      </c>
      <c r="D545" s="67" t="s">
        <v>3520</v>
      </c>
      <c r="E545" s="67" t="s">
        <v>2225</v>
      </c>
      <c r="F545" s="67" t="s">
        <v>330</v>
      </c>
      <c r="G545" s="67" t="s">
        <v>349</v>
      </c>
      <c r="H545" s="67" t="s">
        <v>3522</v>
      </c>
    </row>
    <row r="546" spans="1:8" x14ac:dyDescent="0.25">
      <c r="A546" s="67" t="s">
        <v>3448</v>
      </c>
      <c r="B546" s="67" t="str">
        <f t="shared" si="8"/>
        <v>0507</v>
      </c>
      <c r="C546" s="67" t="s">
        <v>3465</v>
      </c>
      <c r="D546" s="67" t="s">
        <v>3520</v>
      </c>
      <c r="E546" s="67" t="s">
        <v>2225</v>
      </c>
      <c r="F546" s="67" t="s">
        <v>330</v>
      </c>
      <c r="G546" s="67" t="s">
        <v>349</v>
      </c>
      <c r="H546" s="67" t="s">
        <v>3523</v>
      </c>
    </row>
    <row r="547" spans="1:8" x14ac:dyDescent="0.25">
      <c r="A547" s="67" t="s">
        <v>3524</v>
      </c>
      <c r="B547" s="67" t="str">
        <f t="shared" si="8"/>
        <v>0507</v>
      </c>
      <c r="C547" s="67" t="s">
        <v>3467</v>
      </c>
      <c r="D547" s="67" t="s">
        <v>3520</v>
      </c>
      <c r="E547" s="67" t="s">
        <v>2225</v>
      </c>
      <c r="F547" s="67" t="s">
        <v>330</v>
      </c>
      <c r="G547" s="67" t="s">
        <v>349</v>
      </c>
      <c r="H547" s="67" t="s">
        <v>3525</v>
      </c>
    </row>
    <row r="548" spans="1:8" x14ac:dyDescent="0.25">
      <c r="A548" s="67" t="s">
        <v>3450</v>
      </c>
      <c r="B548" s="67" t="str">
        <f t="shared" si="8"/>
        <v>0507</v>
      </c>
      <c r="C548" s="67" t="s">
        <v>3468</v>
      </c>
      <c r="D548" s="67" t="s">
        <v>3520</v>
      </c>
      <c r="E548" s="67" t="s">
        <v>2225</v>
      </c>
      <c r="F548" s="67" t="s">
        <v>330</v>
      </c>
      <c r="G548" s="67" t="s">
        <v>349</v>
      </c>
      <c r="H548" s="67" t="s">
        <v>3526</v>
      </c>
    </row>
    <row r="549" spans="1:8" x14ac:dyDescent="0.25">
      <c r="A549" s="67" t="s">
        <v>3454</v>
      </c>
      <c r="B549" s="67" t="str">
        <f t="shared" si="8"/>
        <v>0507</v>
      </c>
      <c r="C549" s="67" t="s">
        <v>3471</v>
      </c>
      <c r="D549" s="67" t="s">
        <v>3520</v>
      </c>
      <c r="E549" s="67" t="s">
        <v>2225</v>
      </c>
      <c r="F549" s="67" t="s">
        <v>330</v>
      </c>
      <c r="G549" s="67" t="s">
        <v>349</v>
      </c>
      <c r="H549" s="67" t="s">
        <v>3527</v>
      </c>
    </row>
    <row r="550" spans="1:8" x14ac:dyDescent="0.25">
      <c r="A550" s="67" t="s">
        <v>3456</v>
      </c>
      <c r="B550" s="67" t="str">
        <f t="shared" si="8"/>
        <v>0507</v>
      </c>
      <c r="C550" s="67" t="s">
        <v>3474</v>
      </c>
      <c r="D550" s="67" t="s">
        <v>3520</v>
      </c>
      <c r="E550" s="67" t="s">
        <v>2225</v>
      </c>
      <c r="F550" s="67" t="s">
        <v>330</v>
      </c>
      <c r="G550" s="67" t="s">
        <v>349</v>
      </c>
      <c r="H550" s="67" t="s">
        <v>3528</v>
      </c>
    </row>
    <row r="551" spans="1:8" x14ac:dyDescent="0.25">
      <c r="A551" s="67" t="s">
        <v>3529</v>
      </c>
      <c r="B551" s="67" t="str">
        <f t="shared" si="8"/>
        <v>0507</v>
      </c>
      <c r="C551" s="67" t="s">
        <v>3477</v>
      </c>
      <c r="D551" s="67" t="s">
        <v>3520</v>
      </c>
      <c r="E551" s="67" t="s">
        <v>2225</v>
      </c>
      <c r="F551" s="67" t="s">
        <v>330</v>
      </c>
      <c r="G551" s="67" t="s">
        <v>349</v>
      </c>
      <c r="H551" s="67" t="s">
        <v>3530</v>
      </c>
    </row>
    <row r="552" spans="1:8" x14ac:dyDescent="0.25">
      <c r="A552" s="67" t="s">
        <v>3531</v>
      </c>
      <c r="B552" s="67" t="str">
        <f t="shared" si="8"/>
        <v>0507</v>
      </c>
      <c r="C552" s="67" t="s">
        <v>3480</v>
      </c>
      <c r="D552" s="67" t="s">
        <v>3520</v>
      </c>
      <c r="E552" s="67" t="s">
        <v>2225</v>
      </c>
      <c r="F552" s="67" t="s">
        <v>330</v>
      </c>
      <c r="G552" s="67" t="s">
        <v>349</v>
      </c>
      <c r="H552" s="67" t="s">
        <v>3532</v>
      </c>
    </row>
    <row r="553" spans="1:8" x14ac:dyDescent="0.25">
      <c r="A553" s="67" t="s">
        <v>3458</v>
      </c>
      <c r="B553" s="67" t="str">
        <f t="shared" si="8"/>
        <v>0507</v>
      </c>
      <c r="C553" s="67" t="s">
        <v>3483</v>
      </c>
      <c r="D553" s="67" t="s">
        <v>3520</v>
      </c>
      <c r="E553" s="67" t="s">
        <v>2225</v>
      </c>
      <c r="F553" s="67" t="s">
        <v>330</v>
      </c>
      <c r="G553" s="67" t="s">
        <v>349</v>
      </c>
      <c r="H553" s="67" t="s">
        <v>3533</v>
      </c>
    </row>
    <row r="554" spans="1:8" x14ac:dyDescent="0.25">
      <c r="A554" s="67" t="s">
        <v>3534</v>
      </c>
      <c r="B554" s="67" t="str">
        <f t="shared" si="8"/>
        <v>0507</v>
      </c>
      <c r="C554" s="67" t="s">
        <v>3535</v>
      </c>
      <c r="D554" s="67" t="s">
        <v>3520</v>
      </c>
      <c r="E554" s="67" t="s">
        <v>2225</v>
      </c>
      <c r="F554" s="67" t="s">
        <v>330</v>
      </c>
      <c r="G554" s="67" t="s">
        <v>349</v>
      </c>
      <c r="H554" s="67" t="s">
        <v>3536</v>
      </c>
    </row>
    <row r="555" spans="1:8" x14ac:dyDescent="0.25">
      <c r="A555" s="67" t="s">
        <v>3537</v>
      </c>
      <c r="B555" s="67" t="str">
        <f t="shared" si="8"/>
        <v>0507</v>
      </c>
      <c r="C555" s="67" t="s">
        <v>3538</v>
      </c>
      <c r="D555" s="67" t="s">
        <v>3520</v>
      </c>
      <c r="E555" s="67" t="s">
        <v>2225</v>
      </c>
      <c r="F555" s="67" t="s">
        <v>330</v>
      </c>
      <c r="G555" s="67" t="s">
        <v>349</v>
      </c>
      <c r="H555" s="67" t="s">
        <v>3539</v>
      </c>
    </row>
    <row r="556" spans="1:8" x14ac:dyDescent="0.25">
      <c r="A556" s="67" t="s">
        <v>3487</v>
      </c>
      <c r="B556" s="67" t="str">
        <f t="shared" si="8"/>
        <v>0509</v>
      </c>
      <c r="C556" s="67" t="s">
        <v>3486</v>
      </c>
      <c r="D556" s="67" t="s">
        <v>3540</v>
      </c>
      <c r="E556" s="67" t="s">
        <v>2225</v>
      </c>
      <c r="F556" s="67" t="s">
        <v>330</v>
      </c>
      <c r="G556" s="67" t="s">
        <v>351</v>
      </c>
      <c r="H556" s="67" t="s">
        <v>351</v>
      </c>
    </row>
    <row r="557" spans="1:8" x14ac:dyDescent="0.25">
      <c r="A557" s="67" t="s">
        <v>3494</v>
      </c>
      <c r="B557" s="67" t="str">
        <f t="shared" si="8"/>
        <v>0509</v>
      </c>
      <c r="C557" s="67" t="s">
        <v>3490</v>
      </c>
      <c r="D557" s="67" t="s">
        <v>3540</v>
      </c>
      <c r="E557" s="67" t="s">
        <v>2225</v>
      </c>
      <c r="F557" s="67" t="s">
        <v>330</v>
      </c>
      <c r="G557" s="67" t="s">
        <v>351</v>
      </c>
      <c r="H557" s="67" t="s">
        <v>3541</v>
      </c>
    </row>
    <row r="558" spans="1:8" x14ac:dyDescent="0.25">
      <c r="A558" s="67" t="s">
        <v>3497</v>
      </c>
      <c r="B558" s="67" t="str">
        <f t="shared" si="8"/>
        <v>0509</v>
      </c>
      <c r="C558" s="67" t="s">
        <v>3493</v>
      </c>
      <c r="D558" s="67" t="s">
        <v>3540</v>
      </c>
      <c r="E558" s="67" t="s">
        <v>2225</v>
      </c>
      <c r="F558" s="67" t="s">
        <v>330</v>
      </c>
      <c r="G558" s="67" t="s">
        <v>351</v>
      </c>
      <c r="H558" s="67" t="s">
        <v>3542</v>
      </c>
    </row>
    <row r="559" spans="1:8" x14ac:dyDescent="0.25">
      <c r="A559" s="67" t="s">
        <v>3500</v>
      </c>
      <c r="B559" s="67" t="str">
        <f t="shared" si="8"/>
        <v>0509</v>
      </c>
      <c r="C559" s="67" t="s">
        <v>3511</v>
      </c>
      <c r="D559" s="67" t="s">
        <v>3540</v>
      </c>
      <c r="E559" s="67" t="s">
        <v>2225</v>
      </c>
      <c r="F559" s="67" t="s">
        <v>330</v>
      </c>
      <c r="G559" s="67" t="s">
        <v>351</v>
      </c>
      <c r="H559" s="67" t="s">
        <v>521</v>
      </c>
    </row>
    <row r="560" spans="1:8" x14ac:dyDescent="0.25">
      <c r="A560" s="67" t="s">
        <v>3503</v>
      </c>
      <c r="B560" s="67" t="str">
        <f t="shared" si="8"/>
        <v>0509</v>
      </c>
      <c r="C560" s="67" t="s">
        <v>3505</v>
      </c>
      <c r="D560" s="67" t="s">
        <v>3540</v>
      </c>
      <c r="E560" s="67" t="s">
        <v>2225</v>
      </c>
      <c r="F560" s="67" t="s">
        <v>330</v>
      </c>
      <c r="G560" s="67" t="s">
        <v>351</v>
      </c>
      <c r="H560" s="67" t="s">
        <v>3543</v>
      </c>
    </row>
    <row r="561" spans="1:8" x14ac:dyDescent="0.25">
      <c r="A561" s="67" t="s">
        <v>3509</v>
      </c>
      <c r="B561" s="67" t="str">
        <f t="shared" si="8"/>
        <v>0509</v>
      </c>
      <c r="C561" s="67" t="s">
        <v>3514</v>
      </c>
      <c r="D561" s="67" t="s">
        <v>3540</v>
      </c>
      <c r="E561" s="67" t="s">
        <v>2225</v>
      </c>
      <c r="F561" s="67" t="s">
        <v>330</v>
      </c>
      <c r="G561" s="67" t="s">
        <v>351</v>
      </c>
      <c r="H561" s="67" t="s">
        <v>2646</v>
      </c>
    </row>
    <row r="562" spans="1:8" x14ac:dyDescent="0.25">
      <c r="A562" s="67" t="s">
        <v>3506</v>
      </c>
      <c r="B562" s="67" t="str">
        <f t="shared" si="8"/>
        <v>0509</v>
      </c>
      <c r="C562" s="67" t="s">
        <v>3508</v>
      </c>
      <c r="D562" s="67" t="s">
        <v>3540</v>
      </c>
      <c r="E562" s="67" t="s">
        <v>2225</v>
      </c>
      <c r="F562" s="67" t="s">
        <v>330</v>
      </c>
      <c r="G562" s="67" t="s">
        <v>351</v>
      </c>
      <c r="H562" s="67" t="s">
        <v>3544</v>
      </c>
    </row>
    <row r="563" spans="1:8" x14ac:dyDescent="0.25">
      <c r="A563" s="67" t="s">
        <v>3491</v>
      </c>
      <c r="B563" s="67" t="str">
        <f t="shared" si="8"/>
        <v>0509</v>
      </c>
      <c r="C563" s="67" t="s">
        <v>3517</v>
      </c>
      <c r="D563" s="67" t="s">
        <v>3540</v>
      </c>
      <c r="E563" s="67" t="s">
        <v>2225</v>
      </c>
      <c r="F563" s="67" t="s">
        <v>330</v>
      </c>
      <c r="G563" s="67" t="s">
        <v>351</v>
      </c>
      <c r="H563" s="67" t="s">
        <v>3545</v>
      </c>
    </row>
    <row r="564" spans="1:8" x14ac:dyDescent="0.25">
      <c r="A564" s="67" t="s">
        <v>3546</v>
      </c>
      <c r="B564" s="67" t="str">
        <f t="shared" si="8"/>
        <v>0602</v>
      </c>
      <c r="C564" s="67" t="s">
        <v>3546</v>
      </c>
      <c r="D564" s="67" t="s">
        <v>3547</v>
      </c>
      <c r="E564" s="67" t="s">
        <v>2226</v>
      </c>
      <c r="F564" s="67" t="s">
        <v>353</v>
      </c>
      <c r="G564" s="67" t="s">
        <v>355</v>
      </c>
      <c r="H564" s="67" t="s">
        <v>355</v>
      </c>
    </row>
    <row r="565" spans="1:8" x14ac:dyDescent="0.25">
      <c r="A565" s="67" t="s">
        <v>3548</v>
      </c>
      <c r="B565" s="67" t="str">
        <f t="shared" si="8"/>
        <v>0602</v>
      </c>
      <c r="C565" s="67" t="s">
        <v>3548</v>
      </c>
      <c r="D565" s="67" t="s">
        <v>3547</v>
      </c>
      <c r="E565" s="67" t="s">
        <v>2226</v>
      </c>
      <c r="F565" s="67" t="s">
        <v>353</v>
      </c>
      <c r="G565" s="67" t="s">
        <v>355</v>
      </c>
      <c r="H565" s="67" t="s">
        <v>3549</v>
      </c>
    </row>
    <row r="566" spans="1:8" x14ac:dyDescent="0.25">
      <c r="A566" s="67" t="s">
        <v>3550</v>
      </c>
      <c r="B566" s="67" t="str">
        <f t="shared" si="8"/>
        <v>0602</v>
      </c>
      <c r="C566" s="67" t="s">
        <v>3550</v>
      </c>
      <c r="D566" s="67" t="s">
        <v>3547</v>
      </c>
      <c r="E566" s="67" t="s">
        <v>2226</v>
      </c>
      <c r="F566" s="67" t="s">
        <v>353</v>
      </c>
      <c r="G566" s="67" t="s">
        <v>355</v>
      </c>
      <c r="H566" s="67" t="s">
        <v>3551</v>
      </c>
    </row>
    <row r="567" spans="1:8" x14ac:dyDescent="0.25">
      <c r="A567" s="67" t="s">
        <v>3552</v>
      </c>
      <c r="B567" s="67" t="str">
        <f t="shared" si="8"/>
        <v>0602</v>
      </c>
      <c r="C567" s="67" t="s">
        <v>3553</v>
      </c>
      <c r="D567" s="67" t="s">
        <v>3547</v>
      </c>
      <c r="E567" s="67" t="s">
        <v>2226</v>
      </c>
      <c r="F567" s="67" t="s">
        <v>353</v>
      </c>
      <c r="G567" s="67" t="s">
        <v>355</v>
      </c>
      <c r="H567" s="67" t="s">
        <v>3554</v>
      </c>
    </row>
    <row r="568" spans="1:8" x14ac:dyDescent="0.25">
      <c r="A568" s="67" t="s">
        <v>3555</v>
      </c>
      <c r="B568" s="67" t="str">
        <f t="shared" si="8"/>
        <v>0601</v>
      </c>
      <c r="C568" s="67" t="s">
        <v>3555</v>
      </c>
      <c r="D568" s="67" t="s">
        <v>3556</v>
      </c>
      <c r="E568" s="67" t="s">
        <v>2226</v>
      </c>
      <c r="F568" s="67" t="s">
        <v>353</v>
      </c>
      <c r="G568" s="67" t="s">
        <v>353</v>
      </c>
      <c r="H568" s="67" t="s">
        <v>353</v>
      </c>
    </row>
    <row r="569" spans="1:8" x14ac:dyDescent="0.25">
      <c r="A569" s="67" t="s">
        <v>3557</v>
      </c>
      <c r="B569" s="67" t="str">
        <f t="shared" si="8"/>
        <v>0601</v>
      </c>
      <c r="C569" s="67" t="s">
        <v>3557</v>
      </c>
      <c r="D569" s="67" t="s">
        <v>3556</v>
      </c>
      <c r="E569" s="67" t="s">
        <v>2226</v>
      </c>
      <c r="F569" s="67" t="s">
        <v>353</v>
      </c>
      <c r="G569" s="67" t="s">
        <v>353</v>
      </c>
      <c r="H569" s="67" t="s">
        <v>265</v>
      </c>
    </row>
    <row r="570" spans="1:8" x14ac:dyDescent="0.25">
      <c r="A570" s="67" t="s">
        <v>3558</v>
      </c>
      <c r="B570" s="67" t="str">
        <f t="shared" si="8"/>
        <v>0601</v>
      </c>
      <c r="C570" s="67" t="s">
        <v>3559</v>
      </c>
      <c r="D570" s="67" t="s">
        <v>3556</v>
      </c>
      <c r="E570" s="67" t="s">
        <v>2226</v>
      </c>
      <c r="F570" s="67" t="s">
        <v>353</v>
      </c>
      <c r="G570" s="67" t="s">
        <v>353</v>
      </c>
      <c r="H570" s="67" t="s">
        <v>3560</v>
      </c>
    </row>
    <row r="571" spans="1:8" x14ac:dyDescent="0.25">
      <c r="A571" s="67" t="s">
        <v>3559</v>
      </c>
      <c r="B571" s="67" t="str">
        <f t="shared" si="8"/>
        <v>0601</v>
      </c>
      <c r="C571" s="67" t="s">
        <v>3558</v>
      </c>
      <c r="D571" s="67" t="s">
        <v>3556</v>
      </c>
      <c r="E571" s="67" t="s">
        <v>2226</v>
      </c>
      <c r="F571" s="67" t="s">
        <v>353</v>
      </c>
      <c r="G571" s="67" t="s">
        <v>353</v>
      </c>
      <c r="H571" s="67" t="s">
        <v>3561</v>
      </c>
    </row>
    <row r="572" spans="1:8" x14ac:dyDescent="0.25">
      <c r="A572" s="67" t="s">
        <v>3562</v>
      </c>
      <c r="B572" s="67" t="str">
        <f t="shared" si="8"/>
        <v>0601</v>
      </c>
      <c r="C572" s="67" t="s">
        <v>3562</v>
      </c>
      <c r="D572" s="67" t="s">
        <v>3556</v>
      </c>
      <c r="E572" s="67" t="s">
        <v>2226</v>
      </c>
      <c r="F572" s="67" t="s">
        <v>353</v>
      </c>
      <c r="G572" s="67" t="s">
        <v>353</v>
      </c>
      <c r="H572" s="67" t="s">
        <v>3563</v>
      </c>
    </row>
    <row r="573" spans="1:8" x14ac:dyDescent="0.25">
      <c r="A573" s="67" t="s">
        <v>3564</v>
      </c>
      <c r="B573" s="67" t="str">
        <f t="shared" si="8"/>
        <v>0601</v>
      </c>
      <c r="C573" s="67" t="s">
        <v>3564</v>
      </c>
      <c r="D573" s="67" t="s">
        <v>3556</v>
      </c>
      <c r="E573" s="67" t="s">
        <v>2226</v>
      </c>
      <c r="F573" s="67" t="s">
        <v>353</v>
      </c>
      <c r="G573" s="67" t="s">
        <v>353</v>
      </c>
      <c r="H573" s="67" t="s">
        <v>3565</v>
      </c>
    </row>
    <row r="574" spans="1:8" x14ac:dyDescent="0.25">
      <c r="A574" s="67" t="s">
        <v>3566</v>
      </c>
      <c r="B574" s="67" t="str">
        <f t="shared" si="8"/>
        <v>0601</v>
      </c>
      <c r="C574" s="67" t="s">
        <v>3567</v>
      </c>
      <c r="D574" s="67" t="s">
        <v>3556</v>
      </c>
      <c r="E574" s="67" t="s">
        <v>2226</v>
      </c>
      <c r="F574" s="67" t="s">
        <v>353</v>
      </c>
      <c r="G574" s="67" t="s">
        <v>353</v>
      </c>
      <c r="H574" s="67" t="s">
        <v>3568</v>
      </c>
    </row>
    <row r="575" spans="1:8" x14ac:dyDescent="0.25">
      <c r="A575" s="67" t="s">
        <v>3567</v>
      </c>
      <c r="B575" s="67" t="str">
        <f t="shared" si="8"/>
        <v>0601</v>
      </c>
      <c r="C575" s="67" t="s">
        <v>3566</v>
      </c>
      <c r="D575" s="67" t="s">
        <v>3556</v>
      </c>
      <c r="E575" s="67" t="s">
        <v>2226</v>
      </c>
      <c r="F575" s="67" t="s">
        <v>353</v>
      </c>
      <c r="G575" s="67" t="s">
        <v>353</v>
      </c>
      <c r="H575" s="67" t="s">
        <v>3569</v>
      </c>
    </row>
    <row r="576" spans="1:8" x14ac:dyDescent="0.25">
      <c r="A576" s="67" t="s">
        <v>3570</v>
      </c>
      <c r="B576" s="67" t="str">
        <f t="shared" si="8"/>
        <v>0601</v>
      </c>
      <c r="C576" s="67" t="s">
        <v>3570</v>
      </c>
      <c r="D576" s="67" t="s">
        <v>3556</v>
      </c>
      <c r="E576" s="67" t="s">
        <v>2226</v>
      </c>
      <c r="F576" s="67" t="s">
        <v>353</v>
      </c>
      <c r="G576" s="67" t="s">
        <v>353</v>
      </c>
      <c r="H576" s="67" t="s">
        <v>2364</v>
      </c>
    </row>
    <row r="577" spans="1:8" x14ac:dyDescent="0.25">
      <c r="A577" s="67" t="s">
        <v>3571</v>
      </c>
      <c r="B577" s="67" t="str">
        <f t="shared" si="8"/>
        <v>0601</v>
      </c>
      <c r="C577" s="67" t="s">
        <v>3571</v>
      </c>
      <c r="D577" s="67" t="s">
        <v>3556</v>
      </c>
      <c r="E577" s="67" t="s">
        <v>2226</v>
      </c>
      <c r="F577" s="67" t="s">
        <v>353</v>
      </c>
      <c r="G577" s="67" t="s">
        <v>353</v>
      </c>
      <c r="H577" s="67" t="s">
        <v>3572</v>
      </c>
    </row>
    <row r="578" spans="1:8" x14ac:dyDescent="0.25">
      <c r="A578" s="67" t="s">
        <v>3573</v>
      </c>
      <c r="B578" s="67" t="str">
        <f t="shared" si="8"/>
        <v>0601</v>
      </c>
      <c r="C578" s="67" t="s">
        <v>3573</v>
      </c>
      <c r="D578" s="67" t="s">
        <v>3556</v>
      </c>
      <c r="E578" s="67" t="s">
        <v>2226</v>
      </c>
      <c r="F578" s="67" t="s">
        <v>353</v>
      </c>
      <c r="G578" s="67" t="s">
        <v>353</v>
      </c>
      <c r="H578" s="67" t="s">
        <v>3574</v>
      </c>
    </row>
    <row r="579" spans="1:8" x14ac:dyDescent="0.25">
      <c r="A579" s="67" t="s">
        <v>3575</v>
      </c>
      <c r="B579" s="67" t="str">
        <f t="shared" ref="B579:B642" si="9">MID(A579,1,4)</f>
        <v>0601</v>
      </c>
      <c r="C579" s="67" t="s">
        <v>3575</v>
      </c>
      <c r="D579" s="67" t="s">
        <v>3556</v>
      </c>
      <c r="E579" s="67" t="s">
        <v>2226</v>
      </c>
      <c r="F579" s="67" t="s">
        <v>353</v>
      </c>
      <c r="G579" s="67" t="s">
        <v>353</v>
      </c>
      <c r="H579" s="67" t="s">
        <v>2859</v>
      </c>
    </row>
    <row r="580" spans="1:8" x14ac:dyDescent="0.25">
      <c r="A580" s="67" t="s">
        <v>3576</v>
      </c>
      <c r="B580" s="67" t="str">
        <f t="shared" si="9"/>
        <v>0603</v>
      </c>
      <c r="C580" s="67" t="s">
        <v>3576</v>
      </c>
      <c r="D580" s="67" t="s">
        <v>3577</v>
      </c>
      <c r="E580" s="67" t="s">
        <v>2226</v>
      </c>
      <c r="F580" s="67" t="s">
        <v>353</v>
      </c>
      <c r="G580" s="67" t="s">
        <v>357</v>
      </c>
      <c r="H580" s="67" t="s">
        <v>357</v>
      </c>
    </row>
    <row r="581" spans="1:8" x14ac:dyDescent="0.25">
      <c r="A581" s="67" t="s">
        <v>3578</v>
      </c>
      <c r="B581" s="67" t="str">
        <f t="shared" si="9"/>
        <v>0603</v>
      </c>
      <c r="C581" s="67" t="s">
        <v>3579</v>
      </c>
      <c r="D581" s="67" t="s">
        <v>3577</v>
      </c>
      <c r="E581" s="67" t="s">
        <v>2226</v>
      </c>
      <c r="F581" s="67" t="s">
        <v>353</v>
      </c>
      <c r="G581" s="67" t="s">
        <v>357</v>
      </c>
      <c r="H581" s="67" t="s">
        <v>3580</v>
      </c>
    </row>
    <row r="582" spans="1:8" x14ac:dyDescent="0.25">
      <c r="A582" s="67" t="s">
        <v>3579</v>
      </c>
      <c r="B582" s="67" t="str">
        <f t="shared" si="9"/>
        <v>0603</v>
      </c>
      <c r="C582" s="67" t="s">
        <v>3578</v>
      </c>
      <c r="D582" s="67" t="s">
        <v>3577</v>
      </c>
      <c r="E582" s="67" t="s">
        <v>2226</v>
      </c>
      <c r="F582" s="67" t="s">
        <v>353</v>
      </c>
      <c r="G582" s="67" t="s">
        <v>357</v>
      </c>
      <c r="H582" s="67" t="s">
        <v>3581</v>
      </c>
    </row>
    <row r="583" spans="1:8" x14ac:dyDescent="0.25">
      <c r="A583" s="67" t="s">
        <v>3582</v>
      </c>
      <c r="B583" s="67" t="str">
        <f t="shared" si="9"/>
        <v>0603</v>
      </c>
      <c r="C583" s="67" t="s">
        <v>3582</v>
      </c>
      <c r="D583" s="67" t="s">
        <v>3577</v>
      </c>
      <c r="E583" s="67" t="s">
        <v>2226</v>
      </c>
      <c r="F583" s="67" t="s">
        <v>353</v>
      </c>
      <c r="G583" s="67" t="s">
        <v>357</v>
      </c>
      <c r="H583" s="67" t="s">
        <v>3583</v>
      </c>
    </row>
    <row r="584" spans="1:8" x14ac:dyDescent="0.25">
      <c r="A584" s="67" t="s">
        <v>3584</v>
      </c>
      <c r="B584" s="67" t="str">
        <f t="shared" si="9"/>
        <v>0603</v>
      </c>
      <c r="C584" s="67" t="s">
        <v>3584</v>
      </c>
      <c r="D584" s="67" t="s">
        <v>3577</v>
      </c>
      <c r="E584" s="67" t="s">
        <v>2226</v>
      </c>
      <c r="F584" s="67" t="s">
        <v>353</v>
      </c>
      <c r="G584" s="67" t="s">
        <v>357</v>
      </c>
      <c r="H584" s="67" t="s">
        <v>3585</v>
      </c>
    </row>
    <row r="585" spans="1:8" x14ac:dyDescent="0.25">
      <c r="A585" s="67" t="s">
        <v>3586</v>
      </c>
      <c r="B585" s="67" t="str">
        <f t="shared" si="9"/>
        <v>0603</v>
      </c>
      <c r="C585" s="67" t="s">
        <v>3586</v>
      </c>
      <c r="D585" s="67" t="s">
        <v>3577</v>
      </c>
      <c r="E585" s="67" t="s">
        <v>2226</v>
      </c>
      <c r="F585" s="67" t="s">
        <v>353</v>
      </c>
      <c r="G585" s="67" t="s">
        <v>357</v>
      </c>
      <c r="H585" s="67" t="s">
        <v>3587</v>
      </c>
    </row>
    <row r="586" spans="1:8" x14ac:dyDescent="0.25">
      <c r="A586" s="67" t="s">
        <v>3588</v>
      </c>
      <c r="B586" s="67" t="str">
        <f t="shared" si="9"/>
        <v>0603</v>
      </c>
      <c r="C586" s="67" t="s">
        <v>3588</v>
      </c>
      <c r="D586" s="67" t="s">
        <v>3577</v>
      </c>
      <c r="E586" s="67" t="s">
        <v>2226</v>
      </c>
      <c r="F586" s="67" t="s">
        <v>353</v>
      </c>
      <c r="G586" s="67" t="s">
        <v>357</v>
      </c>
      <c r="H586" s="67" t="s">
        <v>3589</v>
      </c>
    </row>
    <row r="587" spans="1:8" x14ac:dyDescent="0.25">
      <c r="A587" s="67" t="s">
        <v>3590</v>
      </c>
      <c r="B587" s="67" t="str">
        <f t="shared" si="9"/>
        <v>0603</v>
      </c>
      <c r="C587" s="67" t="s">
        <v>3590</v>
      </c>
      <c r="D587" s="67" t="s">
        <v>3577</v>
      </c>
      <c r="E587" s="67" t="s">
        <v>2226</v>
      </c>
      <c r="F587" s="67" t="s">
        <v>353</v>
      </c>
      <c r="G587" s="67" t="s">
        <v>357</v>
      </c>
      <c r="H587" s="67" t="s">
        <v>3591</v>
      </c>
    </row>
    <row r="588" spans="1:8" x14ac:dyDescent="0.25">
      <c r="A588" s="67" t="s">
        <v>3592</v>
      </c>
      <c r="B588" s="67" t="str">
        <f t="shared" si="9"/>
        <v>0603</v>
      </c>
      <c r="C588" s="67" t="s">
        <v>3592</v>
      </c>
      <c r="D588" s="67" t="s">
        <v>3577</v>
      </c>
      <c r="E588" s="67" t="s">
        <v>2226</v>
      </c>
      <c r="F588" s="67" t="s">
        <v>353</v>
      </c>
      <c r="G588" s="67" t="s">
        <v>357</v>
      </c>
      <c r="H588" s="67" t="s">
        <v>3593</v>
      </c>
    </row>
    <row r="589" spans="1:8" x14ac:dyDescent="0.25">
      <c r="A589" s="67" t="s">
        <v>3594</v>
      </c>
      <c r="B589" s="67" t="str">
        <f t="shared" si="9"/>
        <v>0603</v>
      </c>
      <c r="C589" s="67" t="s">
        <v>3594</v>
      </c>
      <c r="D589" s="67" t="s">
        <v>3577</v>
      </c>
      <c r="E589" s="67" t="s">
        <v>2226</v>
      </c>
      <c r="F589" s="67" t="s">
        <v>353</v>
      </c>
      <c r="G589" s="67" t="s">
        <v>357</v>
      </c>
      <c r="H589" s="67" t="s">
        <v>347</v>
      </c>
    </row>
    <row r="590" spans="1:8" x14ac:dyDescent="0.25">
      <c r="A590" s="67" t="s">
        <v>3595</v>
      </c>
      <c r="B590" s="67" t="str">
        <f t="shared" si="9"/>
        <v>0603</v>
      </c>
      <c r="C590" s="67" t="s">
        <v>3595</v>
      </c>
      <c r="D590" s="67" t="s">
        <v>3577</v>
      </c>
      <c r="E590" s="67" t="s">
        <v>2226</v>
      </c>
      <c r="F590" s="67" t="s">
        <v>353</v>
      </c>
      <c r="G590" s="67" t="s">
        <v>357</v>
      </c>
      <c r="H590" s="67" t="s">
        <v>3596</v>
      </c>
    </row>
    <row r="591" spans="1:8" x14ac:dyDescent="0.25">
      <c r="A591" s="67" t="s">
        <v>3597</v>
      </c>
      <c r="B591" s="67" t="str">
        <f t="shared" si="9"/>
        <v>0603</v>
      </c>
      <c r="C591" s="67" t="s">
        <v>3597</v>
      </c>
      <c r="D591" s="67" t="s">
        <v>3577</v>
      </c>
      <c r="E591" s="67" t="s">
        <v>2226</v>
      </c>
      <c r="F591" s="67" t="s">
        <v>353</v>
      </c>
      <c r="G591" s="67" t="s">
        <v>357</v>
      </c>
      <c r="H591" s="67" t="s">
        <v>3598</v>
      </c>
    </row>
    <row r="592" spans="1:8" x14ac:dyDescent="0.25">
      <c r="A592" s="67" t="s">
        <v>3599</v>
      </c>
      <c r="B592" s="67" t="str">
        <f t="shared" si="9"/>
        <v>0606</v>
      </c>
      <c r="C592" s="67" t="s">
        <v>3600</v>
      </c>
      <c r="D592" s="67" t="s">
        <v>3601</v>
      </c>
      <c r="E592" s="67" t="s">
        <v>2226</v>
      </c>
      <c r="F592" s="67" t="s">
        <v>353</v>
      </c>
      <c r="G592" s="67" t="s">
        <v>359</v>
      </c>
      <c r="H592" s="67" t="s">
        <v>359</v>
      </c>
    </row>
    <row r="593" spans="1:8" x14ac:dyDescent="0.25">
      <c r="A593" s="67" t="s">
        <v>3602</v>
      </c>
      <c r="B593" s="67" t="str">
        <f t="shared" si="9"/>
        <v>0606</v>
      </c>
      <c r="C593" s="67" t="s">
        <v>3603</v>
      </c>
      <c r="D593" s="67" t="s">
        <v>3601</v>
      </c>
      <c r="E593" s="67" t="s">
        <v>2226</v>
      </c>
      <c r="F593" s="67" t="s">
        <v>353</v>
      </c>
      <c r="G593" s="67" t="s">
        <v>359</v>
      </c>
      <c r="H593" s="67" t="s">
        <v>3604</v>
      </c>
    </row>
    <row r="594" spans="1:8" x14ac:dyDescent="0.25">
      <c r="A594" s="67" t="s">
        <v>3605</v>
      </c>
      <c r="B594" s="67" t="str">
        <f t="shared" si="9"/>
        <v>0606</v>
      </c>
      <c r="C594" s="67" t="s">
        <v>3606</v>
      </c>
      <c r="D594" s="67" t="s">
        <v>3601</v>
      </c>
      <c r="E594" s="67" t="s">
        <v>2226</v>
      </c>
      <c r="F594" s="67" t="s">
        <v>353</v>
      </c>
      <c r="G594" s="67" t="s">
        <v>359</v>
      </c>
      <c r="H594" s="67" t="s">
        <v>3607</v>
      </c>
    </row>
    <row r="595" spans="1:8" x14ac:dyDescent="0.25">
      <c r="A595" s="67" t="s">
        <v>3608</v>
      </c>
      <c r="B595" s="67" t="str">
        <f t="shared" si="9"/>
        <v>0606</v>
      </c>
      <c r="C595" s="67" t="s">
        <v>3609</v>
      </c>
      <c r="D595" s="67" t="s">
        <v>3601</v>
      </c>
      <c r="E595" s="67" t="s">
        <v>2226</v>
      </c>
      <c r="F595" s="67" t="s">
        <v>353</v>
      </c>
      <c r="G595" s="67" t="s">
        <v>359</v>
      </c>
      <c r="H595" s="67" t="s">
        <v>3610</v>
      </c>
    </row>
    <row r="596" spans="1:8" x14ac:dyDescent="0.25">
      <c r="A596" s="67" t="s">
        <v>3611</v>
      </c>
      <c r="B596" s="67" t="str">
        <f t="shared" si="9"/>
        <v>0606</v>
      </c>
      <c r="C596" s="67" t="s">
        <v>3612</v>
      </c>
      <c r="D596" s="67" t="s">
        <v>3601</v>
      </c>
      <c r="E596" s="67" t="s">
        <v>2226</v>
      </c>
      <c r="F596" s="67" t="s">
        <v>353</v>
      </c>
      <c r="G596" s="67" t="s">
        <v>359</v>
      </c>
      <c r="H596" s="67" t="s">
        <v>3613</v>
      </c>
    </row>
    <row r="597" spans="1:8" x14ac:dyDescent="0.25">
      <c r="A597" s="67" t="s">
        <v>3614</v>
      </c>
      <c r="B597" s="67" t="str">
        <f t="shared" si="9"/>
        <v>0606</v>
      </c>
      <c r="C597" s="67" t="s">
        <v>3615</v>
      </c>
      <c r="D597" s="67" t="s">
        <v>3601</v>
      </c>
      <c r="E597" s="67" t="s">
        <v>2226</v>
      </c>
      <c r="F597" s="67" t="s">
        <v>353</v>
      </c>
      <c r="G597" s="67" t="s">
        <v>359</v>
      </c>
      <c r="H597" s="67" t="s">
        <v>3616</v>
      </c>
    </row>
    <row r="598" spans="1:8" x14ac:dyDescent="0.25">
      <c r="A598" s="67" t="s">
        <v>3617</v>
      </c>
      <c r="B598" s="67" t="str">
        <f t="shared" si="9"/>
        <v>0606</v>
      </c>
      <c r="C598" s="67" t="s">
        <v>3618</v>
      </c>
      <c r="D598" s="67" t="s">
        <v>3601</v>
      </c>
      <c r="E598" s="67" t="s">
        <v>2226</v>
      </c>
      <c r="F598" s="67" t="s">
        <v>353</v>
      </c>
      <c r="G598" s="67" t="s">
        <v>359</v>
      </c>
      <c r="H598" s="67" t="s">
        <v>2641</v>
      </c>
    </row>
    <row r="599" spans="1:8" x14ac:dyDescent="0.25">
      <c r="A599" s="67" t="s">
        <v>3619</v>
      </c>
      <c r="B599" s="67" t="str">
        <f t="shared" si="9"/>
        <v>0606</v>
      </c>
      <c r="C599" s="67" t="s">
        <v>3620</v>
      </c>
      <c r="D599" s="67" t="s">
        <v>3601</v>
      </c>
      <c r="E599" s="67" t="s">
        <v>2226</v>
      </c>
      <c r="F599" s="67" t="s">
        <v>353</v>
      </c>
      <c r="G599" s="67" t="s">
        <v>359</v>
      </c>
      <c r="H599" s="67" t="s">
        <v>3621</v>
      </c>
    </row>
    <row r="600" spans="1:8" x14ac:dyDescent="0.25">
      <c r="A600" s="67" t="s">
        <v>3622</v>
      </c>
      <c r="B600" s="67" t="str">
        <f t="shared" si="9"/>
        <v>0606</v>
      </c>
      <c r="C600" s="67" t="s">
        <v>3623</v>
      </c>
      <c r="D600" s="67" t="s">
        <v>3601</v>
      </c>
      <c r="E600" s="67" t="s">
        <v>2226</v>
      </c>
      <c r="F600" s="67" t="s">
        <v>353</v>
      </c>
      <c r="G600" s="67" t="s">
        <v>359</v>
      </c>
      <c r="H600" s="67" t="s">
        <v>3624</v>
      </c>
    </row>
    <row r="601" spans="1:8" x14ac:dyDescent="0.25">
      <c r="A601" s="67" t="s">
        <v>3625</v>
      </c>
      <c r="B601" s="67" t="str">
        <f t="shared" si="9"/>
        <v>0606</v>
      </c>
      <c r="C601" s="67" t="s">
        <v>3626</v>
      </c>
      <c r="D601" s="67" t="s">
        <v>3601</v>
      </c>
      <c r="E601" s="67" t="s">
        <v>2226</v>
      </c>
      <c r="F601" s="67" t="s">
        <v>353</v>
      </c>
      <c r="G601" s="67" t="s">
        <v>359</v>
      </c>
      <c r="H601" s="67" t="s">
        <v>3627</v>
      </c>
    </row>
    <row r="602" spans="1:8" x14ac:dyDescent="0.25">
      <c r="A602" s="67" t="s">
        <v>3628</v>
      </c>
      <c r="B602" s="67" t="str">
        <f t="shared" si="9"/>
        <v>0606</v>
      </c>
      <c r="C602" s="67" t="s">
        <v>3629</v>
      </c>
      <c r="D602" s="67" t="s">
        <v>3601</v>
      </c>
      <c r="E602" s="67" t="s">
        <v>2226</v>
      </c>
      <c r="F602" s="67" t="s">
        <v>353</v>
      </c>
      <c r="G602" s="67" t="s">
        <v>359</v>
      </c>
      <c r="H602" s="67" t="s">
        <v>2753</v>
      </c>
    </row>
    <row r="603" spans="1:8" x14ac:dyDescent="0.25">
      <c r="A603" s="67" t="s">
        <v>3630</v>
      </c>
      <c r="B603" s="67" t="str">
        <f t="shared" si="9"/>
        <v>0606</v>
      </c>
      <c r="C603" s="67" t="s">
        <v>3631</v>
      </c>
      <c r="D603" s="67" t="s">
        <v>3601</v>
      </c>
      <c r="E603" s="67" t="s">
        <v>2226</v>
      </c>
      <c r="F603" s="67" t="s">
        <v>353</v>
      </c>
      <c r="G603" s="67" t="s">
        <v>359</v>
      </c>
      <c r="H603" s="67" t="s">
        <v>3632</v>
      </c>
    </row>
    <row r="604" spans="1:8" x14ac:dyDescent="0.25">
      <c r="A604" s="67" t="s">
        <v>3633</v>
      </c>
      <c r="B604" s="67" t="str">
        <f t="shared" si="9"/>
        <v>0606</v>
      </c>
      <c r="C604" s="67" t="s">
        <v>3634</v>
      </c>
      <c r="D604" s="67" t="s">
        <v>3601</v>
      </c>
      <c r="E604" s="67" t="s">
        <v>2226</v>
      </c>
      <c r="F604" s="67" t="s">
        <v>353</v>
      </c>
      <c r="G604" s="67" t="s">
        <v>359</v>
      </c>
      <c r="H604" s="67" t="s">
        <v>3635</v>
      </c>
    </row>
    <row r="605" spans="1:8" x14ac:dyDescent="0.25">
      <c r="A605" s="67" t="s">
        <v>3636</v>
      </c>
      <c r="B605" s="67" t="str">
        <f t="shared" si="9"/>
        <v>0606</v>
      </c>
      <c r="C605" s="67" t="s">
        <v>3637</v>
      </c>
      <c r="D605" s="67" t="s">
        <v>3601</v>
      </c>
      <c r="E605" s="67" t="s">
        <v>2226</v>
      </c>
      <c r="F605" s="67" t="s">
        <v>353</v>
      </c>
      <c r="G605" s="67" t="s">
        <v>359</v>
      </c>
      <c r="H605" s="67" t="s">
        <v>3638</v>
      </c>
    </row>
    <row r="606" spans="1:8" x14ac:dyDescent="0.25">
      <c r="A606" s="67" t="s">
        <v>3639</v>
      </c>
      <c r="B606" s="67" t="str">
        <f t="shared" si="9"/>
        <v>0606</v>
      </c>
      <c r="C606" s="67" t="s">
        <v>3640</v>
      </c>
      <c r="D606" s="67" t="s">
        <v>3601</v>
      </c>
      <c r="E606" s="67" t="s">
        <v>2226</v>
      </c>
      <c r="F606" s="67" t="s">
        <v>353</v>
      </c>
      <c r="G606" s="67" t="s">
        <v>359</v>
      </c>
      <c r="H606" s="67" t="s">
        <v>3641</v>
      </c>
    </row>
    <row r="607" spans="1:8" x14ac:dyDescent="0.25">
      <c r="A607" s="67" t="s">
        <v>3642</v>
      </c>
      <c r="B607" s="67" t="str">
        <f t="shared" si="9"/>
        <v>0606</v>
      </c>
      <c r="C607" s="67" t="s">
        <v>3643</v>
      </c>
      <c r="D607" s="67" t="s">
        <v>3601</v>
      </c>
      <c r="E607" s="67" t="s">
        <v>2226</v>
      </c>
      <c r="F607" s="67" t="s">
        <v>353</v>
      </c>
      <c r="G607" s="67" t="s">
        <v>359</v>
      </c>
      <c r="H607" s="67" t="s">
        <v>3644</v>
      </c>
    </row>
    <row r="608" spans="1:8" x14ac:dyDescent="0.25">
      <c r="A608" s="67" t="s">
        <v>3645</v>
      </c>
      <c r="B608" s="67" t="str">
        <f t="shared" si="9"/>
        <v>0606</v>
      </c>
      <c r="C608" s="67" t="s">
        <v>3646</v>
      </c>
      <c r="D608" s="67" t="s">
        <v>3601</v>
      </c>
      <c r="E608" s="67" t="s">
        <v>2226</v>
      </c>
      <c r="F608" s="67" t="s">
        <v>353</v>
      </c>
      <c r="G608" s="67" t="s">
        <v>359</v>
      </c>
      <c r="H608" s="67" t="s">
        <v>3647</v>
      </c>
    </row>
    <row r="609" spans="1:8" x14ac:dyDescent="0.25">
      <c r="A609" s="67" t="s">
        <v>3648</v>
      </c>
      <c r="B609" s="67" t="str">
        <f t="shared" si="9"/>
        <v>0606</v>
      </c>
      <c r="C609" s="67" t="s">
        <v>3649</v>
      </c>
      <c r="D609" s="67" t="s">
        <v>3601</v>
      </c>
      <c r="E609" s="67" t="s">
        <v>2226</v>
      </c>
      <c r="F609" s="67" t="s">
        <v>353</v>
      </c>
      <c r="G609" s="67" t="s">
        <v>359</v>
      </c>
      <c r="H609" s="67" t="s">
        <v>3650</v>
      </c>
    </row>
    <row r="610" spans="1:8" x14ac:dyDescent="0.25">
      <c r="A610" s="67" t="s">
        <v>3651</v>
      </c>
      <c r="B610" s="67" t="str">
        <f t="shared" si="9"/>
        <v>0606</v>
      </c>
      <c r="C610" s="67" t="s">
        <v>3652</v>
      </c>
      <c r="D610" s="67" t="s">
        <v>3601</v>
      </c>
      <c r="E610" s="67" t="s">
        <v>2226</v>
      </c>
      <c r="F610" s="67" t="s">
        <v>353</v>
      </c>
      <c r="G610" s="67" t="s">
        <v>359</v>
      </c>
      <c r="H610" s="67" t="s">
        <v>3653</v>
      </c>
    </row>
    <row r="611" spans="1:8" x14ac:dyDescent="0.25">
      <c r="A611" s="67" t="s">
        <v>3600</v>
      </c>
      <c r="B611" s="67" t="str">
        <f t="shared" si="9"/>
        <v>0604</v>
      </c>
      <c r="C611" s="67" t="s">
        <v>3654</v>
      </c>
      <c r="D611" s="67" t="s">
        <v>3655</v>
      </c>
      <c r="E611" s="67" t="s">
        <v>2226</v>
      </c>
      <c r="F611" s="67" t="s">
        <v>353</v>
      </c>
      <c r="G611" s="67" t="s">
        <v>363</v>
      </c>
      <c r="H611" s="67" t="s">
        <v>363</v>
      </c>
    </row>
    <row r="612" spans="1:8" x14ac:dyDescent="0.25">
      <c r="A612" s="67" t="s">
        <v>3606</v>
      </c>
      <c r="B612" s="67" t="str">
        <f t="shared" si="9"/>
        <v>0604</v>
      </c>
      <c r="C612" s="67" t="s">
        <v>3656</v>
      </c>
      <c r="D612" s="67" t="s">
        <v>3655</v>
      </c>
      <c r="E612" s="67" t="s">
        <v>2226</v>
      </c>
      <c r="F612" s="67" t="s">
        <v>353</v>
      </c>
      <c r="G612" s="67" t="s">
        <v>363</v>
      </c>
      <c r="H612" s="67" t="s">
        <v>3657</v>
      </c>
    </row>
    <row r="613" spans="1:8" x14ac:dyDescent="0.25">
      <c r="A613" s="67" t="s">
        <v>3615</v>
      </c>
      <c r="B613" s="67" t="str">
        <f t="shared" si="9"/>
        <v>0604</v>
      </c>
      <c r="C613" s="67" t="s">
        <v>3658</v>
      </c>
      <c r="D613" s="67" t="s">
        <v>3655</v>
      </c>
      <c r="E613" s="67" t="s">
        <v>2226</v>
      </c>
      <c r="F613" s="67" t="s">
        <v>353</v>
      </c>
      <c r="G613" s="67" t="s">
        <v>363</v>
      </c>
      <c r="H613" s="67" t="s">
        <v>3659</v>
      </c>
    </row>
    <row r="614" spans="1:8" x14ac:dyDescent="0.25">
      <c r="A614" s="67" t="s">
        <v>3609</v>
      </c>
      <c r="B614" s="67" t="str">
        <f t="shared" si="9"/>
        <v>0604</v>
      </c>
      <c r="C614" s="67" t="s">
        <v>3660</v>
      </c>
      <c r="D614" s="67" t="s">
        <v>3655</v>
      </c>
      <c r="E614" s="67" t="s">
        <v>2226</v>
      </c>
      <c r="F614" s="67" t="s">
        <v>353</v>
      </c>
      <c r="G614" s="67" t="s">
        <v>363</v>
      </c>
      <c r="H614" s="67" t="s">
        <v>3661</v>
      </c>
    </row>
    <row r="615" spans="1:8" x14ac:dyDescent="0.25">
      <c r="A615" s="67" t="s">
        <v>3612</v>
      </c>
      <c r="B615" s="67" t="str">
        <f t="shared" si="9"/>
        <v>0604</v>
      </c>
      <c r="C615" s="67" t="s">
        <v>3662</v>
      </c>
      <c r="D615" s="67" t="s">
        <v>3655</v>
      </c>
      <c r="E615" s="67" t="s">
        <v>2226</v>
      </c>
      <c r="F615" s="67" t="s">
        <v>353</v>
      </c>
      <c r="G615" s="67" t="s">
        <v>363</v>
      </c>
      <c r="H615" s="67" t="s">
        <v>3663</v>
      </c>
    </row>
    <row r="616" spans="1:8" x14ac:dyDescent="0.25">
      <c r="A616" s="67" t="s">
        <v>3623</v>
      </c>
      <c r="B616" s="67" t="str">
        <f t="shared" si="9"/>
        <v>0604</v>
      </c>
      <c r="C616" s="67" t="s">
        <v>3664</v>
      </c>
      <c r="D616" s="67" t="s">
        <v>3655</v>
      </c>
      <c r="E616" s="67" t="s">
        <v>2226</v>
      </c>
      <c r="F616" s="67" t="s">
        <v>353</v>
      </c>
      <c r="G616" s="67" t="s">
        <v>363</v>
      </c>
      <c r="H616" s="67" t="s">
        <v>3665</v>
      </c>
    </row>
    <row r="617" spans="1:8" x14ac:dyDescent="0.25">
      <c r="A617" s="67" t="s">
        <v>3618</v>
      </c>
      <c r="B617" s="67" t="str">
        <f t="shared" si="9"/>
        <v>0604</v>
      </c>
      <c r="C617" s="67" t="s">
        <v>3666</v>
      </c>
      <c r="D617" s="67" t="s">
        <v>3655</v>
      </c>
      <c r="E617" s="67" t="s">
        <v>2226</v>
      </c>
      <c r="F617" s="67" t="s">
        <v>353</v>
      </c>
      <c r="G617" s="67" t="s">
        <v>363</v>
      </c>
      <c r="H617" s="67" t="s">
        <v>3667</v>
      </c>
    </row>
    <row r="618" spans="1:8" x14ac:dyDescent="0.25">
      <c r="A618" s="67" t="s">
        <v>3620</v>
      </c>
      <c r="B618" s="67" t="str">
        <f t="shared" si="9"/>
        <v>0604</v>
      </c>
      <c r="C618" s="67" t="s">
        <v>3668</v>
      </c>
      <c r="D618" s="67" t="s">
        <v>3655</v>
      </c>
      <c r="E618" s="67" t="s">
        <v>2226</v>
      </c>
      <c r="F618" s="67" t="s">
        <v>353</v>
      </c>
      <c r="G618" s="67" t="s">
        <v>363</v>
      </c>
      <c r="H618" s="67" t="s">
        <v>3669</v>
      </c>
    </row>
    <row r="619" spans="1:8" x14ac:dyDescent="0.25">
      <c r="A619" s="67" t="s">
        <v>3654</v>
      </c>
      <c r="B619" s="67" t="str">
        <f t="shared" si="9"/>
        <v>0605</v>
      </c>
      <c r="C619" s="67" t="s">
        <v>3599</v>
      </c>
      <c r="D619" s="67" t="s">
        <v>3670</v>
      </c>
      <c r="E619" s="67" t="s">
        <v>2226</v>
      </c>
      <c r="F619" s="67" t="s">
        <v>353</v>
      </c>
      <c r="G619" s="67" t="s">
        <v>365</v>
      </c>
      <c r="H619" s="67" t="s">
        <v>365</v>
      </c>
    </row>
    <row r="620" spans="1:8" x14ac:dyDescent="0.25">
      <c r="A620" s="67" t="s">
        <v>3656</v>
      </c>
      <c r="B620" s="67" t="str">
        <f t="shared" si="9"/>
        <v>0605</v>
      </c>
      <c r="C620" s="67" t="s">
        <v>3602</v>
      </c>
      <c r="D620" s="67" t="s">
        <v>3670</v>
      </c>
      <c r="E620" s="67" t="s">
        <v>2226</v>
      </c>
      <c r="F620" s="67" t="s">
        <v>353</v>
      </c>
      <c r="G620" s="67" t="s">
        <v>365</v>
      </c>
      <c r="H620" s="67" t="s">
        <v>3671</v>
      </c>
    </row>
    <row r="621" spans="1:8" x14ac:dyDescent="0.25">
      <c r="A621" s="67" t="s">
        <v>3660</v>
      </c>
      <c r="B621" s="67" t="str">
        <f t="shared" si="9"/>
        <v>0605</v>
      </c>
      <c r="C621" s="67" t="s">
        <v>3617</v>
      </c>
      <c r="D621" s="67" t="s">
        <v>3670</v>
      </c>
      <c r="E621" s="67" t="s">
        <v>2226</v>
      </c>
      <c r="F621" s="67" t="s">
        <v>353</v>
      </c>
      <c r="G621" s="67" t="s">
        <v>365</v>
      </c>
      <c r="H621" s="67" t="s">
        <v>3672</v>
      </c>
    </row>
    <row r="622" spans="1:8" x14ac:dyDescent="0.25">
      <c r="A622" s="67" t="s">
        <v>3658</v>
      </c>
      <c r="B622" s="67" t="str">
        <f t="shared" si="9"/>
        <v>0605</v>
      </c>
      <c r="C622" s="67" t="s">
        <v>3619</v>
      </c>
      <c r="D622" s="67" t="s">
        <v>3670</v>
      </c>
      <c r="E622" s="67" t="s">
        <v>2226</v>
      </c>
      <c r="F622" s="67" t="s">
        <v>353</v>
      </c>
      <c r="G622" s="67" t="s">
        <v>365</v>
      </c>
      <c r="H622" s="67" t="s">
        <v>3673</v>
      </c>
    </row>
    <row r="623" spans="1:8" x14ac:dyDescent="0.25">
      <c r="A623" s="67" t="s">
        <v>3662</v>
      </c>
      <c r="B623" s="67" t="str">
        <f t="shared" si="9"/>
        <v>0605</v>
      </c>
      <c r="C623" s="67" t="s">
        <v>3605</v>
      </c>
      <c r="D623" s="67" t="s">
        <v>3670</v>
      </c>
      <c r="E623" s="67" t="s">
        <v>2226</v>
      </c>
      <c r="F623" s="67" t="s">
        <v>353</v>
      </c>
      <c r="G623" s="67" t="s">
        <v>365</v>
      </c>
      <c r="H623" s="67" t="s">
        <v>3674</v>
      </c>
    </row>
    <row r="624" spans="1:8" x14ac:dyDescent="0.25">
      <c r="A624" s="67" t="s">
        <v>3664</v>
      </c>
      <c r="B624" s="67" t="str">
        <f t="shared" si="9"/>
        <v>0605</v>
      </c>
      <c r="C624" s="67" t="s">
        <v>3608</v>
      </c>
      <c r="D624" s="67" t="s">
        <v>3670</v>
      </c>
      <c r="E624" s="67" t="s">
        <v>2226</v>
      </c>
      <c r="F624" s="67" t="s">
        <v>353</v>
      </c>
      <c r="G624" s="67" t="s">
        <v>365</v>
      </c>
      <c r="H624" s="67" t="s">
        <v>3675</v>
      </c>
    </row>
    <row r="625" spans="1:8" x14ac:dyDescent="0.25">
      <c r="A625" s="67" t="s">
        <v>3666</v>
      </c>
      <c r="B625" s="67" t="str">
        <f t="shared" si="9"/>
        <v>0605</v>
      </c>
      <c r="C625" s="67" t="s">
        <v>3611</v>
      </c>
      <c r="D625" s="67" t="s">
        <v>3670</v>
      </c>
      <c r="E625" s="67" t="s">
        <v>2226</v>
      </c>
      <c r="F625" s="67" t="s">
        <v>353</v>
      </c>
      <c r="G625" s="67" t="s">
        <v>365</v>
      </c>
      <c r="H625" s="67" t="s">
        <v>3676</v>
      </c>
    </row>
    <row r="626" spans="1:8" x14ac:dyDescent="0.25">
      <c r="A626" s="67" t="s">
        <v>3668</v>
      </c>
      <c r="B626" s="67" t="str">
        <f t="shared" si="9"/>
        <v>0605</v>
      </c>
      <c r="C626" s="67" t="s">
        <v>3622</v>
      </c>
      <c r="D626" s="67" t="s">
        <v>3670</v>
      </c>
      <c r="E626" s="67" t="s">
        <v>2226</v>
      </c>
      <c r="F626" s="67" t="s">
        <v>353</v>
      </c>
      <c r="G626" s="67" t="s">
        <v>365</v>
      </c>
      <c r="H626" s="67" t="s">
        <v>3677</v>
      </c>
    </row>
    <row r="627" spans="1:8" x14ac:dyDescent="0.25">
      <c r="A627" s="67" t="s">
        <v>3678</v>
      </c>
      <c r="B627" s="67" t="str">
        <f t="shared" si="9"/>
        <v>0605</v>
      </c>
      <c r="C627" s="67" t="s">
        <v>3625</v>
      </c>
      <c r="D627" s="67" t="s">
        <v>3670</v>
      </c>
      <c r="E627" s="67" t="s">
        <v>2226</v>
      </c>
      <c r="F627" s="67" t="s">
        <v>353</v>
      </c>
      <c r="G627" s="67" t="s">
        <v>365</v>
      </c>
      <c r="H627" s="67" t="s">
        <v>3679</v>
      </c>
    </row>
    <row r="628" spans="1:8" x14ac:dyDescent="0.25">
      <c r="A628" s="67" t="s">
        <v>3680</v>
      </c>
      <c r="B628" s="67" t="str">
        <f t="shared" si="9"/>
        <v>0605</v>
      </c>
      <c r="C628" s="67" t="s">
        <v>3628</v>
      </c>
      <c r="D628" s="67" t="s">
        <v>3670</v>
      </c>
      <c r="E628" s="67" t="s">
        <v>2226</v>
      </c>
      <c r="F628" s="67" t="s">
        <v>353</v>
      </c>
      <c r="G628" s="67" t="s">
        <v>365</v>
      </c>
      <c r="H628" s="67" t="s">
        <v>3681</v>
      </c>
    </row>
    <row r="629" spans="1:8" x14ac:dyDescent="0.25">
      <c r="A629" s="67" t="s">
        <v>3682</v>
      </c>
      <c r="B629" s="67" t="str">
        <f t="shared" si="9"/>
        <v>0605</v>
      </c>
      <c r="C629" s="67" t="s">
        <v>3630</v>
      </c>
      <c r="D629" s="67" t="s">
        <v>3670</v>
      </c>
      <c r="E629" s="67" t="s">
        <v>2226</v>
      </c>
      <c r="F629" s="67" t="s">
        <v>353</v>
      </c>
      <c r="G629" s="67" t="s">
        <v>365</v>
      </c>
      <c r="H629" s="67" t="s">
        <v>387</v>
      </c>
    </row>
    <row r="630" spans="1:8" x14ac:dyDescent="0.25">
      <c r="A630" s="67" t="s">
        <v>3683</v>
      </c>
      <c r="B630" s="67" t="str">
        <f t="shared" si="9"/>
        <v>0605</v>
      </c>
      <c r="C630" s="67" t="s">
        <v>3633</v>
      </c>
      <c r="D630" s="67" t="s">
        <v>3670</v>
      </c>
      <c r="E630" s="67" t="s">
        <v>2226</v>
      </c>
      <c r="F630" s="67" t="s">
        <v>353</v>
      </c>
      <c r="G630" s="67" t="s">
        <v>365</v>
      </c>
      <c r="H630" s="67" t="s">
        <v>3684</v>
      </c>
    </row>
    <row r="631" spans="1:8" x14ac:dyDescent="0.25">
      <c r="A631" s="67" t="s">
        <v>3685</v>
      </c>
      <c r="B631" s="67" t="str">
        <f t="shared" si="9"/>
        <v>0605</v>
      </c>
      <c r="C631" s="67" t="s">
        <v>3636</v>
      </c>
      <c r="D631" s="67" t="s">
        <v>3670</v>
      </c>
      <c r="E631" s="67" t="s">
        <v>2226</v>
      </c>
      <c r="F631" s="67" t="s">
        <v>353</v>
      </c>
      <c r="G631" s="67" t="s">
        <v>365</v>
      </c>
      <c r="H631" s="67" t="s">
        <v>2452</v>
      </c>
    </row>
    <row r="632" spans="1:8" x14ac:dyDescent="0.25">
      <c r="A632" s="67" t="s">
        <v>3686</v>
      </c>
      <c r="B632" s="67" t="str">
        <f t="shared" si="9"/>
        <v>0605</v>
      </c>
      <c r="C632" s="67" t="s">
        <v>3639</v>
      </c>
      <c r="D632" s="67" t="s">
        <v>3670</v>
      </c>
      <c r="E632" s="67" t="s">
        <v>2226</v>
      </c>
      <c r="F632" s="67" t="s">
        <v>353</v>
      </c>
      <c r="G632" s="67" t="s">
        <v>365</v>
      </c>
      <c r="H632" s="67" t="s">
        <v>3687</v>
      </c>
    </row>
    <row r="633" spans="1:8" x14ac:dyDescent="0.25">
      <c r="A633" s="67" t="s">
        <v>3688</v>
      </c>
      <c r="B633" s="67" t="str">
        <f t="shared" si="9"/>
        <v>0605</v>
      </c>
      <c r="C633" s="67" t="s">
        <v>3645</v>
      </c>
      <c r="D633" s="67" t="s">
        <v>3670</v>
      </c>
      <c r="E633" s="67" t="s">
        <v>2226</v>
      </c>
      <c r="F633" s="67" t="s">
        <v>353</v>
      </c>
      <c r="G633" s="67" t="s">
        <v>365</v>
      </c>
      <c r="H633" s="67" t="s">
        <v>3689</v>
      </c>
    </row>
    <row r="634" spans="1:8" x14ac:dyDescent="0.25">
      <c r="A634" s="67" t="s">
        <v>3690</v>
      </c>
      <c r="B634" s="67" t="str">
        <f t="shared" si="9"/>
        <v>0607</v>
      </c>
      <c r="C634" s="67" t="s">
        <v>3690</v>
      </c>
      <c r="D634" s="67" t="s">
        <v>3691</v>
      </c>
      <c r="E634" s="67" t="s">
        <v>2226</v>
      </c>
      <c r="F634" s="67" t="s">
        <v>353</v>
      </c>
      <c r="G634" s="67" t="s">
        <v>368</v>
      </c>
      <c r="H634" s="67" t="s">
        <v>3692</v>
      </c>
    </row>
    <row r="635" spans="1:8" x14ac:dyDescent="0.25">
      <c r="A635" s="67" t="s">
        <v>3693</v>
      </c>
      <c r="B635" s="67" t="str">
        <f t="shared" si="9"/>
        <v>0607</v>
      </c>
      <c r="C635" s="67" t="s">
        <v>3693</v>
      </c>
      <c r="D635" s="67" t="s">
        <v>3691</v>
      </c>
      <c r="E635" s="67" t="s">
        <v>2226</v>
      </c>
      <c r="F635" s="67" t="s">
        <v>353</v>
      </c>
      <c r="G635" s="67" t="s">
        <v>368</v>
      </c>
      <c r="H635" s="67" t="s">
        <v>3694</v>
      </c>
    </row>
    <row r="636" spans="1:8" x14ac:dyDescent="0.25">
      <c r="A636" s="67" t="s">
        <v>3695</v>
      </c>
      <c r="B636" s="67" t="str">
        <f t="shared" si="9"/>
        <v>0607</v>
      </c>
      <c r="C636" s="67" t="s">
        <v>3695</v>
      </c>
      <c r="D636" s="67" t="s">
        <v>3691</v>
      </c>
      <c r="E636" s="67" t="s">
        <v>2226</v>
      </c>
      <c r="F636" s="67" t="s">
        <v>353</v>
      </c>
      <c r="G636" s="67" t="s">
        <v>368</v>
      </c>
      <c r="H636" s="67" t="s">
        <v>368</v>
      </c>
    </row>
    <row r="637" spans="1:8" x14ac:dyDescent="0.25">
      <c r="A637" s="67" t="s">
        <v>3696</v>
      </c>
      <c r="B637" s="67" t="str">
        <f t="shared" si="9"/>
        <v>0608</v>
      </c>
      <c r="C637" s="67" t="s">
        <v>3696</v>
      </c>
      <c r="D637" s="67" t="s">
        <v>3697</v>
      </c>
      <c r="E637" s="67" t="s">
        <v>2226</v>
      </c>
      <c r="F637" s="67" t="s">
        <v>353</v>
      </c>
      <c r="G637" s="67" t="s">
        <v>372</v>
      </c>
      <c r="H637" s="67" t="s">
        <v>372</v>
      </c>
    </row>
    <row r="638" spans="1:8" x14ac:dyDescent="0.25">
      <c r="A638" s="67" t="s">
        <v>3698</v>
      </c>
      <c r="B638" s="67" t="str">
        <f t="shared" si="9"/>
        <v>0608</v>
      </c>
      <c r="C638" s="67" t="s">
        <v>3698</v>
      </c>
      <c r="D638" s="67" t="s">
        <v>3697</v>
      </c>
      <c r="E638" s="67" t="s">
        <v>2226</v>
      </c>
      <c r="F638" s="67" t="s">
        <v>353</v>
      </c>
      <c r="G638" s="67" t="s">
        <v>372</v>
      </c>
      <c r="H638" s="67" t="s">
        <v>750</v>
      </c>
    </row>
    <row r="639" spans="1:8" x14ac:dyDescent="0.25">
      <c r="A639" s="67" t="s">
        <v>3699</v>
      </c>
      <c r="B639" s="67" t="str">
        <f t="shared" si="9"/>
        <v>0608</v>
      </c>
      <c r="C639" s="67" t="s">
        <v>3700</v>
      </c>
      <c r="D639" s="67" t="s">
        <v>3697</v>
      </c>
      <c r="E639" s="67" t="s">
        <v>2226</v>
      </c>
      <c r="F639" s="67" t="s">
        <v>353</v>
      </c>
      <c r="G639" s="67" t="s">
        <v>372</v>
      </c>
      <c r="H639" s="67" t="s">
        <v>3701</v>
      </c>
    </row>
    <row r="640" spans="1:8" x14ac:dyDescent="0.25">
      <c r="A640" s="67" t="s">
        <v>3700</v>
      </c>
      <c r="B640" s="67" t="str">
        <f t="shared" si="9"/>
        <v>0608</v>
      </c>
      <c r="C640" s="67" t="s">
        <v>3699</v>
      </c>
      <c r="D640" s="67" t="s">
        <v>3697</v>
      </c>
      <c r="E640" s="67" t="s">
        <v>2226</v>
      </c>
      <c r="F640" s="67" t="s">
        <v>353</v>
      </c>
      <c r="G640" s="67" t="s">
        <v>372</v>
      </c>
      <c r="H640" s="67" t="s">
        <v>3702</v>
      </c>
    </row>
    <row r="641" spans="1:8" x14ac:dyDescent="0.25">
      <c r="A641" s="67" t="s">
        <v>3703</v>
      </c>
      <c r="B641" s="67" t="str">
        <f t="shared" si="9"/>
        <v>0608</v>
      </c>
      <c r="C641" s="67" t="s">
        <v>3704</v>
      </c>
      <c r="D641" s="67" t="s">
        <v>3697</v>
      </c>
      <c r="E641" s="67" t="s">
        <v>2226</v>
      </c>
      <c r="F641" s="67" t="s">
        <v>353</v>
      </c>
      <c r="G641" s="67" t="s">
        <v>372</v>
      </c>
      <c r="H641" s="67" t="s">
        <v>3705</v>
      </c>
    </row>
    <row r="642" spans="1:8" x14ac:dyDescent="0.25">
      <c r="A642" s="67" t="s">
        <v>3706</v>
      </c>
      <c r="B642" s="67" t="str">
        <f t="shared" si="9"/>
        <v>0608</v>
      </c>
      <c r="C642" s="67" t="s">
        <v>3707</v>
      </c>
      <c r="D642" s="67" t="s">
        <v>3697</v>
      </c>
      <c r="E642" s="67" t="s">
        <v>2226</v>
      </c>
      <c r="F642" s="67" t="s">
        <v>353</v>
      </c>
      <c r="G642" s="67" t="s">
        <v>372</v>
      </c>
      <c r="H642" s="67" t="s">
        <v>3708</v>
      </c>
    </row>
    <row r="643" spans="1:8" x14ac:dyDescent="0.25">
      <c r="A643" s="67" t="s">
        <v>3704</v>
      </c>
      <c r="B643" s="67" t="str">
        <f t="shared" ref="B643:B706" si="10">MID(A643,1,4)</f>
        <v>0608</v>
      </c>
      <c r="C643" s="67" t="s">
        <v>3709</v>
      </c>
      <c r="D643" s="67" t="s">
        <v>3697</v>
      </c>
      <c r="E643" s="67" t="s">
        <v>2226</v>
      </c>
      <c r="F643" s="67" t="s">
        <v>353</v>
      </c>
      <c r="G643" s="67" t="s">
        <v>372</v>
      </c>
      <c r="H643" s="67" t="s">
        <v>3710</v>
      </c>
    </row>
    <row r="644" spans="1:8" x14ac:dyDescent="0.25">
      <c r="A644" s="67" t="s">
        <v>3707</v>
      </c>
      <c r="B644" s="67" t="str">
        <f t="shared" si="10"/>
        <v>0608</v>
      </c>
      <c r="C644" s="67" t="s">
        <v>3711</v>
      </c>
      <c r="D644" s="67" t="s">
        <v>3697</v>
      </c>
      <c r="E644" s="67" t="s">
        <v>2226</v>
      </c>
      <c r="F644" s="67" t="s">
        <v>353</v>
      </c>
      <c r="G644" s="67" t="s">
        <v>372</v>
      </c>
      <c r="H644" s="67" t="s">
        <v>3712</v>
      </c>
    </row>
    <row r="645" spans="1:8" x14ac:dyDescent="0.25">
      <c r="A645" s="67" t="s">
        <v>3709</v>
      </c>
      <c r="B645" s="67" t="str">
        <f t="shared" si="10"/>
        <v>0608</v>
      </c>
      <c r="C645" s="67" t="s">
        <v>3713</v>
      </c>
      <c r="D645" s="67" t="s">
        <v>3697</v>
      </c>
      <c r="E645" s="67" t="s">
        <v>2226</v>
      </c>
      <c r="F645" s="67" t="s">
        <v>353</v>
      </c>
      <c r="G645" s="67" t="s">
        <v>372</v>
      </c>
      <c r="H645" s="67" t="s">
        <v>3714</v>
      </c>
    </row>
    <row r="646" spans="1:8" x14ac:dyDescent="0.25">
      <c r="A646" s="67" t="s">
        <v>3711</v>
      </c>
      <c r="B646" s="67" t="str">
        <f t="shared" si="10"/>
        <v>0608</v>
      </c>
      <c r="C646" s="67" t="s">
        <v>3715</v>
      </c>
      <c r="D646" s="67" t="s">
        <v>3697</v>
      </c>
      <c r="E646" s="67" t="s">
        <v>2226</v>
      </c>
      <c r="F646" s="67" t="s">
        <v>353</v>
      </c>
      <c r="G646" s="67" t="s">
        <v>372</v>
      </c>
      <c r="H646" s="67" t="s">
        <v>3716</v>
      </c>
    </row>
    <row r="647" spans="1:8" x14ac:dyDescent="0.25">
      <c r="A647" s="67" t="s">
        <v>3713</v>
      </c>
      <c r="B647" s="67" t="str">
        <f t="shared" si="10"/>
        <v>0608</v>
      </c>
      <c r="C647" s="67" t="s">
        <v>3706</v>
      </c>
      <c r="D647" s="67" t="s">
        <v>3697</v>
      </c>
      <c r="E647" s="67" t="s">
        <v>2226</v>
      </c>
      <c r="F647" s="67" t="s">
        <v>353</v>
      </c>
      <c r="G647" s="67" t="s">
        <v>372</v>
      </c>
      <c r="H647" s="67" t="s">
        <v>3717</v>
      </c>
    </row>
    <row r="648" spans="1:8" x14ac:dyDescent="0.25">
      <c r="A648" s="67" t="s">
        <v>3715</v>
      </c>
      <c r="B648" s="67" t="str">
        <f t="shared" si="10"/>
        <v>0608</v>
      </c>
      <c r="C648" s="67" t="s">
        <v>3703</v>
      </c>
      <c r="D648" s="67" t="s">
        <v>3697</v>
      </c>
      <c r="E648" s="67" t="s">
        <v>2226</v>
      </c>
      <c r="F648" s="67" t="s">
        <v>353</v>
      </c>
      <c r="G648" s="67" t="s">
        <v>372</v>
      </c>
      <c r="H648" s="67" t="s">
        <v>2476</v>
      </c>
    </row>
    <row r="649" spans="1:8" x14ac:dyDescent="0.25">
      <c r="A649" s="67" t="s">
        <v>3718</v>
      </c>
      <c r="B649" s="67" t="str">
        <f t="shared" si="10"/>
        <v>0611</v>
      </c>
      <c r="C649" s="67" t="s">
        <v>3719</v>
      </c>
      <c r="D649" s="67" t="s">
        <v>3720</v>
      </c>
      <c r="E649" s="67" t="s">
        <v>2226</v>
      </c>
      <c r="F649" s="67" t="s">
        <v>353</v>
      </c>
      <c r="G649" s="67" t="s">
        <v>375</v>
      </c>
      <c r="H649" s="67" t="s">
        <v>375</v>
      </c>
    </row>
    <row r="650" spans="1:8" x14ac:dyDescent="0.25">
      <c r="A650" s="67" t="s">
        <v>3721</v>
      </c>
      <c r="B650" s="67" t="str">
        <f t="shared" si="10"/>
        <v>0611</v>
      </c>
      <c r="C650" s="67" t="s">
        <v>3722</v>
      </c>
      <c r="D650" s="67" t="s">
        <v>3720</v>
      </c>
      <c r="E650" s="67" t="s">
        <v>2226</v>
      </c>
      <c r="F650" s="67" t="s">
        <v>353</v>
      </c>
      <c r="G650" s="67" t="s">
        <v>375</v>
      </c>
      <c r="H650" s="67" t="s">
        <v>3723</v>
      </c>
    </row>
    <row r="651" spans="1:8" x14ac:dyDescent="0.25">
      <c r="A651" s="67" t="s">
        <v>3724</v>
      </c>
      <c r="B651" s="67" t="str">
        <f t="shared" si="10"/>
        <v>0611</v>
      </c>
      <c r="C651" s="67" t="s">
        <v>3725</v>
      </c>
      <c r="D651" s="67" t="s">
        <v>3720</v>
      </c>
      <c r="E651" s="67" t="s">
        <v>2226</v>
      </c>
      <c r="F651" s="67" t="s">
        <v>353</v>
      </c>
      <c r="G651" s="67" t="s">
        <v>375</v>
      </c>
      <c r="H651" s="67" t="s">
        <v>3726</v>
      </c>
    </row>
    <row r="652" spans="1:8" x14ac:dyDescent="0.25">
      <c r="A652" s="67" t="s">
        <v>3727</v>
      </c>
      <c r="B652" s="67" t="str">
        <f t="shared" si="10"/>
        <v>0611</v>
      </c>
      <c r="C652" s="67" t="s">
        <v>3728</v>
      </c>
      <c r="D652" s="67" t="s">
        <v>3720</v>
      </c>
      <c r="E652" s="67" t="s">
        <v>2226</v>
      </c>
      <c r="F652" s="67" t="s">
        <v>353</v>
      </c>
      <c r="G652" s="67" t="s">
        <v>375</v>
      </c>
      <c r="H652" s="67" t="s">
        <v>3729</v>
      </c>
    </row>
    <row r="653" spans="1:8" x14ac:dyDescent="0.25">
      <c r="A653" s="67" t="s">
        <v>3730</v>
      </c>
      <c r="B653" s="67" t="str">
        <f t="shared" si="10"/>
        <v>0611</v>
      </c>
      <c r="C653" s="67" t="s">
        <v>3731</v>
      </c>
      <c r="D653" s="67" t="s">
        <v>3720</v>
      </c>
      <c r="E653" s="67" t="s">
        <v>2226</v>
      </c>
      <c r="F653" s="67" t="s">
        <v>353</v>
      </c>
      <c r="G653" s="67" t="s">
        <v>375</v>
      </c>
      <c r="H653" s="67" t="s">
        <v>3732</v>
      </c>
    </row>
    <row r="654" spans="1:8" x14ac:dyDescent="0.25">
      <c r="A654" s="67" t="s">
        <v>3733</v>
      </c>
      <c r="B654" s="67" t="str">
        <f t="shared" si="10"/>
        <v>0611</v>
      </c>
      <c r="C654" s="67" t="s">
        <v>3734</v>
      </c>
      <c r="D654" s="67" t="s">
        <v>3720</v>
      </c>
      <c r="E654" s="67" t="s">
        <v>2226</v>
      </c>
      <c r="F654" s="67" t="s">
        <v>353</v>
      </c>
      <c r="G654" s="67" t="s">
        <v>375</v>
      </c>
      <c r="H654" s="67" t="s">
        <v>3735</v>
      </c>
    </row>
    <row r="655" spans="1:8" x14ac:dyDescent="0.25">
      <c r="A655" s="67" t="s">
        <v>3736</v>
      </c>
      <c r="B655" s="67" t="str">
        <f t="shared" si="10"/>
        <v>0611</v>
      </c>
      <c r="C655" s="67" t="s">
        <v>3737</v>
      </c>
      <c r="D655" s="67" t="s">
        <v>3720</v>
      </c>
      <c r="E655" s="67" t="s">
        <v>2226</v>
      </c>
      <c r="F655" s="67" t="s">
        <v>353</v>
      </c>
      <c r="G655" s="67" t="s">
        <v>375</v>
      </c>
      <c r="H655" s="67" t="s">
        <v>3738</v>
      </c>
    </row>
    <row r="656" spans="1:8" x14ac:dyDescent="0.25">
      <c r="A656" s="67" t="s">
        <v>3739</v>
      </c>
      <c r="B656" s="67" t="str">
        <f t="shared" si="10"/>
        <v>0612</v>
      </c>
      <c r="C656" s="67" t="s">
        <v>3740</v>
      </c>
      <c r="D656" s="67" t="s">
        <v>3741</v>
      </c>
      <c r="E656" s="67" t="s">
        <v>2226</v>
      </c>
      <c r="F656" s="67" t="s">
        <v>353</v>
      </c>
      <c r="G656" s="67" t="s">
        <v>377</v>
      </c>
      <c r="H656" s="67" t="s">
        <v>3742</v>
      </c>
    </row>
    <row r="657" spans="1:8" x14ac:dyDescent="0.25">
      <c r="A657" s="67" t="s">
        <v>3743</v>
      </c>
      <c r="B657" s="67" t="str">
        <f t="shared" si="10"/>
        <v>0612</v>
      </c>
      <c r="C657" s="67" t="s">
        <v>3744</v>
      </c>
      <c r="D657" s="67" t="s">
        <v>3741</v>
      </c>
      <c r="E657" s="67" t="s">
        <v>2226</v>
      </c>
      <c r="F657" s="67" t="s">
        <v>353</v>
      </c>
      <c r="G657" s="67" t="s">
        <v>377</v>
      </c>
      <c r="H657" s="67" t="s">
        <v>3745</v>
      </c>
    </row>
    <row r="658" spans="1:8" x14ac:dyDescent="0.25">
      <c r="A658" s="67" t="s">
        <v>3746</v>
      </c>
      <c r="B658" s="67" t="str">
        <f t="shared" si="10"/>
        <v>0612</v>
      </c>
      <c r="C658" s="67" t="s">
        <v>3747</v>
      </c>
      <c r="D658" s="67" t="s">
        <v>3741</v>
      </c>
      <c r="E658" s="67" t="s">
        <v>2226</v>
      </c>
      <c r="F658" s="67" t="s">
        <v>353</v>
      </c>
      <c r="G658" s="67" t="s">
        <v>377</v>
      </c>
      <c r="H658" s="67" t="s">
        <v>3748</v>
      </c>
    </row>
    <row r="659" spans="1:8" x14ac:dyDescent="0.25">
      <c r="A659" s="67" t="s">
        <v>3749</v>
      </c>
      <c r="B659" s="67" t="str">
        <f t="shared" si="10"/>
        <v>0612</v>
      </c>
      <c r="C659" s="67" t="s">
        <v>3750</v>
      </c>
      <c r="D659" s="67" t="s">
        <v>3741</v>
      </c>
      <c r="E659" s="67" t="s">
        <v>2226</v>
      </c>
      <c r="F659" s="67" t="s">
        <v>353</v>
      </c>
      <c r="G659" s="67" t="s">
        <v>377</v>
      </c>
      <c r="H659" s="67" t="s">
        <v>3751</v>
      </c>
    </row>
    <row r="660" spans="1:8" x14ac:dyDescent="0.25">
      <c r="A660" s="67" t="s">
        <v>3752</v>
      </c>
      <c r="B660" s="67" t="str">
        <f t="shared" si="10"/>
        <v>0612</v>
      </c>
      <c r="C660" s="67" t="s">
        <v>3753</v>
      </c>
      <c r="D660" s="67" t="s">
        <v>3741</v>
      </c>
      <c r="E660" s="67" t="s">
        <v>2226</v>
      </c>
      <c r="F660" s="67" t="s">
        <v>353</v>
      </c>
      <c r="G660" s="67" t="s">
        <v>377</v>
      </c>
      <c r="H660" s="67" t="s">
        <v>3754</v>
      </c>
    </row>
    <row r="661" spans="1:8" x14ac:dyDescent="0.25">
      <c r="A661" s="67" t="s">
        <v>3755</v>
      </c>
      <c r="B661" s="67" t="str">
        <f t="shared" si="10"/>
        <v>0612</v>
      </c>
      <c r="C661" s="67" t="s">
        <v>3756</v>
      </c>
      <c r="D661" s="67" t="s">
        <v>3741</v>
      </c>
      <c r="E661" s="67" t="s">
        <v>2226</v>
      </c>
      <c r="F661" s="67" t="s">
        <v>353</v>
      </c>
      <c r="G661" s="67" t="s">
        <v>377</v>
      </c>
      <c r="H661" s="67" t="s">
        <v>3757</v>
      </c>
    </row>
    <row r="662" spans="1:8" x14ac:dyDescent="0.25">
      <c r="A662" s="67" t="s">
        <v>3758</v>
      </c>
      <c r="B662" s="67" t="str">
        <f t="shared" si="10"/>
        <v>0612</v>
      </c>
      <c r="C662" s="67" t="s">
        <v>3759</v>
      </c>
      <c r="D662" s="67" t="s">
        <v>3741</v>
      </c>
      <c r="E662" s="67" t="s">
        <v>2226</v>
      </c>
      <c r="F662" s="67" t="s">
        <v>353</v>
      </c>
      <c r="G662" s="67" t="s">
        <v>377</v>
      </c>
      <c r="H662" s="67" t="s">
        <v>3760</v>
      </c>
    </row>
    <row r="663" spans="1:8" x14ac:dyDescent="0.25">
      <c r="A663" s="67" t="s">
        <v>3740</v>
      </c>
      <c r="B663" s="67" t="str">
        <f t="shared" si="10"/>
        <v>0610</v>
      </c>
      <c r="C663" s="67" t="s">
        <v>3718</v>
      </c>
      <c r="D663" s="67" t="s">
        <v>3761</v>
      </c>
      <c r="E663" s="67" t="s">
        <v>2226</v>
      </c>
      <c r="F663" s="67" t="s">
        <v>353</v>
      </c>
      <c r="G663" s="67" t="s">
        <v>381</v>
      </c>
      <c r="H663" s="67" t="s">
        <v>381</v>
      </c>
    </row>
    <row r="664" spans="1:8" x14ac:dyDescent="0.25">
      <c r="A664" s="67" t="s">
        <v>3762</v>
      </c>
      <c r="B664" s="67" t="str">
        <f t="shared" si="10"/>
        <v>0610</v>
      </c>
      <c r="C664" s="67" t="s">
        <v>3721</v>
      </c>
      <c r="D664" s="67" t="s">
        <v>3761</v>
      </c>
      <c r="E664" s="67" t="s">
        <v>2226</v>
      </c>
      <c r="F664" s="67" t="s">
        <v>353</v>
      </c>
      <c r="G664" s="67" t="s">
        <v>381</v>
      </c>
      <c r="H664" s="67" t="s">
        <v>551</v>
      </c>
    </row>
    <row r="665" spans="1:8" x14ac:dyDescent="0.25">
      <c r="A665" s="67" t="s">
        <v>3744</v>
      </c>
      <c r="B665" s="67" t="str">
        <f t="shared" si="10"/>
        <v>0610</v>
      </c>
      <c r="C665" s="67" t="s">
        <v>3724</v>
      </c>
      <c r="D665" s="67" t="s">
        <v>3761</v>
      </c>
      <c r="E665" s="67" t="s">
        <v>2226</v>
      </c>
      <c r="F665" s="67" t="s">
        <v>353</v>
      </c>
      <c r="G665" s="67" t="s">
        <v>381</v>
      </c>
      <c r="H665" s="67" t="s">
        <v>3763</v>
      </c>
    </row>
    <row r="666" spans="1:8" x14ac:dyDescent="0.25">
      <c r="A666" s="67" t="s">
        <v>3764</v>
      </c>
      <c r="B666" s="67" t="str">
        <f t="shared" si="10"/>
        <v>0610</v>
      </c>
      <c r="C666" s="67" t="s">
        <v>3730</v>
      </c>
      <c r="D666" s="67" t="s">
        <v>3761</v>
      </c>
      <c r="E666" s="67" t="s">
        <v>2226</v>
      </c>
      <c r="F666" s="67" t="s">
        <v>353</v>
      </c>
      <c r="G666" s="67" t="s">
        <v>381</v>
      </c>
      <c r="H666" s="67" t="s">
        <v>3765</v>
      </c>
    </row>
    <row r="667" spans="1:8" x14ac:dyDescent="0.25">
      <c r="A667" s="67" t="s">
        <v>3766</v>
      </c>
      <c r="B667" s="67" t="str">
        <f t="shared" si="10"/>
        <v>0610</v>
      </c>
      <c r="C667" s="67" t="s">
        <v>3727</v>
      </c>
      <c r="D667" s="67" t="s">
        <v>3761</v>
      </c>
      <c r="E667" s="67" t="s">
        <v>2226</v>
      </c>
      <c r="F667" s="67" t="s">
        <v>353</v>
      </c>
      <c r="G667" s="67" t="s">
        <v>381</v>
      </c>
      <c r="H667" s="67" t="s">
        <v>3767</v>
      </c>
    </row>
    <row r="668" spans="1:8" x14ac:dyDescent="0.25">
      <c r="A668" s="67" t="s">
        <v>3747</v>
      </c>
      <c r="B668" s="67" t="str">
        <f t="shared" si="10"/>
        <v>0610</v>
      </c>
      <c r="C668" s="67" t="s">
        <v>3733</v>
      </c>
      <c r="D668" s="67" t="s">
        <v>3761</v>
      </c>
      <c r="E668" s="67" t="s">
        <v>2226</v>
      </c>
      <c r="F668" s="67" t="s">
        <v>353</v>
      </c>
      <c r="G668" s="67" t="s">
        <v>381</v>
      </c>
      <c r="H668" s="67" t="s">
        <v>3768</v>
      </c>
    </row>
    <row r="669" spans="1:8" x14ac:dyDescent="0.25">
      <c r="A669" s="67" t="s">
        <v>3750</v>
      </c>
      <c r="B669" s="67" t="str">
        <f t="shared" si="10"/>
        <v>0610</v>
      </c>
      <c r="C669" s="67" t="s">
        <v>3736</v>
      </c>
      <c r="D669" s="67" t="s">
        <v>3761</v>
      </c>
      <c r="E669" s="67" t="s">
        <v>2226</v>
      </c>
      <c r="F669" s="67" t="s">
        <v>353</v>
      </c>
      <c r="G669" s="67" t="s">
        <v>381</v>
      </c>
      <c r="H669" s="67" t="s">
        <v>3769</v>
      </c>
    </row>
    <row r="670" spans="1:8" x14ac:dyDescent="0.25">
      <c r="A670" s="67" t="s">
        <v>3753</v>
      </c>
      <c r="B670" s="67" t="str">
        <f t="shared" si="10"/>
        <v>0610</v>
      </c>
      <c r="C670" s="67" t="s">
        <v>3770</v>
      </c>
      <c r="D670" s="67" t="s">
        <v>3761</v>
      </c>
      <c r="E670" s="67" t="s">
        <v>2226</v>
      </c>
      <c r="F670" s="67" t="s">
        <v>353</v>
      </c>
      <c r="G670" s="67" t="s">
        <v>381</v>
      </c>
      <c r="H670" s="67" t="s">
        <v>3771</v>
      </c>
    </row>
    <row r="671" spans="1:8" x14ac:dyDescent="0.25">
      <c r="A671" s="67" t="s">
        <v>3756</v>
      </c>
      <c r="B671" s="67" t="str">
        <f t="shared" si="10"/>
        <v>0610</v>
      </c>
      <c r="C671" s="67" t="s">
        <v>3772</v>
      </c>
      <c r="D671" s="67" t="s">
        <v>3761</v>
      </c>
      <c r="E671" s="67" t="s">
        <v>2226</v>
      </c>
      <c r="F671" s="67" t="s">
        <v>353</v>
      </c>
      <c r="G671" s="67" t="s">
        <v>381</v>
      </c>
      <c r="H671" s="67" t="s">
        <v>3773</v>
      </c>
    </row>
    <row r="672" spans="1:8" x14ac:dyDescent="0.25">
      <c r="A672" s="67" t="s">
        <v>3759</v>
      </c>
      <c r="B672" s="67" t="str">
        <f t="shared" si="10"/>
        <v>0610</v>
      </c>
      <c r="C672" s="67" t="s">
        <v>3774</v>
      </c>
      <c r="D672" s="67" t="s">
        <v>3761</v>
      </c>
      <c r="E672" s="67" t="s">
        <v>2226</v>
      </c>
      <c r="F672" s="67" t="s">
        <v>353</v>
      </c>
      <c r="G672" s="67" t="s">
        <v>381</v>
      </c>
      <c r="H672" s="67" t="s">
        <v>3775</v>
      </c>
    </row>
    <row r="673" spans="1:8" x14ac:dyDescent="0.25">
      <c r="A673" s="67" t="s">
        <v>3776</v>
      </c>
      <c r="B673" s="67" t="str">
        <f t="shared" si="10"/>
        <v>0610</v>
      </c>
      <c r="C673" s="67" t="s">
        <v>3777</v>
      </c>
      <c r="D673" s="67" t="s">
        <v>3761</v>
      </c>
      <c r="E673" s="67" t="s">
        <v>2226</v>
      </c>
      <c r="F673" s="67" t="s">
        <v>353</v>
      </c>
      <c r="G673" s="67" t="s">
        <v>381</v>
      </c>
      <c r="H673" s="67" t="s">
        <v>3778</v>
      </c>
    </row>
    <row r="674" spans="1:8" x14ac:dyDescent="0.25">
      <c r="A674" s="67" t="s">
        <v>3779</v>
      </c>
      <c r="B674" s="67" t="str">
        <f t="shared" si="10"/>
        <v>0610</v>
      </c>
      <c r="C674" s="67" t="s">
        <v>3780</v>
      </c>
      <c r="D674" s="67" t="s">
        <v>3761</v>
      </c>
      <c r="E674" s="67" t="s">
        <v>2226</v>
      </c>
      <c r="F674" s="67" t="s">
        <v>353</v>
      </c>
      <c r="G674" s="67" t="s">
        <v>381</v>
      </c>
      <c r="H674" s="67" t="s">
        <v>3781</v>
      </c>
    </row>
    <row r="675" spans="1:8" x14ac:dyDescent="0.25">
      <c r="A675" s="67" t="s">
        <v>3782</v>
      </c>
      <c r="B675" s="67" t="str">
        <f t="shared" si="10"/>
        <v>0610</v>
      </c>
      <c r="C675" s="67" t="s">
        <v>3783</v>
      </c>
      <c r="D675" s="67" t="s">
        <v>3761</v>
      </c>
      <c r="E675" s="67" t="s">
        <v>2226</v>
      </c>
      <c r="F675" s="67" t="s">
        <v>353</v>
      </c>
      <c r="G675" s="67" t="s">
        <v>381</v>
      </c>
      <c r="H675" s="67" t="s">
        <v>3784</v>
      </c>
    </row>
    <row r="676" spans="1:8" x14ac:dyDescent="0.25">
      <c r="A676" s="67" t="s">
        <v>3785</v>
      </c>
      <c r="B676" s="67" t="str">
        <f t="shared" si="10"/>
        <v>0613</v>
      </c>
      <c r="C676" s="67" t="s">
        <v>3739</v>
      </c>
      <c r="D676" s="67" t="s">
        <v>3786</v>
      </c>
      <c r="E676" s="67" t="s">
        <v>2226</v>
      </c>
      <c r="F676" s="67" t="s">
        <v>353</v>
      </c>
      <c r="G676" s="67" t="s">
        <v>384</v>
      </c>
      <c r="H676" s="67" t="s">
        <v>384</v>
      </c>
    </row>
    <row r="677" spans="1:8" x14ac:dyDescent="0.25">
      <c r="A677" s="67" t="s">
        <v>3787</v>
      </c>
      <c r="B677" s="67" t="str">
        <f t="shared" si="10"/>
        <v>0613</v>
      </c>
      <c r="C677" s="67" t="s">
        <v>3752</v>
      </c>
      <c r="D677" s="67" t="s">
        <v>3786</v>
      </c>
      <c r="E677" s="67" t="s">
        <v>2226</v>
      </c>
      <c r="F677" s="67" t="s">
        <v>353</v>
      </c>
      <c r="G677" s="67" t="s">
        <v>384</v>
      </c>
      <c r="H677" s="67" t="s">
        <v>3788</v>
      </c>
    </row>
    <row r="678" spans="1:8" x14ac:dyDescent="0.25">
      <c r="A678" s="67" t="s">
        <v>3789</v>
      </c>
      <c r="B678" s="67" t="str">
        <f t="shared" si="10"/>
        <v>0613</v>
      </c>
      <c r="C678" s="67" t="s">
        <v>3749</v>
      </c>
      <c r="D678" s="67" t="s">
        <v>3786</v>
      </c>
      <c r="E678" s="67" t="s">
        <v>2226</v>
      </c>
      <c r="F678" s="67" t="s">
        <v>353</v>
      </c>
      <c r="G678" s="67" t="s">
        <v>384</v>
      </c>
      <c r="H678" s="67" t="s">
        <v>2609</v>
      </c>
    </row>
    <row r="679" spans="1:8" x14ac:dyDescent="0.25">
      <c r="A679" s="67" t="s">
        <v>3790</v>
      </c>
      <c r="B679" s="67" t="str">
        <f t="shared" si="10"/>
        <v>0613</v>
      </c>
      <c r="C679" s="67" t="s">
        <v>3755</v>
      </c>
      <c r="D679" s="67" t="s">
        <v>3786</v>
      </c>
      <c r="E679" s="67" t="s">
        <v>2226</v>
      </c>
      <c r="F679" s="67" t="s">
        <v>353</v>
      </c>
      <c r="G679" s="67" t="s">
        <v>384</v>
      </c>
      <c r="H679" s="67" t="s">
        <v>3791</v>
      </c>
    </row>
    <row r="680" spans="1:8" x14ac:dyDescent="0.25">
      <c r="A680" s="67" t="s">
        <v>3719</v>
      </c>
      <c r="B680" s="67" t="str">
        <f t="shared" si="10"/>
        <v>0609</v>
      </c>
      <c r="C680" s="67" t="s">
        <v>3785</v>
      </c>
      <c r="D680" s="67" t="s">
        <v>3792</v>
      </c>
      <c r="E680" s="67" t="s">
        <v>2226</v>
      </c>
      <c r="F680" s="67" t="s">
        <v>353</v>
      </c>
      <c r="G680" s="67" t="s">
        <v>387</v>
      </c>
      <c r="H680" s="67" t="s">
        <v>387</v>
      </c>
    </row>
    <row r="681" spans="1:8" x14ac:dyDescent="0.25">
      <c r="A681" s="67" t="s">
        <v>3793</v>
      </c>
      <c r="B681" s="67" t="str">
        <f t="shared" si="10"/>
        <v>0609</v>
      </c>
      <c r="C681" s="67" t="s">
        <v>3787</v>
      </c>
      <c r="D681" s="67" t="s">
        <v>3792</v>
      </c>
      <c r="E681" s="67" t="s">
        <v>2226</v>
      </c>
      <c r="F681" s="67" t="s">
        <v>353</v>
      </c>
      <c r="G681" s="67" t="s">
        <v>387</v>
      </c>
      <c r="H681" s="67" t="s">
        <v>3794</v>
      </c>
    </row>
    <row r="682" spans="1:8" x14ac:dyDescent="0.25">
      <c r="A682" s="67" t="s">
        <v>3722</v>
      </c>
      <c r="B682" s="67" t="str">
        <f t="shared" si="10"/>
        <v>0609</v>
      </c>
      <c r="C682" s="67" t="s">
        <v>3789</v>
      </c>
      <c r="D682" s="67" t="s">
        <v>3792</v>
      </c>
      <c r="E682" s="67" t="s">
        <v>2226</v>
      </c>
      <c r="F682" s="67" t="s">
        <v>353</v>
      </c>
      <c r="G682" s="67" t="s">
        <v>387</v>
      </c>
      <c r="H682" s="67" t="s">
        <v>3795</v>
      </c>
    </row>
    <row r="683" spans="1:8" x14ac:dyDescent="0.25">
      <c r="A683" s="67" t="s">
        <v>3725</v>
      </c>
      <c r="B683" s="67" t="str">
        <f t="shared" si="10"/>
        <v>0609</v>
      </c>
      <c r="C683" s="67" t="s">
        <v>3790</v>
      </c>
      <c r="D683" s="67" t="s">
        <v>3792</v>
      </c>
      <c r="E683" s="67" t="s">
        <v>2226</v>
      </c>
      <c r="F683" s="67" t="s">
        <v>353</v>
      </c>
      <c r="G683" s="67" t="s">
        <v>387</v>
      </c>
      <c r="H683" s="67" t="s">
        <v>3796</v>
      </c>
    </row>
    <row r="684" spans="1:8" x14ac:dyDescent="0.25">
      <c r="A684" s="67" t="s">
        <v>3728</v>
      </c>
      <c r="B684" s="67" t="str">
        <f t="shared" si="10"/>
        <v>0609</v>
      </c>
      <c r="C684" s="67" t="s">
        <v>3797</v>
      </c>
      <c r="D684" s="67" t="s">
        <v>3792</v>
      </c>
      <c r="E684" s="67" t="s">
        <v>2226</v>
      </c>
      <c r="F684" s="67" t="s">
        <v>353</v>
      </c>
      <c r="G684" s="67" t="s">
        <v>387</v>
      </c>
      <c r="H684" s="67" t="s">
        <v>3798</v>
      </c>
    </row>
    <row r="685" spans="1:8" x14ac:dyDescent="0.25">
      <c r="A685" s="67" t="s">
        <v>3731</v>
      </c>
      <c r="B685" s="67" t="str">
        <f t="shared" si="10"/>
        <v>0609</v>
      </c>
      <c r="C685" s="67" t="s">
        <v>3799</v>
      </c>
      <c r="D685" s="67" t="s">
        <v>3792</v>
      </c>
      <c r="E685" s="67" t="s">
        <v>2226</v>
      </c>
      <c r="F685" s="67" t="s">
        <v>353</v>
      </c>
      <c r="G685" s="67" t="s">
        <v>387</v>
      </c>
      <c r="H685" s="67" t="s">
        <v>3800</v>
      </c>
    </row>
    <row r="686" spans="1:8" x14ac:dyDescent="0.25">
      <c r="A686" s="67" t="s">
        <v>3734</v>
      </c>
      <c r="B686" s="67" t="str">
        <f t="shared" si="10"/>
        <v>0609</v>
      </c>
      <c r="C686" s="67" t="s">
        <v>3801</v>
      </c>
      <c r="D686" s="67" t="s">
        <v>3792</v>
      </c>
      <c r="E686" s="67" t="s">
        <v>2226</v>
      </c>
      <c r="F686" s="67" t="s">
        <v>353</v>
      </c>
      <c r="G686" s="67" t="s">
        <v>387</v>
      </c>
      <c r="H686" s="67" t="s">
        <v>3802</v>
      </c>
    </row>
    <row r="687" spans="1:8" x14ac:dyDescent="0.25">
      <c r="A687" s="67" t="s">
        <v>3803</v>
      </c>
      <c r="B687" s="67" t="str">
        <f t="shared" si="10"/>
        <v>0609</v>
      </c>
      <c r="C687" s="67" t="s">
        <v>3804</v>
      </c>
      <c r="D687" s="67" t="s">
        <v>3792</v>
      </c>
      <c r="E687" s="67" t="s">
        <v>2226</v>
      </c>
      <c r="F687" s="67" t="s">
        <v>353</v>
      </c>
      <c r="G687" s="67" t="s">
        <v>387</v>
      </c>
      <c r="H687" s="67" t="s">
        <v>3805</v>
      </c>
    </row>
    <row r="688" spans="1:8" x14ac:dyDescent="0.25">
      <c r="A688" s="67" t="s">
        <v>3737</v>
      </c>
      <c r="B688" s="67" t="str">
        <f t="shared" si="10"/>
        <v>0609</v>
      </c>
      <c r="C688" s="67" t="s">
        <v>3806</v>
      </c>
      <c r="D688" s="67" t="s">
        <v>3792</v>
      </c>
      <c r="E688" s="67" t="s">
        <v>2226</v>
      </c>
      <c r="F688" s="67" t="s">
        <v>353</v>
      </c>
      <c r="G688" s="67" t="s">
        <v>387</v>
      </c>
      <c r="H688" s="67" t="s">
        <v>3807</v>
      </c>
    </row>
    <row r="689" spans="1:8" x14ac:dyDescent="0.25">
      <c r="A689" s="67" t="s">
        <v>3808</v>
      </c>
      <c r="B689" s="67" t="str">
        <f t="shared" si="10"/>
        <v>0609</v>
      </c>
      <c r="C689" s="67" t="s">
        <v>3809</v>
      </c>
      <c r="D689" s="67" t="s">
        <v>3792</v>
      </c>
      <c r="E689" s="67" t="s">
        <v>2226</v>
      </c>
      <c r="F689" s="67" t="s">
        <v>353</v>
      </c>
      <c r="G689" s="67" t="s">
        <v>387</v>
      </c>
      <c r="H689" s="67" t="s">
        <v>3810</v>
      </c>
    </row>
    <row r="690" spans="1:8" x14ac:dyDescent="0.25">
      <c r="A690" s="67" t="s">
        <v>3811</v>
      </c>
      <c r="B690" s="67" t="str">
        <f t="shared" si="10"/>
        <v>0609</v>
      </c>
      <c r="C690" s="67" t="s">
        <v>3812</v>
      </c>
      <c r="D690" s="67" t="s">
        <v>3792</v>
      </c>
      <c r="E690" s="67" t="s">
        <v>2226</v>
      </c>
      <c r="F690" s="67" t="s">
        <v>353</v>
      </c>
      <c r="G690" s="67" t="s">
        <v>387</v>
      </c>
      <c r="H690" s="67" t="s">
        <v>3813</v>
      </c>
    </row>
    <row r="691" spans="1:8" x14ac:dyDescent="0.25">
      <c r="A691" s="67" t="s">
        <v>3814</v>
      </c>
      <c r="B691" s="67" t="str">
        <f t="shared" si="10"/>
        <v>2401</v>
      </c>
      <c r="C691" s="67" t="s">
        <v>3815</v>
      </c>
      <c r="D691" s="67" t="s">
        <v>3816</v>
      </c>
      <c r="E691" s="67" t="s">
        <v>2227</v>
      </c>
      <c r="F691" s="67" t="s">
        <v>1240</v>
      </c>
      <c r="G691" s="67" t="s">
        <v>1240</v>
      </c>
      <c r="H691" s="67" t="s">
        <v>1240</v>
      </c>
    </row>
    <row r="692" spans="1:8" x14ac:dyDescent="0.25">
      <c r="A692" s="67" t="s">
        <v>3817</v>
      </c>
      <c r="B692" s="67" t="str">
        <f t="shared" si="10"/>
        <v>2401</v>
      </c>
      <c r="C692" s="67" t="s">
        <v>3818</v>
      </c>
      <c r="D692" s="67" t="s">
        <v>3816</v>
      </c>
      <c r="E692" s="67" t="s">
        <v>2227</v>
      </c>
      <c r="F692" s="67" t="s">
        <v>1240</v>
      </c>
      <c r="G692" s="67" t="s">
        <v>1240</v>
      </c>
      <c r="H692" s="67" t="s">
        <v>750</v>
      </c>
    </row>
    <row r="693" spans="1:8" x14ac:dyDescent="0.25">
      <c r="A693" s="67" t="s">
        <v>3819</v>
      </c>
      <c r="B693" s="67" t="str">
        <f t="shared" si="10"/>
        <v>2401</v>
      </c>
      <c r="C693" s="67" t="s">
        <v>3820</v>
      </c>
      <c r="D693" s="67" t="s">
        <v>3816</v>
      </c>
      <c r="E693" s="67" t="s">
        <v>2227</v>
      </c>
      <c r="F693" s="67" t="s">
        <v>1240</v>
      </c>
      <c r="G693" s="67" t="s">
        <v>1240</v>
      </c>
      <c r="H693" s="67" t="s">
        <v>3821</v>
      </c>
    </row>
    <row r="694" spans="1:8" x14ac:dyDescent="0.25">
      <c r="A694" s="67" t="s">
        <v>3822</v>
      </c>
      <c r="B694" s="67" t="str">
        <f t="shared" si="10"/>
        <v>2401</v>
      </c>
      <c r="C694" s="67" t="s">
        <v>3823</v>
      </c>
      <c r="D694" s="67" t="s">
        <v>3816</v>
      </c>
      <c r="E694" s="67" t="s">
        <v>2227</v>
      </c>
      <c r="F694" s="67" t="s">
        <v>1240</v>
      </c>
      <c r="G694" s="67" t="s">
        <v>1240</v>
      </c>
      <c r="H694" s="67" t="s">
        <v>3824</v>
      </c>
    </row>
    <row r="695" spans="1:8" x14ac:dyDescent="0.25">
      <c r="A695" s="67" t="s">
        <v>3825</v>
      </c>
      <c r="B695" s="67" t="str">
        <f t="shared" si="10"/>
        <v>2401</v>
      </c>
      <c r="C695" s="67" t="s">
        <v>3826</v>
      </c>
      <c r="D695" s="67" t="s">
        <v>3816</v>
      </c>
      <c r="E695" s="67" t="s">
        <v>2227</v>
      </c>
      <c r="F695" s="67" t="s">
        <v>1240</v>
      </c>
      <c r="G695" s="67" t="s">
        <v>1240</v>
      </c>
      <c r="H695" s="67" t="s">
        <v>3827</v>
      </c>
    </row>
    <row r="696" spans="1:8" x14ac:dyDescent="0.25">
      <c r="A696" s="67" t="s">
        <v>3828</v>
      </c>
      <c r="B696" s="67" t="str">
        <f t="shared" si="10"/>
        <v>2401</v>
      </c>
      <c r="C696" s="67" t="s">
        <v>3829</v>
      </c>
      <c r="D696" s="67" t="s">
        <v>3816</v>
      </c>
      <c r="E696" s="67" t="s">
        <v>2227</v>
      </c>
      <c r="F696" s="67" t="s">
        <v>1240</v>
      </c>
      <c r="G696" s="67" t="s">
        <v>1240</v>
      </c>
      <c r="H696" s="67" t="s">
        <v>3830</v>
      </c>
    </row>
    <row r="697" spans="1:8" x14ac:dyDescent="0.25">
      <c r="A697" s="67" t="s">
        <v>3831</v>
      </c>
      <c r="B697" s="67" t="str">
        <f t="shared" si="10"/>
        <v>2401</v>
      </c>
      <c r="C697" s="67" t="s">
        <v>3832</v>
      </c>
      <c r="D697" s="67" t="s">
        <v>3816</v>
      </c>
      <c r="E697" s="67" t="s">
        <v>2227</v>
      </c>
      <c r="F697" s="67" t="s">
        <v>1240</v>
      </c>
      <c r="G697" s="67" t="s">
        <v>1240</v>
      </c>
      <c r="H697" s="67" t="s">
        <v>3833</v>
      </c>
    </row>
    <row r="698" spans="1:8" x14ac:dyDescent="0.25">
      <c r="A698" s="67" t="s">
        <v>3834</v>
      </c>
      <c r="B698" s="67" t="str">
        <f t="shared" si="10"/>
        <v>0702</v>
      </c>
      <c r="C698" s="67" t="s">
        <v>3835</v>
      </c>
      <c r="D698" s="67" t="s">
        <v>3836</v>
      </c>
      <c r="E698" s="67" t="s">
        <v>2228</v>
      </c>
      <c r="F698" s="67" t="s">
        <v>390</v>
      </c>
      <c r="G698" s="67" t="s">
        <v>394</v>
      </c>
      <c r="H698" s="67" t="s">
        <v>394</v>
      </c>
    </row>
    <row r="699" spans="1:8" x14ac:dyDescent="0.25">
      <c r="A699" s="67" t="s">
        <v>3837</v>
      </c>
      <c r="B699" s="67" t="str">
        <f t="shared" si="10"/>
        <v>0702</v>
      </c>
      <c r="C699" s="67" t="s">
        <v>3838</v>
      </c>
      <c r="D699" s="67" t="s">
        <v>3836</v>
      </c>
      <c r="E699" s="67" t="s">
        <v>2228</v>
      </c>
      <c r="F699" s="67" t="s">
        <v>390</v>
      </c>
      <c r="G699" s="67" t="s">
        <v>394</v>
      </c>
      <c r="H699" s="67" t="s">
        <v>3839</v>
      </c>
    </row>
    <row r="700" spans="1:8" x14ac:dyDescent="0.25">
      <c r="A700" s="67" t="s">
        <v>3840</v>
      </c>
      <c r="B700" s="67" t="str">
        <f t="shared" si="10"/>
        <v>0702</v>
      </c>
      <c r="C700" s="67" t="s">
        <v>3841</v>
      </c>
      <c r="D700" s="67" t="s">
        <v>3836</v>
      </c>
      <c r="E700" s="67" t="s">
        <v>2228</v>
      </c>
      <c r="F700" s="67" t="s">
        <v>390</v>
      </c>
      <c r="G700" s="67" t="s">
        <v>394</v>
      </c>
      <c r="H700" s="67" t="s">
        <v>3842</v>
      </c>
    </row>
    <row r="701" spans="1:8" x14ac:dyDescent="0.25">
      <c r="A701" s="67" t="s">
        <v>3843</v>
      </c>
      <c r="B701" s="67" t="str">
        <f t="shared" si="10"/>
        <v>0702</v>
      </c>
      <c r="C701" s="67" t="s">
        <v>3844</v>
      </c>
      <c r="D701" s="67" t="s">
        <v>3836</v>
      </c>
      <c r="E701" s="67" t="s">
        <v>2228</v>
      </c>
      <c r="F701" s="67" t="s">
        <v>390</v>
      </c>
      <c r="G701" s="67" t="s">
        <v>394</v>
      </c>
      <c r="H701" s="67" t="s">
        <v>3845</v>
      </c>
    </row>
    <row r="702" spans="1:8" x14ac:dyDescent="0.25">
      <c r="A702" s="67" t="s">
        <v>3846</v>
      </c>
      <c r="B702" s="67" t="str">
        <f t="shared" si="10"/>
        <v>0702</v>
      </c>
      <c r="C702" s="67" t="s">
        <v>3847</v>
      </c>
      <c r="D702" s="67" t="s">
        <v>3836</v>
      </c>
      <c r="E702" s="67" t="s">
        <v>2228</v>
      </c>
      <c r="F702" s="67" t="s">
        <v>390</v>
      </c>
      <c r="G702" s="67" t="s">
        <v>394</v>
      </c>
      <c r="H702" s="67" t="s">
        <v>3848</v>
      </c>
    </row>
    <row r="703" spans="1:8" x14ac:dyDescent="0.25">
      <c r="A703" s="67" t="s">
        <v>3849</v>
      </c>
      <c r="B703" s="67" t="str">
        <f t="shared" si="10"/>
        <v>0702</v>
      </c>
      <c r="C703" s="67" t="s">
        <v>3850</v>
      </c>
      <c r="D703" s="67" t="s">
        <v>3836</v>
      </c>
      <c r="E703" s="67" t="s">
        <v>2228</v>
      </c>
      <c r="F703" s="67" t="s">
        <v>390</v>
      </c>
      <c r="G703" s="67" t="s">
        <v>394</v>
      </c>
      <c r="H703" s="67" t="s">
        <v>3851</v>
      </c>
    </row>
    <row r="704" spans="1:8" x14ac:dyDescent="0.25">
      <c r="A704" s="67" t="s">
        <v>3852</v>
      </c>
      <c r="B704" s="67" t="str">
        <f t="shared" si="10"/>
        <v>0702</v>
      </c>
      <c r="C704" s="67" t="s">
        <v>3853</v>
      </c>
      <c r="D704" s="67" t="s">
        <v>3836</v>
      </c>
      <c r="E704" s="67" t="s">
        <v>2228</v>
      </c>
      <c r="F704" s="67" t="s">
        <v>390</v>
      </c>
      <c r="G704" s="67" t="s">
        <v>394</v>
      </c>
      <c r="H704" s="67" t="s">
        <v>3854</v>
      </c>
    </row>
    <row r="705" spans="1:8" x14ac:dyDescent="0.25">
      <c r="A705" s="67" t="s">
        <v>3855</v>
      </c>
      <c r="B705" s="67" t="str">
        <f t="shared" si="10"/>
        <v>0703</v>
      </c>
      <c r="C705" s="67" t="s">
        <v>3856</v>
      </c>
      <c r="D705" s="67" t="s">
        <v>3857</v>
      </c>
      <c r="E705" s="67" t="s">
        <v>2228</v>
      </c>
      <c r="F705" s="67" t="s">
        <v>390</v>
      </c>
      <c r="G705" s="67" t="s">
        <v>397</v>
      </c>
      <c r="H705" s="67" t="s">
        <v>397</v>
      </c>
    </row>
    <row r="706" spans="1:8" x14ac:dyDescent="0.25">
      <c r="A706" s="67" t="s">
        <v>3858</v>
      </c>
      <c r="B706" s="67" t="str">
        <f t="shared" si="10"/>
        <v>0703</v>
      </c>
      <c r="C706" s="67" t="s">
        <v>3859</v>
      </c>
      <c r="D706" s="67" t="s">
        <v>3857</v>
      </c>
      <c r="E706" s="67" t="s">
        <v>2228</v>
      </c>
      <c r="F706" s="67" t="s">
        <v>390</v>
      </c>
      <c r="G706" s="67" t="s">
        <v>397</v>
      </c>
      <c r="H706" s="67" t="s">
        <v>3860</v>
      </c>
    </row>
    <row r="707" spans="1:8" x14ac:dyDescent="0.25">
      <c r="A707" s="67" t="s">
        <v>3861</v>
      </c>
      <c r="B707" s="67" t="str">
        <f t="shared" ref="B707:B770" si="11">MID(A707,1,4)</f>
        <v>0703</v>
      </c>
      <c r="C707" s="67" t="s">
        <v>3862</v>
      </c>
      <c r="D707" s="67" t="s">
        <v>3857</v>
      </c>
      <c r="E707" s="67" t="s">
        <v>2228</v>
      </c>
      <c r="F707" s="67" t="s">
        <v>390</v>
      </c>
      <c r="G707" s="67" t="s">
        <v>397</v>
      </c>
      <c r="H707" s="67" t="s">
        <v>3863</v>
      </c>
    </row>
    <row r="708" spans="1:8" x14ac:dyDescent="0.25">
      <c r="A708" s="67" t="s">
        <v>3864</v>
      </c>
      <c r="B708" s="67" t="str">
        <f t="shared" si="11"/>
        <v>0703</v>
      </c>
      <c r="C708" s="67" t="s">
        <v>3865</v>
      </c>
      <c r="D708" s="67" t="s">
        <v>3857</v>
      </c>
      <c r="E708" s="67" t="s">
        <v>2228</v>
      </c>
      <c r="F708" s="67" t="s">
        <v>390</v>
      </c>
      <c r="G708" s="67" t="s">
        <v>397</v>
      </c>
      <c r="H708" s="67" t="s">
        <v>3866</v>
      </c>
    </row>
    <row r="709" spans="1:8" x14ac:dyDescent="0.25">
      <c r="A709" s="67" t="s">
        <v>3867</v>
      </c>
      <c r="B709" s="67" t="str">
        <f t="shared" si="11"/>
        <v>0703</v>
      </c>
      <c r="C709" s="67" t="s">
        <v>3868</v>
      </c>
      <c r="D709" s="67" t="s">
        <v>3857</v>
      </c>
      <c r="E709" s="67" t="s">
        <v>2228</v>
      </c>
      <c r="F709" s="67" t="s">
        <v>390</v>
      </c>
      <c r="G709" s="67" t="s">
        <v>397</v>
      </c>
      <c r="H709" s="67" t="s">
        <v>3869</v>
      </c>
    </row>
    <row r="710" spans="1:8" x14ac:dyDescent="0.25">
      <c r="A710" s="67" t="s">
        <v>3870</v>
      </c>
      <c r="B710" s="67" t="str">
        <f t="shared" si="11"/>
        <v>0703</v>
      </c>
      <c r="C710" s="67" t="s">
        <v>3871</v>
      </c>
      <c r="D710" s="67" t="s">
        <v>3857</v>
      </c>
      <c r="E710" s="67" t="s">
        <v>2228</v>
      </c>
      <c r="F710" s="67" t="s">
        <v>390</v>
      </c>
      <c r="G710" s="67" t="s">
        <v>397</v>
      </c>
      <c r="H710" s="67" t="s">
        <v>3872</v>
      </c>
    </row>
    <row r="711" spans="1:8" x14ac:dyDescent="0.25">
      <c r="A711" s="67" t="s">
        <v>3873</v>
      </c>
      <c r="B711" s="67" t="str">
        <f t="shared" si="11"/>
        <v>0703</v>
      </c>
      <c r="C711" s="67" t="s">
        <v>3874</v>
      </c>
      <c r="D711" s="67" t="s">
        <v>3857</v>
      </c>
      <c r="E711" s="67" t="s">
        <v>2228</v>
      </c>
      <c r="F711" s="67" t="s">
        <v>390</v>
      </c>
      <c r="G711" s="67" t="s">
        <v>397</v>
      </c>
      <c r="H711" s="67" t="s">
        <v>3875</v>
      </c>
    </row>
    <row r="712" spans="1:8" x14ac:dyDescent="0.25">
      <c r="A712" s="67" t="s">
        <v>3876</v>
      </c>
      <c r="B712" s="67" t="str">
        <f t="shared" si="11"/>
        <v>0703</v>
      </c>
      <c r="C712" s="67" t="s">
        <v>3877</v>
      </c>
      <c r="D712" s="67" t="s">
        <v>3857</v>
      </c>
      <c r="E712" s="67" t="s">
        <v>2228</v>
      </c>
      <c r="F712" s="67" t="s">
        <v>390</v>
      </c>
      <c r="G712" s="67" t="s">
        <v>397</v>
      </c>
      <c r="H712" s="67" t="s">
        <v>3878</v>
      </c>
    </row>
    <row r="713" spans="1:8" x14ac:dyDescent="0.25">
      <c r="A713" s="67" t="s">
        <v>3879</v>
      </c>
      <c r="B713" s="67" t="str">
        <f t="shared" si="11"/>
        <v>0703</v>
      </c>
      <c r="C713" s="67" t="s">
        <v>3880</v>
      </c>
      <c r="D713" s="67" t="s">
        <v>3857</v>
      </c>
      <c r="E713" s="67" t="s">
        <v>2228</v>
      </c>
      <c r="F713" s="67" t="s">
        <v>390</v>
      </c>
      <c r="G713" s="67" t="s">
        <v>397</v>
      </c>
      <c r="H713" s="67" t="s">
        <v>3881</v>
      </c>
    </row>
    <row r="714" spans="1:8" x14ac:dyDescent="0.25">
      <c r="A714" s="67" t="s">
        <v>3882</v>
      </c>
      <c r="B714" s="67" t="str">
        <f t="shared" si="11"/>
        <v>0704</v>
      </c>
      <c r="C714" s="67" t="s">
        <v>3883</v>
      </c>
      <c r="D714" s="67" t="s">
        <v>3884</v>
      </c>
      <c r="E714" s="67" t="s">
        <v>2228</v>
      </c>
      <c r="F714" s="67" t="s">
        <v>390</v>
      </c>
      <c r="G714" s="67" t="s">
        <v>400</v>
      </c>
      <c r="H714" s="67" t="s">
        <v>400</v>
      </c>
    </row>
    <row r="715" spans="1:8" x14ac:dyDescent="0.25">
      <c r="A715" s="67" t="s">
        <v>3885</v>
      </c>
      <c r="B715" s="67" t="str">
        <f t="shared" si="11"/>
        <v>0704</v>
      </c>
      <c r="C715" s="67" t="s">
        <v>3886</v>
      </c>
      <c r="D715" s="67" t="s">
        <v>3884</v>
      </c>
      <c r="E715" s="67" t="s">
        <v>2228</v>
      </c>
      <c r="F715" s="67" t="s">
        <v>390</v>
      </c>
      <c r="G715" s="67" t="s">
        <v>400</v>
      </c>
      <c r="H715" s="67" t="s">
        <v>3887</v>
      </c>
    </row>
    <row r="716" spans="1:8" x14ac:dyDescent="0.25">
      <c r="A716" s="67" t="s">
        <v>3888</v>
      </c>
      <c r="B716" s="67" t="str">
        <f t="shared" si="11"/>
        <v>0704</v>
      </c>
      <c r="C716" s="67" t="s">
        <v>3889</v>
      </c>
      <c r="D716" s="67" t="s">
        <v>3884</v>
      </c>
      <c r="E716" s="67" t="s">
        <v>2228</v>
      </c>
      <c r="F716" s="67" t="s">
        <v>390</v>
      </c>
      <c r="G716" s="67" t="s">
        <v>400</v>
      </c>
      <c r="H716" s="67" t="s">
        <v>3890</v>
      </c>
    </row>
    <row r="717" spans="1:8" x14ac:dyDescent="0.25">
      <c r="A717" s="67" t="s">
        <v>3891</v>
      </c>
      <c r="B717" s="67" t="str">
        <f t="shared" si="11"/>
        <v>0704</v>
      </c>
      <c r="C717" s="67" t="s">
        <v>3892</v>
      </c>
      <c r="D717" s="67" t="s">
        <v>3884</v>
      </c>
      <c r="E717" s="67" t="s">
        <v>2228</v>
      </c>
      <c r="F717" s="67" t="s">
        <v>390</v>
      </c>
      <c r="G717" s="67" t="s">
        <v>400</v>
      </c>
      <c r="H717" s="67" t="s">
        <v>3893</v>
      </c>
    </row>
    <row r="718" spans="1:8" x14ac:dyDescent="0.25">
      <c r="A718" s="67" t="s">
        <v>3894</v>
      </c>
      <c r="B718" s="67" t="str">
        <f t="shared" si="11"/>
        <v>0704</v>
      </c>
      <c r="C718" s="67" t="s">
        <v>3895</v>
      </c>
      <c r="D718" s="67" t="s">
        <v>3884</v>
      </c>
      <c r="E718" s="67" t="s">
        <v>2228</v>
      </c>
      <c r="F718" s="67" t="s">
        <v>390</v>
      </c>
      <c r="G718" s="67" t="s">
        <v>400</v>
      </c>
      <c r="H718" s="67" t="s">
        <v>3896</v>
      </c>
    </row>
    <row r="719" spans="1:8" x14ac:dyDescent="0.25">
      <c r="A719" s="67" t="s">
        <v>3897</v>
      </c>
      <c r="B719" s="67" t="str">
        <f t="shared" si="11"/>
        <v>0704</v>
      </c>
      <c r="C719" s="67" t="s">
        <v>3898</v>
      </c>
      <c r="D719" s="67" t="s">
        <v>3884</v>
      </c>
      <c r="E719" s="67" t="s">
        <v>2228</v>
      </c>
      <c r="F719" s="67" t="s">
        <v>390</v>
      </c>
      <c r="G719" s="67" t="s">
        <v>400</v>
      </c>
      <c r="H719" s="67" t="s">
        <v>3899</v>
      </c>
    </row>
    <row r="720" spans="1:8" x14ac:dyDescent="0.25">
      <c r="A720" s="67" t="s">
        <v>3900</v>
      </c>
      <c r="B720" s="67" t="str">
        <f t="shared" si="11"/>
        <v>0704</v>
      </c>
      <c r="C720" s="67" t="s">
        <v>3901</v>
      </c>
      <c r="D720" s="67" t="s">
        <v>3884</v>
      </c>
      <c r="E720" s="67" t="s">
        <v>2228</v>
      </c>
      <c r="F720" s="67" t="s">
        <v>390</v>
      </c>
      <c r="G720" s="67" t="s">
        <v>400</v>
      </c>
      <c r="H720" s="67" t="s">
        <v>3902</v>
      </c>
    </row>
    <row r="721" spans="1:8" x14ac:dyDescent="0.25">
      <c r="A721" s="67" t="s">
        <v>3903</v>
      </c>
      <c r="B721" s="67" t="str">
        <f t="shared" si="11"/>
        <v>0704</v>
      </c>
      <c r="C721" s="67" t="s">
        <v>3904</v>
      </c>
      <c r="D721" s="67" t="s">
        <v>3884</v>
      </c>
      <c r="E721" s="67" t="s">
        <v>2228</v>
      </c>
      <c r="F721" s="67" t="s">
        <v>390</v>
      </c>
      <c r="G721" s="67" t="s">
        <v>400</v>
      </c>
      <c r="H721" s="67" t="s">
        <v>3905</v>
      </c>
    </row>
    <row r="722" spans="1:8" x14ac:dyDescent="0.25">
      <c r="A722" s="67" t="s">
        <v>3906</v>
      </c>
      <c r="B722" s="67" t="str">
        <f t="shared" si="11"/>
        <v>0705</v>
      </c>
      <c r="C722" s="67" t="s">
        <v>3907</v>
      </c>
      <c r="D722" s="67" t="s">
        <v>3908</v>
      </c>
      <c r="E722" s="67" t="s">
        <v>2228</v>
      </c>
      <c r="F722" s="67" t="s">
        <v>390</v>
      </c>
      <c r="G722" s="67" t="s">
        <v>404</v>
      </c>
      <c r="H722" s="67" t="s">
        <v>3909</v>
      </c>
    </row>
    <row r="723" spans="1:8" x14ac:dyDescent="0.25">
      <c r="A723" s="67" t="s">
        <v>3910</v>
      </c>
      <c r="B723" s="67" t="str">
        <f t="shared" si="11"/>
        <v>0705</v>
      </c>
      <c r="C723" s="67" t="s">
        <v>3911</v>
      </c>
      <c r="D723" s="67" t="s">
        <v>3908</v>
      </c>
      <c r="E723" s="67" t="s">
        <v>2228</v>
      </c>
      <c r="F723" s="67" t="s">
        <v>390</v>
      </c>
      <c r="G723" s="67" t="s">
        <v>404</v>
      </c>
      <c r="H723" s="67" t="s">
        <v>3912</v>
      </c>
    </row>
    <row r="724" spans="1:8" x14ac:dyDescent="0.25">
      <c r="A724" s="67" t="s">
        <v>3913</v>
      </c>
      <c r="B724" s="67" t="str">
        <f t="shared" si="11"/>
        <v>0705</v>
      </c>
      <c r="C724" s="67" t="s">
        <v>3914</v>
      </c>
      <c r="D724" s="67" t="s">
        <v>3908</v>
      </c>
      <c r="E724" s="67" t="s">
        <v>2228</v>
      </c>
      <c r="F724" s="67" t="s">
        <v>390</v>
      </c>
      <c r="G724" s="67" t="s">
        <v>404</v>
      </c>
      <c r="H724" s="67" t="s">
        <v>3915</v>
      </c>
    </row>
    <row r="725" spans="1:8" x14ac:dyDescent="0.25">
      <c r="A725" s="67" t="s">
        <v>3916</v>
      </c>
      <c r="B725" s="67" t="str">
        <f t="shared" si="11"/>
        <v>0705</v>
      </c>
      <c r="C725" s="67" t="s">
        <v>3917</v>
      </c>
      <c r="D725" s="67" t="s">
        <v>3908</v>
      </c>
      <c r="E725" s="67" t="s">
        <v>2228</v>
      </c>
      <c r="F725" s="67" t="s">
        <v>390</v>
      </c>
      <c r="G725" s="67" t="s">
        <v>404</v>
      </c>
      <c r="H725" s="67" t="s">
        <v>3918</v>
      </c>
    </row>
    <row r="726" spans="1:8" x14ac:dyDescent="0.25">
      <c r="A726" s="67" t="s">
        <v>3919</v>
      </c>
      <c r="B726" s="67" t="str">
        <f t="shared" si="11"/>
        <v>0705</v>
      </c>
      <c r="C726" s="67" t="s">
        <v>3920</v>
      </c>
      <c r="D726" s="67" t="s">
        <v>3908</v>
      </c>
      <c r="E726" s="67" t="s">
        <v>2228</v>
      </c>
      <c r="F726" s="67" t="s">
        <v>390</v>
      </c>
      <c r="G726" s="67" t="s">
        <v>404</v>
      </c>
      <c r="H726" s="67" t="s">
        <v>3921</v>
      </c>
    </row>
    <row r="727" spans="1:8" x14ac:dyDescent="0.25">
      <c r="A727" s="67" t="s">
        <v>3922</v>
      </c>
      <c r="B727" s="67" t="str">
        <f t="shared" si="11"/>
        <v>0705</v>
      </c>
      <c r="C727" s="67" t="s">
        <v>3923</v>
      </c>
      <c r="D727" s="67" t="s">
        <v>3908</v>
      </c>
      <c r="E727" s="67" t="s">
        <v>2228</v>
      </c>
      <c r="F727" s="67" t="s">
        <v>390</v>
      </c>
      <c r="G727" s="67" t="s">
        <v>404</v>
      </c>
      <c r="H727" s="67" t="s">
        <v>3270</v>
      </c>
    </row>
    <row r="728" spans="1:8" x14ac:dyDescent="0.25">
      <c r="A728" s="67" t="s">
        <v>3924</v>
      </c>
      <c r="B728" s="67" t="str">
        <f t="shared" si="11"/>
        <v>0705</v>
      </c>
      <c r="C728" s="67" t="s">
        <v>3925</v>
      </c>
      <c r="D728" s="67" t="s">
        <v>3908</v>
      </c>
      <c r="E728" s="67" t="s">
        <v>2228</v>
      </c>
      <c r="F728" s="67" t="s">
        <v>390</v>
      </c>
      <c r="G728" s="67" t="s">
        <v>404</v>
      </c>
      <c r="H728" s="67" t="s">
        <v>3926</v>
      </c>
    </row>
    <row r="729" spans="1:8" x14ac:dyDescent="0.25">
      <c r="A729" s="67" t="s">
        <v>3927</v>
      </c>
      <c r="B729" s="67" t="str">
        <f t="shared" si="11"/>
        <v>0705</v>
      </c>
      <c r="C729" s="67" t="s">
        <v>3928</v>
      </c>
      <c r="D729" s="67" t="s">
        <v>3908</v>
      </c>
      <c r="E729" s="67" t="s">
        <v>2228</v>
      </c>
      <c r="F729" s="67" t="s">
        <v>390</v>
      </c>
      <c r="G729" s="67" t="s">
        <v>404</v>
      </c>
      <c r="H729" s="67" t="s">
        <v>3929</v>
      </c>
    </row>
    <row r="730" spans="1:8" x14ac:dyDescent="0.25">
      <c r="A730" s="67" t="s">
        <v>3930</v>
      </c>
      <c r="B730" s="67" t="str">
        <f t="shared" si="11"/>
        <v>0706</v>
      </c>
      <c r="C730" s="67" t="s">
        <v>3931</v>
      </c>
      <c r="D730" s="67" t="s">
        <v>3932</v>
      </c>
      <c r="E730" s="67" t="s">
        <v>2228</v>
      </c>
      <c r="F730" s="67" t="s">
        <v>390</v>
      </c>
      <c r="G730" s="67" t="s">
        <v>407</v>
      </c>
      <c r="H730" s="67" t="s">
        <v>3933</v>
      </c>
    </row>
    <row r="731" spans="1:8" x14ac:dyDescent="0.25">
      <c r="A731" s="67" t="s">
        <v>3934</v>
      </c>
      <c r="B731" s="67" t="str">
        <f t="shared" si="11"/>
        <v>0706</v>
      </c>
      <c r="C731" s="67" t="s">
        <v>3935</v>
      </c>
      <c r="D731" s="67" t="s">
        <v>3932</v>
      </c>
      <c r="E731" s="67" t="s">
        <v>2228</v>
      </c>
      <c r="F731" s="67" t="s">
        <v>390</v>
      </c>
      <c r="G731" s="67" t="s">
        <v>407</v>
      </c>
      <c r="H731" s="67" t="s">
        <v>3936</v>
      </c>
    </row>
    <row r="732" spans="1:8" x14ac:dyDescent="0.25">
      <c r="A732" s="67" t="s">
        <v>3937</v>
      </c>
      <c r="B732" s="67" t="str">
        <f t="shared" si="11"/>
        <v>0706</v>
      </c>
      <c r="C732" s="67" t="s">
        <v>3938</v>
      </c>
      <c r="D732" s="67" t="s">
        <v>3932</v>
      </c>
      <c r="E732" s="67" t="s">
        <v>2228</v>
      </c>
      <c r="F732" s="67" t="s">
        <v>390</v>
      </c>
      <c r="G732" s="67" t="s">
        <v>407</v>
      </c>
      <c r="H732" s="67" t="s">
        <v>3939</v>
      </c>
    </row>
    <row r="733" spans="1:8" x14ac:dyDescent="0.25">
      <c r="A733" s="67" t="s">
        <v>3940</v>
      </c>
      <c r="B733" s="67" t="str">
        <f t="shared" si="11"/>
        <v>0706</v>
      </c>
      <c r="C733" s="67" t="s">
        <v>3941</v>
      </c>
      <c r="D733" s="67" t="s">
        <v>3932</v>
      </c>
      <c r="E733" s="67" t="s">
        <v>2228</v>
      </c>
      <c r="F733" s="67" t="s">
        <v>390</v>
      </c>
      <c r="G733" s="67" t="s">
        <v>407</v>
      </c>
      <c r="H733" s="67" t="s">
        <v>3942</v>
      </c>
    </row>
    <row r="734" spans="1:8" x14ac:dyDescent="0.25">
      <c r="A734" s="67" t="s">
        <v>3943</v>
      </c>
      <c r="B734" s="67" t="str">
        <f t="shared" si="11"/>
        <v>0706</v>
      </c>
      <c r="C734" s="67" t="s">
        <v>3944</v>
      </c>
      <c r="D734" s="67" t="s">
        <v>3932</v>
      </c>
      <c r="E734" s="67" t="s">
        <v>2228</v>
      </c>
      <c r="F734" s="67" t="s">
        <v>390</v>
      </c>
      <c r="G734" s="67" t="s">
        <v>407</v>
      </c>
      <c r="H734" s="67" t="s">
        <v>3945</v>
      </c>
    </row>
    <row r="735" spans="1:8" x14ac:dyDescent="0.25">
      <c r="A735" s="67" t="s">
        <v>3946</v>
      </c>
      <c r="B735" s="67" t="str">
        <f t="shared" si="11"/>
        <v>0706</v>
      </c>
      <c r="C735" s="67" t="s">
        <v>3947</v>
      </c>
      <c r="D735" s="67" t="s">
        <v>3932</v>
      </c>
      <c r="E735" s="67" t="s">
        <v>2228</v>
      </c>
      <c r="F735" s="67" t="s">
        <v>390</v>
      </c>
      <c r="G735" s="67" t="s">
        <v>407</v>
      </c>
      <c r="H735" s="67" t="s">
        <v>384</v>
      </c>
    </row>
    <row r="736" spans="1:8" x14ac:dyDescent="0.25">
      <c r="A736" s="67" t="s">
        <v>3948</v>
      </c>
      <c r="B736" s="67" t="str">
        <f t="shared" si="11"/>
        <v>0706</v>
      </c>
      <c r="C736" s="67" t="s">
        <v>3949</v>
      </c>
      <c r="D736" s="67" t="s">
        <v>3932</v>
      </c>
      <c r="E736" s="67" t="s">
        <v>2228</v>
      </c>
      <c r="F736" s="67" t="s">
        <v>390</v>
      </c>
      <c r="G736" s="67" t="s">
        <v>407</v>
      </c>
      <c r="H736" s="67" t="s">
        <v>2786</v>
      </c>
    </row>
    <row r="737" spans="1:8" x14ac:dyDescent="0.25">
      <c r="A737" s="67" t="s">
        <v>3950</v>
      </c>
      <c r="B737" s="67" t="str">
        <f t="shared" si="11"/>
        <v>0706</v>
      </c>
      <c r="C737" s="67" t="s">
        <v>3951</v>
      </c>
      <c r="D737" s="67" t="s">
        <v>3932</v>
      </c>
      <c r="E737" s="67" t="s">
        <v>2228</v>
      </c>
      <c r="F737" s="67" t="s">
        <v>390</v>
      </c>
      <c r="G737" s="67" t="s">
        <v>407</v>
      </c>
      <c r="H737" s="67" t="s">
        <v>3952</v>
      </c>
    </row>
    <row r="738" spans="1:8" x14ac:dyDescent="0.25">
      <c r="A738" s="67" t="s">
        <v>3953</v>
      </c>
      <c r="B738" s="67" t="str">
        <f t="shared" si="11"/>
        <v>0707</v>
      </c>
      <c r="C738" s="67" t="s">
        <v>3954</v>
      </c>
      <c r="D738" s="67" t="s">
        <v>3955</v>
      </c>
      <c r="E738" s="67" t="s">
        <v>2228</v>
      </c>
      <c r="F738" s="67" t="s">
        <v>390</v>
      </c>
      <c r="G738" s="67" t="s">
        <v>411</v>
      </c>
      <c r="H738" s="67" t="s">
        <v>2452</v>
      </c>
    </row>
    <row r="739" spans="1:8" x14ac:dyDescent="0.25">
      <c r="A739" s="67" t="s">
        <v>3956</v>
      </c>
      <c r="B739" s="67" t="str">
        <f t="shared" si="11"/>
        <v>0707</v>
      </c>
      <c r="C739" s="67" t="s">
        <v>3957</v>
      </c>
      <c r="D739" s="67" t="s">
        <v>3955</v>
      </c>
      <c r="E739" s="67" t="s">
        <v>2228</v>
      </c>
      <c r="F739" s="67" t="s">
        <v>390</v>
      </c>
      <c r="G739" s="67" t="s">
        <v>411</v>
      </c>
      <c r="H739" s="67" t="s">
        <v>3958</v>
      </c>
    </row>
    <row r="740" spans="1:8" x14ac:dyDescent="0.25">
      <c r="A740" s="67" t="s">
        <v>3959</v>
      </c>
      <c r="B740" s="67" t="str">
        <f t="shared" si="11"/>
        <v>0707</v>
      </c>
      <c r="C740" s="67" t="s">
        <v>3960</v>
      </c>
      <c r="D740" s="67" t="s">
        <v>3955</v>
      </c>
      <c r="E740" s="67" t="s">
        <v>2228</v>
      </c>
      <c r="F740" s="67" t="s">
        <v>390</v>
      </c>
      <c r="G740" s="67" t="s">
        <v>411</v>
      </c>
      <c r="H740" s="67" t="s">
        <v>3961</v>
      </c>
    </row>
    <row r="741" spans="1:8" x14ac:dyDescent="0.25">
      <c r="A741" s="67" t="s">
        <v>3962</v>
      </c>
      <c r="B741" s="67" t="str">
        <f t="shared" si="11"/>
        <v>0707</v>
      </c>
      <c r="C741" s="67" t="s">
        <v>3963</v>
      </c>
      <c r="D741" s="67" t="s">
        <v>3955</v>
      </c>
      <c r="E741" s="67" t="s">
        <v>2228</v>
      </c>
      <c r="F741" s="67" t="s">
        <v>390</v>
      </c>
      <c r="G741" s="67" t="s">
        <v>411</v>
      </c>
      <c r="H741" s="67" t="s">
        <v>3964</v>
      </c>
    </row>
    <row r="742" spans="1:8" x14ac:dyDescent="0.25">
      <c r="A742" s="67" t="s">
        <v>3965</v>
      </c>
      <c r="B742" s="67" t="str">
        <f t="shared" si="11"/>
        <v>0707</v>
      </c>
      <c r="C742" s="67" t="s">
        <v>3966</v>
      </c>
      <c r="D742" s="67" t="s">
        <v>3955</v>
      </c>
      <c r="E742" s="67" t="s">
        <v>2228</v>
      </c>
      <c r="F742" s="67" t="s">
        <v>390</v>
      </c>
      <c r="G742" s="67" t="s">
        <v>411</v>
      </c>
      <c r="H742" s="67" t="s">
        <v>3967</v>
      </c>
    </row>
    <row r="743" spans="1:8" x14ac:dyDescent="0.25">
      <c r="A743" s="67" t="s">
        <v>3968</v>
      </c>
      <c r="B743" s="67" t="str">
        <f t="shared" si="11"/>
        <v>0707</v>
      </c>
      <c r="C743" s="67" t="s">
        <v>3969</v>
      </c>
      <c r="D743" s="67" t="s">
        <v>3955</v>
      </c>
      <c r="E743" s="67" t="s">
        <v>2228</v>
      </c>
      <c r="F743" s="67" t="s">
        <v>390</v>
      </c>
      <c r="G743" s="67" t="s">
        <v>411</v>
      </c>
      <c r="H743" s="67" t="s">
        <v>3970</v>
      </c>
    </row>
    <row r="744" spans="1:8" x14ac:dyDescent="0.25">
      <c r="A744" s="67" t="s">
        <v>3971</v>
      </c>
      <c r="B744" s="67" t="str">
        <f t="shared" si="11"/>
        <v>0707</v>
      </c>
      <c r="C744" s="67" t="s">
        <v>3972</v>
      </c>
      <c r="D744" s="67" t="s">
        <v>3955</v>
      </c>
      <c r="E744" s="67" t="s">
        <v>2228</v>
      </c>
      <c r="F744" s="67" t="s">
        <v>390</v>
      </c>
      <c r="G744" s="67" t="s">
        <v>411</v>
      </c>
      <c r="H744" s="67" t="s">
        <v>3973</v>
      </c>
    </row>
    <row r="745" spans="1:8" x14ac:dyDescent="0.25">
      <c r="A745" s="67" t="s">
        <v>3974</v>
      </c>
      <c r="B745" s="67" t="str">
        <f t="shared" si="11"/>
        <v>0707</v>
      </c>
      <c r="C745" s="67" t="s">
        <v>3975</v>
      </c>
      <c r="D745" s="67" t="s">
        <v>3955</v>
      </c>
      <c r="E745" s="67" t="s">
        <v>2228</v>
      </c>
      <c r="F745" s="67" t="s">
        <v>390</v>
      </c>
      <c r="G745" s="67" t="s">
        <v>411</v>
      </c>
      <c r="H745" s="67" t="s">
        <v>3976</v>
      </c>
    </row>
    <row r="746" spans="1:8" x14ac:dyDescent="0.25">
      <c r="A746" s="67" t="s">
        <v>3815</v>
      </c>
      <c r="B746" s="67" t="str">
        <f t="shared" si="11"/>
        <v>0701</v>
      </c>
      <c r="C746" s="67" t="s">
        <v>3977</v>
      </c>
      <c r="D746" s="67" t="s">
        <v>3978</v>
      </c>
      <c r="E746" s="67" t="s">
        <v>2228</v>
      </c>
      <c r="F746" s="67" t="s">
        <v>390</v>
      </c>
      <c r="G746" s="67" t="s">
        <v>390</v>
      </c>
      <c r="H746" s="67" t="s">
        <v>390</v>
      </c>
    </row>
    <row r="747" spans="1:8" x14ac:dyDescent="0.25">
      <c r="A747" s="67" t="s">
        <v>3818</v>
      </c>
      <c r="B747" s="67" t="str">
        <f t="shared" si="11"/>
        <v>0701</v>
      </c>
      <c r="C747" s="67" t="s">
        <v>3979</v>
      </c>
      <c r="D747" s="67" t="s">
        <v>3978</v>
      </c>
      <c r="E747" s="67" t="s">
        <v>2228</v>
      </c>
      <c r="F747" s="67" t="s">
        <v>390</v>
      </c>
      <c r="G747" s="67" t="s">
        <v>390</v>
      </c>
      <c r="H747" s="67" t="s">
        <v>3980</v>
      </c>
    </row>
    <row r="748" spans="1:8" x14ac:dyDescent="0.25">
      <c r="A748" s="67" t="s">
        <v>3820</v>
      </c>
      <c r="B748" s="67" t="str">
        <f t="shared" si="11"/>
        <v>0701</v>
      </c>
      <c r="C748" s="67" t="s">
        <v>3981</v>
      </c>
      <c r="D748" s="67" t="s">
        <v>3978</v>
      </c>
      <c r="E748" s="67" t="s">
        <v>2228</v>
      </c>
      <c r="F748" s="67" t="s">
        <v>390</v>
      </c>
      <c r="G748" s="67" t="s">
        <v>390</v>
      </c>
      <c r="H748" s="67" t="s">
        <v>3982</v>
      </c>
    </row>
    <row r="749" spans="1:8" x14ac:dyDescent="0.25">
      <c r="A749" s="67" t="s">
        <v>3823</v>
      </c>
      <c r="B749" s="67" t="str">
        <f t="shared" si="11"/>
        <v>0701</v>
      </c>
      <c r="C749" s="67" t="s">
        <v>3983</v>
      </c>
      <c r="D749" s="67" t="s">
        <v>3978</v>
      </c>
      <c r="E749" s="67" t="s">
        <v>2228</v>
      </c>
      <c r="F749" s="67" t="s">
        <v>390</v>
      </c>
      <c r="G749" s="67" t="s">
        <v>390</v>
      </c>
      <c r="H749" s="67" t="s">
        <v>2443</v>
      </c>
    </row>
    <row r="750" spans="1:8" x14ac:dyDescent="0.25">
      <c r="A750" s="67" t="s">
        <v>3826</v>
      </c>
      <c r="B750" s="67" t="str">
        <f t="shared" si="11"/>
        <v>0701</v>
      </c>
      <c r="C750" s="67" t="s">
        <v>3984</v>
      </c>
      <c r="D750" s="67" t="s">
        <v>3978</v>
      </c>
      <c r="E750" s="67" t="s">
        <v>2228</v>
      </c>
      <c r="F750" s="67" t="s">
        <v>390</v>
      </c>
      <c r="G750" s="67" t="s">
        <v>390</v>
      </c>
      <c r="H750" s="67" t="s">
        <v>3985</v>
      </c>
    </row>
    <row r="751" spans="1:8" x14ac:dyDescent="0.25">
      <c r="A751" s="67" t="s">
        <v>3829</v>
      </c>
      <c r="B751" s="67" t="str">
        <f t="shared" si="11"/>
        <v>0701</v>
      </c>
      <c r="C751" s="67" t="s">
        <v>3986</v>
      </c>
      <c r="D751" s="67" t="s">
        <v>3978</v>
      </c>
      <c r="E751" s="67" t="s">
        <v>2228</v>
      </c>
      <c r="F751" s="67" t="s">
        <v>390</v>
      </c>
      <c r="G751" s="67" t="s">
        <v>390</v>
      </c>
      <c r="H751" s="67" t="s">
        <v>3987</v>
      </c>
    </row>
    <row r="752" spans="1:8" x14ac:dyDescent="0.25">
      <c r="A752" s="67" t="s">
        <v>3832</v>
      </c>
      <c r="B752" s="67" t="str">
        <f t="shared" si="11"/>
        <v>0701</v>
      </c>
      <c r="C752" s="67" t="s">
        <v>3988</v>
      </c>
      <c r="D752" s="67" t="s">
        <v>3978</v>
      </c>
      <c r="E752" s="67" t="s">
        <v>2228</v>
      </c>
      <c r="F752" s="67" t="s">
        <v>390</v>
      </c>
      <c r="G752" s="67" t="s">
        <v>390</v>
      </c>
      <c r="H752" s="67" t="s">
        <v>3989</v>
      </c>
    </row>
    <row r="753" spans="1:8" x14ac:dyDescent="0.25">
      <c r="A753" s="67" t="s">
        <v>3990</v>
      </c>
      <c r="B753" s="67" t="str">
        <f t="shared" si="11"/>
        <v>0701</v>
      </c>
      <c r="C753" s="67" t="s">
        <v>3991</v>
      </c>
      <c r="D753" s="67" t="s">
        <v>3978</v>
      </c>
      <c r="E753" s="67" t="s">
        <v>2228</v>
      </c>
      <c r="F753" s="67" t="s">
        <v>390</v>
      </c>
      <c r="G753" s="67" t="s">
        <v>390</v>
      </c>
      <c r="H753" s="67" t="s">
        <v>3992</v>
      </c>
    </row>
    <row r="754" spans="1:8" x14ac:dyDescent="0.25">
      <c r="A754" s="67" t="s">
        <v>3993</v>
      </c>
      <c r="B754" s="67" t="str">
        <f t="shared" si="11"/>
        <v>0708</v>
      </c>
      <c r="C754" s="67" t="s">
        <v>3994</v>
      </c>
      <c r="D754" s="67" t="s">
        <v>3995</v>
      </c>
      <c r="E754" s="67" t="s">
        <v>2228</v>
      </c>
      <c r="F754" s="67" t="s">
        <v>390</v>
      </c>
      <c r="G754" s="67" t="s">
        <v>414</v>
      </c>
      <c r="H754" s="67" t="s">
        <v>414</v>
      </c>
    </row>
    <row r="755" spans="1:8" x14ac:dyDescent="0.25">
      <c r="A755" s="67" t="s">
        <v>3996</v>
      </c>
      <c r="B755" s="67" t="str">
        <f t="shared" si="11"/>
        <v>0708</v>
      </c>
      <c r="C755" s="67" t="s">
        <v>3997</v>
      </c>
      <c r="D755" s="67" t="s">
        <v>3995</v>
      </c>
      <c r="E755" s="67" t="s">
        <v>2228</v>
      </c>
      <c r="F755" s="67" t="s">
        <v>390</v>
      </c>
      <c r="G755" s="67" t="s">
        <v>414</v>
      </c>
      <c r="H755" s="67" t="s">
        <v>3998</v>
      </c>
    </row>
    <row r="756" spans="1:8" x14ac:dyDescent="0.25">
      <c r="A756" s="67" t="s">
        <v>3999</v>
      </c>
      <c r="B756" s="67" t="str">
        <f t="shared" si="11"/>
        <v>0708</v>
      </c>
      <c r="C756" s="67" t="s">
        <v>4000</v>
      </c>
      <c r="D756" s="67" t="s">
        <v>3995</v>
      </c>
      <c r="E756" s="67" t="s">
        <v>2228</v>
      </c>
      <c r="F756" s="67" t="s">
        <v>390</v>
      </c>
      <c r="G756" s="67" t="s">
        <v>414</v>
      </c>
      <c r="H756" s="67" t="s">
        <v>3200</v>
      </c>
    </row>
    <row r="757" spans="1:8" x14ac:dyDescent="0.25">
      <c r="A757" s="67" t="s">
        <v>4001</v>
      </c>
      <c r="B757" s="67" t="str">
        <f t="shared" si="11"/>
        <v>0708</v>
      </c>
      <c r="C757" s="67" t="s">
        <v>4002</v>
      </c>
      <c r="D757" s="67" t="s">
        <v>3995</v>
      </c>
      <c r="E757" s="67" t="s">
        <v>2228</v>
      </c>
      <c r="F757" s="67" t="s">
        <v>390</v>
      </c>
      <c r="G757" s="67" t="s">
        <v>414</v>
      </c>
      <c r="H757" s="67" t="s">
        <v>4003</v>
      </c>
    </row>
    <row r="758" spans="1:8" x14ac:dyDescent="0.25">
      <c r="A758" s="67" t="s">
        <v>4004</v>
      </c>
      <c r="B758" s="67" t="str">
        <f t="shared" si="11"/>
        <v>0708</v>
      </c>
      <c r="C758" s="67" t="s">
        <v>4005</v>
      </c>
      <c r="D758" s="67" t="s">
        <v>3995</v>
      </c>
      <c r="E758" s="67" t="s">
        <v>2228</v>
      </c>
      <c r="F758" s="67" t="s">
        <v>390</v>
      </c>
      <c r="G758" s="67" t="s">
        <v>414</v>
      </c>
      <c r="H758" s="67" t="s">
        <v>4006</v>
      </c>
    </row>
    <row r="759" spans="1:8" x14ac:dyDescent="0.25">
      <c r="A759" s="67" t="s">
        <v>4007</v>
      </c>
      <c r="B759" s="67" t="str">
        <f t="shared" si="11"/>
        <v>0708</v>
      </c>
      <c r="C759" s="67" t="s">
        <v>4008</v>
      </c>
      <c r="D759" s="67" t="s">
        <v>3995</v>
      </c>
      <c r="E759" s="67" t="s">
        <v>2228</v>
      </c>
      <c r="F759" s="67" t="s">
        <v>390</v>
      </c>
      <c r="G759" s="67" t="s">
        <v>414</v>
      </c>
      <c r="H759" s="67" t="s">
        <v>4009</v>
      </c>
    </row>
    <row r="760" spans="1:8" x14ac:dyDescent="0.25">
      <c r="A760" s="67" t="s">
        <v>4010</v>
      </c>
      <c r="B760" s="67" t="str">
        <f t="shared" si="11"/>
        <v>0708</v>
      </c>
      <c r="C760" s="67" t="s">
        <v>4011</v>
      </c>
      <c r="D760" s="67" t="s">
        <v>3995</v>
      </c>
      <c r="E760" s="67" t="s">
        <v>2228</v>
      </c>
      <c r="F760" s="67" t="s">
        <v>390</v>
      </c>
      <c r="G760" s="67" t="s">
        <v>414</v>
      </c>
      <c r="H760" s="67" t="s">
        <v>4012</v>
      </c>
    </row>
    <row r="761" spans="1:8" x14ac:dyDescent="0.25">
      <c r="A761" s="67" t="s">
        <v>4013</v>
      </c>
      <c r="B761" s="67" t="str">
        <f t="shared" si="11"/>
        <v>0708</v>
      </c>
      <c r="C761" s="67" t="s">
        <v>4014</v>
      </c>
      <c r="D761" s="67" t="s">
        <v>3995</v>
      </c>
      <c r="E761" s="67" t="s">
        <v>2228</v>
      </c>
      <c r="F761" s="67" t="s">
        <v>390</v>
      </c>
      <c r="G761" s="67" t="s">
        <v>414</v>
      </c>
      <c r="H761" s="67" t="s">
        <v>4015</v>
      </c>
    </row>
    <row r="762" spans="1:8" x14ac:dyDescent="0.25">
      <c r="A762" s="67" t="s">
        <v>4016</v>
      </c>
      <c r="B762" s="67" t="str">
        <f t="shared" si="11"/>
        <v>0709</v>
      </c>
      <c r="C762" s="67" t="s">
        <v>4017</v>
      </c>
      <c r="D762" s="67" t="s">
        <v>4018</v>
      </c>
      <c r="E762" s="67" t="s">
        <v>2228</v>
      </c>
      <c r="F762" s="67" t="s">
        <v>390</v>
      </c>
      <c r="G762" s="67" t="s">
        <v>418</v>
      </c>
      <c r="H762" s="67" t="s">
        <v>4019</v>
      </c>
    </row>
    <row r="763" spans="1:8" x14ac:dyDescent="0.25">
      <c r="A763" s="67" t="s">
        <v>4020</v>
      </c>
      <c r="B763" s="67" t="str">
        <f t="shared" si="11"/>
        <v>0709</v>
      </c>
      <c r="C763" s="67" t="s">
        <v>4021</v>
      </c>
      <c r="D763" s="67" t="s">
        <v>4018</v>
      </c>
      <c r="E763" s="67" t="s">
        <v>2228</v>
      </c>
      <c r="F763" s="67" t="s">
        <v>390</v>
      </c>
      <c r="G763" s="67" t="s">
        <v>418</v>
      </c>
      <c r="H763" s="67" t="s">
        <v>4022</v>
      </c>
    </row>
    <row r="764" spans="1:8" x14ac:dyDescent="0.25">
      <c r="A764" s="67" t="s">
        <v>4023</v>
      </c>
      <c r="B764" s="67" t="str">
        <f t="shared" si="11"/>
        <v>0709</v>
      </c>
      <c r="C764" s="67" t="s">
        <v>4024</v>
      </c>
      <c r="D764" s="67" t="s">
        <v>4018</v>
      </c>
      <c r="E764" s="67" t="s">
        <v>2228</v>
      </c>
      <c r="F764" s="67" t="s">
        <v>390</v>
      </c>
      <c r="G764" s="67" t="s">
        <v>418</v>
      </c>
      <c r="H764" s="67" t="s">
        <v>4025</v>
      </c>
    </row>
    <row r="765" spans="1:8" x14ac:dyDescent="0.25">
      <c r="A765" s="67" t="s">
        <v>4026</v>
      </c>
      <c r="B765" s="67" t="str">
        <f t="shared" si="11"/>
        <v>0709</v>
      </c>
      <c r="C765" s="67" t="s">
        <v>4027</v>
      </c>
      <c r="D765" s="67" t="s">
        <v>4018</v>
      </c>
      <c r="E765" s="67" t="s">
        <v>2228</v>
      </c>
      <c r="F765" s="67" t="s">
        <v>390</v>
      </c>
      <c r="G765" s="67" t="s">
        <v>418</v>
      </c>
      <c r="H765" s="67" t="s">
        <v>4028</v>
      </c>
    </row>
    <row r="766" spans="1:8" x14ac:dyDescent="0.25">
      <c r="A766" s="67" t="s">
        <v>4029</v>
      </c>
      <c r="B766" s="67" t="str">
        <f t="shared" si="11"/>
        <v>0709</v>
      </c>
      <c r="C766" s="67" t="s">
        <v>4030</v>
      </c>
      <c r="D766" s="67" t="s">
        <v>4018</v>
      </c>
      <c r="E766" s="67" t="s">
        <v>2228</v>
      </c>
      <c r="F766" s="67" t="s">
        <v>390</v>
      </c>
      <c r="G766" s="67" t="s">
        <v>418</v>
      </c>
      <c r="H766" s="67" t="s">
        <v>3002</v>
      </c>
    </row>
    <row r="767" spans="1:8" x14ac:dyDescent="0.25">
      <c r="A767" s="67" t="s">
        <v>4031</v>
      </c>
      <c r="B767" s="67" t="str">
        <f t="shared" si="11"/>
        <v>0709</v>
      </c>
      <c r="C767" s="67" t="s">
        <v>4032</v>
      </c>
      <c r="D767" s="67" t="s">
        <v>4018</v>
      </c>
      <c r="E767" s="67" t="s">
        <v>2228</v>
      </c>
      <c r="F767" s="67" t="s">
        <v>390</v>
      </c>
      <c r="G767" s="67" t="s">
        <v>418</v>
      </c>
      <c r="H767" s="67" t="s">
        <v>4033</v>
      </c>
    </row>
    <row r="768" spans="1:8" x14ac:dyDescent="0.25">
      <c r="A768" s="67" t="s">
        <v>4034</v>
      </c>
      <c r="B768" s="67" t="str">
        <f t="shared" si="11"/>
        <v>0709</v>
      </c>
      <c r="C768" s="67" t="s">
        <v>4035</v>
      </c>
      <c r="D768" s="67" t="s">
        <v>4018</v>
      </c>
      <c r="E768" s="67" t="s">
        <v>2228</v>
      </c>
      <c r="F768" s="67" t="s">
        <v>390</v>
      </c>
      <c r="G768" s="67" t="s">
        <v>418</v>
      </c>
      <c r="H768" s="67" t="s">
        <v>4036</v>
      </c>
    </row>
    <row r="769" spans="1:8" x14ac:dyDescent="0.25">
      <c r="A769" s="67" t="s">
        <v>4037</v>
      </c>
      <c r="B769" s="67" t="str">
        <f t="shared" si="11"/>
        <v>0709</v>
      </c>
      <c r="C769" s="67" t="s">
        <v>4038</v>
      </c>
      <c r="D769" s="67" t="s">
        <v>4018</v>
      </c>
      <c r="E769" s="67" t="s">
        <v>2228</v>
      </c>
      <c r="F769" s="67" t="s">
        <v>390</v>
      </c>
      <c r="G769" s="67" t="s">
        <v>418</v>
      </c>
      <c r="H769" s="67" t="s">
        <v>4039</v>
      </c>
    </row>
    <row r="770" spans="1:8" x14ac:dyDescent="0.25">
      <c r="A770" s="67" t="s">
        <v>4040</v>
      </c>
      <c r="B770" s="67" t="str">
        <f t="shared" si="11"/>
        <v>0709</v>
      </c>
      <c r="C770" s="67" t="s">
        <v>4041</v>
      </c>
      <c r="D770" s="67" t="s">
        <v>4018</v>
      </c>
      <c r="E770" s="67" t="s">
        <v>2228</v>
      </c>
      <c r="F770" s="67" t="s">
        <v>390</v>
      </c>
      <c r="G770" s="67" t="s">
        <v>418</v>
      </c>
      <c r="H770" s="67" t="s">
        <v>3046</v>
      </c>
    </row>
    <row r="771" spans="1:8" x14ac:dyDescent="0.25">
      <c r="A771" s="67" t="s">
        <v>4042</v>
      </c>
      <c r="B771" s="67" t="str">
        <f t="shared" ref="B771:B834" si="12">MID(A771,1,4)</f>
        <v>0709</v>
      </c>
      <c r="C771" s="67" t="s">
        <v>4043</v>
      </c>
      <c r="D771" s="67" t="s">
        <v>4018</v>
      </c>
      <c r="E771" s="67" t="s">
        <v>2228</v>
      </c>
      <c r="F771" s="67" t="s">
        <v>390</v>
      </c>
      <c r="G771" s="67" t="s">
        <v>418</v>
      </c>
      <c r="H771" s="67" t="s">
        <v>4044</v>
      </c>
    </row>
    <row r="772" spans="1:8" x14ac:dyDescent="0.25">
      <c r="A772" s="67" t="s">
        <v>4045</v>
      </c>
      <c r="B772" s="67" t="str">
        <f t="shared" si="12"/>
        <v>0709</v>
      </c>
      <c r="C772" s="67" t="s">
        <v>4046</v>
      </c>
      <c r="D772" s="67" t="s">
        <v>4018</v>
      </c>
      <c r="E772" s="67" t="s">
        <v>2228</v>
      </c>
      <c r="F772" s="67" t="s">
        <v>390</v>
      </c>
      <c r="G772" s="67" t="s">
        <v>418</v>
      </c>
      <c r="H772" s="67" t="s">
        <v>4047</v>
      </c>
    </row>
    <row r="773" spans="1:8" x14ac:dyDescent="0.25">
      <c r="A773" s="67" t="s">
        <v>4048</v>
      </c>
      <c r="B773" s="67" t="str">
        <f t="shared" si="12"/>
        <v>0709</v>
      </c>
      <c r="C773" s="67" t="s">
        <v>4049</v>
      </c>
      <c r="D773" s="67" t="s">
        <v>4018</v>
      </c>
      <c r="E773" s="67" t="s">
        <v>2228</v>
      </c>
      <c r="F773" s="67" t="s">
        <v>390</v>
      </c>
      <c r="G773" s="67" t="s">
        <v>418</v>
      </c>
      <c r="H773" s="67" t="s">
        <v>4050</v>
      </c>
    </row>
    <row r="774" spans="1:8" x14ac:dyDescent="0.25">
      <c r="A774" s="67" t="s">
        <v>4051</v>
      </c>
      <c r="B774" s="67" t="str">
        <f t="shared" si="12"/>
        <v>0709</v>
      </c>
      <c r="C774" s="67" t="s">
        <v>4052</v>
      </c>
      <c r="D774" s="67" t="s">
        <v>4018</v>
      </c>
      <c r="E774" s="67" t="s">
        <v>2228</v>
      </c>
      <c r="F774" s="67" t="s">
        <v>390</v>
      </c>
      <c r="G774" s="67" t="s">
        <v>418</v>
      </c>
      <c r="H774" s="67" t="s">
        <v>4053</v>
      </c>
    </row>
    <row r="775" spans="1:8" x14ac:dyDescent="0.25">
      <c r="A775" s="67" t="s">
        <v>4054</v>
      </c>
      <c r="B775" s="67" t="str">
        <f t="shared" si="12"/>
        <v>0709</v>
      </c>
      <c r="C775" s="67" t="s">
        <v>4055</v>
      </c>
      <c r="D775" s="67" t="s">
        <v>4018</v>
      </c>
      <c r="E775" s="67" t="s">
        <v>2228</v>
      </c>
      <c r="F775" s="67" t="s">
        <v>390</v>
      </c>
      <c r="G775" s="67" t="s">
        <v>418</v>
      </c>
      <c r="H775" s="67" t="s">
        <v>4056</v>
      </c>
    </row>
    <row r="776" spans="1:8" x14ac:dyDescent="0.25">
      <c r="A776" s="67" t="s">
        <v>4057</v>
      </c>
      <c r="B776" s="67" t="str">
        <f t="shared" si="12"/>
        <v>0710</v>
      </c>
      <c r="C776" s="67" t="s">
        <v>4058</v>
      </c>
      <c r="D776" s="67" t="s">
        <v>4059</v>
      </c>
      <c r="E776" s="67" t="s">
        <v>2228</v>
      </c>
      <c r="F776" s="67" t="s">
        <v>390</v>
      </c>
      <c r="G776" s="67" t="s">
        <v>422</v>
      </c>
      <c r="H776" s="67" t="s">
        <v>422</v>
      </c>
    </row>
    <row r="777" spans="1:8" x14ac:dyDescent="0.25">
      <c r="A777" s="67" t="s">
        <v>4060</v>
      </c>
      <c r="B777" s="67" t="str">
        <f t="shared" si="12"/>
        <v>0710</v>
      </c>
      <c r="C777" s="67" t="s">
        <v>4061</v>
      </c>
      <c r="D777" s="67" t="s">
        <v>4059</v>
      </c>
      <c r="E777" s="67" t="s">
        <v>2228</v>
      </c>
      <c r="F777" s="67" t="s">
        <v>390</v>
      </c>
      <c r="G777" s="67" t="s">
        <v>422</v>
      </c>
      <c r="H777" s="67" t="s">
        <v>4062</v>
      </c>
    </row>
    <row r="778" spans="1:8" x14ac:dyDescent="0.25">
      <c r="A778" s="67" t="s">
        <v>4063</v>
      </c>
      <c r="B778" s="67" t="str">
        <f t="shared" si="12"/>
        <v>0710</v>
      </c>
      <c r="C778" s="67" t="s">
        <v>4064</v>
      </c>
      <c r="D778" s="67" t="s">
        <v>4059</v>
      </c>
      <c r="E778" s="67" t="s">
        <v>2228</v>
      </c>
      <c r="F778" s="67" t="s">
        <v>390</v>
      </c>
      <c r="G778" s="67" t="s">
        <v>422</v>
      </c>
      <c r="H778" s="67" t="s">
        <v>4065</v>
      </c>
    </row>
    <row r="779" spans="1:8" x14ac:dyDescent="0.25">
      <c r="A779" s="67" t="s">
        <v>4066</v>
      </c>
      <c r="B779" s="67" t="str">
        <f t="shared" si="12"/>
        <v>0710</v>
      </c>
      <c r="C779" s="67" t="s">
        <v>4067</v>
      </c>
      <c r="D779" s="67" t="s">
        <v>4059</v>
      </c>
      <c r="E779" s="67" t="s">
        <v>2228</v>
      </c>
      <c r="F779" s="67" t="s">
        <v>390</v>
      </c>
      <c r="G779" s="67" t="s">
        <v>422</v>
      </c>
      <c r="H779" s="67" t="s">
        <v>4068</v>
      </c>
    </row>
    <row r="780" spans="1:8" x14ac:dyDescent="0.25">
      <c r="A780" s="67" t="s">
        <v>4069</v>
      </c>
      <c r="B780" s="67" t="str">
        <f t="shared" si="12"/>
        <v>0710</v>
      </c>
      <c r="C780" s="67" t="s">
        <v>4070</v>
      </c>
      <c r="D780" s="67" t="s">
        <v>4059</v>
      </c>
      <c r="E780" s="67" t="s">
        <v>2228</v>
      </c>
      <c r="F780" s="67" t="s">
        <v>390</v>
      </c>
      <c r="G780" s="67" t="s">
        <v>422</v>
      </c>
      <c r="H780" s="67" t="s">
        <v>4071</v>
      </c>
    </row>
    <row r="781" spans="1:8" x14ac:dyDescent="0.25">
      <c r="A781" s="67" t="s">
        <v>4072</v>
      </c>
      <c r="B781" s="67" t="str">
        <f t="shared" si="12"/>
        <v>0710</v>
      </c>
      <c r="C781" s="67" t="s">
        <v>4073</v>
      </c>
      <c r="D781" s="67" t="s">
        <v>4059</v>
      </c>
      <c r="E781" s="67" t="s">
        <v>2228</v>
      </c>
      <c r="F781" s="67" t="s">
        <v>390</v>
      </c>
      <c r="G781" s="67" t="s">
        <v>422</v>
      </c>
      <c r="H781" s="67" t="s">
        <v>4074</v>
      </c>
    </row>
    <row r="782" spans="1:8" x14ac:dyDescent="0.25">
      <c r="A782" s="67" t="s">
        <v>4075</v>
      </c>
      <c r="B782" s="67" t="str">
        <f t="shared" si="12"/>
        <v>0710</v>
      </c>
      <c r="C782" s="67" t="s">
        <v>4076</v>
      </c>
      <c r="D782" s="67" t="s">
        <v>4059</v>
      </c>
      <c r="E782" s="67" t="s">
        <v>2228</v>
      </c>
      <c r="F782" s="67" t="s">
        <v>390</v>
      </c>
      <c r="G782" s="67" t="s">
        <v>422</v>
      </c>
      <c r="H782" s="67" t="s">
        <v>4077</v>
      </c>
    </row>
    <row r="783" spans="1:8" x14ac:dyDescent="0.25">
      <c r="A783" s="67" t="s">
        <v>4078</v>
      </c>
      <c r="B783" s="67" t="str">
        <f t="shared" si="12"/>
        <v>0710</v>
      </c>
      <c r="C783" s="67" t="s">
        <v>4079</v>
      </c>
      <c r="D783" s="67" t="s">
        <v>4059</v>
      </c>
      <c r="E783" s="67" t="s">
        <v>2228</v>
      </c>
      <c r="F783" s="67" t="s">
        <v>390</v>
      </c>
      <c r="G783" s="67" t="s">
        <v>422</v>
      </c>
      <c r="H783" s="67" t="s">
        <v>4080</v>
      </c>
    </row>
    <row r="784" spans="1:8" x14ac:dyDescent="0.25">
      <c r="A784" s="67" t="s">
        <v>4081</v>
      </c>
      <c r="B784" s="67" t="str">
        <f t="shared" si="12"/>
        <v>0710</v>
      </c>
      <c r="C784" s="67" t="s">
        <v>4082</v>
      </c>
      <c r="D784" s="67" t="s">
        <v>4059</v>
      </c>
      <c r="E784" s="67" t="s">
        <v>2228</v>
      </c>
      <c r="F784" s="67" t="s">
        <v>390</v>
      </c>
      <c r="G784" s="67" t="s">
        <v>422</v>
      </c>
      <c r="H784" s="67" t="s">
        <v>4083</v>
      </c>
    </row>
    <row r="785" spans="1:8" x14ac:dyDescent="0.25">
      <c r="A785" s="67" t="s">
        <v>4084</v>
      </c>
      <c r="B785" s="67" t="str">
        <f t="shared" si="12"/>
        <v>0711</v>
      </c>
      <c r="C785" s="67" t="s">
        <v>4085</v>
      </c>
      <c r="D785" s="67" t="s">
        <v>4086</v>
      </c>
      <c r="E785" s="67" t="s">
        <v>2228</v>
      </c>
      <c r="F785" s="67" t="s">
        <v>390</v>
      </c>
      <c r="G785" s="67" t="s">
        <v>425</v>
      </c>
      <c r="H785" s="67" t="s">
        <v>425</v>
      </c>
    </row>
    <row r="786" spans="1:8" x14ac:dyDescent="0.25">
      <c r="A786" s="67" t="s">
        <v>4087</v>
      </c>
      <c r="B786" s="67" t="str">
        <f t="shared" si="12"/>
        <v>0711</v>
      </c>
      <c r="C786" s="67" t="s">
        <v>4088</v>
      </c>
      <c r="D786" s="67" t="s">
        <v>4086</v>
      </c>
      <c r="E786" s="67" t="s">
        <v>2228</v>
      </c>
      <c r="F786" s="67" t="s">
        <v>390</v>
      </c>
      <c r="G786" s="67" t="s">
        <v>425</v>
      </c>
      <c r="H786" s="67" t="s">
        <v>4089</v>
      </c>
    </row>
    <row r="787" spans="1:8" x14ac:dyDescent="0.25">
      <c r="A787" s="67" t="s">
        <v>4090</v>
      </c>
      <c r="B787" s="67" t="str">
        <f t="shared" si="12"/>
        <v>0711</v>
      </c>
      <c r="C787" s="67" t="s">
        <v>4091</v>
      </c>
      <c r="D787" s="67" t="s">
        <v>4086</v>
      </c>
      <c r="E787" s="67" t="s">
        <v>2228</v>
      </c>
      <c r="F787" s="67" t="s">
        <v>390</v>
      </c>
      <c r="G787" s="67" t="s">
        <v>425</v>
      </c>
      <c r="H787" s="67" t="s">
        <v>4092</v>
      </c>
    </row>
    <row r="788" spans="1:8" x14ac:dyDescent="0.25">
      <c r="A788" s="67" t="s">
        <v>4093</v>
      </c>
      <c r="B788" s="67" t="str">
        <f t="shared" si="12"/>
        <v>0711</v>
      </c>
      <c r="C788" s="67" t="s">
        <v>4094</v>
      </c>
      <c r="D788" s="67" t="s">
        <v>4086</v>
      </c>
      <c r="E788" s="67" t="s">
        <v>2228</v>
      </c>
      <c r="F788" s="67" t="s">
        <v>390</v>
      </c>
      <c r="G788" s="67" t="s">
        <v>425</v>
      </c>
      <c r="H788" s="67" t="s">
        <v>4095</v>
      </c>
    </row>
    <row r="789" spans="1:8" x14ac:dyDescent="0.25">
      <c r="A789" s="67" t="s">
        <v>4096</v>
      </c>
      <c r="B789" s="67" t="str">
        <f t="shared" si="12"/>
        <v>0711</v>
      </c>
      <c r="C789" s="67" t="s">
        <v>4097</v>
      </c>
      <c r="D789" s="67" t="s">
        <v>4086</v>
      </c>
      <c r="E789" s="67" t="s">
        <v>2228</v>
      </c>
      <c r="F789" s="67" t="s">
        <v>390</v>
      </c>
      <c r="G789" s="67" t="s">
        <v>425</v>
      </c>
      <c r="H789" s="67" t="s">
        <v>4098</v>
      </c>
    </row>
    <row r="790" spans="1:8" x14ac:dyDescent="0.25">
      <c r="A790" s="67" t="s">
        <v>4099</v>
      </c>
      <c r="B790" s="67" t="str">
        <f t="shared" si="12"/>
        <v>0711</v>
      </c>
      <c r="C790" s="67" t="s">
        <v>4100</v>
      </c>
      <c r="D790" s="67" t="s">
        <v>4086</v>
      </c>
      <c r="E790" s="67" t="s">
        <v>2228</v>
      </c>
      <c r="F790" s="67" t="s">
        <v>390</v>
      </c>
      <c r="G790" s="67" t="s">
        <v>425</v>
      </c>
      <c r="H790" s="67" t="s">
        <v>4101</v>
      </c>
    </row>
    <row r="791" spans="1:8" x14ac:dyDescent="0.25">
      <c r="A791" s="67" t="s">
        <v>4102</v>
      </c>
      <c r="B791" s="67" t="str">
        <f t="shared" si="12"/>
        <v>0712</v>
      </c>
      <c r="C791" s="67" t="s">
        <v>4103</v>
      </c>
      <c r="D791" s="67" t="s">
        <v>4104</v>
      </c>
      <c r="E791" s="67" t="s">
        <v>2228</v>
      </c>
      <c r="F791" s="67" t="s">
        <v>390</v>
      </c>
      <c r="G791" s="67" t="s">
        <v>428</v>
      </c>
      <c r="H791" s="67" t="s">
        <v>4105</v>
      </c>
    </row>
    <row r="792" spans="1:8" x14ac:dyDescent="0.25">
      <c r="A792" s="67" t="s">
        <v>4106</v>
      </c>
      <c r="B792" s="67" t="str">
        <f t="shared" si="12"/>
        <v>0712</v>
      </c>
      <c r="C792" s="67" t="s">
        <v>4107</v>
      </c>
      <c r="D792" s="67" t="s">
        <v>4104</v>
      </c>
      <c r="E792" s="67" t="s">
        <v>2228</v>
      </c>
      <c r="F792" s="67" t="s">
        <v>390</v>
      </c>
      <c r="G792" s="67" t="s">
        <v>428</v>
      </c>
      <c r="H792" s="67" t="s">
        <v>4108</v>
      </c>
    </row>
    <row r="793" spans="1:8" x14ac:dyDescent="0.25">
      <c r="A793" s="67" t="s">
        <v>4109</v>
      </c>
      <c r="B793" s="67" t="str">
        <f t="shared" si="12"/>
        <v>0712</v>
      </c>
      <c r="C793" s="67" t="s">
        <v>4110</v>
      </c>
      <c r="D793" s="67" t="s">
        <v>4104</v>
      </c>
      <c r="E793" s="67" t="s">
        <v>2228</v>
      </c>
      <c r="F793" s="67" t="s">
        <v>390</v>
      </c>
      <c r="G793" s="67" t="s">
        <v>428</v>
      </c>
      <c r="H793" s="67" t="s">
        <v>4111</v>
      </c>
    </row>
    <row r="794" spans="1:8" x14ac:dyDescent="0.25">
      <c r="A794" s="67" t="s">
        <v>4112</v>
      </c>
      <c r="B794" s="67" t="str">
        <f t="shared" si="12"/>
        <v>0712</v>
      </c>
      <c r="C794" s="67" t="s">
        <v>4113</v>
      </c>
      <c r="D794" s="67" t="s">
        <v>4104</v>
      </c>
      <c r="E794" s="67" t="s">
        <v>2228</v>
      </c>
      <c r="F794" s="67" t="s">
        <v>390</v>
      </c>
      <c r="G794" s="67" t="s">
        <v>428</v>
      </c>
      <c r="H794" s="67" t="s">
        <v>4114</v>
      </c>
    </row>
    <row r="795" spans="1:8" x14ac:dyDescent="0.25">
      <c r="A795" s="67" t="s">
        <v>4115</v>
      </c>
      <c r="B795" s="67" t="str">
        <f t="shared" si="12"/>
        <v>0712</v>
      </c>
      <c r="C795" s="67" t="s">
        <v>4116</v>
      </c>
      <c r="D795" s="67" t="s">
        <v>4104</v>
      </c>
      <c r="E795" s="67" t="s">
        <v>2228</v>
      </c>
      <c r="F795" s="67" t="s">
        <v>390</v>
      </c>
      <c r="G795" s="67" t="s">
        <v>428</v>
      </c>
      <c r="H795" s="67" t="s">
        <v>4117</v>
      </c>
    </row>
    <row r="796" spans="1:8" x14ac:dyDescent="0.25">
      <c r="A796" s="67" t="s">
        <v>4118</v>
      </c>
      <c r="B796" s="67" t="str">
        <f t="shared" si="12"/>
        <v>0712</v>
      </c>
      <c r="C796" s="67" t="s">
        <v>4119</v>
      </c>
      <c r="D796" s="67" t="s">
        <v>4104</v>
      </c>
      <c r="E796" s="67" t="s">
        <v>2228</v>
      </c>
      <c r="F796" s="67" t="s">
        <v>390</v>
      </c>
      <c r="G796" s="67" t="s">
        <v>428</v>
      </c>
      <c r="H796" s="67" t="s">
        <v>4120</v>
      </c>
    </row>
    <row r="797" spans="1:8" x14ac:dyDescent="0.25">
      <c r="A797" s="67" t="s">
        <v>4121</v>
      </c>
      <c r="B797" s="67" t="str">
        <f t="shared" si="12"/>
        <v>0712</v>
      </c>
      <c r="C797" s="67" t="s">
        <v>4122</v>
      </c>
      <c r="D797" s="67" t="s">
        <v>4104</v>
      </c>
      <c r="E797" s="67" t="s">
        <v>2228</v>
      </c>
      <c r="F797" s="67" t="s">
        <v>390</v>
      </c>
      <c r="G797" s="67" t="s">
        <v>428</v>
      </c>
      <c r="H797" s="67" t="s">
        <v>4123</v>
      </c>
    </row>
    <row r="798" spans="1:8" x14ac:dyDescent="0.25">
      <c r="A798" s="67" t="s">
        <v>4124</v>
      </c>
      <c r="B798" s="67" t="str">
        <f t="shared" si="12"/>
        <v>0712</v>
      </c>
      <c r="C798" s="67" t="s">
        <v>4125</v>
      </c>
      <c r="D798" s="67" t="s">
        <v>4104</v>
      </c>
      <c r="E798" s="67" t="s">
        <v>2228</v>
      </c>
      <c r="F798" s="67" t="s">
        <v>390</v>
      </c>
      <c r="G798" s="67" t="s">
        <v>428</v>
      </c>
      <c r="H798" s="67" t="s">
        <v>2971</v>
      </c>
    </row>
    <row r="799" spans="1:8" x14ac:dyDescent="0.25">
      <c r="A799" s="67" t="s">
        <v>4126</v>
      </c>
      <c r="B799" s="67" t="str">
        <f t="shared" si="12"/>
        <v>0712</v>
      </c>
      <c r="C799" s="67" t="s">
        <v>4127</v>
      </c>
      <c r="D799" s="67" t="s">
        <v>4104</v>
      </c>
      <c r="E799" s="67" t="s">
        <v>2228</v>
      </c>
      <c r="F799" s="67" t="s">
        <v>390</v>
      </c>
      <c r="G799" s="67" t="s">
        <v>428</v>
      </c>
      <c r="H799" s="67" t="s">
        <v>4128</v>
      </c>
    </row>
    <row r="800" spans="1:8" x14ac:dyDescent="0.25">
      <c r="A800" s="67" t="s">
        <v>4129</v>
      </c>
      <c r="B800" s="67" t="str">
        <f t="shared" si="12"/>
        <v>0712</v>
      </c>
      <c r="C800" s="67" t="s">
        <v>4130</v>
      </c>
      <c r="D800" s="67" t="s">
        <v>4104</v>
      </c>
      <c r="E800" s="67" t="s">
        <v>2228</v>
      </c>
      <c r="F800" s="67" t="s">
        <v>390</v>
      </c>
      <c r="G800" s="67" t="s">
        <v>428</v>
      </c>
      <c r="H800" s="67" t="s">
        <v>4131</v>
      </c>
    </row>
    <row r="801" spans="1:8" x14ac:dyDescent="0.25">
      <c r="A801" s="67" t="s">
        <v>4132</v>
      </c>
      <c r="B801" s="67" t="str">
        <f t="shared" si="12"/>
        <v>0712</v>
      </c>
      <c r="C801" s="67" t="s">
        <v>4133</v>
      </c>
      <c r="D801" s="67" t="s">
        <v>4104</v>
      </c>
      <c r="E801" s="67" t="s">
        <v>2228</v>
      </c>
      <c r="F801" s="67" t="s">
        <v>390</v>
      </c>
      <c r="G801" s="67" t="s">
        <v>428</v>
      </c>
      <c r="H801" s="67" t="s">
        <v>2956</v>
      </c>
    </row>
    <row r="802" spans="1:8" x14ac:dyDescent="0.25">
      <c r="A802" s="67" t="s">
        <v>4134</v>
      </c>
      <c r="B802" s="67" t="str">
        <f t="shared" si="12"/>
        <v>0712</v>
      </c>
      <c r="C802" s="67" t="s">
        <v>4135</v>
      </c>
      <c r="D802" s="67" t="s">
        <v>4104</v>
      </c>
      <c r="E802" s="67" t="s">
        <v>2228</v>
      </c>
      <c r="F802" s="67" t="s">
        <v>390</v>
      </c>
      <c r="G802" s="67" t="s">
        <v>428</v>
      </c>
      <c r="H802" s="67" t="s">
        <v>4136</v>
      </c>
    </row>
    <row r="803" spans="1:8" x14ac:dyDescent="0.25">
      <c r="A803" s="67" t="s">
        <v>4137</v>
      </c>
      <c r="B803" s="67" t="str">
        <f t="shared" si="12"/>
        <v>0713</v>
      </c>
      <c r="C803" s="67" t="s">
        <v>4138</v>
      </c>
      <c r="D803" s="67" t="s">
        <v>4139</v>
      </c>
      <c r="E803" s="67" t="s">
        <v>2228</v>
      </c>
      <c r="F803" s="67" t="s">
        <v>390</v>
      </c>
      <c r="G803" s="67" t="s">
        <v>434</v>
      </c>
      <c r="H803" s="67" t="s">
        <v>434</v>
      </c>
    </row>
    <row r="804" spans="1:8" x14ac:dyDescent="0.25">
      <c r="A804" s="67" t="s">
        <v>4140</v>
      </c>
      <c r="B804" s="67" t="str">
        <f t="shared" si="12"/>
        <v>0713</v>
      </c>
      <c r="C804" s="67" t="s">
        <v>4141</v>
      </c>
      <c r="D804" s="67" t="s">
        <v>4139</v>
      </c>
      <c r="E804" s="67" t="s">
        <v>2228</v>
      </c>
      <c r="F804" s="67" t="s">
        <v>390</v>
      </c>
      <c r="G804" s="67" t="s">
        <v>434</v>
      </c>
      <c r="H804" s="67" t="s">
        <v>4142</v>
      </c>
    </row>
    <row r="805" spans="1:8" x14ac:dyDescent="0.25">
      <c r="A805" s="67" t="s">
        <v>4143</v>
      </c>
      <c r="B805" s="67" t="str">
        <f t="shared" si="12"/>
        <v>0713</v>
      </c>
      <c r="C805" s="67" t="s">
        <v>4144</v>
      </c>
      <c r="D805" s="67" t="s">
        <v>4139</v>
      </c>
      <c r="E805" s="67" t="s">
        <v>2228</v>
      </c>
      <c r="F805" s="67" t="s">
        <v>390</v>
      </c>
      <c r="G805" s="67" t="s">
        <v>434</v>
      </c>
      <c r="H805" s="67" t="s">
        <v>2853</v>
      </c>
    </row>
    <row r="806" spans="1:8" x14ac:dyDescent="0.25">
      <c r="A806" s="67" t="s">
        <v>4145</v>
      </c>
      <c r="B806" s="67" t="str">
        <f t="shared" si="12"/>
        <v>0713</v>
      </c>
      <c r="C806" s="67" t="s">
        <v>4146</v>
      </c>
      <c r="D806" s="67" t="s">
        <v>4139</v>
      </c>
      <c r="E806" s="67" t="s">
        <v>2228</v>
      </c>
      <c r="F806" s="67" t="s">
        <v>390</v>
      </c>
      <c r="G806" s="67" t="s">
        <v>434</v>
      </c>
      <c r="H806" s="67" t="s">
        <v>4147</v>
      </c>
    </row>
    <row r="807" spans="1:8" x14ac:dyDescent="0.25">
      <c r="A807" s="67" t="s">
        <v>4148</v>
      </c>
      <c r="B807" s="67" t="str">
        <f t="shared" si="12"/>
        <v>0713</v>
      </c>
      <c r="C807" s="67" t="s">
        <v>4149</v>
      </c>
      <c r="D807" s="67" t="s">
        <v>4139</v>
      </c>
      <c r="E807" s="67" t="s">
        <v>2228</v>
      </c>
      <c r="F807" s="67" t="s">
        <v>390</v>
      </c>
      <c r="G807" s="67" t="s">
        <v>434</v>
      </c>
      <c r="H807" s="67" t="s">
        <v>4150</v>
      </c>
    </row>
    <row r="808" spans="1:8" x14ac:dyDescent="0.25">
      <c r="A808" s="67" t="s">
        <v>4151</v>
      </c>
      <c r="B808" s="67" t="str">
        <f t="shared" si="12"/>
        <v>0713</v>
      </c>
      <c r="C808" s="67" t="s">
        <v>4152</v>
      </c>
      <c r="D808" s="67" t="s">
        <v>4139</v>
      </c>
      <c r="E808" s="67" t="s">
        <v>2228</v>
      </c>
      <c r="F808" s="67" t="s">
        <v>390</v>
      </c>
      <c r="G808" s="67" t="s">
        <v>434</v>
      </c>
      <c r="H808" s="67" t="s">
        <v>4153</v>
      </c>
    </row>
    <row r="809" spans="1:8" x14ac:dyDescent="0.25">
      <c r="A809" s="67" t="s">
        <v>4154</v>
      </c>
      <c r="B809" s="67" t="str">
        <f t="shared" si="12"/>
        <v>0713</v>
      </c>
      <c r="C809" s="67" t="s">
        <v>4155</v>
      </c>
      <c r="D809" s="67" t="s">
        <v>4139</v>
      </c>
      <c r="E809" s="67" t="s">
        <v>2228</v>
      </c>
      <c r="F809" s="67" t="s">
        <v>390</v>
      </c>
      <c r="G809" s="67" t="s">
        <v>434</v>
      </c>
      <c r="H809" s="67" t="s">
        <v>4156</v>
      </c>
    </row>
    <row r="810" spans="1:8" x14ac:dyDescent="0.25">
      <c r="A810" s="67" t="s">
        <v>3835</v>
      </c>
      <c r="B810" s="67" t="str">
        <f t="shared" si="12"/>
        <v>0802</v>
      </c>
      <c r="C810" s="67" t="s">
        <v>4157</v>
      </c>
      <c r="D810" s="67" t="s">
        <v>4158</v>
      </c>
      <c r="E810" s="67" t="s">
        <v>2230</v>
      </c>
      <c r="F810" s="67" t="s">
        <v>438</v>
      </c>
      <c r="G810" s="67" t="s">
        <v>442</v>
      </c>
      <c r="H810" s="67" t="s">
        <v>442</v>
      </c>
    </row>
    <row r="811" spans="1:8" x14ac:dyDescent="0.25">
      <c r="A811" s="67" t="s">
        <v>3841</v>
      </c>
      <c r="B811" s="67" t="str">
        <f t="shared" si="12"/>
        <v>0802</v>
      </c>
      <c r="C811" s="67" t="s">
        <v>4159</v>
      </c>
      <c r="D811" s="67" t="s">
        <v>4158</v>
      </c>
      <c r="E811" s="67" t="s">
        <v>2230</v>
      </c>
      <c r="F811" s="67" t="s">
        <v>438</v>
      </c>
      <c r="G811" s="67" t="s">
        <v>442</v>
      </c>
      <c r="H811" s="67" t="s">
        <v>3794</v>
      </c>
    </row>
    <row r="812" spans="1:8" x14ac:dyDescent="0.25">
      <c r="A812" s="67" t="s">
        <v>3838</v>
      </c>
      <c r="B812" s="67" t="str">
        <f t="shared" si="12"/>
        <v>0802</v>
      </c>
      <c r="C812" s="67" t="s">
        <v>4160</v>
      </c>
      <c r="D812" s="67" t="s">
        <v>4158</v>
      </c>
      <c r="E812" s="67" t="s">
        <v>2230</v>
      </c>
      <c r="F812" s="67" t="s">
        <v>438</v>
      </c>
      <c r="G812" s="67" t="s">
        <v>442</v>
      </c>
      <c r="H812" s="67" t="s">
        <v>397</v>
      </c>
    </row>
    <row r="813" spans="1:8" x14ac:dyDescent="0.25">
      <c r="A813" s="67" t="s">
        <v>3844</v>
      </c>
      <c r="B813" s="67" t="str">
        <f t="shared" si="12"/>
        <v>0802</v>
      </c>
      <c r="C813" s="67" t="s">
        <v>4161</v>
      </c>
      <c r="D813" s="67" t="s">
        <v>4158</v>
      </c>
      <c r="E813" s="67" t="s">
        <v>2230</v>
      </c>
      <c r="F813" s="67" t="s">
        <v>438</v>
      </c>
      <c r="G813" s="67" t="s">
        <v>442</v>
      </c>
      <c r="H813" s="67" t="s">
        <v>4162</v>
      </c>
    </row>
    <row r="814" spans="1:8" x14ac:dyDescent="0.25">
      <c r="A814" s="67" t="s">
        <v>3847</v>
      </c>
      <c r="B814" s="67" t="str">
        <f t="shared" si="12"/>
        <v>0802</v>
      </c>
      <c r="C814" s="67" t="s">
        <v>4163</v>
      </c>
      <c r="D814" s="67" t="s">
        <v>4158</v>
      </c>
      <c r="E814" s="67" t="s">
        <v>2230</v>
      </c>
      <c r="F814" s="67" t="s">
        <v>438</v>
      </c>
      <c r="G814" s="67" t="s">
        <v>442</v>
      </c>
      <c r="H814" s="67" t="s">
        <v>4164</v>
      </c>
    </row>
    <row r="815" spans="1:8" x14ac:dyDescent="0.25">
      <c r="A815" s="67" t="s">
        <v>3850</v>
      </c>
      <c r="B815" s="67" t="str">
        <f t="shared" si="12"/>
        <v>0802</v>
      </c>
      <c r="C815" s="67" t="s">
        <v>4165</v>
      </c>
      <c r="D815" s="67" t="s">
        <v>4158</v>
      </c>
      <c r="E815" s="67" t="s">
        <v>2230</v>
      </c>
      <c r="F815" s="67" t="s">
        <v>438</v>
      </c>
      <c r="G815" s="67" t="s">
        <v>442</v>
      </c>
      <c r="H815" s="67" t="s">
        <v>4166</v>
      </c>
    </row>
    <row r="816" spans="1:8" x14ac:dyDescent="0.25">
      <c r="A816" s="67" t="s">
        <v>3853</v>
      </c>
      <c r="B816" s="67" t="str">
        <f t="shared" si="12"/>
        <v>0802</v>
      </c>
      <c r="C816" s="67" t="s">
        <v>4167</v>
      </c>
      <c r="D816" s="67" t="s">
        <v>4158</v>
      </c>
      <c r="E816" s="67" t="s">
        <v>2230</v>
      </c>
      <c r="F816" s="67" t="s">
        <v>438</v>
      </c>
      <c r="G816" s="67" t="s">
        <v>442</v>
      </c>
      <c r="H816" s="67" t="s">
        <v>2920</v>
      </c>
    </row>
    <row r="817" spans="1:8" x14ac:dyDescent="0.25">
      <c r="A817" s="67" t="s">
        <v>4168</v>
      </c>
      <c r="B817" s="67" t="str">
        <f t="shared" si="12"/>
        <v>0802</v>
      </c>
      <c r="C817" s="67" t="s">
        <v>4169</v>
      </c>
      <c r="D817" s="67" t="s">
        <v>4158</v>
      </c>
      <c r="E817" s="67" t="s">
        <v>2230</v>
      </c>
      <c r="F817" s="67" t="s">
        <v>438</v>
      </c>
      <c r="G817" s="67" t="s">
        <v>442</v>
      </c>
      <c r="H817" s="67" t="s">
        <v>4170</v>
      </c>
    </row>
    <row r="818" spans="1:8" x14ac:dyDescent="0.25">
      <c r="A818" s="67" t="s">
        <v>3856</v>
      </c>
      <c r="B818" s="67" t="str">
        <f t="shared" si="12"/>
        <v>0803</v>
      </c>
      <c r="C818" s="67" t="s">
        <v>4171</v>
      </c>
      <c r="D818" s="67" t="s">
        <v>4172</v>
      </c>
      <c r="E818" s="67" t="s">
        <v>2230</v>
      </c>
      <c r="F818" s="67" t="s">
        <v>438</v>
      </c>
      <c r="G818" s="67" t="s">
        <v>445</v>
      </c>
      <c r="H818" s="67" t="s">
        <v>4173</v>
      </c>
    </row>
    <row r="819" spans="1:8" x14ac:dyDescent="0.25">
      <c r="A819" s="67" t="s">
        <v>3859</v>
      </c>
      <c r="B819" s="67" t="str">
        <f t="shared" si="12"/>
        <v>0803</v>
      </c>
      <c r="C819" s="67" t="s">
        <v>4174</v>
      </c>
      <c r="D819" s="67" t="s">
        <v>4172</v>
      </c>
      <c r="E819" s="67" t="s">
        <v>2230</v>
      </c>
      <c r="F819" s="67" t="s">
        <v>438</v>
      </c>
      <c r="G819" s="67" t="s">
        <v>445</v>
      </c>
      <c r="H819" s="67" t="s">
        <v>4175</v>
      </c>
    </row>
    <row r="820" spans="1:8" x14ac:dyDescent="0.25">
      <c r="A820" s="67" t="s">
        <v>3862</v>
      </c>
      <c r="B820" s="67" t="str">
        <f t="shared" si="12"/>
        <v>0803</v>
      </c>
      <c r="C820" s="67" t="s">
        <v>4176</v>
      </c>
      <c r="D820" s="67" t="s">
        <v>4172</v>
      </c>
      <c r="E820" s="67" t="s">
        <v>2230</v>
      </c>
      <c r="F820" s="67" t="s">
        <v>438</v>
      </c>
      <c r="G820" s="67" t="s">
        <v>445</v>
      </c>
      <c r="H820" s="67" t="s">
        <v>4177</v>
      </c>
    </row>
    <row r="821" spans="1:8" x14ac:dyDescent="0.25">
      <c r="A821" s="67" t="s">
        <v>4178</v>
      </c>
      <c r="B821" s="67" t="str">
        <f t="shared" si="12"/>
        <v>0803</v>
      </c>
      <c r="C821" s="67" t="s">
        <v>4179</v>
      </c>
      <c r="D821" s="67" t="s">
        <v>4172</v>
      </c>
      <c r="E821" s="67" t="s">
        <v>2230</v>
      </c>
      <c r="F821" s="67" t="s">
        <v>438</v>
      </c>
      <c r="G821" s="67" t="s">
        <v>445</v>
      </c>
      <c r="H821" s="67" t="s">
        <v>4180</v>
      </c>
    </row>
    <row r="822" spans="1:8" x14ac:dyDescent="0.25">
      <c r="A822" s="67" t="s">
        <v>3868</v>
      </c>
      <c r="B822" s="67" t="str">
        <f t="shared" si="12"/>
        <v>0803</v>
      </c>
      <c r="C822" s="67" t="s">
        <v>4181</v>
      </c>
      <c r="D822" s="67" t="s">
        <v>4172</v>
      </c>
      <c r="E822" s="67" t="s">
        <v>2230</v>
      </c>
      <c r="F822" s="67" t="s">
        <v>438</v>
      </c>
      <c r="G822" s="67" t="s">
        <v>445</v>
      </c>
      <c r="H822" s="67" t="s">
        <v>4182</v>
      </c>
    </row>
    <row r="823" spans="1:8" x14ac:dyDescent="0.25">
      <c r="A823" s="67" t="s">
        <v>3865</v>
      </c>
      <c r="B823" s="67" t="str">
        <f t="shared" si="12"/>
        <v>0803</v>
      </c>
      <c r="C823" s="67" t="s">
        <v>4183</v>
      </c>
      <c r="D823" s="67" t="s">
        <v>4172</v>
      </c>
      <c r="E823" s="67" t="s">
        <v>2230</v>
      </c>
      <c r="F823" s="67" t="s">
        <v>438</v>
      </c>
      <c r="G823" s="67" t="s">
        <v>445</v>
      </c>
      <c r="H823" s="67" t="s">
        <v>4184</v>
      </c>
    </row>
    <row r="824" spans="1:8" x14ac:dyDescent="0.25">
      <c r="A824" s="67" t="s">
        <v>3874</v>
      </c>
      <c r="B824" s="67" t="str">
        <f t="shared" si="12"/>
        <v>0803</v>
      </c>
      <c r="C824" s="67" t="s">
        <v>4185</v>
      </c>
      <c r="D824" s="67" t="s">
        <v>4172</v>
      </c>
      <c r="E824" s="67" t="s">
        <v>2230</v>
      </c>
      <c r="F824" s="67" t="s">
        <v>438</v>
      </c>
      <c r="G824" s="67" t="s">
        <v>445</v>
      </c>
      <c r="H824" s="67" t="s">
        <v>4186</v>
      </c>
    </row>
    <row r="825" spans="1:8" x14ac:dyDescent="0.25">
      <c r="A825" s="67" t="s">
        <v>3871</v>
      </c>
      <c r="B825" s="67" t="str">
        <f t="shared" si="12"/>
        <v>0803</v>
      </c>
      <c r="C825" s="67" t="s">
        <v>4187</v>
      </c>
      <c r="D825" s="67" t="s">
        <v>4172</v>
      </c>
      <c r="E825" s="67" t="s">
        <v>2230</v>
      </c>
      <c r="F825" s="67" t="s">
        <v>438</v>
      </c>
      <c r="G825" s="67" t="s">
        <v>445</v>
      </c>
      <c r="H825" s="67" t="s">
        <v>4188</v>
      </c>
    </row>
    <row r="826" spans="1:8" x14ac:dyDescent="0.25">
      <c r="A826" s="67" t="s">
        <v>3877</v>
      </c>
      <c r="B826" s="67" t="str">
        <f t="shared" si="12"/>
        <v>0803</v>
      </c>
      <c r="C826" s="67" t="s">
        <v>4189</v>
      </c>
      <c r="D826" s="67" t="s">
        <v>4172</v>
      </c>
      <c r="E826" s="67" t="s">
        <v>2230</v>
      </c>
      <c r="F826" s="67" t="s">
        <v>438</v>
      </c>
      <c r="G826" s="67" t="s">
        <v>445</v>
      </c>
      <c r="H826" s="67" t="s">
        <v>4190</v>
      </c>
    </row>
    <row r="827" spans="1:8" x14ac:dyDescent="0.25">
      <c r="A827" s="67" t="s">
        <v>3880</v>
      </c>
      <c r="B827" s="67" t="str">
        <f t="shared" si="12"/>
        <v>0803</v>
      </c>
      <c r="C827" s="67" t="s">
        <v>4191</v>
      </c>
      <c r="D827" s="67" t="s">
        <v>4172</v>
      </c>
      <c r="E827" s="67" t="s">
        <v>2230</v>
      </c>
      <c r="F827" s="67" t="s">
        <v>438</v>
      </c>
      <c r="G827" s="67" t="s">
        <v>445</v>
      </c>
      <c r="H827" s="67" t="s">
        <v>4192</v>
      </c>
    </row>
    <row r="828" spans="1:8" x14ac:dyDescent="0.25">
      <c r="A828" s="67" t="s">
        <v>4193</v>
      </c>
      <c r="B828" s="67" t="str">
        <f t="shared" si="12"/>
        <v>0803</v>
      </c>
      <c r="C828" s="67" t="s">
        <v>4194</v>
      </c>
      <c r="D828" s="67" t="s">
        <v>4172</v>
      </c>
      <c r="E828" s="67" t="s">
        <v>2230</v>
      </c>
      <c r="F828" s="67" t="s">
        <v>438</v>
      </c>
      <c r="G828" s="67" t="s">
        <v>445</v>
      </c>
      <c r="H828" s="67" t="s">
        <v>4195</v>
      </c>
    </row>
    <row r="829" spans="1:8" x14ac:dyDescent="0.25">
      <c r="A829" s="67" t="s">
        <v>4196</v>
      </c>
      <c r="B829" s="67" t="str">
        <f t="shared" si="12"/>
        <v>0803</v>
      </c>
      <c r="C829" s="67" t="s">
        <v>4197</v>
      </c>
      <c r="D829" s="67" t="s">
        <v>4172</v>
      </c>
      <c r="E829" s="67" t="s">
        <v>2230</v>
      </c>
      <c r="F829" s="67" t="s">
        <v>438</v>
      </c>
      <c r="G829" s="67" t="s">
        <v>445</v>
      </c>
      <c r="H829" s="67" t="s">
        <v>4198</v>
      </c>
    </row>
    <row r="830" spans="1:8" x14ac:dyDescent="0.25">
      <c r="A830" s="67" t="s">
        <v>3883</v>
      </c>
      <c r="B830" s="67" t="str">
        <f t="shared" si="12"/>
        <v>0804</v>
      </c>
      <c r="C830" s="67" t="s">
        <v>4199</v>
      </c>
      <c r="D830" s="67" t="s">
        <v>4200</v>
      </c>
      <c r="E830" s="67" t="s">
        <v>2230</v>
      </c>
      <c r="F830" s="67" t="s">
        <v>438</v>
      </c>
      <c r="G830" s="67" t="s">
        <v>449</v>
      </c>
      <c r="H830" s="67" t="s">
        <v>449</v>
      </c>
    </row>
    <row r="831" spans="1:8" x14ac:dyDescent="0.25">
      <c r="A831" s="67" t="s">
        <v>3886</v>
      </c>
      <c r="B831" s="67" t="str">
        <f t="shared" si="12"/>
        <v>0804</v>
      </c>
      <c r="C831" s="67" t="s">
        <v>4201</v>
      </c>
      <c r="D831" s="67" t="s">
        <v>4200</v>
      </c>
      <c r="E831" s="67" t="s">
        <v>2230</v>
      </c>
      <c r="F831" s="67" t="s">
        <v>438</v>
      </c>
      <c r="G831" s="67" t="s">
        <v>449</v>
      </c>
      <c r="H831" s="67" t="s">
        <v>4202</v>
      </c>
    </row>
    <row r="832" spans="1:8" x14ac:dyDescent="0.25">
      <c r="A832" s="67" t="s">
        <v>3889</v>
      </c>
      <c r="B832" s="67" t="str">
        <f t="shared" si="12"/>
        <v>0804</v>
      </c>
      <c r="C832" s="67" t="s">
        <v>4203</v>
      </c>
      <c r="D832" s="67" t="s">
        <v>4200</v>
      </c>
      <c r="E832" s="67" t="s">
        <v>2230</v>
      </c>
      <c r="F832" s="67" t="s">
        <v>438</v>
      </c>
      <c r="G832" s="67" t="s">
        <v>449</v>
      </c>
      <c r="H832" s="67" t="s">
        <v>4204</v>
      </c>
    </row>
    <row r="833" spans="1:8" x14ac:dyDescent="0.25">
      <c r="A833" s="67" t="s">
        <v>3895</v>
      </c>
      <c r="B833" s="67" t="str">
        <f t="shared" si="12"/>
        <v>0804</v>
      </c>
      <c r="C833" s="67" t="s">
        <v>4205</v>
      </c>
      <c r="D833" s="67" t="s">
        <v>4200</v>
      </c>
      <c r="E833" s="67" t="s">
        <v>2230</v>
      </c>
      <c r="F833" s="67" t="s">
        <v>438</v>
      </c>
      <c r="G833" s="67" t="s">
        <v>449</v>
      </c>
      <c r="H833" s="67" t="s">
        <v>4206</v>
      </c>
    </row>
    <row r="834" spans="1:8" x14ac:dyDescent="0.25">
      <c r="A834" s="67" t="s">
        <v>3904</v>
      </c>
      <c r="B834" s="67" t="str">
        <f t="shared" si="12"/>
        <v>0804</v>
      </c>
      <c r="C834" s="67" t="s">
        <v>4207</v>
      </c>
      <c r="D834" s="67" t="s">
        <v>4200</v>
      </c>
      <c r="E834" s="67" t="s">
        <v>2230</v>
      </c>
      <c r="F834" s="67" t="s">
        <v>438</v>
      </c>
      <c r="G834" s="67" t="s">
        <v>449</v>
      </c>
      <c r="H834" s="67" t="s">
        <v>4208</v>
      </c>
    </row>
    <row r="835" spans="1:8" x14ac:dyDescent="0.25">
      <c r="A835" s="67" t="s">
        <v>3898</v>
      </c>
      <c r="B835" s="67" t="str">
        <f t="shared" ref="B835:B898" si="13">MID(A835,1,4)</f>
        <v>0804</v>
      </c>
      <c r="C835" s="67" t="s">
        <v>4209</v>
      </c>
      <c r="D835" s="67" t="s">
        <v>4200</v>
      </c>
      <c r="E835" s="67" t="s">
        <v>2230</v>
      </c>
      <c r="F835" s="67" t="s">
        <v>438</v>
      </c>
      <c r="G835" s="67" t="s">
        <v>449</v>
      </c>
      <c r="H835" s="67" t="s">
        <v>4210</v>
      </c>
    </row>
    <row r="836" spans="1:8" x14ac:dyDescent="0.25">
      <c r="A836" s="67" t="s">
        <v>4211</v>
      </c>
      <c r="B836" s="67" t="str">
        <f t="shared" si="13"/>
        <v>0804</v>
      </c>
      <c r="C836" s="67" t="s">
        <v>4212</v>
      </c>
      <c r="D836" s="67" t="s">
        <v>4200</v>
      </c>
      <c r="E836" s="67" t="s">
        <v>2230</v>
      </c>
      <c r="F836" s="67" t="s">
        <v>438</v>
      </c>
      <c r="G836" s="67" t="s">
        <v>449</v>
      </c>
      <c r="H836" s="67" t="s">
        <v>4213</v>
      </c>
    </row>
    <row r="837" spans="1:8" x14ac:dyDescent="0.25">
      <c r="A837" s="67" t="s">
        <v>4214</v>
      </c>
      <c r="B837" s="67" t="str">
        <f t="shared" si="13"/>
        <v>0804</v>
      </c>
      <c r="C837" s="67" t="s">
        <v>4215</v>
      </c>
      <c r="D837" s="67" t="s">
        <v>4200</v>
      </c>
      <c r="E837" s="67" t="s">
        <v>2230</v>
      </c>
      <c r="F837" s="67" t="s">
        <v>438</v>
      </c>
      <c r="G837" s="67" t="s">
        <v>449</v>
      </c>
      <c r="H837" s="67" t="s">
        <v>4216</v>
      </c>
    </row>
    <row r="838" spans="1:8" x14ac:dyDescent="0.25">
      <c r="A838" s="67" t="s">
        <v>4217</v>
      </c>
      <c r="B838" s="67" t="str">
        <f t="shared" si="13"/>
        <v>0804</v>
      </c>
      <c r="C838" s="67" t="s">
        <v>4218</v>
      </c>
      <c r="D838" s="67" t="s">
        <v>4200</v>
      </c>
      <c r="E838" s="67" t="s">
        <v>2230</v>
      </c>
      <c r="F838" s="67" t="s">
        <v>438</v>
      </c>
      <c r="G838" s="67" t="s">
        <v>449</v>
      </c>
      <c r="H838" s="67" t="s">
        <v>4219</v>
      </c>
    </row>
    <row r="839" spans="1:8" x14ac:dyDescent="0.25">
      <c r="A839" s="67" t="s">
        <v>4220</v>
      </c>
      <c r="B839" s="67" t="str">
        <f t="shared" si="13"/>
        <v>0804</v>
      </c>
      <c r="C839" s="67" t="s">
        <v>4221</v>
      </c>
      <c r="D839" s="67" t="s">
        <v>4200</v>
      </c>
      <c r="E839" s="67" t="s">
        <v>2230</v>
      </c>
      <c r="F839" s="67" t="s">
        <v>438</v>
      </c>
      <c r="G839" s="67" t="s">
        <v>449</v>
      </c>
      <c r="H839" s="67" t="s">
        <v>2859</v>
      </c>
    </row>
    <row r="840" spans="1:8" x14ac:dyDescent="0.25">
      <c r="A840" s="67" t="s">
        <v>4222</v>
      </c>
      <c r="B840" s="67" t="str">
        <f t="shared" si="13"/>
        <v>0804</v>
      </c>
      <c r="C840" s="67" t="s">
        <v>4223</v>
      </c>
      <c r="D840" s="67" t="s">
        <v>4200</v>
      </c>
      <c r="E840" s="67" t="s">
        <v>2230</v>
      </c>
      <c r="F840" s="67" t="s">
        <v>438</v>
      </c>
      <c r="G840" s="67" t="s">
        <v>449</v>
      </c>
      <c r="H840" s="67" t="s">
        <v>4019</v>
      </c>
    </row>
    <row r="841" spans="1:8" x14ac:dyDescent="0.25">
      <c r="A841" s="67" t="s">
        <v>4224</v>
      </c>
      <c r="B841" s="67" t="str">
        <f t="shared" si="13"/>
        <v>0804</v>
      </c>
      <c r="C841" s="67" t="s">
        <v>4225</v>
      </c>
      <c r="D841" s="67" t="s">
        <v>4200</v>
      </c>
      <c r="E841" s="67" t="s">
        <v>2230</v>
      </c>
      <c r="F841" s="67" t="s">
        <v>438</v>
      </c>
      <c r="G841" s="67" t="s">
        <v>449</v>
      </c>
      <c r="H841" s="67" t="s">
        <v>4226</v>
      </c>
    </row>
    <row r="842" spans="1:8" x14ac:dyDescent="0.25">
      <c r="A842" s="67" t="s">
        <v>4227</v>
      </c>
      <c r="B842" s="67" t="str">
        <f t="shared" si="13"/>
        <v>0804</v>
      </c>
      <c r="C842" s="67" t="s">
        <v>4228</v>
      </c>
      <c r="D842" s="67" t="s">
        <v>4200</v>
      </c>
      <c r="E842" s="67" t="s">
        <v>2230</v>
      </c>
      <c r="F842" s="67" t="s">
        <v>438</v>
      </c>
      <c r="G842" s="67" t="s">
        <v>449</v>
      </c>
      <c r="H842" s="67" t="s">
        <v>4229</v>
      </c>
    </row>
    <row r="843" spans="1:8" x14ac:dyDescent="0.25">
      <c r="A843" s="67" t="s">
        <v>3954</v>
      </c>
      <c r="B843" s="67" t="str">
        <f t="shared" si="13"/>
        <v>0807</v>
      </c>
      <c r="C843" s="67" t="s">
        <v>4230</v>
      </c>
      <c r="D843" s="67" t="s">
        <v>4231</v>
      </c>
      <c r="E843" s="67" t="s">
        <v>2230</v>
      </c>
      <c r="F843" s="67" t="s">
        <v>438</v>
      </c>
      <c r="G843" s="67" t="s">
        <v>452</v>
      </c>
      <c r="H843" s="67" t="s">
        <v>452</v>
      </c>
    </row>
    <row r="844" spans="1:8" x14ac:dyDescent="0.25">
      <c r="A844" s="67" t="s">
        <v>3957</v>
      </c>
      <c r="B844" s="67" t="str">
        <f t="shared" si="13"/>
        <v>0807</v>
      </c>
      <c r="C844" s="67" t="s">
        <v>4232</v>
      </c>
      <c r="D844" s="67" t="s">
        <v>4231</v>
      </c>
      <c r="E844" s="67" t="s">
        <v>2230</v>
      </c>
      <c r="F844" s="67" t="s">
        <v>438</v>
      </c>
      <c r="G844" s="67" t="s">
        <v>452</v>
      </c>
      <c r="H844" s="67" t="s">
        <v>3376</v>
      </c>
    </row>
    <row r="845" spans="1:8" x14ac:dyDescent="0.25">
      <c r="A845" s="67" t="s">
        <v>3960</v>
      </c>
      <c r="B845" s="67" t="str">
        <f t="shared" si="13"/>
        <v>0807</v>
      </c>
      <c r="C845" s="67" t="s">
        <v>4233</v>
      </c>
      <c r="D845" s="67" t="s">
        <v>4231</v>
      </c>
      <c r="E845" s="67" t="s">
        <v>2230</v>
      </c>
      <c r="F845" s="67" t="s">
        <v>438</v>
      </c>
      <c r="G845" s="67" t="s">
        <v>452</v>
      </c>
      <c r="H845" s="67" t="s">
        <v>4234</v>
      </c>
    </row>
    <row r="846" spans="1:8" x14ac:dyDescent="0.25">
      <c r="A846" s="67" t="s">
        <v>3963</v>
      </c>
      <c r="B846" s="67" t="str">
        <f t="shared" si="13"/>
        <v>0807</v>
      </c>
      <c r="C846" s="67" t="s">
        <v>4235</v>
      </c>
      <c r="D846" s="67" t="s">
        <v>4231</v>
      </c>
      <c r="E846" s="67" t="s">
        <v>2230</v>
      </c>
      <c r="F846" s="67" t="s">
        <v>438</v>
      </c>
      <c r="G846" s="67" t="s">
        <v>452</v>
      </c>
      <c r="H846" s="67" t="s">
        <v>4236</v>
      </c>
    </row>
    <row r="847" spans="1:8" x14ac:dyDescent="0.25">
      <c r="A847" s="67" t="s">
        <v>3966</v>
      </c>
      <c r="B847" s="67" t="str">
        <f t="shared" si="13"/>
        <v>0807</v>
      </c>
      <c r="C847" s="67" t="s">
        <v>4237</v>
      </c>
      <c r="D847" s="67" t="s">
        <v>4231</v>
      </c>
      <c r="E847" s="67" t="s">
        <v>2230</v>
      </c>
      <c r="F847" s="67" t="s">
        <v>438</v>
      </c>
      <c r="G847" s="67" t="s">
        <v>452</v>
      </c>
      <c r="H847" s="67" t="s">
        <v>2505</v>
      </c>
    </row>
    <row r="848" spans="1:8" x14ac:dyDescent="0.25">
      <c r="A848" s="67" t="s">
        <v>3969</v>
      </c>
      <c r="B848" s="67" t="str">
        <f t="shared" si="13"/>
        <v>0807</v>
      </c>
      <c r="C848" s="67" t="s">
        <v>4238</v>
      </c>
      <c r="D848" s="67" t="s">
        <v>4231</v>
      </c>
      <c r="E848" s="67" t="s">
        <v>2230</v>
      </c>
      <c r="F848" s="67" t="s">
        <v>438</v>
      </c>
      <c r="G848" s="67" t="s">
        <v>452</v>
      </c>
      <c r="H848" s="67" t="s">
        <v>4239</v>
      </c>
    </row>
    <row r="849" spans="1:8" x14ac:dyDescent="0.25">
      <c r="A849" s="67" t="s">
        <v>3972</v>
      </c>
      <c r="B849" s="67" t="str">
        <f t="shared" si="13"/>
        <v>0807</v>
      </c>
      <c r="C849" s="67" t="s">
        <v>4240</v>
      </c>
      <c r="D849" s="67" t="s">
        <v>4231</v>
      </c>
      <c r="E849" s="67" t="s">
        <v>2230</v>
      </c>
      <c r="F849" s="67" t="s">
        <v>438</v>
      </c>
      <c r="G849" s="67" t="s">
        <v>452</v>
      </c>
      <c r="H849" s="67" t="s">
        <v>4241</v>
      </c>
    </row>
    <row r="850" spans="1:8" x14ac:dyDescent="0.25">
      <c r="A850" s="67" t="s">
        <v>3975</v>
      </c>
      <c r="B850" s="67" t="str">
        <f t="shared" si="13"/>
        <v>0807</v>
      </c>
      <c r="C850" s="67" t="s">
        <v>4242</v>
      </c>
      <c r="D850" s="67" t="s">
        <v>4231</v>
      </c>
      <c r="E850" s="67" t="s">
        <v>2230</v>
      </c>
      <c r="F850" s="67" t="s">
        <v>438</v>
      </c>
      <c r="G850" s="67" t="s">
        <v>452</v>
      </c>
      <c r="H850" s="67" t="s">
        <v>4243</v>
      </c>
    </row>
    <row r="851" spans="1:8" x14ac:dyDescent="0.25">
      <c r="A851" s="67" t="s">
        <v>4244</v>
      </c>
      <c r="B851" s="67" t="str">
        <f t="shared" si="13"/>
        <v>0807</v>
      </c>
      <c r="C851" s="67" t="s">
        <v>4245</v>
      </c>
      <c r="D851" s="67" t="s">
        <v>4231</v>
      </c>
      <c r="E851" s="67" t="s">
        <v>2230</v>
      </c>
      <c r="F851" s="67" t="s">
        <v>438</v>
      </c>
      <c r="G851" s="67" t="s">
        <v>452</v>
      </c>
      <c r="H851" s="67" t="s">
        <v>4246</v>
      </c>
    </row>
    <row r="852" spans="1:8" x14ac:dyDescent="0.25">
      <c r="A852" s="67" t="s">
        <v>4247</v>
      </c>
      <c r="B852" s="67" t="str">
        <f t="shared" si="13"/>
        <v>0807</v>
      </c>
      <c r="C852" s="67" t="s">
        <v>4248</v>
      </c>
      <c r="D852" s="67" t="s">
        <v>4231</v>
      </c>
      <c r="E852" s="67" t="s">
        <v>2230</v>
      </c>
      <c r="F852" s="67" t="s">
        <v>438</v>
      </c>
      <c r="G852" s="67" t="s">
        <v>452</v>
      </c>
      <c r="H852" s="67" t="s">
        <v>4249</v>
      </c>
    </row>
    <row r="853" spans="1:8" x14ac:dyDescent="0.25">
      <c r="A853" s="67" t="s">
        <v>4250</v>
      </c>
      <c r="B853" s="67" t="str">
        <f t="shared" si="13"/>
        <v>0807</v>
      </c>
      <c r="C853" s="67" t="s">
        <v>4251</v>
      </c>
      <c r="D853" s="67" t="s">
        <v>4231</v>
      </c>
      <c r="E853" s="67" t="s">
        <v>2230</v>
      </c>
      <c r="F853" s="67" t="s">
        <v>438</v>
      </c>
      <c r="G853" s="67" t="s">
        <v>452</v>
      </c>
      <c r="H853" s="67" t="s">
        <v>4252</v>
      </c>
    </row>
    <row r="854" spans="1:8" x14ac:dyDescent="0.25">
      <c r="A854" s="67" t="s">
        <v>3977</v>
      </c>
      <c r="B854" s="67" t="str">
        <f t="shared" si="13"/>
        <v>0801</v>
      </c>
      <c r="C854" s="67" t="s">
        <v>4253</v>
      </c>
      <c r="D854" s="67" t="s">
        <v>4254</v>
      </c>
      <c r="E854" s="67" t="s">
        <v>2230</v>
      </c>
      <c r="F854" s="67" t="s">
        <v>438</v>
      </c>
      <c r="G854" s="67" t="s">
        <v>438</v>
      </c>
      <c r="H854" s="67" t="s">
        <v>438</v>
      </c>
    </row>
    <row r="855" spans="1:8" x14ac:dyDescent="0.25">
      <c r="A855" s="67" t="s">
        <v>3979</v>
      </c>
      <c r="B855" s="67" t="str">
        <f t="shared" si="13"/>
        <v>0801</v>
      </c>
      <c r="C855" s="67" t="s">
        <v>4255</v>
      </c>
      <c r="D855" s="67" t="s">
        <v>4254</v>
      </c>
      <c r="E855" s="67" t="s">
        <v>2230</v>
      </c>
      <c r="F855" s="67" t="s">
        <v>438</v>
      </c>
      <c r="G855" s="67" t="s">
        <v>438</v>
      </c>
      <c r="H855" s="67" t="s">
        <v>4256</v>
      </c>
    </row>
    <row r="856" spans="1:8" x14ac:dyDescent="0.25">
      <c r="A856" s="67" t="s">
        <v>3981</v>
      </c>
      <c r="B856" s="67" t="str">
        <f t="shared" si="13"/>
        <v>0801</v>
      </c>
      <c r="C856" s="67" t="s">
        <v>4257</v>
      </c>
      <c r="D856" s="67" t="s">
        <v>4254</v>
      </c>
      <c r="E856" s="67" t="s">
        <v>2230</v>
      </c>
      <c r="F856" s="67" t="s">
        <v>438</v>
      </c>
      <c r="G856" s="67" t="s">
        <v>438</v>
      </c>
      <c r="H856" s="67" t="s">
        <v>4258</v>
      </c>
    </row>
    <row r="857" spans="1:8" x14ac:dyDescent="0.25">
      <c r="A857" s="67" t="s">
        <v>3983</v>
      </c>
      <c r="B857" s="67" t="str">
        <f t="shared" si="13"/>
        <v>0801</v>
      </c>
      <c r="C857" s="67" t="s">
        <v>4259</v>
      </c>
      <c r="D857" s="67" t="s">
        <v>4254</v>
      </c>
      <c r="E857" s="67" t="s">
        <v>2230</v>
      </c>
      <c r="F857" s="67" t="s">
        <v>438</v>
      </c>
      <c r="G857" s="67" t="s">
        <v>438</v>
      </c>
      <c r="H857" s="67" t="s">
        <v>4260</v>
      </c>
    </row>
    <row r="858" spans="1:8" x14ac:dyDescent="0.25">
      <c r="A858" s="67" t="s">
        <v>3984</v>
      </c>
      <c r="B858" s="67" t="str">
        <f t="shared" si="13"/>
        <v>0801</v>
      </c>
      <c r="C858" s="67" t="s">
        <v>4261</v>
      </c>
      <c r="D858" s="67" t="s">
        <v>4254</v>
      </c>
      <c r="E858" s="67" t="s">
        <v>2230</v>
      </c>
      <c r="F858" s="67" t="s">
        <v>438</v>
      </c>
      <c r="G858" s="67" t="s">
        <v>438</v>
      </c>
      <c r="H858" s="67" t="s">
        <v>4262</v>
      </c>
    </row>
    <row r="859" spans="1:8" x14ac:dyDescent="0.25">
      <c r="A859" s="67" t="s">
        <v>3986</v>
      </c>
      <c r="B859" s="67" t="str">
        <f t="shared" si="13"/>
        <v>0801</v>
      </c>
      <c r="C859" s="67" t="s">
        <v>4263</v>
      </c>
      <c r="D859" s="67" t="s">
        <v>4254</v>
      </c>
      <c r="E859" s="67" t="s">
        <v>2230</v>
      </c>
      <c r="F859" s="67" t="s">
        <v>438</v>
      </c>
      <c r="G859" s="67" t="s">
        <v>438</v>
      </c>
      <c r="H859" s="67" t="s">
        <v>4264</v>
      </c>
    </row>
    <row r="860" spans="1:8" x14ac:dyDescent="0.25">
      <c r="A860" s="67" t="s">
        <v>3991</v>
      </c>
      <c r="B860" s="67" t="str">
        <f t="shared" si="13"/>
        <v>0801</v>
      </c>
      <c r="C860" s="67" t="s">
        <v>4265</v>
      </c>
      <c r="D860" s="67" t="s">
        <v>4254</v>
      </c>
      <c r="E860" s="67" t="s">
        <v>2230</v>
      </c>
      <c r="F860" s="67" t="s">
        <v>438</v>
      </c>
      <c r="G860" s="67" t="s">
        <v>438</v>
      </c>
      <c r="H860" s="67" t="s">
        <v>4266</v>
      </c>
    </row>
    <row r="861" spans="1:8" x14ac:dyDescent="0.25">
      <c r="A861" s="67" t="s">
        <v>4267</v>
      </c>
      <c r="B861" s="67" t="str">
        <f t="shared" si="13"/>
        <v>0801</v>
      </c>
      <c r="C861" s="67" t="s">
        <v>4268</v>
      </c>
      <c r="D861" s="67" t="s">
        <v>4254</v>
      </c>
      <c r="E861" s="67" t="s">
        <v>2230</v>
      </c>
      <c r="F861" s="67" t="s">
        <v>438</v>
      </c>
      <c r="G861" s="67" t="s">
        <v>438</v>
      </c>
      <c r="H861" s="67" t="s">
        <v>4269</v>
      </c>
    </row>
    <row r="862" spans="1:8" x14ac:dyDescent="0.25">
      <c r="A862" s="67" t="s">
        <v>4270</v>
      </c>
      <c r="B862" s="67" t="str">
        <f t="shared" si="13"/>
        <v>0801</v>
      </c>
      <c r="C862" s="67" t="s">
        <v>4271</v>
      </c>
      <c r="D862" s="67" t="s">
        <v>4254</v>
      </c>
      <c r="E862" s="67" t="s">
        <v>2230</v>
      </c>
      <c r="F862" s="67" t="s">
        <v>438</v>
      </c>
      <c r="G862" s="67" t="s">
        <v>438</v>
      </c>
      <c r="H862" s="67" t="s">
        <v>4272</v>
      </c>
    </row>
    <row r="863" spans="1:8" x14ac:dyDescent="0.25">
      <c r="A863" s="67" t="s">
        <v>4273</v>
      </c>
      <c r="B863" s="67" t="str">
        <f t="shared" si="13"/>
        <v>0801</v>
      </c>
      <c r="C863" s="67" t="s">
        <v>4274</v>
      </c>
      <c r="D863" s="67" t="s">
        <v>4254</v>
      </c>
      <c r="E863" s="67" t="s">
        <v>2230</v>
      </c>
      <c r="F863" s="67" t="s">
        <v>438</v>
      </c>
      <c r="G863" s="67" t="s">
        <v>438</v>
      </c>
      <c r="H863" s="67" t="s">
        <v>4275</v>
      </c>
    </row>
    <row r="864" spans="1:8" x14ac:dyDescent="0.25">
      <c r="A864" s="67" t="s">
        <v>4276</v>
      </c>
      <c r="B864" s="67" t="str">
        <f t="shared" si="13"/>
        <v>0801</v>
      </c>
      <c r="C864" s="67" t="s">
        <v>4277</v>
      </c>
      <c r="D864" s="67" t="s">
        <v>4254</v>
      </c>
      <c r="E864" s="67" t="s">
        <v>2230</v>
      </c>
      <c r="F864" s="67" t="s">
        <v>438</v>
      </c>
      <c r="G864" s="67" t="s">
        <v>438</v>
      </c>
      <c r="H864" s="67" t="s">
        <v>762</v>
      </c>
    </row>
    <row r="865" spans="1:8" x14ac:dyDescent="0.25">
      <c r="A865" s="67" t="s">
        <v>4278</v>
      </c>
      <c r="B865" s="67" t="str">
        <f t="shared" si="13"/>
        <v>0801</v>
      </c>
      <c r="C865" s="67" t="s">
        <v>4279</v>
      </c>
      <c r="D865" s="67" t="s">
        <v>4254</v>
      </c>
      <c r="E865" s="67" t="s">
        <v>2230</v>
      </c>
      <c r="F865" s="67" t="s">
        <v>438</v>
      </c>
      <c r="G865" s="67" t="s">
        <v>438</v>
      </c>
      <c r="H865" s="67" t="s">
        <v>4280</v>
      </c>
    </row>
    <row r="866" spans="1:8" x14ac:dyDescent="0.25">
      <c r="A866" s="67" t="s">
        <v>4281</v>
      </c>
      <c r="B866" s="67" t="str">
        <f t="shared" si="13"/>
        <v>0801</v>
      </c>
      <c r="C866" s="67" t="s">
        <v>4282</v>
      </c>
      <c r="D866" s="67" t="s">
        <v>4254</v>
      </c>
      <c r="E866" s="67" t="s">
        <v>2230</v>
      </c>
      <c r="F866" s="67" t="s">
        <v>438</v>
      </c>
      <c r="G866" s="67" t="s">
        <v>438</v>
      </c>
      <c r="H866" s="67" t="s">
        <v>4283</v>
      </c>
    </row>
    <row r="867" spans="1:8" x14ac:dyDescent="0.25">
      <c r="A867" s="67" t="s">
        <v>4284</v>
      </c>
      <c r="B867" s="67" t="str">
        <f t="shared" si="13"/>
        <v>0801</v>
      </c>
      <c r="C867" s="67" t="s">
        <v>4285</v>
      </c>
      <c r="D867" s="67" t="s">
        <v>4254</v>
      </c>
      <c r="E867" s="67" t="s">
        <v>2230</v>
      </c>
      <c r="F867" s="67" t="s">
        <v>438</v>
      </c>
      <c r="G867" s="67" t="s">
        <v>438</v>
      </c>
      <c r="H867" s="67" t="s">
        <v>4286</v>
      </c>
    </row>
    <row r="868" spans="1:8" x14ac:dyDescent="0.25">
      <c r="A868" s="67" t="s">
        <v>4287</v>
      </c>
      <c r="B868" s="67" t="str">
        <f t="shared" si="13"/>
        <v>0801</v>
      </c>
      <c r="C868" s="67" t="s">
        <v>4288</v>
      </c>
      <c r="D868" s="67" t="s">
        <v>4254</v>
      </c>
      <c r="E868" s="67" t="s">
        <v>2230</v>
      </c>
      <c r="F868" s="67" t="s">
        <v>438</v>
      </c>
      <c r="G868" s="67" t="s">
        <v>438</v>
      </c>
      <c r="H868" s="67" t="s">
        <v>4289</v>
      </c>
    </row>
    <row r="869" spans="1:8" x14ac:dyDescent="0.25">
      <c r="A869" s="67" t="s">
        <v>4290</v>
      </c>
      <c r="B869" s="67" t="str">
        <f t="shared" si="13"/>
        <v>0801</v>
      </c>
      <c r="C869" s="67" t="s">
        <v>4291</v>
      </c>
      <c r="D869" s="67" t="s">
        <v>4254</v>
      </c>
      <c r="E869" s="67" t="s">
        <v>2230</v>
      </c>
      <c r="F869" s="67" t="s">
        <v>438</v>
      </c>
      <c r="G869" s="67" t="s">
        <v>438</v>
      </c>
      <c r="H869" s="67" t="s">
        <v>4292</v>
      </c>
    </row>
    <row r="870" spans="1:8" x14ac:dyDescent="0.25">
      <c r="A870" s="67" t="s">
        <v>4293</v>
      </c>
      <c r="B870" s="67" t="str">
        <f t="shared" si="13"/>
        <v>0801</v>
      </c>
      <c r="C870" s="67" t="s">
        <v>4294</v>
      </c>
      <c r="D870" s="67" t="s">
        <v>4254</v>
      </c>
      <c r="E870" s="67" t="s">
        <v>2230</v>
      </c>
      <c r="F870" s="67" t="s">
        <v>438</v>
      </c>
      <c r="G870" s="67" t="s">
        <v>438</v>
      </c>
      <c r="H870" s="67" t="s">
        <v>538</v>
      </c>
    </row>
    <row r="871" spans="1:8" x14ac:dyDescent="0.25">
      <c r="A871" s="67" t="s">
        <v>4295</v>
      </c>
      <c r="B871" s="67" t="str">
        <f t="shared" si="13"/>
        <v>0801</v>
      </c>
      <c r="C871" s="67" t="s">
        <v>4296</v>
      </c>
      <c r="D871" s="67" t="s">
        <v>4254</v>
      </c>
      <c r="E871" s="67" t="s">
        <v>2230</v>
      </c>
      <c r="F871" s="67" t="s">
        <v>438</v>
      </c>
      <c r="G871" s="67" t="s">
        <v>438</v>
      </c>
      <c r="H871" s="67" t="s">
        <v>4297</v>
      </c>
    </row>
    <row r="872" spans="1:8" x14ac:dyDescent="0.25">
      <c r="A872" s="67" t="s">
        <v>4298</v>
      </c>
      <c r="B872" s="67" t="str">
        <f t="shared" si="13"/>
        <v>0801</v>
      </c>
      <c r="C872" s="67" t="s">
        <v>4299</v>
      </c>
      <c r="D872" s="67" t="s">
        <v>4254</v>
      </c>
      <c r="E872" s="67" t="s">
        <v>2230</v>
      </c>
      <c r="F872" s="67" t="s">
        <v>438</v>
      </c>
      <c r="G872" s="67" t="s">
        <v>438</v>
      </c>
      <c r="H872" s="67" t="s">
        <v>4300</v>
      </c>
    </row>
    <row r="873" spans="1:8" x14ac:dyDescent="0.25">
      <c r="A873" s="67" t="s">
        <v>3941</v>
      </c>
      <c r="B873" s="67" t="str">
        <f t="shared" si="13"/>
        <v>0806</v>
      </c>
      <c r="C873" s="67" t="s">
        <v>4301</v>
      </c>
      <c r="D873" s="67" t="s">
        <v>4302</v>
      </c>
      <c r="E873" s="67" t="s">
        <v>2230</v>
      </c>
      <c r="F873" s="67" t="s">
        <v>438</v>
      </c>
      <c r="G873" s="67" t="s">
        <v>455</v>
      </c>
      <c r="H873" s="67" t="s">
        <v>455</v>
      </c>
    </row>
    <row r="874" spans="1:8" x14ac:dyDescent="0.25">
      <c r="A874" s="67" t="s">
        <v>3931</v>
      </c>
      <c r="B874" s="67" t="str">
        <f t="shared" si="13"/>
        <v>0806</v>
      </c>
      <c r="C874" s="67" t="s">
        <v>4303</v>
      </c>
      <c r="D874" s="67" t="s">
        <v>4302</v>
      </c>
      <c r="E874" s="67" t="s">
        <v>2230</v>
      </c>
      <c r="F874" s="67" t="s">
        <v>438</v>
      </c>
      <c r="G874" s="67" t="s">
        <v>455</v>
      </c>
      <c r="H874" s="67" t="s">
        <v>4304</v>
      </c>
    </row>
    <row r="875" spans="1:8" x14ac:dyDescent="0.25">
      <c r="A875" s="67" t="s">
        <v>3935</v>
      </c>
      <c r="B875" s="67" t="str">
        <f t="shared" si="13"/>
        <v>0806</v>
      </c>
      <c r="C875" s="67" t="s">
        <v>4305</v>
      </c>
      <c r="D875" s="67" t="s">
        <v>4302</v>
      </c>
      <c r="E875" s="67" t="s">
        <v>2230</v>
      </c>
      <c r="F875" s="67" t="s">
        <v>438</v>
      </c>
      <c r="G875" s="67" t="s">
        <v>455</v>
      </c>
      <c r="H875" s="67" t="s">
        <v>4306</v>
      </c>
    </row>
    <row r="876" spans="1:8" x14ac:dyDescent="0.25">
      <c r="A876" s="67" t="s">
        <v>3938</v>
      </c>
      <c r="B876" s="67" t="str">
        <f t="shared" si="13"/>
        <v>0806</v>
      </c>
      <c r="C876" s="67" t="s">
        <v>4307</v>
      </c>
      <c r="D876" s="67" t="s">
        <v>4302</v>
      </c>
      <c r="E876" s="67" t="s">
        <v>2230</v>
      </c>
      <c r="F876" s="67" t="s">
        <v>438</v>
      </c>
      <c r="G876" s="67" t="s">
        <v>455</v>
      </c>
      <c r="H876" s="67" t="s">
        <v>4308</v>
      </c>
    </row>
    <row r="877" spans="1:8" x14ac:dyDescent="0.25">
      <c r="A877" s="67" t="s">
        <v>3944</v>
      </c>
      <c r="B877" s="67" t="str">
        <f t="shared" si="13"/>
        <v>0806</v>
      </c>
      <c r="C877" s="67" t="s">
        <v>4309</v>
      </c>
      <c r="D877" s="67" t="s">
        <v>4302</v>
      </c>
      <c r="E877" s="67" t="s">
        <v>2230</v>
      </c>
      <c r="F877" s="67" t="s">
        <v>438</v>
      </c>
      <c r="G877" s="67" t="s">
        <v>455</v>
      </c>
      <c r="H877" s="67" t="s">
        <v>4310</v>
      </c>
    </row>
    <row r="878" spans="1:8" x14ac:dyDescent="0.25">
      <c r="A878" s="67" t="s">
        <v>3947</v>
      </c>
      <c r="B878" s="67" t="str">
        <f t="shared" si="13"/>
        <v>0806</v>
      </c>
      <c r="C878" s="67" t="s">
        <v>4311</v>
      </c>
      <c r="D878" s="67" t="s">
        <v>4302</v>
      </c>
      <c r="E878" s="67" t="s">
        <v>2230</v>
      </c>
      <c r="F878" s="67" t="s">
        <v>438</v>
      </c>
      <c r="G878" s="67" t="s">
        <v>455</v>
      </c>
      <c r="H878" s="67" t="s">
        <v>4312</v>
      </c>
    </row>
    <row r="879" spans="1:8" x14ac:dyDescent="0.25">
      <c r="A879" s="67" t="s">
        <v>3949</v>
      </c>
      <c r="B879" s="67" t="str">
        <f t="shared" si="13"/>
        <v>0806</v>
      </c>
      <c r="C879" s="67" t="s">
        <v>4313</v>
      </c>
      <c r="D879" s="67" t="s">
        <v>4302</v>
      </c>
      <c r="E879" s="67" t="s">
        <v>2230</v>
      </c>
      <c r="F879" s="67" t="s">
        <v>438</v>
      </c>
      <c r="G879" s="67" t="s">
        <v>455</v>
      </c>
      <c r="H879" s="67" t="s">
        <v>4314</v>
      </c>
    </row>
    <row r="880" spans="1:8" x14ac:dyDescent="0.25">
      <c r="A880" s="67" t="s">
        <v>3951</v>
      </c>
      <c r="B880" s="67" t="str">
        <f t="shared" si="13"/>
        <v>0806</v>
      </c>
      <c r="C880" s="67" t="s">
        <v>4315</v>
      </c>
      <c r="D880" s="67" t="s">
        <v>4302</v>
      </c>
      <c r="E880" s="67" t="s">
        <v>2230</v>
      </c>
      <c r="F880" s="67" t="s">
        <v>438</v>
      </c>
      <c r="G880" s="67" t="s">
        <v>455</v>
      </c>
      <c r="H880" s="67" t="s">
        <v>4316</v>
      </c>
    </row>
    <row r="881" spans="1:8" x14ac:dyDescent="0.25">
      <c r="A881" s="67" t="s">
        <v>4317</v>
      </c>
      <c r="B881" s="67" t="str">
        <f t="shared" si="13"/>
        <v>0806</v>
      </c>
      <c r="C881" s="67" t="s">
        <v>4318</v>
      </c>
      <c r="D881" s="67" t="s">
        <v>4302</v>
      </c>
      <c r="E881" s="67" t="s">
        <v>2230</v>
      </c>
      <c r="F881" s="67" t="s">
        <v>438</v>
      </c>
      <c r="G881" s="67" t="s">
        <v>455</v>
      </c>
      <c r="H881" s="67" t="s">
        <v>4319</v>
      </c>
    </row>
    <row r="882" spans="1:8" x14ac:dyDescent="0.25">
      <c r="A882" s="67" t="s">
        <v>4320</v>
      </c>
      <c r="B882" s="67" t="str">
        <f t="shared" si="13"/>
        <v>0806</v>
      </c>
      <c r="C882" s="67" t="s">
        <v>4321</v>
      </c>
      <c r="D882" s="67" t="s">
        <v>4302</v>
      </c>
      <c r="E882" s="67" t="s">
        <v>2230</v>
      </c>
      <c r="F882" s="67" t="s">
        <v>438</v>
      </c>
      <c r="G882" s="67" t="s">
        <v>455</v>
      </c>
      <c r="H882" s="67" t="s">
        <v>4322</v>
      </c>
    </row>
    <row r="883" spans="1:8" x14ac:dyDescent="0.25">
      <c r="A883" s="67" t="s">
        <v>4323</v>
      </c>
      <c r="B883" s="67" t="str">
        <f t="shared" si="13"/>
        <v>0806</v>
      </c>
      <c r="C883" s="67" t="s">
        <v>4324</v>
      </c>
      <c r="D883" s="67" t="s">
        <v>4302</v>
      </c>
      <c r="E883" s="67" t="s">
        <v>2230</v>
      </c>
      <c r="F883" s="67" t="s">
        <v>438</v>
      </c>
      <c r="G883" s="67" t="s">
        <v>455</v>
      </c>
      <c r="H883" s="67" t="s">
        <v>4325</v>
      </c>
    </row>
    <row r="884" spans="1:8" x14ac:dyDescent="0.25">
      <c r="A884" s="67" t="s">
        <v>4326</v>
      </c>
      <c r="B884" s="67" t="str">
        <f t="shared" si="13"/>
        <v>0806</v>
      </c>
      <c r="C884" s="67" t="s">
        <v>4327</v>
      </c>
      <c r="D884" s="67" t="s">
        <v>4302</v>
      </c>
      <c r="E884" s="67" t="s">
        <v>2230</v>
      </c>
      <c r="F884" s="67" t="s">
        <v>438</v>
      </c>
      <c r="G884" s="67" t="s">
        <v>455</v>
      </c>
      <c r="H884" s="67" t="s">
        <v>4328</v>
      </c>
    </row>
    <row r="885" spans="1:8" x14ac:dyDescent="0.25">
      <c r="A885" s="67" t="s">
        <v>4329</v>
      </c>
      <c r="B885" s="67" t="str">
        <f t="shared" si="13"/>
        <v>0806</v>
      </c>
      <c r="C885" s="67" t="s">
        <v>4330</v>
      </c>
      <c r="D885" s="67" t="s">
        <v>4302</v>
      </c>
      <c r="E885" s="67" t="s">
        <v>2230</v>
      </c>
      <c r="F885" s="67" t="s">
        <v>438</v>
      </c>
      <c r="G885" s="67" t="s">
        <v>455</v>
      </c>
      <c r="H885" s="67" t="s">
        <v>4331</v>
      </c>
    </row>
    <row r="886" spans="1:8" x14ac:dyDescent="0.25">
      <c r="A886" s="67" t="s">
        <v>4332</v>
      </c>
      <c r="B886" s="67" t="str">
        <f t="shared" si="13"/>
        <v>0806</v>
      </c>
      <c r="C886" s="67" t="s">
        <v>4333</v>
      </c>
      <c r="D886" s="67" t="s">
        <v>4302</v>
      </c>
      <c r="E886" s="67" t="s">
        <v>2230</v>
      </c>
      <c r="F886" s="67" t="s">
        <v>438</v>
      </c>
      <c r="G886" s="67" t="s">
        <v>455</v>
      </c>
      <c r="H886" s="67" t="s">
        <v>4334</v>
      </c>
    </row>
    <row r="887" spans="1:8" x14ac:dyDescent="0.25">
      <c r="A887" s="67" t="s">
        <v>4335</v>
      </c>
      <c r="B887" s="67" t="str">
        <f t="shared" si="13"/>
        <v>0806</v>
      </c>
      <c r="C887" s="67" t="s">
        <v>4336</v>
      </c>
      <c r="D887" s="67" t="s">
        <v>4302</v>
      </c>
      <c r="E887" s="67" t="s">
        <v>2230</v>
      </c>
      <c r="F887" s="67" t="s">
        <v>438</v>
      </c>
      <c r="G887" s="67" t="s">
        <v>455</v>
      </c>
      <c r="H887" s="67" t="s">
        <v>4337</v>
      </c>
    </row>
    <row r="888" spans="1:8" x14ac:dyDescent="0.25">
      <c r="A888" s="67" t="s">
        <v>4338</v>
      </c>
      <c r="B888" s="67" t="str">
        <f t="shared" si="13"/>
        <v>0806</v>
      </c>
      <c r="C888" s="67" t="s">
        <v>4339</v>
      </c>
      <c r="D888" s="67" t="s">
        <v>4302</v>
      </c>
      <c r="E888" s="67" t="s">
        <v>2230</v>
      </c>
      <c r="F888" s="67" t="s">
        <v>438</v>
      </c>
      <c r="G888" s="67" t="s">
        <v>455</v>
      </c>
      <c r="H888" s="67" t="s">
        <v>3387</v>
      </c>
    </row>
    <row r="889" spans="1:8" x14ac:dyDescent="0.25">
      <c r="A889" s="67" t="s">
        <v>3907</v>
      </c>
      <c r="B889" s="67" t="str">
        <f t="shared" si="13"/>
        <v>0805</v>
      </c>
      <c r="C889" s="67" t="s">
        <v>4340</v>
      </c>
      <c r="D889" s="67" t="s">
        <v>4341</v>
      </c>
      <c r="E889" s="67" t="s">
        <v>2230</v>
      </c>
      <c r="F889" s="67" t="s">
        <v>438</v>
      </c>
      <c r="G889" s="67" t="s">
        <v>459</v>
      </c>
      <c r="H889" s="67" t="s">
        <v>2806</v>
      </c>
    </row>
    <row r="890" spans="1:8" x14ac:dyDescent="0.25">
      <c r="A890" s="67" t="s">
        <v>3911</v>
      </c>
      <c r="B890" s="67" t="str">
        <f t="shared" si="13"/>
        <v>0805</v>
      </c>
      <c r="C890" s="67" t="s">
        <v>4342</v>
      </c>
      <c r="D890" s="67" t="s">
        <v>4341</v>
      </c>
      <c r="E890" s="67" t="s">
        <v>2230</v>
      </c>
      <c r="F890" s="67" t="s">
        <v>438</v>
      </c>
      <c r="G890" s="67" t="s">
        <v>459</v>
      </c>
      <c r="H890" s="67" t="s">
        <v>4343</v>
      </c>
    </row>
    <row r="891" spans="1:8" x14ac:dyDescent="0.25">
      <c r="A891" s="67" t="s">
        <v>3914</v>
      </c>
      <c r="B891" s="67" t="str">
        <f t="shared" si="13"/>
        <v>0805</v>
      </c>
      <c r="C891" s="67" t="s">
        <v>4344</v>
      </c>
      <c r="D891" s="67" t="s">
        <v>4341</v>
      </c>
      <c r="E891" s="67" t="s">
        <v>2230</v>
      </c>
      <c r="F891" s="67" t="s">
        <v>438</v>
      </c>
      <c r="G891" s="67" t="s">
        <v>459</v>
      </c>
      <c r="H891" s="67" t="s">
        <v>4345</v>
      </c>
    </row>
    <row r="892" spans="1:8" x14ac:dyDescent="0.25">
      <c r="A892" s="67" t="s">
        <v>3917</v>
      </c>
      <c r="B892" s="67" t="str">
        <f t="shared" si="13"/>
        <v>0805</v>
      </c>
      <c r="C892" s="67" t="s">
        <v>4346</v>
      </c>
      <c r="D892" s="67" t="s">
        <v>4341</v>
      </c>
      <c r="E892" s="67" t="s">
        <v>2230</v>
      </c>
      <c r="F892" s="67" t="s">
        <v>438</v>
      </c>
      <c r="G892" s="67" t="s">
        <v>459</v>
      </c>
      <c r="H892" s="67" t="s">
        <v>4347</v>
      </c>
    </row>
    <row r="893" spans="1:8" x14ac:dyDescent="0.25">
      <c r="A893" s="67" t="s">
        <v>3923</v>
      </c>
      <c r="B893" s="67" t="str">
        <f t="shared" si="13"/>
        <v>0805</v>
      </c>
      <c r="C893" s="67" t="s">
        <v>4348</v>
      </c>
      <c r="D893" s="67" t="s">
        <v>4341</v>
      </c>
      <c r="E893" s="67" t="s">
        <v>2230</v>
      </c>
      <c r="F893" s="67" t="s">
        <v>438</v>
      </c>
      <c r="G893" s="67" t="s">
        <v>459</v>
      </c>
      <c r="H893" s="67" t="s">
        <v>2643</v>
      </c>
    </row>
    <row r="894" spans="1:8" x14ac:dyDescent="0.25">
      <c r="A894" s="67" t="s">
        <v>4349</v>
      </c>
      <c r="B894" s="67" t="str">
        <f t="shared" si="13"/>
        <v>0805</v>
      </c>
      <c r="C894" s="67" t="s">
        <v>4350</v>
      </c>
      <c r="D894" s="67" t="s">
        <v>4341</v>
      </c>
      <c r="E894" s="67" t="s">
        <v>2230</v>
      </c>
      <c r="F894" s="67" t="s">
        <v>438</v>
      </c>
      <c r="G894" s="67" t="s">
        <v>459</v>
      </c>
      <c r="H894" s="67" t="s">
        <v>4351</v>
      </c>
    </row>
    <row r="895" spans="1:8" x14ac:dyDescent="0.25">
      <c r="A895" s="67" t="s">
        <v>4352</v>
      </c>
      <c r="B895" s="67" t="str">
        <f t="shared" si="13"/>
        <v>0805</v>
      </c>
      <c r="C895" s="67" t="s">
        <v>4353</v>
      </c>
      <c r="D895" s="67" t="s">
        <v>4341</v>
      </c>
      <c r="E895" s="67" t="s">
        <v>2230</v>
      </c>
      <c r="F895" s="67" t="s">
        <v>438</v>
      </c>
      <c r="G895" s="67" t="s">
        <v>459</v>
      </c>
      <c r="H895" s="67" t="s">
        <v>4264</v>
      </c>
    </row>
    <row r="896" spans="1:8" x14ac:dyDescent="0.25">
      <c r="A896" s="67" t="s">
        <v>4354</v>
      </c>
      <c r="B896" s="67" t="str">
        <f t="shared" si="13"/>
        <v>0805</v>
      </c>
      <c r="C896" s="67" t="s">
        <v>4355</v>
      </c>
      <c r="D896" s="67" t="s">
        <v>4341</v>
      </c>
      <c r="E896" s="67" t="s">
        <v>2230</v>
      </c>
      <c r="F896" s="67" t="s">
        <v>438</v>
      </c>
      <c r="G896" s="67" t="s">
        <v>459</v>
      </c>
      <c r="H896" s="67" t="s">
        <v>4356</v>
      </c>
    </row>
    <row r="897" spans="1:8" x14ac:dyDescent="0.25">
      <c r="A897" s="67" t="s">
        <v>4357</v>
      </c>
      <c r="B897" s="67" t="str">
        <f t="shared" si="13"/>
        <v>0805</v>
      </c>
      <c r="C897" s="67" t="s">
        <v>4358</v>
      </c>
      <c r="D897" s="67" t="s">
        <v>4341</v>
      </c>
      <c r="E897" s="67" t="s">
        <v>2230</v>
      </c>
      <c r="F897" s="67" t="s">
        <v>438</v>
      </c>
      <c r="G897" s="67" t="s">
        <v>459</v>
      </c>
      <c r="H897" s="67" t="s">
        <v>4359</v>
      </c>
    </row>
    <row r="898" spans="1:8" x14ac:dyDescent="0.25">
      <c r="A898" s="67" t="s">
        <v>4360</v>
      </c>
      <c r="B898" s="67" t="str">
        <f t="shared" si="13"/>
        <v>0805</v>
      </c>
      <c r="C898" s="67" t="s">
        <v>4361</v>
      </c>
      <c r="D898" s="67" t="s">
        <v>4341</v>
      </c>
      <c r="E898" s="67" t="s">
        <v>2230</v>
      </c>
      <c r="F898" s="67" t="s">
        <v>438</v>
      </c>
      <c r="G898" s="67" t="s">
        <v>459</v>
      </c>
      <c r="H898" s="67" t="s">
        <v>4362</v>
      </c>
    </row>
    <row r="899" spans="1:8" x14ac:dyDescent="0.25">
      <c r="A899" s="67" t="s">
        <v>4363</v>
      </c>
      <c r="B899" s="67" t="str">
        <f t="shared" ref="B899:B962" si="14">MID(A899,1,4)</f>
        <v>0805</v>
      </c>
      <c r="C899" s="67" t="s">
        <v>4364</v>
      </c>
      <c r="D899" s="67" t="s">
        <v>4341</v>
      </c>
      <c r="E899" s="67" t="s">
        <v>2230</v>
      </c>
      <c r="F899" s="67" t="s">
        <v>438</v>
      </c>
      <c r="G899" s="67" t="s">
        <v>459</v>
      </c>
      <c r="H899" s="67" t="s">
        <v>4365</v>
      </c>
    </row>
    <row r="900" spans="1:8" x14ac:dyDescent="0.25">
      <c r="A900" s="67" t="s">
        <v>4366</v>
      </c>
      <c r="B900" s="67" t="str">
        <f t="shared" si="14"/>
        <v>0805</v>
      </c>
      <c r="C900" s="67" t="s">
        <v>4367</v>
      </c>
      <c r="D900" s="67" t="s">
        <v>4341</v>
      </c>
      <c r="E900" s="67" t="s">
        <v>2230</v>
      </c>
      <c r="F900" s="67" t="s">
        <v>438</v>
      </c>
      <c r="G900" s="67" t="s">
        <v>459</v>
      </c>
      <c r="H900" s="67" t="s">
        <v>4368</v>
      </c>
    </row>
    <row r="901" spans="1:8" x14ac:dyDescent="0.25">
      <c r="A901" s="67" t="s">
        <v>4369</v>
      </c>
      <c r="B901" s="67" t="str">
        <f t="shared" si="14"/>
        <v>0805</v>
      </c>
      <c r="C901" s="67" t="s">
        <v>4370</v>
      </c>
      <c r="D901" s="67" t="s">
        <v>4341</v>
      </c>
      <c r="E901" s="67" t="s">
        <v>2230</v>
      </c>
      <c r="F901" s="67" t="s">
        <v>438</v>
      </c>
      <c r="G901" s="67" t="s">
        <v>459</v>
      </c>
      <c r="H901" s="67" t="s">
        <v>4371</v>
      </c>
    </row>
    <row r="902" spans="1:8" x14ac:dyDescent="0.25">
      <c r="A902" s="67" t="s">
        <v>4372</v>
      </c>
      <c r="B902" s="67" t="str">
        <f t="shared" si="14"/>
        <v>0805</v>
      </c>
      <c r="C902" s="67" t="s">
        <v>4373</v>
      </c>
      <c r="D902" s="67" t="s">
        <v>4341</v>
      </c>
      <c r="E902" s="67" t="s">
        <v>2230</v>
      </c>
      <c r="F902" s="67" t="s">
        <v>438</v>
      </c>
      <c r="G902" s="67" t="s">
        <v>459</v>
      </c>
      <c r="H902" s="67" t="s">
        <v>4374</v>
      </c>
    </row>
    <row r="903" spans="1:8" x14ac:dyDescent="0.25">
      <c r="A903" s="67" t="s">
        <v>4375</v>
      </c>
      <c r="B903" s="67" t="str">
        <f t="shared" si="14"/>
        <v>0805</v>
      </c>
      <c r="C903" s="67" t="s">
        <v>4376</v>
      </c>
      <c r="D903" s="67" t="s">
        <v>4341</v>
      </c>
      <c r="E903" s="67" t="s">
        <v>2230</v>
      </c>
      <c r="F903" s="67" t="s">
        <v>438</v>
      </c>
      <c r="G903" s="67" t="s">
        <v>459</v>
      </c>
      <c r="H903" s="67" t="s">
        <v>4377</v>
      </c>
    </row>
    <row r="904" spans="1:8" x14ac:dyDescent="0.25">
      <c r="A904" s="67" t="s">
        <v>4378</v>
      </c>
      <c r="B904" s="67" t="str">
        <f t="shared" si="14"/>
        <v>0805</v>
      </c>
      <c r="C904" s="67" t="s">
        <v>4379</v>
      </c>
      <c r="D904" s="67" t="s">
        <v>4341</v>
      </c>
      <c r="E904" s="67" t="s">
        <v>2230</v>
      </c>
      <c r="F904" s="67" t="s">
        <v>438</v>
      </c>
      <c r="G904" s="67" t="s">
        <v>459</v>
      </c>
      <c r="H904" s="67" t="s">
        <v>4380</v>
      </c>
    </row>
    <row r="905" spans="1:8" x14ac:dyDescent="0.25">
      <c r="A905" s="67" t="s">
        <v>4381</v>
      </c>
      <c r="B905" s="67" t="str">
        <f t="shared" si="14"/>
        <v>0805</v>
      </c>
      <c r="C905" s="67" t="s">
        <v>4382</v>
      </c>
      <c r="D905" s="67" t="s">
        <v>4341</v>
      </c>
      <c r="E905" s="67" t="s">
        <v>2230</v>
      </c>
      <c r="F905" s="67" t="s">
        <v>438</v>
      </c>
      <c r="G905" s="67" t="s">
        <v>459</v>
      </c>
      <c r="H905" s="67" t="s">
        <v>4383</v>
      </c>
    </row>
    <row r="906" spans="1:8" x14ac:dyDescent="0.25">
      <c r="A906" s="67" t="s">
        <v>4384</v>
      </c>
      <c r="B906" s="67" t="str">
        <f t="shared" si="14"/>
        <v>0805</v>
      </c>
      <c r="C906" s="67" t="s">
        <v>4385</v>
      </c>
      <c r="D906" s="67" t="s">
        <v>4341</v>
      </c>
      <c r="E906" s="67" t="s">
        <v>2230</v>
      </c>
      <c r="F906" s="67" t="s">
        <v>438</v>
      </c>
      <c r="G906" s="67" t="s">
        <v>459</v>
      </c>
      <c r="H906" s="67" t="s">
        <v>4386</v>
      </c>
    </row>
    <row r="907" spans="1:8" x14ac:dyDescent="0.25">
      <c r="A907" s="67" t="s">
        <v>4387</v>
      </c>
      <c r="B907" s="67" t="str">
        <f t="shared" si="14"/>
        <v>0805</v>
      </c>
      <c r="C907" s="67" t="s">
        <v>4388</v>
      </c>
      <c r="D907" s="67" t="s">
        <v>4341</v>
      </c>
      <c r="E907" s="67" t="s">
        <v>2230</v>
      </c>
      <c r="F907" s="67" t="s">
        <v>438</v>
      </c>
      <c r="G907" s="67" t="s">
        <v>459</v>
      </c>
      <c r="H907" s="67" t="s">
        <v>4389</v>
      </c>
    </row>
    <row r="908" spans="1:8" x14ac:dyDescent="0.25">
      <c r="A908" s="67" t="s">
        <v>4390</v>
      </c>
      <c r="B908" s="67" t="str">
        <f t="shared" si="14"/>
        <v>0805</v>
      </c>
      <c r="C908" s="67" t="s">
        <v>4391</v>
      </c>
      <c r="D908" s="67" t="s">
        <v>4341</v>
      </c>
      <c r="E908" s="67" t="s">
        <v>2230</v>
      </c>
      <c r="F908" s="67" t="s">
        <v>438</v>
      </c>
      <c r="G908" s="67" t="s">
        <v>459</v>
      </c>
      <c r="H908" s="67" t="s">
        <v>4392</v>
      </c>
    </row>
    <row r="909" spans="1:8" x14ac:dyDescent="0.25">
      <c r="A909" s="67" t="s">
        <v>4393</v>
      </c>
      <c r="B909" s="67" t="str">
        <f t="shared" si="14"/>
        <v>0805</v>
      </c>
      <c r="C909" s="67" t="s">
        <v>4394</v>
      </c>
      <c r="D909" s="67" t="s">
        <v>4341</v>
      </c>
      <c r="E909" s="67" t="s">
        <v>2230</v>
      </c>
      <c r="F909" s="67" t="s">
        <v>438</v>
      </c>
      <c r="G909" s="67" t="s">
        <v>459</v>
      </c>
      <c r="H909" s="67" t="s">
        <v>4395</v>
      </c>
    </row>
    <row r="910" spans="1:8" x14ac:dyDescent="0.25">
      <c r="A910" s="67" t="s">
        <v>4157</v>
      </c>
      <c r="B910" s="67" t="str">
        <f t="shared" si="14"/>
        <v>0902</v>
      </c>
      <c r="C910" s="67" t="s">
        <v>4396</v>
      </c>
      <c r="D910" s="67" t="s">
        <v>4397</v>
      </c>
      <c r="E910" s="67" t="s">
        <v>2229</v>
      </c>
      <c r="F910" s="67" t="s">
        <v>462</v>
      </c>
      <c r="G910" s="67" t="s">
        <v>466</v>
      </c>
      <c r="H910" s="67" t="s">
        <v>466</v>
      </c>
    </row>
    <row r="911" spans="1:8" x14ac:dyDescent="0.25">
      <c r="A911" s="67" t="s">
        <v>4159</v>
      </c>
      <c r="B911" s="67" t="str">
        <f t="shared" si="14"/>
        <v>0902</v>
      </c>
      <c r="C911" s="67" t="s">
        <v>4398</v>
      </c>
      <c r="D911" s="67" t="s">
        <v>4397</v>
      </c>
      <c r="E911" s="67" t="s">
        <v>2229</v>
      </c>
      <c r="F911" s="67" t="s">
        <v>462</v>
      </c>
      <c r="G911" s="67" t="s">
        <v>466</v>
      </c>
      <c r="H911" s="67" t="s">
        <v>4399</v>
      </c>
    </row>
    <row r="912" spans="1:8" x14ac:dyDescent="0.25">
      <c r="A912" s="67" t="s">
        <v>4160</v>
      </c>
      <c r="B912" s="67" t="str">
        <f t="shared" si="14"/>
        <v>0902</v>
      </c>
      <c r="C912" s="67" t="s">
        <v>4400</v>
      </c>
      <c r="D912" s="67" t="s">
        <v>4397</v>
      </c>
      <c r="E912" s="67" t="s">
        <v>2229</v>
      </c>
      <c r="F912" s="67" t="s">
        <v>462</v>
      </c>
      <c r="G912" s="67" t="s">
        <v>466</v>
      </c>
      <c r="H912" s="67" t="s">
        <v>4401</v>
      </c>
    </row>
    <row r="913" spans="1:8" x14ac:dyDescent="0.25">
      <c r="A913" s="67" t="s">
        <v>4161</v>
      </c>
      <c r="B913" s="67" t="str">
        <f t="shared" si="14"/>
        <v>0902</v>
      </c>
      <c r="C913" s="67" t="s">
        <v>4402</v>
      </c>
      <c r="D913" s="67" t="s">
        <v>4397</v>
      </c>
      <c r="E913" s="67" t="s">
        <v>2229</v>
      </c>
      <c r="F913" s="67" t="s">
        <v>462</v>
      </c>
      <c r="G913" s="67" t="s">
        <v>466</v>
      </c>
      <c r="H913" s="67" t="s">
        <v>4403</v>
      </c>
    </row>
    <row r="914" spans="1:8" x14ac:dyDescent="0.25">
      <c r="A914" s="67" t="s">
        <v>4163</v>
      </c>
      <c r="B914" s="67" t="str">
        <f t="shared" si="14"/>
        <v>0902</v>
      </c>
      <c r="C914" s="67" t="s">
        <v>4404</v>
      </c>
      <c r="D914" s="67" t="s">
        <v>4397</v>
      </c>
      <c r="E914" s="67" t="s">
        <v>2229</v>
      </c>
      <c r="F914" s="67" t="s">
        <v>462</v>
      </c>
      <c r="G914" s="67" t="s">
        <v>466</v>
      </c>
      <c r="H914" s="67" t="s">
        <v>4405</v>
      </c>
    </row>
    <row r="915" spans="1:8" x14ac:dyDescent="0.25">
      <c r="A915" s="67" t="s">
        <v>4165</v>
      </c>
      <c r="B915" s="67" t="str">
        <f t="shared" si="14"/>
        <v>0902</v>
      </c>
      <c r="C915" s="67" t="s">
        <v>4406</v>
      </c>
      <c r="D915" s="67" t="s">
        <v>4397</v>
      </c>
      <c r="E915" s="67" t="s">
        <v>2229</v>
      </c>
      <c r="F915" s="67" t="s">
        <v>462</v>
      </c>
      <c r="G915" s="67" t="s">
        <v>466</v>
      </c>
      <c r="H915" s="67" t="s">
        <v>4407</v>
      </c>
    </row>
    <row r="916" spans="1:8" x14ac:dyDescent="0.25">
      <c r="A916" s="67" t="s">
        <v>4167</v>
      </c>
      <c r="B916" s="67" t="str">
        <f t="shared" si="14"/>
        <v>0902</v>
      </c>
      <c r="C916" s="67" t="s">
        <v>4408</v>
      </c>
      <c r="D916" s="67" t="s">
        <v>4397</v>
      </c>
      <c r="E916" s="67" t="s">
        <v>2229</v>
      </c>
      <c r="F916" s="67" t="s">
        <v>462</v>
      </c>
      <c r="G916" s="67" t="s">
        <v>466</v>
      </c>
      <c r="H916" s="67" t="s">
        <v>4409</v>
      </c>
    </row>
    <row r="917" spans="1:8" x14ac:dyDescent="0.25">
      <c r="A917" s="67" t="s">
        <v>4169</v>
      </c>
      <c r="B917" s="67" t="str">
        <f t="shared" si="14"/>
        <v>0902</v>
      </c>
      <c r="C917" s="67" t="s">
        <v>4410</v>
      </c>
      <c r="D917" s="67" t="s">
        <v>4397</v>
      </c>
      <c r="E917" s="67" t="s">
        <v>2229</v>
      </c>
      <c r="F917" s="67" t="s">
        <v>462</v>
      </c>
      <c r="G917" s="67" t="s">
        <v>466</v>
      </c>
      <c r="H917" s="67" t="s">
        <v>4411</v>
      </c>
    </row>
    <row r="918" spans="1:8" x14ac:dyDescent="0.25">
      <c r="A918" s="67" t="s">
        <v>4171</v>
      </c>
      <c r="B918" s="67" t="str">
        <f t="shared" si="14"/>
        <v>0903</v>
      </c>
      <c r="C918" s="67" t="s">
        <v>4412</v>
      </c>
      <c r="D918" s="67" t="s">
        <v>4413</v>
      </c>
      <c r="E918" s="67" t="s">
        <v>2229</v>
      </c>
      <c r="F918" s="67" t="s">
        <v>462</v>
      </c>
      <c r="G918" s="67" t="s">
        <v>469</v>
      </c>
      <c r="H918" s="67" t="s">
        <v>328</v>
      </c>
    </row>
    <row r="919" spans="1:8" x14ac:dyDescent="0.25">
      <c r="A919" s="67" t="s">
        <v>4185</v>
      </c>
      <c r="B919" s="67" t="str">
        <f t="shared" si="14"/>
        <v>0903</v>
      </c>
      <c r="C919" s="67" t="s">
        <v>4414</v>
      </c>
      <c r="D919" s="67" t="s">
        <v>4413</v>
      </c>
      <c r="E919" s="67" t="s">
        <v>2229</v>
      </c>
      <c r="F919" s="67" t="s">
        <v>462</v>
      </c>
      <c r="G919" s="67" t="s">
        <v>469</v>
      </c>
      <c r="H919" s="67" t="s">
        <v>4415</v>
      </c>
    </row>
    <row r="920" spans="1:8" x14ac:dyDescent="0.25">
      <c r="A920" s="67" t="s">
        <v>4197</v>
      </c>
      <c r="B920" s="67" t="str">
        <f t="shared" si="14"/>
        <v>0903</v>
      </c>
      <c r="C920" s="67" t="s">
        <v>4416</v>
      </c>
      <c r="D920" s="67" t="s">
        <v>4413</v>
      </c>
      <c r="E920" s="67" t="s">
        <v>2229</v>
      </c>
      <c r="F920" s="67" t="s">
        <v>462</v>
      </c>
      <c r="G920" s="67" t="s">
        <v>469</v>
      </c>
      <c r="H920" s="67" t="s">
        <v>4417</v>
      </c>
    </row>
    <row r="921" spans="1:8" x14ac:dyDescent="0.25">
      <c r="A921" s="67" t="s">
        <v>4418</v>
      </c>
      <c r="B921" s="67" t="str">
        <f t="shared" si="14"/>
        <v>0903</v>
      </c>
      <c r="C921" s="67" t="s">
        <v>4419</v>
      </c>
      <c r="D921" s="67" t="s">
        <v>4413</v>
      </c>
      <c r="E921" s="67" t="s">
        <v>2229</v>
      </c>
      <c r="F921" s="67" t="s">
        <v>462</v>
      </c>
      <c r="G921" s="67" t="s">
        <v>469</v>
      </c>
      <c r="H921" s="67" t="s">
        <v>4420</v>
      </c>
    </row>
    <row r="922" spans="1:8" x14ac:dyDescent="0.25">
      <c r="A922" s="67" t="s">
        <v>4421</v>
      </c>
      <c r="B922" s="67" t="str">
        <f t="shared" si="14"/>
        <v>0903</v>
      </c>
      <c r="C922" s="67" t="s">
        <v>4422</v>
      </c>
      <c r="D922" s="67" t="s">
        <v>4413</v>
      </c>
      <c r="E922" s="67" t="s">
        <v>2229</v>
      </c>
      <c r="F922" s="67" t="s">
        <v>462</v>
      </c>
      <c r="G922" s="67" t="s">
        <v>469</v>
      </c>
      <c r="H922" s="67" t="s">
        <v>4423</v>
      </c>
    </row>
    <row r="923" spans="1:8" x14ac:dyDescent="0.25">
      <c r="A923" s="67" t="s">
        <v>4424</v>
      </c>
      <c r="B923" s="67" t="str">
        <f t="shared" si="14"/>
        <v>0903</v>
      </c>
      <c r="C923" s="67" t="s">
        <v>4425</v>
      </c>
      <c r="D923" s="67" t="s">
        <v>4413</v>
      </c>
      <c r="E923" s="67" t="s">
        <v>2229</v>
      </c>
      <c r="F923" s="67" t="s">
        <v>462</v>
      </c>
      <c r="G923" s="67" t="s">
        <v>469</v>
      </c>
      <c r="H923" s="67" t="s">
        <v>4426</v>
      </c>
    </row>
    <row r="924" spans="1:8" x14ac:dyDescent="0.25">
      <c r="A924" s="67" t="s">
        <v>4427</v>
      </c>
      <c r="B924" s="67" t="str">
        <f t="shared" si="14"/>
        <v>0903</v>
      </c>
      <c r="C924" s="67" t="s">
        <v>4428</v>
      </c>
      <c r="D924" s="67" t="s">
        <v>4413</v>
      </c>
      <c r="E924" s="67" t="s">
        <v>2229</v>
      </c>
      <c r="F924" s="67" t="s">
        <v>462</v>
      </c>
      <c r="G924" s="67" t="s">
        <v>469</v>
      </c>
      <c r="H924" s="67" t="s">
        <v>4429</v>
      </c>
    </row>
    <row r="925" spans="1:8" x14ac:dyDescent="0.25">
      <c r="A925" s="67" t="s">
        <v>4430</v>
      </c>
      <c r="B925" s="67" t="str">
        <f t="shared" si="14"/>
        <v>0903</v>
      </c>
      <c r="C925" s="67" t="s">
        <v>4431</v>
      </c>
      <c r="D925" s="67" t="s">
        <v>4413</v>
      </c>
      <c r="E925" s="67" t="s">
        <v>2229</v>
      </c>
      <c r="F925" s="67" t="s">
        <v>462</v>
      </c>
      <c r="G925" s="67" t="s">
        <v>469</v>
      </c>
      <c r="H925" s="67" t="s">
        <v>4432</v>
      </c>
    </row>
    <row r="926" spans="1:8" x14ac:dyDescent="0.25">
      <c r="A926" s="67" t="s">
        <v>4433</v>
      </c>
      <c r="B926" s="67" t="str">
        <f t="shared" si="14"/>
        <v>0903</v>
      </c>
      <c r="C926" s="67" t="s">
        <v>4434</v>
      </c>
      <c r="D926" s="67" t="s">
        <v>4413</v>
      </c>
      <c r="E926" s="67" t="s">
        <v>2229</v>
      </c>
      <c r="F926" s="67" t="s">
        <v>462</v>
      </c>
      <c r="G926" s="67" t="s">
        <v>469</v>
      </c>
      <c r="H926" s="67" t="s">
        <v>4435</v>
      </c>
    </row>
    <row r="927" spans="1:8" x14ac:dyDescent="0.25">
      <c r="A927" s="67" t="s">
        <v>4436</v>
      </c>
      <c r="B927" s="67" t="str">
        <f t="shared" si="14"/>
        <v>0909</v>
      </c>
      <c r="C927" s="67" t="s">
        <v>4437</v>
      </c>
      <c r="D927" s="67" t="s">
        <v>4438</v>
      </c>
      <c r="E927" s="67" t="s">
        <v>2229</v>
      </c>
      <c r="F927" s="67" t="s">
        <v>462</v>
      </c>
      <c r="G927" s="67" t="s">
        <v>473</v>
      </c>
      <c r="H927" s="67" t="s">
        <v>473</v>
      </c>
    </row>
    <row r="928" spans="1:8" x14ac:dyDescent="0.25">
      <c r="A928" s="67" t="s">
        <v>4439</v>
      </c>
      <c r="B928" s="67" t="str">
        <f t="shared" si="14"/>
        <v>0909</v>
      </c>
      <c r="C928" s="67" t="s">
        <v>4440</v>
      </c>
      <c r="D928" s="67" t="s">
        <v>4438</v>
      </c>
      <c r="E928" s="67" t="s">
        <v>2229</v>
      </c>
      <c r="F928" s="67" t="s">
        <v>462</v>
      </c>
      <c r="G928" s="67" t="s">
        <v>473</v>
      </c>
      <c r="H928" s="67" t="s">
        <v>4441</v>
      </c>
    </row>
    <row r="929" spans="1:8" x14ac:dyDescent="0.25">
      <c r="A929" s="67" t="s">
        <v>4442</v>
      </c>
      <c r="B929" s="67" t="str">
        <f t="shared" si="14"/>
        <v>0909</v>
      </c>
      <c r="C929" s="67" t="s">
        <v>4443</v>
      </c>
      <c r="D929" s="67" t="s">
        <v>4438</v>
      </c>
      <c r="E929" s="67" t="s">
        <v>2229</v>
      </c>
      <c r="F929" s="67" t="s">
        <v>462</v>
      </c>
      <c r="G929" s="67" t="s">
        <v>473</v>
      </c>
      <c r="H929" s="67" t="s">
        <v>2641</v>
      </c>
    </row>
    <row r="930" spans="1:8" x14ac:dyDescent="0.25">
      <c r="A930" s="67" t="s">
        <v>4444</v>
      </c>
      <c r="B930" s="67" t="str">
        <f t="shared" si="14"/>
        <v>0909</v>
      </c>
      <c r="C930" s="67" t="s">
        <v>4445</v>
      </c>
      <c r="D930" s="67" t="s">
        <v>4438</v>
      </c>
      <c r="E930" s="67" t="s">
        <v>2229</v>
      </c>
      <c r="F930" s="67" t="s">
        <v>462</v>
      </c>
      <c r="G930" s="67" t="s">
        <v>473</v>
      </c>
      <c r="H930" s="67" t="s">
        <v>4446</v>
      </c>
    </row>
    <row r="931" spans="1:8" x14ac:dyDescent="0.25">
      <c r="A931" s="67" t="s">
        <v>4199</v>
      </c>
      <c r="B931" s="67" t="str">
        <f t="shared" si="14"/>
        <v>0904</v>
      </c>
      <c r="C931" s="67" t="s">
        <v>4447</v>
      </c>
      <c r="D931" s="67" t="s">
        <v>4448</v>
      </c>
      <c r="E931" s="67" t="s">
        <v>2229</v>
      </c>
      <c r="F931" s="67" t="s">
        <v>462</v>
      </c>
      <c r="G931" s="67" t="s">
        <v>476</v>
      </c>
      <c r="H931" s="67" t="s">
        <v>4449</v>
      </c>
    </row>
    <row r="932" spans="1:8" x14ac:dyDescent="0.25">
      <c r="A932" s="67" t="s">
        <v>4201</v>
      </c>
      <c r="B932" s="67" t="str">
        <f t="shared" si="14"/>
        <v>0904</v>
      </c>
      <c r="C932" s="67" t="s">
        <v>4450</v>
      </c>
      <c r="D932" s="67" t="s">
        <v>4448</v>
      </c>
      <c r="E932" s="67" t="s">
        <v>2229</v>
      </c>
      <c r="F932" s="67" t="s">
        <v>462</v>
      </c>
      <c r="G932" s="67" t="s">
        <v>476</v>
      </c>
      <c r="H932" s="67" t="s">
        <v>4451</v>
      </c>
    </row>
    <row r="933" spans="1:8" x14ac:dyDescent="0.25">
      <c r="A933" s="67" t="s">
        <v>4203</v>
      </c>
      <c r="B933" s="67" t="str">
        <f t="shared" si="14"/>
        <v>0904</v>
      </c>
      <c r="C933" s="67" t="s">
        <v>4452</v>
      </c>
      <c r="D933" s="67" t="s">
        <v>4448</v>
      </c>
      <c r="E933" s="67" t="s">
        <v>2229</v>
      </c>
      <c r="F933" s="67" t="s">
        <v>462</v>
      </c>
      <c r="G933" s="67" t="s">
        <v>476</v>
      </c>
      <c r="H933" s="67" t="s">
        <v>4453</v>
      </c>
    </row>
    <row r="934" spans="1:8" x14ac:dyDescent="0.25">
      <c r="A934" s="67" t="s">
        <v>4205</v>
      </c>
      <c r="B934" s="67" t="str">
        <f t="shared" si="14"/>
        <v>0904</v>
      </c>
      <c r="C934" s="67" t="s">
        <v>4454</v>
      </c>
      <c r="D934" s="67" t="s">
        <v>4448</v>
      </c>
      <c r="E934" s="67" t="s">
        <v>2229</v>
      </c>
      <c r="F934" s="67" t="s">
        <v>462</v>
      </c>
      <c r="G934" s="67" t="s">
        <v>476</v>
      </c>
      <c r="H934" s="67" t="s">
        <v>4455</v>
      </c>
    </row>
    <row r="935" spans="1:8" x14ac:dyDescent="0.25">
      <c r="A935" s="67" t="s">
        <v>4207</v>
      </c>
      <c r="B935" s="67" t="str">
        <f t="shared" si="14"/>
        <v>0904</v>
      </c>
      <c r="C935" s="67" t="s">
        <v>4456</v>
      </c>
      <c r="D935" s="67" t="s">
        <v>4448</v>
      </c>
      <c r="E935" s="67" t="s">
        <v>2229</v>
      </c>
      <c r="F935" s="67" t="s">
        <v>462</v>
      </c>
      <c r="G935" s="67" t="s">
        <v>476</v>
      </c>
      <c r="H935" s="67" t="s">
        <v>4457</v>
      </c>
    </row>
    <row r="936" spans="1:8" x14ac:dyDescent="0.25">
      <c r="A936" s="67" t="s">
        <v>4209</v>
      </c>
      <c r="B936" s="67" t="str">
        <f t="shared" si="14"/>
        <v>0904</v>
      </c>
      <c r="C936" s="67" t="s">
        <v>4458</v>
      </c>
      <c r="D936" s="67" t="s">
        <v>4448</v>
      </c>
      <c r="E936" s="67" t="s">
        <v>2229</v>
      </c>
      <c r="F936" s="67" t="s">
        <v>462</v>
      </c>
      <c r="G936" s="67" t="s">
        <v>476</v>
      </c>
      <c r="H936" s="67" t="s">
        <v>3075</v>
      </c>
    </row>
    <row r="937" spans="1:8" x14ac:dyDescent="0.25">
      <c r="A937" s="67" t="s">
        <v>4212</v>
      </c>
      <c r="B937" s="67" t="str">
        <f t="shared" si="14"/>
        <v>0904</v>
      </c>
      <c r="C937" s="67" t="s">
        <v>4459</v>
      </c>
      <c r="D937" s="67" t="s">
        <v>4448</v>
      </c>
      <c r="E937" s="67" t="s">
        <v>2229</v>
      </c>
      <c r="F937" s="67" t="s">
        <v>462</v>
      </c>
      <c r="G937" s="67" t="s">
        <v>476</v>
      </c>
      <c r="H937" s="67" t="s">
        <v>4460</v>
      </c>
    </row>
    <row r="938" spans="1:8" x14ac:dyDescent="0.25">
      <c r="A938" s="67" t="s">
        <v>4215</v>
      </c>
      <c r="B938" s="67" t="str">
        <f t="shared" si="14"/>
        <v>0904</v>
      </c>
      <c r="C938" s="67" t="s">
        <v>4461</v>
      </c>
      <c r="D938" s="67" t="s">
        <v>4448</v>
      </c>
      <c r="E938" s="67" t="s">
        <v>2229</v>
      </c>
      <c r="F938" s="67" t="s">
        <v>462</v>
      </c>
      <c r="G938" s="67" t="s">
        <v>476</v>
      </c>
      <c r="H938" s="67" t="s">
        <v>4462</v>
      </c>
    </row>
    <row r="939" spans="1:8" x14ac:dyDescent="0.25">
      <c r="A939" s="67" t="s">
        <v>4218</v>
      </c>
      <c r="B939" s="67" t="str">
        <f t="shared" si="14"/>
        <v>0904</v>
      </c>
      <c r="C939" s="67" t="s">
        <v>4463</v>
      </c>
      <c r="D939" s="67" t="s">
        <v>4448</v>
      </c>
      <c r="E939" s="67" t="s">
        <v>2229</v>
      </c>
      <c r="F939" s="67" t="s">
        <v>462</v>
      </c>
      <c r="G939" s="67" t="s">
        <v>476</v>
      </c>
      <c r="H939" s="67" t="s">
        <v>4464</v>
      </c>
    </row>
    <row r="940" spans="1:8" x14ac:dyDescent="0.25">
      <c r="A940" s="67" t="s">
        <v>4221</v>
      </c>
      <c r="B940" s="67" t="str">
        <f t="shared" si="14"/>
        <v>0904</v>
      </c>
      <c r="C940" s="67" t="s">
        <v>4465</v>
      </c>
      <c r="D940" s="67" t="s">
        <v>4448</v>
      </c>
      <c r="E940" s="67" t="s">
        <v>2229</v>
      </c>
      <c r="F940" s="67" t="s">
        <v>462</v>
      </c>
      <c r="G940" s="67" t="s">
        <v>476</v>
      </c>
      <c r="H940" s="67" t="s">
        <v>4466</v>
      </c>
    </row>
    <row r="941" spans="1:8" x14ac:dyDescent="0.25">
      <c r="A941" s="67" t="s">
        <v>4223</v>
      </c>
      <c r="B941" s="67" t="str">
        <f t="shared" si="14"/>
        <v>0904</v>
      </c>
      <c r="C941" s="67" t="s">
        <v>4467</v>
      </c>
      <c r="D941" s="67" t="s">
        <v>4448</v>
      </c>
      <c r="E941" s="67" t="s">
        <v>2229</v>
      </c>
      <c r="F941" s="67" t="s">
        <v>462</v>
      </c>
      <c r="G941" s="67" t="s">
        <v>476</v>
      </c>
      <c r="H941" s="67" t="s">
        <v>4468</v>
      </c>
    </row>
    <row r="942" spans="1:8" x14ac:dyDescent="0.25">
      <c r="A942" s="67" t="s">
        <v>4253</v>
      </c>
      <c r="B942" s="67" t="str">
        <f t="shared" si="14"/>
        <v>0901</v>
      </c>
      <c r="C942" s="67" t="s">
        <v>4469</v>
      </c>
      <c r="D942" s="67" t="s">
        <v>4470</v>
      </c>
      <c r="E942" s="67" t="s">
        <v>2229</v>
      </c>
      <c r="F942" s="67" t="s">
        <v>462</v>
      </c>
      <c r="G942" s="67" t="s">
        <v>462</v>
      </c>
      <c r="H942" s="67" t="s">
        <v>462</v>
      </c>
    </row>
    <row r="943" spans="1:8" x14ac:dyDescent="0.25">
      <c r="A943" s="67" t="s">
        <v>4274</v>
      </c>
      <c r="B943" s="67" t="str">
        <f t="shared" si="14"/>
        <v>0901</v>
      </c>
      <c r="C943" s="67" t="s">
        <v>4471</v>
      </c>
      <c r="D943" s="67" t="s">
        <v>4470</v>
      </c>
      <c r="E943" s="67" t="s">
        <v>2229</v>
      </c>
      <c r="F943" s="67" t="s">
        <v>462</v>
      </c>
      <c r="G943" s="67" t="s">
        <v>462</v>
      </c>
      <c r="H943" s="67" t="s">
        <v>4472</v>
      </c>
    </row>
    <row r="944" spans="1:8" x14ac:dyDescent="0.25">
      <c r="A944" s="67" t="s">
        <v>4255</v>
      </c>
      <c r="B944" s="67" t="str">
        <f t="shared" si="14"/>
        <v>0901</v>
      </c>
      <c r="C944" s="67" t="s">
        <v>4473</v>
      </c>
      <c r="D944" s="67" t="s">
        <v>4470</v>
      </c>
      <c r="E944" s="67" t="s">
        <v>2229</v>
      </c>
      <c r="F944" s="67" t="s">
        <v>462</v>
      </c>
      <c r="G944" s="67" t="s">
        <v>462</v>
      </c>
      <c r="H944" s="67" t="s">
        <v>4474</v>
      </c>
    </row>
    <row r="945" spans="1:8" x14ac:dyDescent="0.25">
      <c r="A945" s="67" t="s">
        <v>4257</v>
      </c>
      <c r="B945" s="67" t="str">
        <f t="shared" si="14"/>
        <v>0901</v>
      </c>
      <c r="C945" s="67" t="s">
        <v>4475</v>
      </c>
      <c r="D945" s="67" t="s">
        <v>4470</v>
      </c>
      <c r="E945" s="67" t="s">
        <v>2229</v>
      </c>
      <c r="F945" s="67" t="s">
        <v>462</v>
      </c>
      <c r="G945" s="67" t="s">
        <v>462</v>
      </c>
      <c r="H945" s="67" t="s">
        <v>4476</v>
      </c>
    </row>
    <row r="946" spans="1:8" x14ac:dyDescent="0.25">
      <c r="A946" s="67" t="s">
        <v>4259</v>
      </c>
      <c r="B946" s="67" t="str">
        <f t="shared" si="14"/>
        <v>0901</v>
      </c>
      <c r="C946" s="67" t="s">
        <v>4477</v>
      </c>
      <c r="D946" s="67" t="s">
        <v>4470</v>
      </c>
      <c r="E946" s="67" t="s">
        <v>2229</v>
      </c>
      <c r="F946" s="67" t="s">
        <v>462</v>
      </c>
      <c r="G946" s="67" t="s">
        <v>462</v>
      </c>
      <c r="H946" s="67" t="s">
        <v>4478</v>
      </c>
    </row>
    <row r="947" spans="1:8" x14ac:dyDescent="0.25">
      <c r="A947" s="67" t="s">
        <v>4261</v>
      </c>
      <c r="B947" s="67" t="str">
        <f t="shared" si="14"/>
        <v>0901</v>
      </c>
      <c r="C947" s="67" t="s">
        <v>4479</v>
      </c>
      <c r="D947" s="67" t="s">
        <v>4470</v>
      </c>
      <c r="E947" s="67" t="s">
        <v>2229</v>
      </c>
      <c r="F947" s="67" t="s">
        <v>462</v>
      </c>
      <c r="G947" s="67" t="s">
        <v>462</v>
      </c>
      <c r="H947" s="67" t="s">
        <v>4480</v>
      </c>
    </row>
    <row r="948" spans="1:8" x14ac:dyDescent="0.25">
      <c r="A948" s="67" t="s">
        <v>4263</v>
      </c>
      <c r="B948" s="67" t="str">
        <f t="shared" si="14"/>
        <v>0901</v>
      </c>
      <c r="C948" s="67" t="s">
        <v>4481</v>
      </c>
      <c r="D948" s="67" t="s">
        <v>4470</v>
      </c>
      <c r="E948" s="67" t="s">
        <v>2229</v>
      </c>
      <c r="F948" s="67" t="s">
        <v>462</v>
      </c>
      <c r="G948" s="67" t="s">
        <v>462</v>
      </c>
      <c r="H948" s="67" t="s">
        <v>4482</v>
      </c>
    </row>
    <row r="949" spans="1:8" x14ac:dyDescent="0.25">
      <c r="A949" s="67" t="s">
        <v>4265</v>
      </c>
      <c r="B949" s="67" t="str">
        <f t="shared" si="14"/>
        <v>0901</v>
      </c>
      <c r="C949" s="67" t="s">
        <v>4483</v>
      </c>
      <c r="D949" s="67" t="s">
        <v>4470</v>
      </c>
      <c r="E949" s="67" t="s">
        <v>2229</v>
      </c>
      <c r="F949" s="67" t="s">
        <v>462</v>
      </c>
      <c r="G949" s="67" t="s">
        <v>462</v>
      </c>
      <c r="H949" s="67" t="s">
        <v>4484</v>
      </c>
    </row>
    <row r="950" spans="1:8" x14ac:dyDescent="0.25">
      <c r="A950" s="67" t="s">
        <v>4268</v>
      </c>
      <c r="B950" s="67" t="str">
        <f t="shared" si="14"/>
        <v>0901</v>
      </c>
      <c r="C950" s="67" t="s">
        <v>4485</v>
      </c>
      <c r="D950" s="67" t="s">
        <v>4470</v>
      </c>
      <c r="E950" s="67" t="s">
        <v>2229</v>
      </c>
      <c r="F950" s="67" t="s">
        <v>462</v>
      </c>
      <c r="G950" s="67" t="s">
        <v>462</v>
      </c>
      <c r="H950" s="67" t="s">
        <v>4486</v>
      </c>
    </row>
    <row r="951" spans="1:8" x14ac:dyDescent="0.25">
      <c r="A951" s="67" t="s">
        <v>4271</v>
      </c>
      <c r="B951" s="67" t="str">
        <f t="shared" si="14"/>
        <v>0901</v>
      </c>
      <c r="C951" s="67" t="s">
        <v>4487</v>
      </c>
      <c r="D951" s="67" t="s">
        <v>4470</v>
      </c>
      <c r="E951" s="67" t="s">
        <v>2229</v>
      </c>
      <c r="F951" s="67" t="s">
        <v>462</v>
      </c>
      <c r="G951" s="67" t="s">
        <v>462</v>
      </c>
      <c r="H951" s="67" t="s">
        <v>4488</v>
      </c>
    </row>
    <row r="952" spans="1:8" x14ac:dyDescent="0.25">
      <c r="A952" s="67" t="s">
        <v>4277</v>
      </c>
      <c r="B952" s="67" t="str">
        <f t="shared" si="14"/>
        <v>0901</v>
      </c>
      <c r="C952" s="67" t="s">
        <v>4489</v>
      </c>
      <c r="D952" s="67" t="s">
        <v>4470</v>
      </c>
      <c r="E952" s="67" t="s">
        <v>2229</v>
      </c>
      <c r="F952" s="67" t="s">
        <v>462</v>
      </c>
      <c r="G952" s="67" t="s">
        <v>462</v>
      </c>
      <c r="H952" s="67" t="s">
        <v>4490</v>
      </c>
    </row>
    <row r="953" spans="1:8" x14ac:dyDescent="0.25">
      <c r="A953" s="67" t="s">
        <v>4279</v>
      </c>
      <c r="B953" s="67" t="str">
        <f t="shared" si="14"/>
        <v>0901</v>
      </c>
      <c r="C953" s="67" t="s">
        <v>4491</v>
      </c>
      <c r="D953" s="67" t="s">
        <v>4470</v>
      </c>
      <c r="E953" s="67" t="s">
        <v>2229</v>
      </c>
      <c r="F953" s="67" t="s">
        <v>462</v>
      </c>
      <c r="G953" s="67" t="s">
        <v>462</v>
      </c>
      <c r="H953" s="67" t="s">
        <v>4492</v>
      </c>
    </row>
    <row r="954" spans="1:8" x14ac:dyDescent="0.25">
      <c r="A954" s="67" t="s">
        <v>4282</v>
      </c>
      <c r="B954" s="67" t="str">
        <f t="shared" si="14"/>
        <v>0901</v>
      </c>
      <c r="C954" s="67" t="s">
        <v>4493</v>
      </c>
      <c r="D954" s="67" t="s">
        <v>4470</v>
      </c>
      <c r="E954" s="67" t="s">
        <v>2229</v>
      </c>
      <c r="F954" s="67" t="s">
        <v>462</v>
      </c>
      <c r="G954" s="67" t="s">
        <v>462</v>
      </c>
      <c r="H954" s="67" t="s">
        <v>4494</v>
      </c>
    </row>
    <row r="955" spans="1:8" x14ac:dyDescent="0.25">
      <c r="A955" s="67" t="s">
        <v>4495</v>
      </c>
      <c r="B955" s="67" t="str">
        <f t="shared" si="14"/>
        <v>0910</v>
      </c>
      <c r="C955" s="67" t="s">
        <v>4496</v>
      </c>
      <c r="D955" s="67" t="s">
        <v>4497</v>
      </c>
      <c r="E955" s="67" t="s">
        <v>2229</v>
      </c>
      <c r="F955" s="67" t="s">
        <v>462</v>
      </c>
      <c r="G955" s="67" t="s">
        <v>495</v>
      </c>
      <c r="H955" s="67" t="s">
        <v>3565</v>
      </c>
    </row>
    <row r="956" spans="1:8" x14ac:dyDescent="0.25">
      <c r="A956" s="67" t="s">
        <v>4498</v>
      </c>
      <c r="B956" s="67" t="str">
        <f t="shared" si="14"/>
        <v>0910</v>
      </c>
      <c r="C956" s="67" t="s">
        <v>4499</v>
      </c>
      <c r="D956" s="67" t="s">
        <v>4497</v>
      </c>
      <c r="E956" s="67" t="s">
        <v>2229</v>
      </c>
      <c r="F956" s="67" t="s">
        <v>462</v>
      </c>
      <c r="G956" s="67" t="s">
        <v>495</v>
      </c>
      <c r="H956" s="67" t="s">
        <v>4500</v>
      </c>
    </row>
    <row r="957" spans="1:8" x14ac:dyDescent="0.25">
      <c r="A957" s="67" t="s">
        <v>4501</v>
      </c>
      <c r="B957" s="67" t="str">
        <f t="shared" si="14"/>
        <v>0910</v>
      </c>
      <c r="C957" s="67" t="s">
        <v>4502</v>
      </c>
      <c r="D957" s="67" t="s">
        <v>4497</v>
      </c>
      <c r="E957" s="67" t="s">
        <v>2229</v>
      </c>
      <c r="F957" s="67" t="s">
        <v>462</v>
      </c>
      <c r="G957" s="67" t="s">
        <v>495</v>
      </c>
      <c r="H957" s="67" t="s">
        <v>4503</v>
      </c>
    </row>
    <row r="958" spans="1:8" x14ac:dyDescent="0.25">
      <c r="A958" s="67" t="s">
        <v>4504</v>
      </c>
      <c r="B958" s="67" t="str">
        <f t="shared" si="14"/>
        <v>0910</v>
      </c>
      <c r="C958" s="67" t="s">
        <v>4505</v>
      </c>
      <c r="D958" s="67" t="s">
        <v>4497</v>
      </c>
      <c r="E958" s="67" t="s">
        <v>2229</v>
      </c>
      <c r="F958" s="67" t="s">
        <v>462</v>
      </c>
      <c r="G958" s="67" t="s">
        <v>495</v>
      </c>
      <c r="H958" s="67" t="s">
        <v>4506</v>
      </c>
    </row>
    <row r="959" spans="1:8" x14ac:dyDescent="0.25">
      <c r="A959" s="67" t="s">
        <v>4507</v>
      </c>
      <c r="B959" s="67" t="str">
        <f t="shared" si="14"/>
        <v>0910</v>
      </c>
      <c r="C959" s="67" t="s">
        <v>4508</v>
      </c>
      <c r="D959" s="67" t="s">
        <v>4497</v>
      </c>
      <c r="E959" s="67" t="s">
        <v>2229</v>
      </c>
      <c r="F959" s="67" t="s">
        <v>462</v>
      </c>
      <c r="G959" s="67" t="s">
        <v>495</v>
      </c>
      <c r="H959" s="67" t="s">
        <v>4509</v>
      </c>
    </row>
    <row r="960" spans="1:8" x14ac:dyDescent="0.25">
      <c r="A960" s="67" t="s">
        <v>4510</v>
      </c>
      <c r="B960" s="67" t="str">
        <f t="shared" si="14"/>
        <v>0910</v>
      </c>
      <c r="C960" s="67" t="s">
        <v>4511</v>
      </c>
      <c r="D960" s="67" t="s">
        <v>4497</v>
      </c>
      <c r="E960" s="67" t="s">
        <v>2229</v>
      </c>
      <c r="F960" s="67" t="s">
        <v>462</v>
      </c>
      <c r="G960" s="67" t="s">
        <v>495</v>
      </c>
      <c r="H960" s="67" t="s">
        <v>4512</v>
      </c>
    </row>
    <row r="961" spans="1:8" x14ac:dyDescent="0.25">
      <c r="A961" s="67" t="s">
        <v>4513</v>
      </c>
      <c r="B961" s="67" t="str">
        <f t="shared" si="14"/>
        <v>0910</v>
      </c>
      <c r="C961" s="67" t="s">
        <v>4514</v>
      </c>
      <c r="D961" s="67" t="s">
        <v>4497</v>
      </c>
      <c r="E961" s="67" t="s">
        <v>2229</v>
      </c>
      <c r="F961" s="67" t="s">
        <v>462</v>
      </c>
      <c r="G961" s="67" t="s">
        <v>495</v>
      </c>
      <c r="H961" s="67" t="s">
        <v>4515</v>
      </c>
    </row>
    <row r="962" spans="1:8" x14ac:dyDescent="0.25">
      <c r="A962" s="67" t="s">
        <v>4301</v>
      </c>
      <c r="B962" s="67" t="str">
        <f t="shared" si="14"/>
        <v>0906</v>
      </c>
      <c r="C962" s="67" t="s">
        <v>4516</v>
      </c>
      <c r="D962" s="67" t="s">
        <v>4517</v>
      </c>
      <c r="E962" s="67" t="s">
        <v>2229</v>
      </c>
      <c r="F962" s="67" t="s">
        <v>462</v>
      </c>
      <c r="G962" s="67" t="s">
        <v>480</v>
      </c>
      <c r="H962" s="67" t="s">
        <v>4518</v>
      </c>
    </row>
    <row r="963" spans="1:8" x14ac:dyDescent="0.25">
      <c r="A963" s="67" t="s">
        <v>4303</v>
      </c>
      <c r="B963" s="67" t="str">
        <f t="shared" ref="B963:B1026" si="15">MID(A963,1,4)</f>
        <v>0906</v>
      </c>
      <c r="C963" s="67" t="s">
        <v>4519</v>
      </c>
      <c r="D963" s="67" t="s">
        <v>4517</v>
      </c>
      <c r="E963" s="67" t="s">
        <v>2229</v>
      </c>
      <c r="F963" s="67" t="s">
        <v>462</v>
      </c>
      <c r="G963" s="67" t="s">
        <v>480</v>
      </c>
      <c r="H963" s="67" t="s">
        <v>4520</v>
      </c>
    </row>
    <row r="964" spans="1:8" x14ac:dyDescent="0.25">
      <c r="A964" s="67" t="s">
        <v>4305</v>
      </c>
      <c r="B964" s="67" t="str">
        <f t="shared" si="15"/>
        <v>0906</v>
      </c>
      <c r="C964" s="67" t="s">
        <v>4521</v>
      </c>
      <c r="D964" s="67" t="s">
        <v>4517</v>
      </c>
      <c r="E964" s="67" t="s">
        <v>2229</v>
      </c>
      <c r="F964" s="67" t="s">
        <v>462</v>
      </c>
      <c r="G964" s="67" t="s">
        <v>480</v>
      </c>
      <c r="H964" s="67" t="s">
        <v>4522</v>
      </c>
    </row>
    <row r="965" spans="1:8" x14ac:dyDescent="0.25">
      <c r="A965" s="67" t="s">
        <v>4311</v>
      </c>
      <c r="B965" s="67" t="str">
        <f t="shared" si="15"/>
        <v>0906</v>
      </c>
      <c r="C965" s="67" t="s">
        <v>4523</v>
      </c>
      <c r="D965" s="67" t="s">
        <v>4517</v>
      </c>
      <c r="E965" s="67" t="s">
        <v>2229</v>
      </c>
      <c r="F965" s="67" t="s">
        <v>462</v>
      </c>
      <c r="G965" s="67" t="s">
        <v>480</v>
      </c>
      <c r="H965" s="67" t="s">
        <v>4524</v>
      </c>
    </row>
    <row r="966" spans="1:8" x14ac:dyDescent="0.25">
      <c r="A966" s="67" t="s">
        <v>4307</v>
      </c>
      <c r="B966" s="67" t="str">
        <f t="shared" si="15"/>
        <v>0906</v>
      </c>
      <c r="C966" s="67" t="s">
        <v>4525</v>
      </c>
      <c r="D966" s="67" t="s">
        <v>4517</v>
      </c>
      <c r="E966" s="67" t="s">
        <v>2229</v>
      </c>
      <c r="F966" s="67" t="s">
        <v>462</v>
      </c>
      <c r="G966" s="67" t="s">
        <v>480</v>
      </c>
      <c r="H966" s="67" t="s">
        <v>4526</v>
      </c>
    </row>
    <row r="967" spans="1:8" x14ac:dyDescent="0.25">
      <c r="A967" s="67" t="s">
        <v>4309</v>
      </c>
      <c r="B967" s="67" t="str">
        <f t="shared" si="15"/>
        <v>0906</v>
      </c>
      <c r="C967" s="67" t="s">
        <v>4527</v>
      </c>
      <c r="D967" s="67" t="s">
        <v>4517</v>
      </c>
      <c r="E967" s="67" t="s">
        <v>2229</v>
      </c>
      <c r="F967" s="67" t="s">
        <v>462</v>
      </c>
      <c r="G967" s="67" t="s">
        <v>480</v>
      </c>
      <c r="H967" s="67" t="s">
        <v>4528</v>
      </c>
    </row>
    <row r="968" spans="1:8" x14ac:dyDescent="0.25">
      <c r="A968" s="67" t="s">
        <v>4313</v>
      </c>
      <c r="B968" s="67" t="str">
        <f t="shared" si="15"/>
        <v>0906</v>
      </c>
      <c r="C968" s="67" t="s">
        <v>4529</v>
      </c>
      <c r="D968" s="67" t="s">
        <v>4517</v>
      </c>
      <c r="E968" s="67" t="s">
        <v>2229</v>
      </c>
      <c r="F968" s="67" t="s">
        <v>462</v>
      </c>
      <c r="G968" s="67" t="s">
        <v>480</v>
      </c>
      <c r="H968" s="67" t="s">
        <v>4530</v>
      </c>
    </row>
    <row r="969" spans="1:8" x14ac:dyDescent="0.25">
      <c r="A969" s="67" t="s">
        <v>4315</v>
      </c>
      <c r="B969" s="67" t="str">
        <f t="shared" si="15"/>
        <v>0906</v>
      </c>
      <c r="C969" s="67" t="s">
        <v>4531</v>
      </c>
      <c r="D969" s="67" t="s">
        <v>4517</v>
      </c>
      <c r="E969" s="67" t="s">
        <v>2229</v>
      </c>
      <c r="F969" s="67" t="s">
        <v>462</v>
      </c>
      <c r="G969" s="67" t="s">
        <v>480</v>
      </c>
      <c r="H969" s="67" t="s">
        <v>4532</v>
      </c>
    </row>
    <row r="970" spans="1:8" x14ac:dyDescent="0.25">
      <c r="A970" s="67" t="s">
        <v>4318</v>
      </c>
      <c r="B970" s="67" t="str">
        <f t="shared" si="15"/>
        <v>0906</v>
      </c>
      <c r="C970" s="67" t="s">
        <v>4533</v>
      </c>
      <c r="D970" s="67" t="s">
        <v>4517</v>
      </c>
      <c r="E970" s="67" t="s">
        <v>2229</v>
      </c>
      <c r="F970" s="67" t="s">
        <v>462</v>
      </c>
      <c r="G970" s="67" t="s">
        <v>480</v>
      </c>
      <c r="H970" s="67" t="s">
        <v>4534</v>
      </c>
    </row>
    <row r="971" spans="1:8" x14ac:dyDescent="0.25">
      <c r="A971" s="67" t="s">
        <v>4321</v>
      </c>
      <c r="B971" s="67" t="str">
        <f t="shared" si="15"/>
        <v>0906</v>
      </c>
      <c r="C971" s="67" t="s">
        <v>4535</v>
      </c>
      <c r="D971" s="67" t="s">
        <v>4517</v>
      </c>
      <c r="E971" s="67" t="s">
        <v>2229</v>
      </c>
      <c r="F971" s="67" t="s">
        <v>462</v>
      </c>
      <c r="G971" s="67" t="s">
        <v>480</v>
      </c>
      <c r="H971" s="67" t="s">
        <v>4536</v>
      </c>
    </row>
    <row r="972" spans="1:8" x14ac:dyDescent="0.25">
      <c r="A972" s="67" t="s">
        <v>4230</v>
      </c>
      <c r="B972" s="67" t="str">
        <f t="shared" si="15"/>
        <v>0905</v>
      </c>
      <c r="C972" s="67" t="s">
        <v>4537</v>
      </c>
      <c r="D972" s="67" t="s">
        <v>4538</v>
      </c>
      <c r="E972" s="67" t="s">
        <v>2229</v>
      </c>
      <c r="F972" s="67" t="s">
        <v>462</v>
      </c>
      <c r="G972" s="67" t="s">
        <v>484</v>
      </c>
      <c r="H972" s="67" t="s">
        <v>4539</v>
      </c>
    </row>
    <row r="973" spans="1:8" x14ac:dyDescent="0.25">
      <c r="A973" s="67" t="s">
        <v>4232</v>
      </c>
      <c r="B973" s="67" t="str">
        <f t="shared" si="15"/>
        <v>0905</v>
      </c>
      <c r="C973" s="67" t="s">
        <v>4540</v>
      </c>
      <c r="D973" s="67" t="s">
        <v>4538</v>
      </c>
      <c r="E973" s="67" t="s">
        <v>2229</v>
      </c>
      <c r="F973" s="67" t="s">
        <v>462</v>
      </c>
      <c r="G973" s="67" t="s">
        <v>484</v>
      </c>
      <c r="H973" s="67" t="s">
        <v>4541</v>
      </c>
    </row>
    <row r="974" spans="1:8" x14ac:dyDescent="0.25">
      <c r="A974" s="67" t="s">
        <v>4237</v>
      </c>
      <c r="B974" s="67" t="str">
        <f t="shared" si="15"/>
        <v>0905</v>
      </c>
      <c r="C974" s="67" t="s">
        <v>4542</v>
      </c>
      <c r="D974" s="67" t="s">
        <v>4538</v>
      </c>
      <c r="E974" s="67" t="s">
        <v>2229</v>
      </c>
      <c r="F974" s="67" t="s">
        <v>462</v>
      </c>
      <c r="G974" s="67" t="s">
        <v>484</v>
      </c>
      <c r="H974" s="67" t="s">
        <v>4543</v>
      </c>
    </row>
    <row r="975" spans="1:8" x14ac:dyDescent="0.25">
      <c r="A975" s="67" t="s">
        <v>4238</v>
      </c>
      <c r="B975" s="67" t="str">
        <f t="shared" si="15"/>
        <v>0905</v>
      </c>
      <c r="C975" s="67" t="s">
        <v>4544</v>
      </c>
      <c r="D975" s="67" t="s">
        <v>4538</v>
      </c>
      <c r="E975" s="67" t="s">
        <v>2229</v>
      </c>
      <c r="F975" s="67" t="s">
        <v>462</v>
      </c>
      <c r="G975" s="67" t="s">
        <v>484</v>
      </c>
      <c r="H975" s="67" t="s">
        <v>4545</v>
      </c>
    </row>
    <row r="976" spans="1:8" x14ac:dyDescent="0.25">
      <c r="A976" s="67" t="s">
        <v>4240</v>
      </c>
      <c r="B976" s="67" t="str">
        <f t="shared" si="15"/>
        <v>0905</v>
      </c>
      <c r="C976" s="67" t="s">
        <v>4546</v>
      </c>
      <c r="D976" s="67" t="s">
        <v>4538</v>
      </c>
      <c r="E976" s="67" t="s">
        <v>2229</v>
      </c>
      <c r="F976" s="67" t="s">
        <v>462</v>
      </c>
      <c r="G976" s="67" t="s">
        <v>484</v>
      </c>
      <c r="H976" s="67" t="s">
        <v>4547</v>
      </c>
    </row>
    <row r="977" spans="1:8" x14ac:dyDescent="0.25">
      <c r="A977" s="67" t="s">
        <v>4340</v>
      </c>
      <c r="B977" s="67" t="str">
        <f t="shared" si="15"/>
        <v>0907</v>
      </c>
      <c r="C977" s="67" t="s">
        <v>4548</v>
      </c>
      <c r="D977" s="67" t="s">
        <v>4549</v>
      </c>
      <c r="E977" s="67" t="s">
        <v>2229</v>
      </c>
      <c r="F977" s="67" t="s">
        <v>462</v>
      </c>
      <c r="G977" s="67" t="s">
        <v>488</v>
      </c>
      <c r="H977" s="67" t="s">
        <v>4550</v>
      </c>
    </row>
    <row r="978" spans="1:8" x14ac:dyDescent="0.25">
      <c r="A978" s="67" t="s">
        <v>4342</v>
      </c>
      <c r="B978" s="67" t="str">
        <f t="shared" si="15"/>
        <v>0907</v>
      </c>
      <c r="C978" s="67" t="s">
        <v>4551</v>
      </c>
      <c r="D978" s="67" t="s">
        <v>4549</v>
      </c>
      <c r="E978" s="67" t="s">
        <v>2229</v>
      </c>
      <c r="F978" s="67" t="s">
        <v>462</v>
      </c>
      <c r="G978" s="67" t="s">
        <v>488</v>
      </c>
      <c r="H978" s="67" t="s">
        <v>4552</v>
      </c>
    </row>
    <row r="979" spans="1:8" x14ac:dyDescent="0.25">
      <c r="A979" s="67" t="s">
        <v>4346</v>
      </c>
      <c r="B979" s="67" t="str">
        <f t="shared" si="15"/>
        <v>0907</v>
      </c>
      <c r="C979" s="67" t="s">
        <v>4553</v>
      </c>
      <c r="D979" s="67" t="s">
        <v>4549</v>
      </c>
      <c r="E979" s="67" t="s">
        <v>2229</v>
      </c>
      <c r="F979" s="67" t="s">
        <v>462</v>
      </c>
      <c r="G979" s="67" t="s">
        <v>488</v>
      </c>
      <c r="H979" s="67" t="s">
        <v>4554</v>
      </c>
    </row>
    <row r="980" spans="1:8" x14ac:dyDescent="0.25">
      <c r="A980" s="67" t="s">
        <v>4350</v>
      </c>
      <c r="B980" s="67" t="str">
        <f t="shared" si="15"/>
        <v>0907</v>
      </c>
      <c r="C980" s="67" t="s">
        <v>4555</v>
      </c>
      <c r="D980" s="67" t="s">
        <v>4549</v>
      </c>
      <c r="E980" s="67" t="s">
        <v>2229</v>
      </c>
      <c r="F980" s="67" t="s">
        <v>462</v>
      </c>
      <c r="G980" s="67" t="s">
        <v>488</v>
      </c>
      <c r="H980" s="67" t="s">
        <v>4556</v>
      </c>
    </row>
    <row r="981" spans="1:8" x14ac:dyDescent="0.25">
      <c r="A981" s="67" t="s">
        <v>4557</v>
      </c>
      <c r="B981" s="67" t="str">
        <f t="shared" si="15"/>
        <v>0908</v>
      </c>
      <c r="C981" s="67" t="s">
        <v>4558</v>
      </c>
      <c r="D981" s="67" t="s">
        <v>4559</v>
      </c>
      <c r="E981" s="67" t="s">
        <v>2229</v>
      </c>
      <c r="F981" s="67" t="s">
        <v>462</v>
      </c>
      <c r="G981" s="67" t="s">
        <v>491</v>
      </c>
      <c r="H981" s="67" t="s">
        <v>491</v>
      </c>
    </row>
    <row r="982" spans="1:8" x14ac:dyDescent="0.25">
      <c r="A982" s="67" t="s">
        <v>4560</v>
      </c>
      <c r="B982" s="67" t="str">
        <f t="shared" si="15"/>
        <v>0908</v>
      </c>
      <c r="C982" s="67" t="s">
        <v>4561</v>
      </c>
      <c r="D982" s="67" t="s">
        <v>4559</v>
      </c>
      <c r="E982" s="67" t="s">
        <v>2229</v>
      </c>
      <c r="F982" s="67" t="s">
        <v>462</v>
      </c>
      <c r="G982" s="67" t="s">
        <v>491</v>
      </c>
      <c r="H982" s="67" t="s">
        <v>4562</v>
      </c>
    </row>
    <row r="983" spans="1:8" x14ac:dyDescent="0.25">
      <c r="A983" s="67" t="s">
        <v>4563</v>
      </c>
      <c r="B983" s="67" t="str">
        <f t="shared" si="15"/>
        <v>0908</v>
      </c>
      <c r="C983" s="67" t="s">
        <v>4564</v>
      </c>
      <c r="D983" s="67" t="s">
        <v>4559</v>
      </c>
      <c r="E983" s="67" t="s">
        <v>2229</v>
      </c>
      <c r="F983" s="67" t="s">
        <v>462</v>
      </c>
      <c r="G983" s="67" t="s">
        <v>491</v>
      </c>
      <c r="H983" s="67" t="s">
        <v>4565</v>
      </c>
    </row>
    <row r="984" spans="1:8" x14ac:dyDescent="0.25">
      <c r="A984" s="67" t="s">
        <v>4566</v>
      </c>
      <c r="B984" s="67" t="str">
        <f t="shared" si="15"/>
        <v>0908</v>
      </c>
      <c r="C984" s="67" t="s">
        <v>4567</v>
      </c>
      <c r="D984" s="67" t="s">
        <v>4559</v>
      </c>
      <c r="E984" s="67" t="s">
        <v>2229</v>
      </c>
      <c r="F984" s="67" t="s">
        <v>462</v>
      </c>
      <c r="G984" s="67" t="s">
        <v>491</v>
      </c>
      <c r="H984" s="67" t="s">
        <v>4568</v>
      </c>
    </row>
    <row r="985" spans="1:8" x14ac:dyDescent="0.25">
      <c r="A985" s="67" t="s">
        <v>4569</v>
      </c>
      <c r="B985" s="67" t="str">
        <f t="shared" si="15"/>
        <v>0908</v>
      </c>
      <c r="C985" s="67" t="s">
        <v>4570</v>
      </c>
      <c r="D985" s="67" t="s">
        <v>4559</v>
      </c>
      <c r="E985" s="67" t="s">
        <v>2229</v>
      </c>
      <c r="F985" s="67" t="s">
        <v>462</v>
      </c>
      <c r="G985" s="67" t="s">
        <v>491</v>
      </c>
      <c r="H985" s="67" t="s">
        <v>4571</v>
      </c>
    </row>
    <row r="986" spans="1:8" x14ac:dyDescent="0.25">
      <c r="A986" s="67" t="s">
        <v>4572</v>
      </c>
      <c r="B986" s="67" t="str">
        <f t="shared" si="15"/>
        <v>0911</v>
      </c>
      <c r="C986" s="67" t="s">
        <v>4573</v>
      </c>
      <c r="D986" s="67" t="s">
        <v>4574</v>
      </c>
      <c r="E986" s="67" t="s">
        <v>2229</v>
      </c>
      <c r="F986" s="67" t="s">
        <v>462</v>
      </c>
      <c r="G986" s="67" t="s">
        <v>498</v>
      </c>
      <c r="H986" s="67" t="s">
        <v>4575</v>
      </c>
    </row>
    <row r="987" spans="1:8" x14ac:dyDescent="0.25">
      <c r="A987" s="67" t="s">
        <v>4576</v>
      </c>
      <c r="B987" s="67" t="str">
        <f t="shared" si="15"/>
        <v>0911</v>
      </c>
      <c r="C987" s="67" t="s">
        <v>4577</v>
      </c>
      <c r="D987" s="67" t="s">
        <v>4574</v>
      </c>
      <c r="E987" s="67" t="s">
        <v>2229</v>
      </c>
      <c r="F987" s="67" t="s">
        <v>462</v>
      </c>
      <c r="G987" s="67" t="s">
        <v>498</v>
      </c>
      <c r="H987" s="67" t="s">
        <v>4578</v>
      </c>
    </row>
    <row r="988" spans="1:8" x14ac:dyDescent="0.25">
      <c r="A988" s="67" t="s">
        <v>4579</v>
      </c>
      <c r="B988" s="67" t="str">
        <f t="shared" si="15"/>
        <v>0911</v>
      </c>
      <c r="C988" s="67" t="s">
        <v>4580</v>
      </c>
      <c r="D988" s="67" t="s">
        <v>4574</v>
      </c>
      <c r="E988" s="67" t="s">
        <v>2229</v>
      </c>
      <c r="F988" s="67" t="s">
        <v>462</v>
      </c>
      <c r="G988" s="67" t="s">
        <v>498</v>
      </c>
      <c r="H988" s="67" t="s">
        <v>4581</v>
      </c>
    </row>
    <row r="989" spans="1:8" x14ac:dyDescent="0.25">
      <c r="A989" s="67" t="s">
        <v>4582</v>
      </c>
      <c r="B989" s="67" t="str">
        <f t="shared" si="15"/>
        <v>0911</v>
      </c>
      <c r="C989" s="67" t="s">
        <v>4583</v>
      </c>
      <c r="D989" s="67" t="s">
        <v>4574</v>
      </c>
      <c r="E989" s="67" t="s">
        <v>2229</v>
      </c>
      <c r="F989" s="67" t="s">
        <v>462</v>
      </c>
      <c r="G989" s="67" t="s">
        <v>498</v>
      </c>
      <c r="H989" s="67" t="s">
        <v>4584</v>
      </c>
    </row>
    <row r="990" spans="1:8" x14ac:dyDescent="0.25">
      <c r="A990" s="67" t="s">
        <v>4585</v>
      </c>
      <c r="B990" s="67" t="str">
        <f t="shared" si="15"/>
        <v>0911</v>
      </c>
      <c r="C990" s="67" t="s">
        <v>4586</v>
      </c>
      <c r="D990" s="67" t="s">
        <v>4574</v>
      </c>
      <c r="E990" s="67" t="s">
        <v>2229</v>
      </c>
      <c r="F990" s="67" t="s">
        <v>462</v>
      </c>
      <c r="G990" s="67" t="s">
        <v>498</v>
      </c>
      <c r="H990" s="67" t="s">
        <v>4587</v>
      </c>
    </row>
    <row r="991" spans="1:8" x14ac:dyDescent="0.25">
      <c r="A991" s="67" t="s">
        <v>4588</v>
      </c>
      <c r="B991" s="67" t="str">
        <f t="shared" si="15"/>
        <v>0911</v>
      </c>
      <c r="C991" s="67" t="s">
        <v>4589</v>
      </c>
      <c r="D991" s="67" t="s">
        <v>4574</v>
      </c>
      <c r="E991" s="67" t="s">
        <v>2229</v>
      </c>
      <c r="F991" s="67" t="s">
        <v>462</v>
      </c>
      <c r="G991" s="67" t="s">
        <v>498</v>
      </c>
      <c r="H991" s="67" t="s">
        <v>4590</v>
      </c>
    </row>
    <row r="992" spans="1:8" x14ac:dyDescent="0.25">
      <c r="A992" s="67" t="s">
        <v>4591</v>
      </c>
      <c r="B992" s="67" t="str">
        <f t="shared" si="15"/>
        <v>0911</v>
      </c>
      <c r="C992" s="67" t="s">
        <v>4592</v>
      </c>
      <c r="D992" s="67" t="s">
        <v>4574</v>
      </c>
      <c r="E992" s="67" t="s">
        <v>2229</v>
      </c>
      <c r="F992" s="67" t="s">
        <v>462</v>
      </c>
      <c r="G992" s="67" t="s">
        <v>498</v>
      </c>
      <c r="H992" s="67" t="s">
        <v>3270</v>
      </c>
    </row>
    <row r="993" spans="1:8" x14ac:dyDescent="0.25">
      <c r="A993" s="67" t="s">
        <v>4593</v>
      </c>
      <c r="B993" s="67" t="str">
        <f t="shared" si="15"/>
        <v>0911</v>
      </c>
      <c r="C993" s="67" t="s">
        <v>4594</v>
      </c>
      <c r="D993" s="67" t="s">
        <v>4574</v>
      </c>
      <c r="E993" s="67" t="s">
        <v>2229</v>
      </c>
      <c r="F993" s="67" t="s">
        <v>462</v>
      </c>
      <c r="G993" s="67" t="s">
        <v>498</v>
      </c>
      <c r="H993" s="67" t="s">
        <v>4595</v>
      </c>
    </row>
    <row r="994" spans="1:8" x14ac:dyDescent="0.25">
      <c r="A994" s="67" t="s">
        <v>4596</v>
      </c>
      <c r="B994" s="67" t="str">
        <f t="shared" si="15"/>
        <v>1002</v>
      </c>
      <c r="C994" s="67" t="s">
        <v>4597</v>
      </c>
      <c r="D994" s="67" t="s">
        <v>4598</v>
      </c>
      <c r="E994" s="67" t="s">
        <v>2231</v>
      </c>
      <c r="F994" s="67" t="s">
        <v>502</v>
      </c>
      <c r="G994" s="67" t="s">
        <v>505</v>
      </c>
      <c r="H994" s="67" t="s">
        <v>4534</v>
      </c>
    </row>
    <row r="995" spans="1:8" x14ac:dyDescent="0.25">
      <c r="A995" s="67" t="s">
        <v>4396</v>
      </c>
      <c r="B995" s="67" t="str">
        <f t="shared" si="15"/>
        <v>1002</v>
      </c>
      <c r="C995" s="67" t="s">
        <v>4599</v>
      </c>
      <c r="D995" s="67" t="s">
        <v>4598</v>
      </c>
      <c r="E995" s="67" t="s">
        <v>2231</v>
      </c>
      <c r="F995" s="67" t="s">
        <v>502</v>
      </c>
      <c r="G995" s="67" t="s">
        <v>505</v>
      </c>
      <c r="H995" s="67" t="s">
        <v>4600</v>
      </c>
    </row>
    <row r="996" spans="1:8" x14ac:dyDescent="0.25">
      <c r="A996" s="67" t="s">
        <v>4601</v>
      </c>
      <c r="B996" s="67" t="str">
        <f t="shared" si="15"/>
        <v>1002</v>
      </c>
      <c r="C996" s="67" t="s">
        <v>4602</v>
      </c>
      <c r="D996" s="67" t="s">
        <v>4598</v>
      </c>
      <c r="E996" s="67" t="s">
        <v>2231</v>
      </c>
      <c r="F996" s="67" t="s">
        <v>502</v>
      </c>
      <c r="G996" s="67" t="s">
        <v>505</v>
      </c>
      <c r="H996" s="67" t="s">
        <v>4603</v>
      </c>
    </row>
    <row r="997" spans="1:8" x14ac:dyDescent="0.25">
      <c r="A997" s="67" t="s">
        <v>4398</v>
      </c>
      <c r="B997" s="67" t="str">
        <f t="shared" si="15"/>
        <v>1002</v>
      </c>
      <c r="C997" s="67" t="s">
        <v>4604</v>
      </c>
      <c r="D997" s="67" t="s">
        <v>4598</v>
      </c>
      <c r="E997" s="67" t="s">
        <v>2231</v>
      </c>
      <c r="F997" s="67" t="s">
        <v>502</v>
      </c>
      <c r="G997" s="67" t="s">
        <v>505</v>
      </c>
      <c r="H997" s="67" t="s">
        <v>4605</v>
      </c>
    </row>
    <row r="998" spans="1:8" x14ac:dyDescent="0.25">
      <c r="A998" s="67" t="s">
        <v>4400</v>
      </c>
      <c r="B998" s="67" t="str">
        <f t="shared" si="15"/>
        <v>1002</v>
      </c>
      <c r="C998" s="67" t="s">
        <v>4606</v>
      </c>
      <c r="D998" s="67" t="s">
        <v>4598</v>
      </c>
      <c r="E998" s="67" t="s">
        <v>2231</v>
      </c>
      <c r="F998" s="67" t="s">
        <v>502</v>
      </c>
      <c r="G998" s="67" t="s">
        <v>505</v>
      </c>
      <c r="H998" s="67" t="s">
        <v>4607</v>
      </c>
    </row>
    <row r="999" spans="1:8" x14ac:dyDescent="0.25">
      <c r="A999" s="67" t="s">
        <v>4402</v>
      </c>
      <c r="B999" s="67" t="str">
        <f t="shared" si="15"/>
        <v>1002</v>
      </c>
      <c r="C999" s="67" t="s">
        <v>4608</v>
      </c>
      <c r="D999" s="67" t="s">
        <v>4598</v>
      </c>
      <c r="E999" s="67" t="s">
        <v>2231</v>
      </c>
      <c r="F999" s="67" t="s">
        <v>502</v>
      </c>
      <c r="G999" s="67" t="s">
        <v>505</v>
      </c>
      <c r="H999" s="67" t="s">
        <v>4236</v>
      </c>
    </row>
    <row r="1000" spans="1:8" x14ac:dyDescent="0.25">
      <c r="A1000" s="67" t="s">
        <v>4404</v>
      </c>
      <c r="B1000" s="67" t="str">
        <f t="shared" si="15"/>
        <v>1002</v>
      </c>
      <c r="C1000" s="67" t="s">
        <v>4609</v>
      </c>
      <c r="D1000" s="67" t="s">
        <v>4598</v>
      </c>
      <c r="E1000" s="67" t="s">
        <v>2231</v>
      </c>
      <c r="F1000" s="67" t="s">
        <v>502</v>
      </c>
      <c r="G1000" s="67" t="s">
        <v>505</v>
      </c>
      <c r="H1000" s="67" t="s">
        <v>4610</v>
      </c>
    </row>
    <row r="1001" spans="1:8" x14ac:dyDescent="0.25">
      <c r="A1001" s="67" t="s">
        <v>4611</v>
      </c>
      <c r="B1001" s="67" t="str">
        <f t="shared" si="15"/>
        <v>1002</v>
      </c>
      <c r="C1001" s="67" t="s">
        <v>4612</v>
      </c>
      <c r="D1001" s="67" t="s">
        <v>4598</v>
      </c>
      <c r="E1001" s="67" t="s">
        <v>2231</v>
      </c>
      <c r="F1001" s="67" t="s">
        <v>502</v>
      </c>
      <c r="G1001" s="67" t="s">
        <v>505</v>
      </c>
      <c r="H1001" s="67" t="s">
        <v>4613</v>
      </c>
    </row>
    <row r="1002" spans="1:8" x14ac:dyDescent="0.25">
      <c r="A1002" s="67" t="s">
        <v>4406</v>
      </c>
      <c r="B1002" s="67" t="str">
        <f t="shared" si="15"/>
        <v>1002</v>
      </c>
      <c r="C1002" s="67" t="s">
        <v>4614</v>
      </c>
      <c r="D1002" s="67" t="s">
        <v>4598</v>
      </c>
      <c r="E1002" s="67" t="s">
        <v>2231</v>
      </c>
      <c r="F1002" s="67" t="s">
        <v>502</v>
      </c>
      <c r="G1002" s="67" t="s">
        <v>505</v>
      </c>
      <c r="H1002" s="67" t="s">
        <v>4615</v>
      </c>
    </row>
    <row r="1003" spans="1:8" x14ac:dyDescent="0.25">
      <c r="A1003" s="67" t="s">
        <v>4408</v>
      </c>
      <c r="B1003" s="67" t="str">
        <f t="shared" si="15"/>
        <v>1002</v>
      </c>
      <c r="C1003" s="67" t="s">
        <v>4616</v>
      </c>
      <c r="D1003" s="67" t="s">
        <v>4598</v>
      </c>
      <c r="E1003" s="67" t="s">
        <v>2231</v>
      </c>
      <c r="F1003" s="67" t="s">
        <v>502</v>
      </c>
      <c r="G1003" s="67" t="s">
        <v>505</v>
      </c>
      <c r="H1003" s="67" t="s">
        <v>4617</v>
      </c>
    </row>
    <row r="1004" spans="1:8" x14ac:dyDescent="0.25">
      <c r="A1004" s="67" t="s">
        <v>4410</v>
      </c>
      <c r="B1004" s="67" t="str">
        <f t="shared" si="15"/>
        <v>1002</v>
      </c>
      <c r="C1004" s="67" t="s">
        <v>4618</v>
      </c>
      <c r="D1004" s="67" t="s">
        <v>4598</v>
      </c>
      <c r="E1004" s="67" t="s">
        <v>2231</v>
      </c>
      <c r="F1004" s="67" t="s">
        <v>502</v>
      </c>
      <c r="G1004" s="67" t="s">
        <v>505</v>
      </c>
      <c r="H1004" s="67" t="s">
        <v>4619</v>
      </c>
    </row>
    <row r="1005" spans="1:8" x14ac:dyDescent="0.25">
      <c r="A1005" s="67" t="s">
        <v>4469</v>
      </c>
      <c r="B1005" s="67" t="str">
        <f t="shared" si="15"/>
        <v>1001</v>
      </c>
      <c r="C1005" s="67" t="s">
        <v>4620</v>
      </c>
      <c r="D1005" s="67" t="s">
        <v>4621</v>
      </c>
      <c r="E1005" s="67" t="s">
        <v>2231</v>
      </c>
      <c r="F1005" s="67" t="s">
        <v>502</v>
      </c>
      <c r="G1005" s="67" t="s">
        <v>502</v>
      </c>
      <c r="H1005" s="67" t="s">
        <v>502</v>
      </c>
    </row>
    <row r="1006" spans="1:8" x14ac:dyDescent="0.25">
      <c r="A1006" s="67" t="s">
        <v>4471</v>
      </c>
      <c r="B1006" s="67" t="str">
        <f t="shared" si="15"/>
        <v>1001</v>
      </c>
      <c r="C1006" s="67" t="s">
        <v>4622</v>
      </c>
      <c r="D1006" s="67" t="s">
        <v>4621</v>
      </c>
      <c r="E1006" s="67" t="s">
        <v>2231</v>
      </c>
      <c r="F1006" s="67" t="s">
        <v>502</v>
      </c>
      <c r="G1006" s="67" t="s">
        <v>502</v>
      </c>
      <c r="H1006" s="67" t="s">
        <v>4623</v>
      </c>
    </row>
    <row r="1007" spans="1:8" x14ac:dyDescent="0.25">
      <c r="A1007" s="67" t="s">
        <v>4473</v>
      </c>
      <c r="B1007" s="67" t="str">
        <f t="shared" si="15"/>
        <v>1001</v>
      </c>
      <c r="C1007" s="67" t="s">
        <v>4624</v>
      </c>
      <c r="D1007" s="67" t="s">
        <v>4621</v>
      </c>
      <c r="E1007" s="67" t="s">
        <v>2231</v>
      </c>
      <c r="F1007" s="67" t="s">
        <v>502</v>
      </c>
      <c r="G1007" s="67" t="s">
        <v>502</v>
      </c>
      <c r="H1007" s="67" t="s">
        <v>4625</v>
      </c>
    </row>
    <row r="1008" spans="1:8" x14ac:dyDescent="0.25">
      <c r="A1008" s="67" t="s">
        <v>4626</v>
      </c>
      <c r="B1008" s="67" t="str">
        <f t="shared" si="15"/>
        <v>1001</v>
      </c>
      <c r="C1008" s="67" t="s">
        <v>4627</v>
      </c>
      <c r="D1008" s="67" t="s">
        <v>4621</v>
      </c>
      <c r="E1008" s="67" t="s">
        <v>2231</v>
      </c>
      <c r="F1008" s="67" t="s">
        <v>502</v>
      </c>
      <c r="G1008" s="67" t="s">
        <v>502</v>
      </c>
      <c r="H1008" s="67" t="s">
        <v>4628</v>
      </c>
    </row>
    <row r="1009" spans="1:8" x14ac:dyDescent="0.25">
      <c r="A1009" s="67" t="s">
        <v>4493</v>
      </c>
      <c r="B1009" s="67" t="str">
        <f t="shared" si="15"/>
        <v>1001</v>
      </c>
      <c r="C1009" s="67" t="s">
        <v>4629</v>
      </c>
      <c r="D1009" s="67" t="s">
        <v>4621</v>
      </c>
      <c r="E1009" s="67" t="s">
        <v>2231</v>
      </c>
      <c r="F1009" s="67" t="s">
        <v>502</v>
      </c>
      <c r="G1009" s="67" t="s">
        <v>502</v>
      </c>
      <c r="H1009" s="67" t="s">
        <v>4630</v>
      </c>
    </row>
    <row r="1010" spans="1:8" x14ac:dyDescent="0.25">
      <c r="A1010" s="67" t="s">
        <v>4475</v>
      </c>
      <c r="B1010" s="67" t="str">
        <f t="shared" si="15"/>
        <v>1001</v>
      </c>
      <c r="C1010" s="67" t="s">
        <v>4631</v>
      </c>
      <c r="D1010" s="67" t="s">
        <v>4621</v>
      </c>
      <c r="E1010" s="67" t="s">
        <v>2231</v>
      </c>
      <c r="F1010" s="67" t="s">
        <v>502</v>
      </c>
      <c r="G1010" s="67" t="s">
        <v>502</v>
      </c>
      <c r="H1010" s="67" t="s">
        <v>4632</v>
      </c>
    </row>
    <row r="1011" spans="1:8" x14ac:dyDescent="0.25">
      <c r="A1011" s="67" t="s">
        <v>4479</v>
      </c>
      <c r="B1011" s="67" t="str">
        <f t="shared" si="15"/>
        <v>1001</v>
      </c>
      <c r="C1011" s="67" t="s">
        <v>4633</v>
      </c>
      <c r="D1011" s="67" t="s">
        <v>4621</v>
      </c>
      <c r="E1011" s="67" t="s">
        <v>2231</v>
      </c>
      <c r="F1011" s="67" t="s">
        <v>502</v>
      </c>
      <c r="G1011" s="67" t="s">
        <v>502</v>
      </c>
      <c r="H1011" s="67" t="s">
        <v>4634</v>
      </c>
    </row>
    <row r="1012" spans="1:8" x14ac:dyDescent="0.25">
      <c r="A1012" s="67" t="s">
        <v>4481</v>
      </c>
      <c r="B1012" s="67" t="str">
        <f t="shared" si="15"/>
        <v>1001</v>
      </c>
      <c r="C1012" s="67" t="s">
        <v>4635</v>
      </c>
      <c r="D1012" s="67" t="s">
        <v>4621</v>
      </c>
      <c r="E1012" s="67" t="s">
        <v>2231</v>
      </c>
      <c r="F1012" s="67" t="s">
        <v>502</v>
      </c>
      <c r="G1012" s="67" t="s">
        <v>502</v>
      </c>
      <c r="H1012" s="67" t="s">
        <v>4636</v>
      </c>
    </row>
    <row r="1013" spans="1:8" x14ac:dyDescent="0.25">
      <c r="A1013" s="67" t="s">
        <v>4483</v>
      </c>
      <c r="B1013" s="67" t="str">
        <f t="shared" si="15"/>
        <v>1001</v>
      </c>
      <c r="C1013" s="67" t="s">
        <v>4637</v>
      </c>
      <c r="D1013" s="67" t="s">
        <v>4621</v>
      </c>
      <c r="E1013" s="67" t="s">
        <v>2231</v>
      </c>
      <c r="F1013" s="67" t="s">
        <v>502</v>
      </c>
      <c r="G1013" s="67" t="s">
        <v>502</v>
      </c>
      <c r="H1013" s="67" t="s">
        <v>3318</v>
      </c>
    </row>
    <row r="1014" spans="1:8" x14ac:dyDescent="0.25">
      <c r="A1014" s="67" t="s">
        <v>4485</v>
      </c>
      <c r="B1014" s="67" t="str">
        <f t="shared" si="15"/>
        <v>1001</v>
      </c>
      <c r="C1014" s="67" t="s">
        <v>4638</v>
      </c>
      <c r="D1014" s="67" t="s">
        <v>4621</v>
      </c>
      <c r="E1014" s="67" t="s">
        <v>2231</v>
      </c>
      <c r="F1014" s="67" t="s">
        <v>502</v>
      </c>
      <c r="G1014" s="67" t="s">
        <v>502</v>
      </c>
      <c r="H1014" s="67" t="s">
        <v>3987</v>
      </c>
    </row>
    <row r="1015" spans="1:8" x14ac:dyDescent="0.25">
      <c r="A1015" s="67" t="s">
        <v>4487</v>
      </c>
      <c r="B1015" s="67" t="str">
        <f t="shared" si="15"/>
        <v>1001</v>
      </c>
      <c r="C1015" s="67" t="s">
        <v>4639</v>
      </c>
      <c r="D1015" s="67" t="s">
        <v>4621</v>
      </c>
      <c r="E1015" s="67" t="s">
        <v>2231</v>
      </c>
      <c r="F1015" s="67" t="s">
        <v>502</v>
      </c>
      <c r="G1015" s="67" t="s">
        <v>502</v>
      </c>
      <c r="H1015" s="67" t="s">
        <v>4640</v>
      </c>
    </row>
    <row r="1016" spans="1:8" x14ac:dyDescent="0.25">
      <c r="A1016" s="67" t="s">
        <v>4491</v>
      </c>
      <c r="B1016" s="67" t="str">
        <f t="shared" si="15"/>
        <v>1001</v>
      </c>
      <c r="C1016" s="67" t="s">
        <v>4641</v>
      </c>
      <c r="D1016" s="67" t="s">
        <v>4621</v>
      </c>
      <c r="E1016" s="67" t="s">
        <v>2231</v>
      </c>
      <c r="F1016" s="67" t="s">
        <v>502</v>
      </c>
      <c r="G1016" s="67" t="s">
        <v>502</v>
      </c>
      <c r="H1016" s="67" t="s">
        <v>4642</v>
      </c>
    </row>
    <row r="1017" spans="1:8" x14ac:dyDescent="0.25">
      <c r="A1017" s="67" t="s">
        <v>4489</v>
      </c>
      <c r="B1017" s="67" t="str">
        <f t="shared" si="15"/>
        <v>1001</v>
      </c>
      <c r="C1017" s="67" t="s">
        <v>4643</v>
      </c>
      <c r="D1017" s="67" t="s">
        <v>4621</v>
      </c>
      <c r="E1017" s="67" t="s">
        <v>2231</v>
      </c>
      <c r="F1017" s="67" t="s">
        <v>502</v>
      </c>
      <c r="G1017" s="67" t="s">
        <v>502</v>
      </c>
      <c r="H1017" s="67" t="s">
        <v>4644</v>
      </c>
    </row>
    <row r="1018" spans="1:8" x14ac:dyDescent="0.25">
      <c r="A1018" s="67" t="s">
        <v>4477</v>
      </c>
      <c r="B1018" s="67" t="str">
        <f t="shared" si="15"/>
        <v>1001</v>
      </c>
      <c r="C1018" s="67" t="s">
        <v>4645</v>
      </c>
      <c r="D1018" s="67" t="s">
        <v>4621</v>
      </c>
      <c r="E1018" s="67" t="s">
        <v>2231</v>
      </c>
      <c r="F1018" s="67" t="s">
        <v>502</v>
      </c>
      <c r="G1018" s="67" t="s">
        <v>502</v>
      </c>
      <c r="H1018" s="67" t="s">
        <v>4534</v>
      </c>
    </row>
    <row r="1019" spans="1:8" x14ac:dyDescent="0.25">
      <c r="A1019" s="67" t="s">
        <v>4412</v>
      </c>
      <c r="B1019" s="67" t="str">
        <f t="shared" si="15"/>
        <v>1003</v>
      </c>
      <c r="C1019" s="67" t="s">
        <v>4646</v>
      </c>
      <c r="D1019" s="67" t="s">
        <v>4647</v>
      </c>
      <c r="E1019" s="67" t="s">
        <v>2231</v>
      </c>
      <c r="F1019" s="67" t="s">
        <v>502</v>
      </c>
      <c r="G1019" s="67" t="s">
        <v>508</v>
      </c>
      <c r="H1019" s="67" t="s">
        <v>508</v>
      </c>
    </row>
    <row r="1020" spans="1:8" x14ac:dyDescent="0.25">
      <c r="A1020" s="67" t="s">
        <v>4648</v>
      </c>
      <c r="B1020" s="67" t="str">
        <f t="shared" si="15"/>
        <v>1003</v>
      </c>
      <c r="C1020" s="67" t="s">
        <v>4649</v>
      </c>
      <c r="D1020" s="67" t="s">
        <v>4647</v>
      </c>
      <c r="E1020" s="67" t="s">
        <v>2231</v>
      </c>
      <c r="F1020" s="67" t="s">
        <v>502</v>
      </c>
      <c r="G1020" s="67" t="s">
        <v>508</v>
      </c>
      <c r="H1020" s="67" t="s">
        <v>4650</v>
      </c>
    </row>
    <row r="1021" spans="1:8" x14ac:dyDescent="0.25">
      <c r="A1021" s="67" t="s">
        <v>4651</v>
      </c>
      <c r="B1021" s="67" t="str">
        <f t="shared" si="15"/>
        <v>1003</v>
      </c>
      <c r="C1021" s="67" t="s">
        <v>4652</v>
      </c>
      <c r="D1021" s="67" t="s">
        <v>4647</v>
      </c>
      <c r="E1021" s="67" t="s">
        <v>2231</v>
      </c>
      <c r="F1021" s="67" t="s">
        <v>502</v>
      </c>
      <c r="G1021" s="67" t="s">
        <v>508</v>
      </c>
      <c r="H1021" s="67" t="s">
        <v>4653</v>
      </c>
    </row>
    <row r="1022" spans="1:8" x14ac:dyDescent="0.25">
      <c r="A1022" s="67" t="s">
        <v>4654</v>
      </c>
      <c r="B1022" s="67" t="str">
        <f t="shared" si="15"/>
        <v>1003</v>
      </c>
      <c r="C1022" s="67" t="s">
        <v>4655</v>
      </c>
      <c r="D1022" s="67" t="s">
        <v>4647</v>
      </c>
      <c r="E1022" s="67" t="s">
        <v>2231</v>
      </c>
      <c r="F1022" s="67" t="s">
        <v>502</v>
      </c>
      <c r="G1022" s="67" t="s">
        <v>508</v>
      </c>
      <c r="H1022" s="67" t="s">
        <v>4656</v>
      </c>
    </row>
    <row r="1023" spans="1:8" x14ac:dyDescent="0.25">
      <c r="A1023" s="67" t="s">
        <v>4657</v>
      </c>
      <c r="B1023" s="67" t="str">
        <f t="shared" si="15"/>
        <v>1003</v>
      </c>
      <c r="C1023" s="67" t="s">
        <v>4658</v>
      </c>
      <c r="D1023" s="67" t="s">
        <v>4647</v>
      </c>
      <c r="E1023" s="67" t="s">
        <v>2231</v>
      </c>
      <c r="F1023" s="67" t="s">
        <v>502</v>
      </c>
      <c r="G1023" s="67" t="s">
        <v>508</v>
      </c>
      <c r="H1023" s="67" t="s">
        <v>2480</v>
      </c>
    </row>
    <row r="1024" spans="1:8" x14ac:dyDescent="0.25">
      <c r="A1024" s="67" t="s">
        <v>4447</v>
      </c>
      <c r="B1024" s="67" t="str">
        <f t="shared" si="15"/>
        <v>1005</v>
      </c>
      <c r="C1024" s="67" t="s">
        <v>4659</v>
      </c>
      <c r="D1024" s="67" t="s">
        <v>4660</v>
      </c>
      <c r="E1024" s="67" t="s">
        <v>2231</v>
      </c>
      <c r="F1024" s="67" t="s">
        <v>502</v>
      </c>
      <c r="G1024" s="67" t="s">
        <v>511</v>
      </c>
      <c r="H1024" s="67" t="s">
        <v>511</v>
      </c>
    </row>
    <row r="1025" spans="1:8" x14ac:dyDescent="0.25">
      <c r="A1025" s="67" t="s">
        <v>4450</v>
      </c>
      <c r="B1025" s="67" t="str">
        <f t="shared" si="15"/>
        <v>1005</v>
      </c>
      <c r="C1025" s="67" t="s">
        <v>4661</v>
      </c>
      <c r="D1025" s="67" t="s">
        <v>4660</v>
      </c>
      <c r="E1025" s="67" t="s">
        <v>2231</v>
      </c>
      <c r="F1025" s="67" t="s">
        <v>502</v>
      </c>
      <c r="G1025" s="67" t="s">
        <v>511</v>
      </c>
      <c r="H1025" s="67" t="s">
        <v>4662</v>
      </c>
    </row>
    <row r="1026" spans="1:8" x14ac:dyDescent="0.25">
      <c r="A1026" s="67" t="s">
        <v>4452</v>
      </c>
      <c r="B1026" s="67" t="str">
        <f t="shared" si="15"/>
        <v>1005</v>
      </c>
      <c r="C1026" s="67" t="s">
        <v>4663</v>
      </c>
      <c r="D1026" s="67" t="s">
        <v>4660</v>
      </c>
      <c r="E1026" s="67" t="s">
        <v>2231</v>
      </c>
      <c r="F1026" s="67" t="s">
        <v>502</v>
      </c>
      <c r="G1026" s="67" t="s">
        <v>511</v>
      </c>
      <c r="H1026" s="67" t="s">
        <v>3244</v>
      </c>
    </row>
    <row r="1027" spans="1:8" x14ac:dyDescent="0.25">
      <c r="A1027" s="67" t="s">
        <v>4454</v>
      </c>
      <c r="B1027" s="67" t="str">
        <f t="shared" ref="B1027:B1090" si="16">MID(A1027,1,4)</f>
        <v>1005</v>
      </c>
      <c r="C1027" s="67" t="s">
        <v>4664</v>
      </c>
      <c r="D1027" s="67" t="s">
        <v>4660</v>
      </c>
      <c r="E1027" s="67" t="s">
        <v>2231</v>
      </c>
      <c r="F1027" s="67" t="s">
        <v>502</v>
      </c>
      <c r="G1027" s="67" t="s">
        <v>511</v>
      </c>
      <c r="H1027" s="67" t="s">
        <v>387</v>
      </c>
    </row>
    <row r="1028" spans="1:8" x14ac:dyDescent="0.25">
      <c r="A1028" s="67" t="s">
        <v>4456</v>
      </c>
      <c r="B1028" s="67" t="str">
        <f t="shared" si="16"/>
        <v>1005</v>
      </c>
      <c r="C1028" s="67" t="s">
        <v>4665</v>
      </c>
      <c r="D1028" s="67" t="s">
        <v>4660</v>
      </c>
      <c r="E1028" s="67" t="s">
        <v>2231</v>
      </c>
      <c r="F1028" s="67" t="s">
        <v>502</v>
      </c>
      <c r="G1028" s="67" t="s">
        <v>511</v>
      </c>
      <c r="H1028" s="67" t="s">
        <v>4666</v>
      </c>
    </row>
    <row r="1029" spans="1:8" x14ac:dyDescent="0.25">
      <c r="A1029" s="67" t="s">
        <v>4437</v>
      </c>
      <c r="B1029" s="67" t="str">
        <f t="shared" si="16"/>
        <v>1004</v>
      </c>
      <c r="C1029" s="67" t="s">
        <v>4667</v>
      </c>
      <c r="D1029" s="67" t="s">
        <v>4668</v>
      </c>
      <c r="E1029" s="67" t="s">
        <v>2231</v>
      </c>
      <c r="F1029" s="67" t="s">
        <v>502</v>
      </c>
      <c r="G1029" s="67" t="s">
        <v>514</v>
      </c>
      <c r="H1029" s="67" t="s">
        <v>514</v>
      </c>
    </row>
    <row r="1030" spans="1:8" x14ac:dyDescent="0.25">
      <c r="A1030" s="67" t="s">
        <v>4440</v>
      </c>
      <c r="B1030" s="67" t="str">
        <f t="shared" si="16"/>
        <v>1004</v>
      </c>
      <c r="C1030" s="67" t="s">
        <v>4669</v>
      </c>
      <c r="D1030" s="67" t="s">
        <v>4668</v>
      </c>
      <c r="E1030" s="67" t="s">
        <v>2231</v>
      </c>
      <c r="F1030" s="67" t="s">
        <v>502</v>
      </c>
      <c r="G1030" s="67" t="s">
        <v>514</v>
      </c>
      <c r="H1030" s="67" t="s">
        <v>4670</v>
      </c>
    </row>
    <row r="1031" spans="1:8" x14ac:dyDescent="0.25">
      <c r="A1031" s="67" t="s">
        <v>4443</v>
      </c>
      <c r="B1031" s="67" t="str">
        <f t="shared" si="16"/>
        <v>1004</v>
      </c>
      <c r="C1031" s="67" t="s">
        <v>4671</v>
      </c>
      <c r="D1031" s="67" t="s">
        <v>4668</v>
      </c>
      <c r="E1031" s="67" t="s">
        <v>2231</v>
      </c>
      <c r="F1031" s="67" t="s">
        <v>502</v>
      </c>
      <c r="G1031" s="67" t="s">
        <v>514</v>
      </c>
      <c r="H1031" s="67" t="s">
        <v>4672</v>
      </c>
    </row>
    <row r="1032" spans="1:8" x14ac:dyDescent="0.25">
      <c r="A1032" s="67" t="s">
        <v>4445</v>
      </c>
      <c r="B1032" s="67" t="str">
        <f t="shared" si="16"/>
        <v>1004</v>
      </c>
      <c r="C1032" s="67" t="s">
        <v>4673</v>
      </c>
      <c r="D1032" s="67" t="s">
        <v>4668</v>
      </c>
      <c r="E1032" s="67" t="s">
        <v>2231</v>
      </c>
      <c r="F1032" s="67" t="s">
        <v>502</v>
      </c>
      <c r="G1032" s="67" t="s">
        <v>514</v>
      </c>
      <c r="H1032" s="67" t="s">
        <v>2646</v>
      </c>
    </row>
    <row r="1033" spans="1:8" x14ac:dyDescent="0.25">
      <c r="A1033" s="67" t="s">
        <v>4674</v>
      </c>
      <c r="B1033" s="67" t="str">
        <f t="shared" si="16"/>
        <v>1004</v>
      </c>
      <c r="C1033" s="67" t="s">
        <v>4675</v>
      </c>
      <c r="D1033" s="67" t="s">
        <v>4668</v>
      </c>
      <c r="E1033" s="67" t="s">
        <v>2231</v>
      </c>
      <c r="F1033" s="67" t="s">
        <v>502</v>
      </c>
      <c r="G1033" s="67" t="s">
        <v>514</v>
      </c>
      <c r="H1033" s="67" t="s">
        <v>4676</v>
      </c>
    </row>
    <row r="1034" spans="1:8" x14ac:dyDescent="0.25">
      <c r="A1034" s="67" t="s">
        <v>4677</v>
      </c>
      <c r="B1034" s="67" t="str">
        <f t="shared" si="16"/>
        <v>1004</v>
      </c>
      <c r="C1034" s="67" t="s">
        <v>4678</v>
      </c>
      <c r="D1034" s="67" t="s">
        <v>4668</v>
      </c>
      <c r="E1034" s="67" t="s">
        <v>2231</v>
      </c>
      <c r="F1034" s="67" t="s">
        <v>502</v>
      </c>
      <c r="G1034" s="67" t="s">
        <v>514</v>
      </c>
      <c r="H1034" s="67" t="s">
        <v>4679</v>
      </c>
    </row>
    <row r="1035" spans="1:8" x14ac:dyDescent="0.25">
      <c r="A1035" s="67" t="s">
        <v>4680</v>
      </c>
      <c r="B1035" s="67" t="str">
        <f t="shared" si="16"/>
        <v>1004</v>
      </c>
      <c r="C1035" s="67" t="s">
        <v>4681</v>
      </c>
      <c r="D1035" s="67" t="s">
        <v>4668</v>
      </c>
      <c r="E1035" s="67" t="s">
        <v>2231</v>
      </c>
      <c r="F1035" s="67" t="s">
        <v>502</v>
      </c>
      <c r="G1035" s="67" t="s">
        <v>514</v>
      </c>
      <c r="H1035" s="67" t="s">
        <v>4682</v>
      </c>
    </row>
    <row r="1036" spans="1:8" x14ac:dyDescent="0.25">
      <c r="A1036" s="67" t="s">
        <v>4683</v>
      </c>
      <c r="B1036" s="67" t="str">
        <f t="shared" si="16"/>
        <v>1004</v>
      </c>
      <c r="C1036" s="67" t="s">
        <v>4684</v>
      </c>
      <c r="D1036" s="67" t="s">
        <v>4668</v>
      </c>
      <c r="E1036" s="67" t="s">
        <v>2231</v>
      </c>
      <c r="F1036" s="67" t="s">
        <v>502</v>
      </c>
      <c r="G1036" s="67" t="s">
        <v>514</v>
      </c>
      <c r="H1036" s="67" t="s">
        <v>4685</v>
      </c>
    </row>
    <row r="1037" spans="1:8" x14ac:dyDescent="0.25">
      <c r="A1037" s="67" t="s">
        <v>4686</v>
      </c>
      <c r="B1037" s="67" t="str">
        <f t="shared" si="16"/>
        <v>1108</v>
      </c>
      <c r="C1037" s="67" t="s">
        <v>4687</v>
      </c>
      <c r="D1037" s="67" t="s">
        <v>4688</v>
      </c>
      <c r="E1037" s="67" t="s">
        <v>2232</v>
      </c>
      <c r="F1037" s="67" t="s">
        <v>517</v>
      </c>
      <c r="G1037" s="67" t="s">
        <v>524</v>
      </c>
      <c r="H1037" s="67" t="s">
        <v>524</v>
      </c>
    </row>
    <row r="1038" spans="1:8" x14ac:dyDescent="0.25">
      <c r="A1038" s="67" t="s">
        <v>4689</v>
      </c>
      <c r="B1038" s="67" t="str">
        <f t="shared" si="16"/>
        <v>1108</v>
      </c>
      <c r="C1038" s="67" t="s">
        <v>4690</v>
      </c>
      <c r="D1038" s="67" t="s">
        <v>4688</v>
      </c>
      <c r="E1038" s="67" t="s">
        <v>2232</v>
      </c>
      <c r="F1038" s="67" t="s">
        <v>517</v>
      </c>
      <c r="G1038" s="67" t="s">
        <v>524</v>
      </c>
      <c r="H1038" s="67" t="s">
        <v>4691</v>
      </c>
    </row>
    <row r="1039" spans="1:8" x14ac:dyDescent="0.25">
      <c r="A1039" s="67" t="s">
        <v>4692</v>
      </c>
      <c r="B1039" s="67" t="str">
        <f t="shared" si="16"/>
        <v>1108</v>
      </c>
      <c r="C1039" s="67" t="s">
        <v>4693</v>
      </c>
      <c r="D1039" s="67" t="s">
        <v>4688</v>
      </c>
      <c r="E1039" s="67" t="s">
        <v>2232</v>
      </c>
      <c r="F1039" s="67" t="s">
        <v>517</v>
      </c>
      <c r="G1039" s="67" t="s">
        <v>524</v>
      </c>
      <c r="H1039" s="67" t="s">
        <v>4694</v>
      </c>
    </row>
    <row r="1040" spans="1:8" x14ac:dyDescent="0.25">
      <c r="A1040" s="67" t="s">
        <v>4695</v>
      </c>
      <c r="B1040" s="67" t="str">
        <f t="shared" si="16"/>
        <v>1108</v>
      </c>
      <c r="C1040" s="67" t="s">
        <v>4696</v>
      </c>
      <c r="D1040" s="67" t="s">
        <v>4688</v>
      </c>
      <c r="E1040" s="67" t="s">
        <v>2232</v>
      </c>
      <c r="F1040" s="67" t="s">
        <v>517</v>
      </c>
      <c r="G1040" s="67" t="s">
        <v>524</v>
      </c>
      <c r="H1040" s="67" t="s">
        <v>4697</v>
      </c>
    </row>
    <row r="1041" spans="1:8" x14ac:dyDescent="0.25">
      <c r="A1041" s="67" t="s">
        <v>4698</v>
      </c>
      <c r="B1041" s="67" t="str">
        <f t="shared" si="16"/>
        <v>1108</v>
      </c>
      <c r="C1041" s="67" t="s">
        <v>4699</v>
      </c>
      <c r="D1041" s="67" t="s">
        <v>4688</v>
      </c>
      <c r="E1041" s="67" t="s">
        <v>2232</v>
      </c>
      <c r="F1041" s="67" t="s">
        <v>517</v>
      </c>
      <c r="G1041" s="67" t="s">
        <v>524</v>
      </c>
      <c r="H1041" s="67" t="s">
        <v>4700</v>
      </c>
    </row>
    <row r="1042" spans="1:8" x14ac:dyDescent="0.25">
      <c r="A1042" s="67" t="s">
        <v>4701</v>
      </c>
      <c r="B1042" s="67" t="str">
        <f t="shared" si="16"/>
        <v>1108</v>
      </c>
      <c r="C1042" s="67" t="s">
        <v>4702</v>
      </c>
      <c r="D1042" s="67" t="s">
        <v>4688</v>
      </c>
      <c r="E1042" s="67" t="s">
        <v>2232</v>
      </c>
      <c r="F1042" s="67" t="s">
        <v>517</v>
      </c>
      <c r="G1042" s="67" t="s">
        <v>524</v>
      </c>
      <c r="H1042" s="67" t="s">
        <v>4703</v>
      </c>
    </row>
    <row r="1043" spans="1:8" x14ac:dyDescent="0.25">
      <c r="A1043" s="67" t="s">
        <v>4704</v>
      </c>
      <c r="B1043" s="67" t="str">
        <f t="shared" si="16"/>
        <v>1109</v>
      </c>
      <c r="C1043" s="67" t="s">
        <v>4705</v>
      </c>
      <c r="D1043" s="67" t="s">
        <v>4706</v>
      </c>
      <c r="E1043" s="67" t="s">
        <v>2232</v>
      </c>
      <c r="F1043" s="67" t="s">
        <v>517</v>
      </c>
      <c r="G1043" s="67" t="s">
        <v>541</v>
      </c>
      <c r="H1043" s="67" t="s">
        <v>541</v>
      </c>
    </row>
    <row r="1044" spans="1:8" x14ac:dyDescent="0.25">
      <c r="A1044" s="67" t="s">
        <v>4707</v>
      </c>
      <c r="B1044" s="67" t="str">
        <f t="shared" si="16"/>
        <v>1109</v>
      </c>
      <c r="C1044" s="67" t="s">
        <v>4708</v>
      </c>
      <c r="D1044" s="67" t="s">
        <v>4706</v>
      </c>
      <c r="E1044" s="67" t="s">
        <v>2232</v>
      </c>
      <c r="F1044" s="67" t="s">
        <v>517</v>
      </c>
      <c r="G1044" s="67" t="s">
        <v>541</v>
      </c>
      <c r="H1044" s="67" t="s">
        <v>4709</v>
      </c>
    </row>
    <row r="1045" spans="1:8" x14ac:dyDescent="0.25">
      <c r="A1045" s="67" t="s">
        <v>4710</v>
      </c>
      <c r="B1045" s="67" t="str">
        <f t="shared" si="16"/>
        <v>1109</v>
      </c>
      <c r="C1045" s="67" t="s">
        <v>4711</v>
      </c>
      <c r="D1045" s="67" t="s">
        <v>4706</v>
      </c>
      <c r="E1045" s="67" t="s">
        <v>2232</v>
      </c>
      <c r="F1045" s="67" t="s">
        <v>517</v>
      </c>
      <c r="G1045" s="67" t="s">
        <v>541</v>
      </c>
      <c r="H1045" s="67" t="s">
        <v>4712</v>
      </c>
    </row>
    <row r="1046" spans="1:8" x14ac:dyDescent="0.25">
      <c r="A1046" s="67" t="s">
        <v>4713</v>
      </c>
      <c r="B1046" s="67" t="str">
        <f t="shared" si="16"/>
        <v>1109</v>
      </c>
      <c r="C1046" s="67" t="s">
        <v>4714</v>
      </c>
      <c r="D1046" s="67" t="s">
        <v>4706</v>
      </c>
      <c r="E1046" s="67" t="s">
        <v>2232</v>
      </c>
      <c r="F1046" s="67" t="s">
        <v>517</v>
      </c>
      <c r="G1046" s="67" t="s">
        <v>541</v>
      </c>
      <c r="H1046" s="67" t="s">
        <v>4715</v>
      </c>
    </row>
    <row r="1047" spans="1:8" x14ac:dyDescent="0.25">
      <c r="A1047" s="67" t="s">
        <v>4716</v>
      </c>
      <c r="B1047" s="67" t="str">
        <f t="shared" si="16"/>
        <v>1109</v>
      </c>
      <c r="C1047" s="67" t="s">
        <v>4717</v>
      </c>
      <c r="D1047" s="67" t="s">
        <v>4706</v>
      </c>
      <c r="E1047" s="67" t="s">
        <v>2232</v>
      </c>
      <c r="F1047" s="67" t="s">
        <v>517</v>
      </c>
      <c r="G1047" s="67" t="s">
        <v>541</v>
      </c>
      <c r="H1047" s="67" t="s">
        <v>4718</v>
      </c>
    </row>
    <row r="1048" spans="1:8" x14ac:dyDescent="0.25">
      <c r="A1048" s="67" t="s">
        <v>4719</v>
      </c>
      <c r="B1048" s="67" t="str">
        <f t="shared" si="16"/>
        <v>1109</v>
      </c>
      <c r="C1048" s="67" t="s">
        <v>4720</v>
      </c>
      <c r="D1048" s="67" t="s">
        <v>4706</v>
      </c>
      <c r="E1048" s="67" t="s">
        <v>2232</v>
      </c>
      <c r="F1048" s="67" t="s">
        <v>517</v>
      </c>
      <c r="G1048" s="67" t="s">
        <v>541</v>
      </c>
      <c r="H1048" s="67" t="s">
        <v>4721</v>
      </c>
    </row>
    <row r="1049" spans="1:8" x14ac:dyDescent="0.25">
      <c r="A1049" s="67" t="s">
        <v>4722</v>
      </c>
      <c r="B1049" s="67" t="str">
        <f t="shared" si="16"/>
        <v>1109</v>
      </c>
      <c r="C1049" s="67" t="s">
        <v>4723</v>
      </c>
      <c r="D1049" s="67" t="s">
        <v>4706</v>
      </c>
      <c r="E1049" s="67" t="s">
        <v>2232</v>
      </c>
      <c r="F1049" s="67" t="s">
        <v>517</v>
      </c>
      <c r="G1049" s="67" t="s">
        <v>541</v>
      </c>
      <c r="H1049" s="67" t="s">
        <v>4724</v>
      </c>
    </row>
    <row r="1050" spans="1:8" x14ac:dyDescent="0.25">
      <c r="A1050" s="67" t="s">
        <v>4725</v>
      </c>
      <c r="B1050" s="67" t="str">
        <f t="shared" si="16"/>
        <v>1109</v>
      </c>
      <c r="C1050" s="67" t="s">
        <v>4726</v>
      </c>
      <c r="D1050" s="67" t="s">
        <v>4706</v>
      </c>
      <c r="E1050" s="67" t="s">
        <v>2232</v>
      </c>
      <c r="F1050" s="67" t="s">
        <v>517</v>
      </c>
      <c r="G1050" s="67" t="s">
        <v>541</v>
      </c>
      <c r="H1050" s="67" t="s">
        <v>4727</v>
      </c>
    </row>
    <row r="1051" spans="1:8" x14ac:dyDescent="0.25">
      <c r="A1051" s="67" t="s">
        <v>4728</v>
      </c>
      <c r="B1051" s="67" t="str">
        <f t="shared" si="16"/>
        <v>1109</v>
      </c>
      <c r="C1051" s="67" t="s">
        <v>4729</v>
      </c>
      <c r="D1051" s="67" t="s">
        <v>4706</v>
      </c>
      <c r="E1051" s="67" t="s">
        <v>2232</v>
      </c>
      <c r="F1051" s="67" t="s">
        <v>517</v>
      </c>
      <c r="G1051" s="67" t="s">
        <v>541</v>
      </c>
      <c r="H1051" s="67" t="s">
        <v>4730</v>
      </c>
    </row>
    <row r="1052" spans="1:8" x14ac:dyDescent="0.25">
      <c r="A1052" s="67" t="s">
        <v>4599</v>
      </c>
      <c r="B1052" s="67" t="str">
        <f t="shared" si="16"/>
        <v>1102</v>
      </c>
      <c r="C1052" s="67" t="s">
        <v>4731</v>
      </c>
      <c r="D1052" s="67" t="s">
        <v>4732</v>
      </c>
      <c r="E1052" s="67" t="s">
        <v>2232</v>
      </c>
      <c r="F1052" s="67" t="s">
        <v>517</v>
      </c>
      <c r="G1052" s="67" t="s">
        <v>521</v>
      </c>
      <c r="H1052" s="67" t="s">
        <v>521</v>
      </c>
    </row>
    <row r="1053" spans="1:8" x14ac:dyDescent="0.25">
      <c r="A1053" s="67" t="s">
        <v>4602</v>
      </c>
      <c r="B1053" s="67" t="str">
        <f t="shared" si="16"/>
        <v>1102</v>
      </c>
      <c r="C1053" s="67" t="s">
        <v>4733</v>
      </c>
      <c r="D1053" s="67" t="s">
        <v>4732</v>
      </c>
      <c r="E1053" s="67" t="s">
        <v>2232</v>
      </c>
      <c r="F1053" s="67" t="s">
        <v>517</v>
      </c>
      <c r="G1053" s="67" t="s">
        <v>521</v>
      </c>
      <c r="H1053" s="67" t="s">
        <v>2626</v>
      </c>
    </row>
    <row r="1054" spans="1:8" x14ac:dyDescent="0.25">
      <c r="A1054" s="67" t="s">
        <v>4604</v>
      </c>
      <c r="B1054" s="67" t="str">
        <f t="shared" si="16"/>
        <v>1102</v>
      </c>
      <c r="C1054" s="67" t="s">
        <v>4734</v>
      </c>
      <c r="D1054" s="67" t="s">
        <v>4732</v>
      </c>
      <c r="E1054" s="67" t="s">
        <v>2232</v>
      </c>
      <c r="F1054" s="67" t="s">
        <v>517</v>
      </c>
      <c r="G1054" s="67" t="s">
        <v>521</v>
      </c>
      <c r="H1054" s="67" t="s">
        <v>4735</v>
      </c>
    </row>
    <row r="1055" spans="1:8" x14ac:dyDescent="0.25">
      <c r="A1055" s="67" t="s">
        <v>4609</v>
      </c>
      <c r="B1055" s="67" t="str">
        <f t="shared" si="16"/>
        <v>1102</v>
      </c>
      <c r="C1055" s="67" t="s">
        <v>4736</v>
      </c>
      <c r="D1055" s="67" t="s">
        <v>4732</v>
      </c>
      <c r="E1055" s="67" t="s">
        <v>2232</v>
      </c>
      <c r="F1055" s="67" t="s">
        <v>517</v>
      </c>
      <c r="G1055" s="67" t="s">
        <v>521</v>
      </c>
      <c r="H1055" s="67" t="s">
        <v>4737</v>
      </c>
    </row>
    <row r="1056" spans="1:8" x14ac:dyDescent="0.25">
      <c r="A1056" s="67" t="s">
        <v>4608</v>
      </c>
      <c r="B1056" s="67" t="str">
        <f t="shared" si="16"/>
        <v>1102</v>
      </c>
      <c r="C1056" s="67" t="s">
        <v>4738</v>
      </c>
      <c r="D1056" s="67" t="s">
        <v>4732</v>
      </c>
      <c r="E1056" s="67" t="s">
        <v>2232</v>
      </c>
      <c r="F1056" s="67" t="s">
        <v>517</v>
      </c>
      <c r="G1056" s="67" t="s">
        <v>521</v>
      </c>
      <c r="H1056" s="67" t="s">
        <v>2774</v>
      </c>
    </row>
    <row r="1057" spans="1:8" x14ac:dyDescent="0.25">
      <c r="A1057" s="67" t="s">
        <v>4606</v>
      </c>
      <c r="B1057" s="67" t="str">
        <f t="shared" si="16"/>
        <v>1102</v>
      </c>
      <c r="C1057" s="67" t="s">
        <v>4739</v>
      </c>
      <c r="D1057" s="67" t="s">
        <v>4732</v>
      </c>
      <c r="E1057" s="67" t="s">
        <v>2232</v>
      </c>
      <c r="F1057" s="67" t="s">
        <v>517</v>
      </c>
      <c r="G1057" s="67" t="s">
        <v>521</v>
      </c>
      <c r="H1057" s="67" t="s">
        <v>4740</v>
      </c>
    </row>
    <row r="1058" spans="1:8" x14ac:dyDescent="0.25">
      <c r="A1058" s="67" t="s">
        <v>4597</v>
      </c>
      <c r="B1058" s="67" t="str">
        <f t="shared" si="16"/>
        <v>1102</v>
      </c>
      <c r="C1058" s="67" t="s">
        <v>4741</v>
      </c>
      <c r="D1058" s="67" t="s">
        <v>4732</v>
      </c>
      <c r="E1058" s="67" t="s">
        <v>2232</v>
      </c>
      <c r="F1058" s="67" t="s">
        <v>517</v>
      </c>
      <c r="G1058" s="67" t="s">
        <v>521</v>
      </c>
      <c r="H1058" s="67" t="s">
        <v>4742</v>
      </c>
    </row>
    <row r="1059" spans="1:8" x14ac:dyDescent="0.25">
      <c r="A1059" s="67" t="s">
        <v>4612</v>
      </c>
      <c r="B1059" s="67" t="str">
        <f t="shared" si="16"/>
        <v>1102</v>
      </c>
      <c r="C1059" s="67" t="s">
        <v>4743</v>
      </c>
      <c r="D1059" s="67" t="s">
        <v>4732</v>
      </c>
      <c r="E1059" s="67" t="s">
        <v>2232</v>
      </c>
      <c r="F1059" s="67" t="s">
        <v>517</v>
      </c>
      <c r="G1059" s="67" t="s">
        <v>521</v>
      </c>
      <c r="H1059" s="67" t="s">
        <v>4744</v>
      </c>
    </row>
    <row r="1060" spans="1:8" x14ac:dyDescent="0.25">
      <c r="A1060" s="67" t="s">
        <v>4614</v>
      </c>
      <c r="B1060" s="67" t="str">
        <f t="shared" si="16"/>
        <v>1102</v>
      </c>
      <c r="C1060" s="67" t="s">
        <v>4745</v>
      </c>
      <c r="D1060" s="67" t="s">
        <v>4732</v>
      </c>
      <c r="E1060" s="67" t="s">
        <v>2232</v>
      </c>
      <c r="F1060" s="67" t="s">
        <v>517</v>
      </c>
      <c r="G1060" s="67" t="s">
        <v>521</v>
      </c>
      <c r="H1060" s="67" t="s">
        <v>2366</v>
      </c>
    </row>
    <row r="1061" spans="1:8" x14ac:dyDescent="0.25">
      <c r="A1061" s="67" t="s">
        <v>4616</v>
      </c>
      <c r="B1061" s="67" t="str">
        <f t="shared" si="16"/>
        <v>1102</v>
      </c>
      <c r="C1061" s="67" t="s">
        <v>4746</v>
      </c>
      <c r="D1061" s="67" t="s">
        <v>4732</v>
      </c>
      <c r="E1061" s="67" t="s">
        <v>2232</v>
      </c>
      <c r="F1061" s="67" t="s">
        <v>517</v>
      </c>
      <c r="G1061" s="67" t="s">
        <v>521</v>
      </c>
      <c r="H1061" s="67" t="s">
        <v>4747</v>
      </c>
    </row>
    <row r="1062" spans="1:8" x14ac:dyDescent="0.25">
      <c r="A1062" s="67" t="s">
        <v>4618</v>
      </c>
      <c r="B1062" s="67" t="str">
        <f t="shared" si="16"/>
        <v>1102</v>
      </c>
      <c r="C1062" s="67" t="s">
        <v>4748</v>
      </c>
      <c r="D1062" s="67" t="s">
        <v>4732</v>
      </c>
      <c r="E1062" s="67" t="s">
        <v>2232</v>
      </c>
      <c r="F1062" s="67" t="s">
        <v>517</v>
      </c>
      <c r="G1062" s="67" t="s">
        <v>521</v>
      </c>
      <c r="H1062" s="67" t="s">
        <v>4749</v>
      </c>
    </row>
    <row r="1063" spans="1:8" x14ac:dyDescent="0.25">
      <c r="A1063" s="67" t="s">
        <v>4750</v>
      </c>
      <c r="B1063" s="67" t="str">
        <f t="shared" si="16"/>
        <v>1102</v>
      </c>
      <c r="C1063" s="67" t="s">
        <v>4751</v>
      </c>
      <c r="D1063" s="67" t="s">
        <v>4732</v>
      </c>
      <c r="E1063" s="67" t="s">
        <v>2232</v>
      </c>
      <c r="F1063" s="67" t="s">
        <v>517</v>
      </c>
      <c r="G1063" s="67" t="s">
        <v>521</v>
      </c>
      <c r="H1063" s="67" t="s">
        <v>4752</v>
      </c>
    </row>
    <row r="1064" spans="1:8" x14ac:dyDescent="0.25">
      <c r="A1064" s="67" t="s">
        <v>4753</v>
      </c>
      <c r="B1064" s="67" t="str">
        <f t="shared" si="16"/>
        <v>1102</v>
      </c>
      <c r="C1064" s="67" t="s">
        <v>4754</v>
      </c>
      <c r="D1064" s="67" t="s">
        <v>4732</v>
      </c>
      <c r="E1064" s="67" t="s">
        <v>2232</v>
      </c>
      <c r="F1064" s="67" t="s">
        <v>517</v>
      </c>
      <c r="G1064" s="67" t="s">
        <v>521</v>
      </c>
      <c r="H1064" s="67" t="s">
        <v>4755</v>
      </c>
    </row>
    <row r="1065" spans="1:8" x14ac:dyDescent="0.25">
      <c r="A1065" s="67" t="s">
        <v>4756</v>
      </c>
      <c r="B1065" s="67" t="str">
        <f t="shared" si="16"/>
        <v>1102</v>
      </c>
      <c r="C1065" s="67" t="s">
        <v>4757</v>
      </c>
      <c r="D1065" s="67" t="s">
        <v>4732</v>
      </c>
      <c r="E1065" s="67" t="s">
        <v>2232</v>
      </c>
      <c r="F1065" s="67" t="s">
        <v>517</v>
      </c>
      <c r="G1065" s="67" t="s">
        <v>521</v>
      </c>
      <c r="H1065" s="67" t="s">
        <v>4758</v>
      </c>
    </row>
    <row r="1066" spans="1:8" x14ac:dyDescent="0.25">
      <c r="A1066" s="67" t="s">
        <v>4759</v>
      </c>
      <c r="B1066" s="67" t="str">
        <f t="shared" si="16"/>
        <v>1102</v>
      </c>
      <c r="C1066" s="67" t="s">
        <v>4760</v>
      </c>
      <c r="D1066" s="67" t="s">
        <v>4732</v>
      </c>
      <c r="E1066" s="67" t="s">
        <v>2232</v>
      </c>
      <c r="F1066" s="67" t="s">
        <v>517</v>
      </c>
      <c r="G1066" s="67" t="s">
        <v>521</v>
      </c>
      <c r="H1066" s="67" t="s">
        <v>4761</v>
      </c>
    </row>
    <row r="1067" spans="1:8" x14ac:dyDescent="0.25">
      <c r="A1067" s="67" t="s">
        <v>4620</v>
      </c>
      <c r="B1067" s="67" t="str">
        <f t="shared" si="16"/>
        <v>1101</v>
      </c>
      <c r="C1067" s="67" t="s">
        <v>4762</v>
      </c>
      <c r="D1067" s="67" t="s">
        <v>4763</v>
      </c>
      <c r="E1067" s="67" t="s">
        <v>2232</v>
      </c>
      <c r="F1067" s="67" t="s">
        <v>517</v>
      </c>
      <c r="G1067" s="67" t="s">
        <v>518</v>
      </c>
      <c r="H1067" s="67" t="s">
        <v>518</v>
      </c>
    </row>
    <row r="1068" spans="1:8" x14ac:dyDescent="0.25">
      <c r="A1068" s="67" t="s">
        <v>4624</v>
      </c>
      <c r="B1068" s="67" t="str">
        <f t="shared" si="16"/>
        <v>1101</v>
      </c>
      <c r="C1068" s="67" t="s">
        <v>4764</v>
      </c>
      <c r="D1068" s="67" t="s">
        <v>4763</v>
      </c>
      <c r="E1068" s="67" t="s">
        <v>2232</v>
      </c>
      <c r="F1068" s="67" t="s">
        <v>517</v>
      </c>
      <c r="G1068" s="67" t="s">
        <v>518</v>
      </c>
      <c r="H1068" s="67" t="s">
        <v>4765</v>
      </c>
    </row>
    <row r="1069" spans="1:8" x14ac:dyDescent="0.25">
      <c r="A1069" s="67" t="s">
        <v>4631</v>
      </c>
      <c r="B1069" s="67" t="str">
        <f t="shared" si="16"/>
        <v>1101</v>
      </c>
      <c r="C1069" s="67" t="s">
        <v>4766</v>
      </c>
      <c r="D1069" s="67" t="s">
        <v>4763</v>
      </c>
      <c r="E1069" s="67" t="s">
        <v>2232</v>
      </c>
      <c r="F1069" s="67" t="s">
        <v>517</v>
      </c>
      <c r="G1069" s="67" t="s">
        <v>518</v>
      </c>
      <c r="H1069" s="67" t="s">
        <v>4767</v>
      </c>
    </row>
    <row r="1070" spans="1:8" x14ac:dyDescent="0.25">
      <c r="A1070" s="67" t="s">
        <v>4645</v>
      </c>
      <c r="B1070" s="67" t="str">
        <f t="shared" si="16"/>
        <v>1101</v>
      </c>
      <c r="C1070" s="67" t="s">
        <v>4768</v>
      </c>
      <c r="D1070" s="67" t="s">
        <v>4763</v>
      </c>
      <c r="E1070" s="67" t="s">
        <v>2232</v>
      </c>
      <c r="F1070" s="67" t="s">
        <v>517</v>
      </c>
      <c r="G1070" s="67" t="s">
        <v>518</v>
      </c>
      <c r="H1070" s="67" t="s">
        <v>4769</v>
      </c>
    </row>
    <row r="1071" spans="1:8" x14ac:dyDescent="0.25">
      <c r="A1071" s="67" t="s">
        <v>4633</v>
      </c>
      <c r="B1071" s="67" t="str">
        <f t="shared" si="16"/>
        <v>1101</v>
      </c>
      <c r="C1071" s="67" t="s">
        <v>4770</v>
      </c>
      <c r="D1071" s="67" t="s">
        <v>4763</v>
      </c>
      <c r="E1071" s="67" t="s">
        <v>2232</v>
      </c>
      <c r="F1071" s="67" t="s">
        <v>517</v>
      </c>
      <c r="G1071" s="67" t="s">
        <v>518</v>
      </c>
      <c r="H1071" s="67" t="s">
        <v>4771</v>
      </c>
    </row>
    <row r="1072" spans="1:8" x14ac:dyDescent="0.25">
      <c r="A1072" s="67" t="s">
        <v>4635</v>
      </c>
      <c r="B1072" s="67" t="str">
        <f t="shared" si="16"/>
        <v>1101</v>
      </c>
      <c r="C1072" s="67" t="s">
        <v>4772</v>
      </c>
      <c r="D1072" s="67" t="s">
        <v>4763</v>
      </c>
      <c r="E1072" s="67" t="s">
        <v>2232</v>
      </c>
      <c r="F1072" s="67" t="s">
        <v>517</v>
      </c>
      <c r="G1072" s="67" t="s">
        <v>518</v>
      </c>
      <c r="H1072" s="67" t="s">
        <v>4773</v>
      </c>
    </row>
    <row r="1073" spans="1:8" x14ac:dyDescent="0.25">
      <c r="A1073" s="67" t="s">
        <v>4639</v>
      </c>
      <c r="B1073" s="67" t="str">
        <f t="shared" si="16"/>
        <v>1101</v>
      </c>
      <c r="C1073" s="67" t="s">
        <v>4774</v>
      </c>
      <c r="D1073" s="67" t="s">
        <v>4763</v>
      </c>
      <c r="E1073" s="67" t="s">
        <v>2232</v>
      </c>
      <c r="F1073" s="67" t="s">
        <v>517</v>
      </c>
      <c r="G1073" s="67" t="s">
        <v>518</v>
      </c>
      <c r="H1073" s="67" t="s">
        <v>4775</v>
      </c>
    </row>
    <row r="1074" spans="1:8" x14ac:dyDescent="0.25">
      <c r="A1074" s="67" t="s">
        <v>4627</v>
      </c>
      <c r="B1074" s="67" t="str">
        <f t="shared" si="16"/>
        <v>1101</v>
      </c>
      <c r="C1074" s="67" t="s">
        <v>4776</v>
      </c>
      <c r="D1074" s="67" t="s">
        <v>4763</v>
      </c>
      <c r="E1074" s="67" t="s">
        <v>2232</v>
      </c>
      <c r="F1074" s="67" t="s">
        <v>517</v>
      </c>
      <c r="G1074" s="67" t="s">
        <v>518</v>
      </c>
      <c r="H1074" s="67" t="s">
        <v>3528</v>
      </c>
    </row>
    <row r="1075" spans="1:8" x14ac:dyDescent="0.25">
      <c r="A1075" s="67" t="s">
        <v>4629</v>
      </c>
      <c r="B1075" s="67" t="str">
        <f t="shared" si="16"/>
        <v>1101</v>
      </c>
      <c r="C1075" s="67" t="s">
        <v>4777</v>
      </c>
      <c r="D1075" s="67" t="s">
        <v>4763</v>
      </c>
      <c r="E1075" s="67" t="s">
        <v>2232</v>
      </c>
      <c r="F1075" s="67" t="s">
        <v>517</v>
      </c>
      <c r="G1075" s="67" t="s">
        <v>518</v>
      </c>
      <c r="H1075" s="67" t="s">
        <v>4778</v>
      </c>
    </row>
    <row r="1076" spans="1:8" x14ac:dyDescent="0.25">
      <c r="A1076" s="67" t="s">
        <v>4641</v>
      </c>
      <c r="B1076" s="67" t="str">
        <f t="shared" si="16"/>
        <v>1101</v>
      </c>
      <c r="C1076" s="67" t="s">
        <v>4779</v>
      </c>
      <c r="D1076" s="67" t="s">
        <v>4763</v>
      </c>
      <c r="E1076" s="67" t="s">
        <v>2232</v>
      </c>
      <c r="F1076" s="67" t="s">
        <v>517</v>
      </c>
      <c r="G1076" s="67" t="s">
        <v>518</v>
      </c>
      <c r="H1076" s="67" t="s">
        <v>4780</v>
      </c>
    </row>
    <row r="1077" spans="1:8" x14ac:dyDescent="0.25">
      <c r="A1077" s="67" t="s">
        <v>4643</v>
      </c>
      <c r="B1077" s="67" t="str">
        <f t="shared" si="16"/>
        <v>1101</v>
      </c>
      <c r="C1077" s="67" t="s">
        <v>4781</v>
      </c>
      <c r="D1077" s="67" t="s">
        <v>4763</v>
      </c>
      <c r="E1077" s="67" t="s">
        <v>2232</v>
      </c>
      <c r="F1077" s="67" t="s">
        <v>517</v>
      </c>
      <c r="G1077" s="67" t="s">
        <v>518</v>
      </c>
      <c r="H1077" s="67" t="s">
        <v>4782</v>
      </c>
    </row>
    <row r="1078" spans="1:8" x14ac:dyDescent="0.25">
      <c r="A1078" s="67" t="s">
        <v>4783</v>
      </c>
      <c r="B1078" s="67" t="str">
        <f t="shared" si="16"/>
        <v>1101</v>
      </c>
      <c r="C1078" s="67" t="s">
        <v>4784</v>
      </c>
      <c r="D1078" s="67" t="s">
        <v>4763</v>
      </c>
      <c r="E1078" s="67" t="s">
        <v>2232</v>
      </c>
      <c r="F1078" s="67" t="s">
        <v>517</v>
      </c>
      <c r="G1078" s="67" t="s">
        <v>518</v>
      </c>
      <c r="H1078" s="67" t="s">
        <v>4785</v>
      </c>
    </row>
    <row r="1079" spans="1:8" x14ac:dyDescent="0.25">
      <c r="A1079" s="67" t="s">
        <v>4786</v>
      </c>
      <c r="B1079" s="67" t="str">
        <f t="shared" si="16"/>
        <v>1101</v>
      </c>
      <c r="C1079" s="67" t="s">
        <v>4787</v>
      </c>
      <c r="D1079" s="67" t="s">
        <v>4763</v>
      </c>
      <c r="E1079" s="67" t="s">
        <v>2232</v>
      </c>
      <c r="F1079" s="67" t="s">
        <v>517</v>
      </c>
      <c r="G1079" s="67" t="s">
        <v>518</v>
      </c>
      <c r="H1079" s="67" t="s">
        <v>4788</v>
      </c>
    </row>
    <row r="1080" spans="1:8" x14ac:dyDescent="0.25">
      <c r="A1080" s="67" t="s">
        <v>4789</v>
      </c>
      <c r="B1080" s="67" t="str">
        <f t="shared" si="16"/>
        <v>1101</v>
      </c>
      <c r="C1080" s="67" t="s">
        <v>4790</v>
      </c>
      <c r="D1080" s="67" t="s">
        <v>4763</v>
      </c>
      <c r="E1080" s="67" t="s">
        <v>2232</v>
      </c>
      <c r="F1080" s="67" t="s">
        <v>517</v>
      </c>
      <c r="G1080" s="67" t="s">
        <v>518</v>
      </c>
      <c r="H1080" s="67" t="s">
        <v>4791</v>
      </c>
    </row>
    <row r="1081" spans="1:8" x14ac:dyDescent="0.25">
      <c r="A1081" s="67" t="s">
        <v>4792</v>
      </c>
      <c r="B1081" s="67" t="str">
        <f t="shared" si="16"/>
        <v>1101</v>
      </c>
      <c r="C1081" s="67" t="s">
        <v>4793</v>
      </c>
      <c r="D1081" s="67" t="s">
        <v>4763</v>
      </c>
      <c r="E1081" s="67" t="s">
        <v>2232</v>
      </c>
      <c r="F1081" s="67" t="s">
        <v>517</v>
      </c>
      <c r="G1081" s="67" t="s">
        <v>518</v>
      </c>
      <c r="H1081" s="67" t="s">
        <v>4794</v>
      </c>
    </row>
    <row r="1082" spans="1:8" x14ac:dyDescent="0.25">
      <c r="A1082" s="67" t="s">
        <v>4795</v>
      </c>
      <c r="B1082" s="67" t="str">
        <f t="shared" si="16"/>
        <v>1101</v>
      </c>
      <c r="C1082" s="67" t="s">
        <v>4796</v>
      </c>
      <c r="D1082" s="67" t="s">
        <v>4763</v>
      </c>
      <c r="E1082" s="67" t="s">
        <v>2232</v>
      </c>
      <c r="F1082" s="67" t="s">
        <v>517</v>
      </c>
      <c r="G1082" s="67" t="s">
        <v>518</v>
      </c>
      <c r="H1082" s="67" t="s">
        <v>4797</v>
      </c>
    </row>
    <row r="1083" spans="1:8" x14ac:dyDescent="0.25">
      <c r="A1083" s="67" t="s">
        <v>4798</v>
      </c>
      <c r="B1083" s="67" t="str">
        <f t="shared" si="16"/>
        <v>1101</v>
      </c>
      <c r="C1083" s="67" t="s">
        <v>4799</v>
      </c>
      <c r="D1083" s="67" t="s">
        <v>4763</v>
      </c>
      <c r="E1083" s="67" t="s">
        <v>2232</v>
      </c>
      <c r="F1083" s="67" t="s">
        <v>517</v>
      </c>
      <c r="G1083" s="67" t="s">
        <v>518</v>
      </c>
      <c r="H1083" s="67" t="s">
        <v>2593</v>
      </c>
    </row>
    <row r="1084" spans="1:8" x14ac:dyDescent="0.25">
      <c r="A1084" s="67" t="s">
        <v>4800</v>
      </c>
      <c r="B1084" s="67" t="str">
        <f t="shared" si="16"/>
        <v>1101</v>
      </c>
      <c r="C1084" s="67" t="s">
        <v>4801</v>
      </c>
      <c r="D1084" s="67" t="s">
        <v>4763</v>
      </c>
      <c r="E1084" s="67" t="s">
        <v>2232</v>
      </c>
      <c r="F1084" s="67" t="s">
        <v>517</v>
      </c>
      <c r="G1084" s="67" t="s">
        <v>518</v>
      </c>
      <c r="H1084" s="67" t="s">
        <v>4802</v>
      </c>
    </row>
    <row r="1085" spans="1:8" x14ac:dyDescent="0.25">
      <c r="A1085" s="67" t="s">
        <v>4803</v>
      </c>
      <c r="B1085" s="67" t="str">
        <f t="shared" si="16"/>
        <v>1101</v>
      </c>
      <c r="C1085" s="67" t="s">
        <v>4804</v>
      </c>
      <c r="D1085" s="67" t="s">
        <v>4763</v>
      </c>
      <c r="E1085" s="67" t="s">
        <v>2232</v>
      </c>
      <c r="F1085" s="67" t="s">
        <v>517</v>
      </c>
      <c r="G1085" s="67" t="s">
        <v>518</v>
      </c>
      <c r="H1085" s="67" t="s">
        <v>3712</v>
      </c>
    </row>
    <row r="1086" spans="1:8" x14ac:dyDescent="0.25">
      <c r="A1086" s="67" t="s">
        <v>4805</v>
      </c>
      <c r="B1086" s="67" t="str">
        <f t="shared" si="16"/>
        <v>1101</v>
      </c>
      <c r="C1086" s="67" t="s">
        <v>4806</v>
      </c>
      <c r="D1086" s="67" t="s">
        <v>4763</v>
      </c>
      <c r="E1086" s="67" t="s">
        <v>2232</v>
      </c>
      <c r="F1086" s="67" t="s">
        <v>517</v>
      </c>
      <c r="G1086" s="67" t="s">
        <v>518</v>
      </c>
      <c r="H1086" s="67" t="s">
        <v>4807</v>
      </c>
    </row>
    <row r="1087" spans="1:8" x14ac:dyDescent="0.25">
      <c r="A1087" s="67" t="s">
        <v>4808</v>
      </c>
      <c r="B1087" s="67" t="str">
        <f t="shared" si="16"/>
        <v>1101</v>
      </c>
      <c r="C1087" s="67" t="s">
        <v>4809</v>
      </c>
      <c r="D1087" s="67" t="s">
        <v>4763</v>
      </c>
      <c r="E1087" s="67" t="s">
        <v>2232</v>
      </c>
      <c r="F1087" s="67" t="s">
        <v>517</v>
      </c>
      <c r="G1087" s="67" t="s">
        <v>518</v>
      </c>
      <c r="H1087" s="67" t="s">
        <v>4810</v>
      </c>
    </row>
    <row r="1088" spans="1:8" x14ac:dyDescent="0.25">
      <c r="A1088" s="67" t="s">
        <v>4811</v>
      </c>
      <c r="B1088" s="67" t="str">
        <f t="shared" si="16"/>
        <v>1101</v>
      </c>
      <c r="C1088" s="67" t="s">
        <v>4812</v>
      </c>
      <c r="D1088" s="67" t="s">
        <v>4763</v>
      </c>
      <c r="E1088" s="67" t="s">
        <v>2232</v>
      </c>
      <c r="F1088" s="67" t="s">
        <v>517</v>
      </c>
      <c r="G1088" s="67" t="s">
        <v>518</v>
      </c>
      <c r="H1088" s="67" t="s">
        <v>4813</v>
      </c>
    </row>
    <row r="1089" spans="1:8" x14ac:dyDescent="0.25">
      <c r="A1089" s="67" t="s">
        <v>4814</v>
      </c>
      <c r="B1089" s="67" t="str">
        <f t="shared" si="16"/>
        <v>1101</v>
      </c>
      <c r="C1089" s="67" t="s">
        <v>4815</v>
      </c>
      <c r="D1089" s="67" t="s">
        <v>4763</v>
      </c>
      <c r="E1089" s="67" t="s">
        <v>2232</v>
      </c>
      <c r="F1089" s="67" t="s">
        <v>517</v>
      </c>
      <c r="G1089" s="67" t="s">
        <v>518</v>
      </c>
      <c r="H1089" s="67" t="s">
        <v>4816</v>
      </c>
    </row>
    <row r="1090" spans="1:8" x14ac:dyDescent="0.25">
      <c r="A1090" s="67" t="s">
        <v>4817</v>
      </c>
      <c r="B1090" s="67" t="str">
        <f t="shared" si="16"/>
        <v>1101</v>
      </c>
      <c r="C1090" s="67" t="s">
        <v>4818</v>
      </c>
      <c r="D1090" s="67" t="s">
        <v>4763</v>
      </c>
      <c r="E1090" s="67" t="s">
        <v>2232</v>
      </c>
      <c r="F1090" s="67" t="s">
        <v>517</v>
      </c>
      <c r="G1090" s="67" t="s">
        <v>518</v>
      </c>
      <c r="H1090" s="67" t="s">
        <v>4819</v>
      </c>
    </row>
    <row r="1091" spans="1:8" x14ac:dyDescent="0.25">
      <c r="A1091" s="67" t="s">
        <v>4820</v>
      </c>
      <c r="B1091" s="67" t="str">
        <f t="shared" ref="B1091:B1154" si="17">MID(A1091,1,4)</f>
        <v>1101</v>
      </c>
      <c r="C1091" s="67" t="s">
        <v>4821</v>
      </c>
      <c r="D1091" s="67" t="s">
        <v>4763</v>
      </c>
      <c r="E1091" s="67" t="s">
        <v>2232</v>
      </c>
      <c r="F1091" s="67" t="s">
        <v>517</v>
      </c>
      <c r="G1091" s="67" t="s">
        <v>518</v>
      </c>
      <c r="H1091" s="67" t="s">
        <v>4822</v>
      </c>
    </row>
    <row r="1092" spans="1:8" x14ac:dyDescent="0.25">
      <c r="A1092" s="67" t="s">
        <v>4823</v>
      </c>
      <c r="B1092" s="67" t="str">
        <f t="shared" si="17"/>
        <v>1101</v>
      </c>
      <c r="C1092" s="67" t="s">
        <v>4824</v>
      </c>
      <c r="D1092" s="67" t="s">
        <v>4763</v>
      </c>
      <c r="E1092" s="67" t="s">
        <v>2232</v>
      </c>
      <c r="F1092" s="67" t="s">
        <v>517</v>
      </c>
      <c r="G1092" s="67" t="s">
        <v>518</v>
      </c>
      <c r="H1092" s="67" t="s">
        <v>4825</v>
      </c>
    </row>
    <row r="1093" spans="1:8" x14ac:dyDescent="0.25">
      <c r="A1093" s="67" t="s">
        <v>4826</v>
      </c>
      <c r="B1093" s="67" t="str">
        <f t="shared" si="17"/>
        <v>1101</v>
      </c>
      <c r="C1093" s="67" t="s">
        <v>4827</v>
      </c>
      <c r="D1093" s="67" t="s">
        <v>4763</v>
      </c>
      <c r="E1093" s="67" t="s">
        <v>2232</v>
      </c>
      <c r="F1093" s="67" t="s">
        <v>517</v>
      </c>
      <c r="G1093" s="67" t="s">
        <v>518</v>
      </c>
      <c r="H1093" s="67" t="s">
        <v>4828</v>
      </c>
    </row>
    <row r="1094" spans="1:8" x14ac:dyDescent="0.25">
      <c r="A1094" s="67" t="s">
        <v>4829</v>
      </c>
      <c r="B1094" s="67" t="str">
        <f t="shared" si="17"/>
        <v>1101</v>
      </c>
      <c r="C1094" s="67" t="s">
        <v>4830</v>
      </c>
      <c r="D1094" s="67" t="s">
        <v>4763</v>
      </c>
      <c r="E1094" s="67" t="s">
        <v>2232</v>
      </c>
      <c r="F1094" s="67" t="s">
        <v>517</v>
      </c>
      <c r="G1094" s="67" t="s">
        <v>518</v>
      </c>
      <c r="H1094" s="67" t="s">
        <v>4831</v>
      </c>
    </row>
    <row r="1095" spans="1:8" x14ac:dyDescent="0.25">
      <c r="A1095" s="67" t="s">
        <v>4646</v>
      </c>
      <c r="B1095" s="67" t="str">
        <f t="shared" si="17"/>
        <v>1103</v>
      </c>
      <c r="C1095" s="67" t="s">
        <v>4832</v>
      </c>
      <c r="D1095" s="67" t="s">
        <v>4833</v>
      </c>
      <c r="E1095" s="67" t="s">
        <v>2232</v>
      </c>
      <c r="F1095" s="67" t="s">
        <v>517</v>
      </c>
      <c r="G1095" s="67" t="s">
        <v>527</v>
      </c>
      <c r="H1095" s="67" t="s">
        <v>527</v>
      </c>
    </row>
    <row r="1096" spans="1:8" x14ac:dyDescent="0.25">
      <c r="A1096" s="67" t="s">
        <v>4649</v>
      </c>
      <c r="B1096" s="67" t="str">
        <f t="shared" si="17"/>
        <v>1103</v>
      </c>
      <c r="C1096" s="67" t="s">
        <v>4834</v>
      </c>
      <c r="D1096" s="67" t="s">
        <v>4833</v>
      </c>
      <c r="E1096" s="67" t="s">
        <v>2232</v>
      </c>
      <c r="F1096" s="67" t="s">
        <v>517</v>
      </c>
      <c r="G1096" s="67" t="s">
        <v>527</v>
      </c>
      <c r="H1096" s="67" t="s">
        <v>4835</v>
      </c>
    </row>
    <row r="1097" spans="1:8" x14ac:dyDescent="0.25">
      <c r="A1097" s="67" t="s">
        <v>4652</v>
      </c>
      <c r="B1097" s="67" t="str">
        <f t="shared" si="17"/>
        <v>1103</v>
      </c>
      <c r="C1097" s="67" t="s">
        <v>4836</v>
      </c>
      <c r="D1097" s="67" t="s">
        <v>4833</v>
      </c>
      <c r="E1097" s="67" t="s">
        <v>2232</v>
      </c>
      <c r="F1097" s="67" t="s">
        <v>517</v>
      </c>
      <c r="G1097" s="67" t="s">
        <v>527</v>
      </c>
      <c r="H1097" s="67" t="s">
        <v>4837</v>
      </c>
    </row>
    <row r="1098" spans="1:8" x14ac:dyDescent="0.25">
      <c r="A1098" s="67" t="s">
        <v>4655</v>
      </c>
      <c r="B1098" s="67" t="str">
        <f t="shared" si="17"/>
        <v>1103</v>
      </c>
      <c r="C1098" s="67" t="s">
        <v>4838</v>
      </c>
      <c r="D1098" s="67" t="s">
        <v>4833</v>
      </c>
      <c r="E1098" s="67" t="s">
        <v>2232</v>
      </c>
      <c r="F1098" s="67" t="s">
        <v>517</v>
      </c>
      <c r="G1098" s="67" t="s">
        <v>527</v>
      </c>
      <c r="H1098" s="67" t="s">
        <v>4839</v>
      </c>
    </row>
    <row r="1099" spans="1:8" x14ac:dyDescent="0.25">
      <c r="A1099" s="67" t="s">
        <v>4658</v>
      </c>
      <c r="B1099" s="67" t="str">
        <f t="shared" si="17"/>
        <v>1103</v>
      </c>
      <c r="C1099" s="67" t="s">
        <v>4840</v>
      </c>
      <c r="D1099" s="67" t="s">
        <v>4833</v>
      </c>
      <c r="E1099" s="67" t="s">
        <v>2232</v>
      </c>
      <c r="F1099" s="67" t="s">
        <v>517</v>
      </c>
      <c r="G1099" s="67" t="s">
        <v>527</v>
      </c>
      <c r="H1099" s="67" t="s">
        <v>4841</v>
      </c>
    </row>
    <row r="1100" spans="1:8" x14ac:dyDescent="0.25">
      <c r="A1100" s="67" t="s">
        <v>4842</v>
      </c>
      <c r="B1100" s="67" t="str">
        <f t="shared" si="17"/>
        <v>1103</v>
      </c>
      <c r="C1100" s="67" t="s">
        <v>4843</v>
      </c>
      <c r="D1100" s="67" t="s">
        <v>4833</v>
      </c>
      <c r="E1100" s="67" t="s">
        <v>2232</v>
      </c>
      <c r="F1100" s="67" t="s">
        <v>517</v>
      </c>
      <c r="G1100" s="67" t="s">
        <v>527</v>
      </c>
      <c r="H1100" s="67" t="s">
        <v>4844</v>
      </c>
    </row>
    <row r="1101" spans="1:8" x14ac:dyDescent="0.25">
      <c r="A1101" s="67" t="s">
        <v>4845</v>
      </c>
      <c r="B1101" s="67" t="str">
        <f t="shared" si="17"/>
        <v>1103</v>
      </c>
      <c r="C1101" s="67" t="s">
        <v>4846</v>
      </c>
      <c r="D1101" s="67" t="s">
        <v>4833</v>
      </c>
      <c r="E1101" s="67" t="s">
        <v>2232</v>
      </c>
      <c r="F1101" s="67" t="s">
        <v>517</v>
      </c>
      <c r="G1101" s="67" t="s">
        <v>527</v>
      </c>
      <c r="H1101" s="67" t="s">
        <v>4847</v>
      </c>
    </row>
    <row r="1102" spans="1:8" x14ac:dyDescent="0.25">
      <c r="A1102" s="67" t="s">
        <v>4848</v>
      </c>
      <c r="B1102" s="67" t="str">
        <f t="shared" si="17"/>
        <v>1103</v>
      </c>
      <c r="C1102" s="67" t="s">
        <v>4849</v>
      </c>
      <c r="D1102" s="67" t="s">
        <v>4833</v>
      </c>
      <c r="E1102" s="67" t="s">
        <v>2232</v>
      </c>
      <c r="F1102" s="67" t="s">
        <v>517</v>
      </c>
      <c r="G1102" s="67" t="s">
        <v>527</v>
      </c>
      <c r="H1102" s="67" t="s">
        <v>4850</v>
      </c>
    </row>
    <row r="1103" spans="1:8" x14ac:dyDescent="0.25">
      <c r="A1103" s="67" t="s">
        <v>4851</v>
      </c>
      <c r="B1103" s="67" t="str">
        <f t="shared" si="17"/>
        <v>1103</v>
      </c>
      <c r="C1103" s="67" t="s">
        <v>4852</v>
      </c>
      <c r="D1103" s="67" t="s">
        <v>4833</v>
      </c>
      <c r="E1103" s="67" t="s">
        <v>2232</v>
      </c>
      <c r="F1103" s="67" t="s">
        <v>517</v>
      </c>
      <c r="G1103" s="67" t="s">
        <v>527</v>
      </c>
      <c r="H1103" s="67" t="s">
        <v>4853</v>
      </c>
    </row>
    <row r="1104" spans="1:8" x14ac:dyDescent="0.25">
      <c r="A1104" s="67" t="s">
        <v>4854</v>
      </c>
      <c r="B1104" s="67" t="str">
        <f t="shared" si="17"/>
        <v>1103</v>
      </c>
      <c r="C1104" s="67" t="s">
        <v>4855</v>
      </c>
      <c r="D1104" s="67" t="s">
        <v>4833</v>
      </c>
      <c r="E1104" s="67" t="s">
        <v>2232</v>
      </c>
      <c r="F1104" s="67" t="s">
        <v>517</v>
      </c>
      <c r="G1104" s="67" t="s">
        <v>527</v>
      </c>
      <c r="H1104" s="67" t="s">
        <v>4856</v>
      </c>
    </row>
    <row r="1105" spans="1:8" x14ac:dyDescent="0.25">
      <c r="A1105" s="67" t="s">
        <v>4857</v>
      </c>
      <c r="B1105" s="67" t="str">
        <f t="shared" si="17"/>
        <v>1103</v>
      </c>
      <c r="C1105" s="67" t="s">
        <v>4858</v>
      </c>
      <c r="D1105" s="67" t="s">
        <v>4833</v>
      </c>
      <c r="E1105" s="67" t="s">
        <v>2232</v>
      </c>
      <c r="F1105" s="67" t="s">
        <v>517</v>
      </c>
      <c r="G1105" s="67" t="s">
        <v>527</v>
      </c>
      <c r="H1105" s="67" t="s">
        <v>4859</v>
      </c>
    </row>
    <row r="1106" spans="1:8" x14ac:dyDescent="0.25">
      <c r="A1106" s="67" t="s">
        <v>4860</v>
      </c>
      <c r="B1106" s="67" t="str">
        <f t="shared" si="17"/>
        <v>1103</v>
      </c>
      <c r="C1106" s="67" t="s">
        <v>4861</v>
      </c>
      <c r="D1106" s="67" t="s">
        <v>4833</v>
      </c>
      <c r="E1106" s="67" t="s">
        <v>2232</v>
      </c>
      <c r="F1106" s="67" t="s">
        <v>517</v>
      </c>
      <c r="G1106" s="67" t="s">
        <v>527</v>
      </c>
      <c r="H1106" s="67" t="s">
        <v>558</v>
      </c>
    </row>
    <row r="1107" spans="1:8" x14ac:dyDescent="0.25">
      <c r="A1107" s="67" t="s">
        <v>4862</v>
      </c>
      <c r="B1107" s="67" t="str">
        <f t="shared" si="17"/>
        <v>1103</v>
      </c>
      <c r="C1107" s="67" t="s">
        <v>4863</v>
      </c>
      <c r="D1107" s="67" t="s">
        <v>4833</v>
      </c>
      <c r="E1107" s="67" t="s">
        <v>2232</v>
      </c>
      <c r="F1107" s="67" t="s">
        <v>517</v>
      </c>
      <c r="G1107" s="67" t="s">
        <v>527</v>
      </c>
      <c r="H1107" s="67" t="s">
        <v>4864</v>
      </c>
    </row>
    <row r="1108" spans="1:8" x14ac:dyDescent="0.25">
      <c r="A1108" s="67" t="s">
        <v>4865</v>
      </c>
      <c r="B1108" s="67" t="str">
        <f t="shared" si="17"/>
        <v>1103</v>
      </c>
      <c r="C1108" s="67" t="s">
        <v>4866</v>
      </c>
      <c r="D1108" s="67" t="s">
        <v>4833</v>
      </c>
      <c r="E1108" s="67" t="s">
        <v>2232</v>
      </c>
      <c r="F1108" s="67" t="s">
        <v>517</v>
      </c>
      <c r="G1108" s="67" t="s">
        <v>527</v>
      </c>
      <c r="H1108" s="67" t="s">
        <v>4867</v>
      </c>
    </row>
    <row r="1109" spans="1:8" x14ac:dyDescent="0.25">
      <c r="A1109" s="67" t="s">
        <v>4868</v>
      </c>
      <c r="B1109" s="67" t="str">
        <f t="shared" si="17"/>
        <v>1103</v>
      </c>
      <c r="C1109" s="67" t="s">
        <v>4869</v>
      </c>
      <c r="D1109" s="67" t="s">
        <v>4833</v>
      </c>
      <c r="E1109" s="67" t="s">
        <v>2232</v>
      </c>
      <c r="F1109" s="67" t="s">
        <v>517</v>
      </c>
      <c r="G1109" s="67" t="s">
        <v>527</v>
      </c>
      <c r="H1109" s="67" t="s">
        <v>4870</v>
      </c>
    </row>
    <row r="1110" spans="1:8" x14ac:dyDescent="0.25">
      <c r="A1110" s="67" t="s">
        <v>4871</v>
      </c>
      <c r="B1110" s="67" t="str">
        <f t="shared" si="17"/>
        <v>1103</v>
      </c>
      <c r="C1110" s="67" t="s">
        <v>4872</v>
      </c>
      <c r="D1110" s="67" t="s">
        <v>4833</v>
      </c>
      <c r="E1110" s="67" t="s">
        <v>2232</v>
      </c>
      <c r="F1110" s="67" t="s">
        <v>517</v>
      </c>
      <c r="G1110" s="67" t="s">
        <v>527</v>
      </c>
      <c r="H1110" s="67" t="s">
        <v>4873</v>
      </c>
    </row>
    <row r="1111" spans="1:8" x14ac:dyDescent="0.25">
      <c r="A1111" s="67" t="s">
        <v>4874</v>
      </c>
      <c r="B1111" s="67" t="str">
        <f t="shared" si="17"/>
        <v>1103</v>
      </c>
      <c r="C1111" s="67" t="s">
        <v>4875</v>
      </c>
      <c r="D1111" s="67" t="s">
        <v>4833</v>
      </c>
      <c r="E1111" s="67" t="s">
        <v>2232</v>
      </c>
      <c r="F1111" s="67" t="s">
        <v>517</v>
      </c>
      <c r="G1111" s="67" t="s">
        <v>527</v>
      </c>
      <c r="H1111" s="67" t="s">
        <v>4876</v>
      </c>
    </row>
    <row r="1112" spans="1:8" x14ac:dyDescent="0.25">
      <c r="A1112" s="67" t="s">
        <v>4877</v>
      </c>
      <c r="B1112" s="67" t="str">
        <f t="shared" si="17"/>
        <v>1103</v>
      </c>
      <c r="C1112" s="67" t="s">
        <v>4878</v>
      </c>
      <c r="D1112" s="67" t="s">
        <v>4833</v>
      </c>
      <c r="E1112" s="67" t="s">
        <v>2232</v>
      </c>
      <c r="F1112" s="67" t="s">
        <v>517</v>
      </c>
      <c r="G1112" s="67" t="s">
        <v>527</v>
      </c>
      <c r="H1112" s="67" t="s">
        <v>4879</v>
      </c>
    </row>
    <row r="1113" spans="1:8" x14ac:dyDescent="0.25">
      <c r="A1113" s="67" t="s">
        <v>4880</v>
      </c>
      <c r="B1113" s="67" t="str">
        <f t="shared" si="17"/>
        <v>1103</v>
      </c>
      <c r="C1113" s="67" t="s">
        <v>4881</v>
      </c>
      <c r="D1113" s="67" t="s">
        <v>4833</v>
      </c>
      <c r="E1113" s="67" t="s">
        <v>2232</v>
      </c>
      <c r="F1113" s="67" t="s">
        <v>517</v>
      </c>
      <c r="G1113" s="67" t="s">
        <v>527</v>
      </c>
      <c r="H1113" s="67" t="s">
        <v>4882</v>
      </c>
    </row>
    <row r="1114" spans="1:8" x14ac:dyDescent="0.25">
      <c r="A1114" s="67" t="s">
        <v>4883</v>
      </c>
      <c r="B1114" s="67" t="str">
        <f t="shared" si="17"/>
        <v>1103</v>
      </c>
      <c r="C1114" s="67" t="s">
        <v>4884</v>
      </c>
      <c r="D1114" s="67" t="s">
        <v>4833</v>
      </c>
      <c r="E1114" s="67" t="s">
        <v>2232</v>
      </c>
      <c r="F1114" s="67" t="s">
        <v>517</v>
      </c>
      <c r="G1114" s="67" t="s">
        <v>527</v>
      </c>
      <c r="H1114" s="67" t="s">
        <v>4885</v>
      </c>
    </row>
    <row r="1115" spans="1:8" x14ac:dyDescent="0.25">
      <c r="A1115" s="67" t="s">
        <v>4886</v>
      </c>
      <c r="B1115" s="67" t="str">
        <f t="shared" si="17"/>
        <v>1103</v>
      </c>
      <c r="C1115" s="67" t="s">
        <v>4887</v>
      </c>
      <c r="D1115" s="67" t="s">
        <v>4833</v>
      </c>
      <c r="E1115" s="67" t="s">
        <v>2232</v>
      </c>
      <c r="F1115" s="67" t="s">
        <v>517</v>
      </c>
      <c r="G1115" s="67" t="s">
        <v>527</v>
      </c>
      <c r="H1115" s="67" t="s">
        <v>4888</v>
      </c>
    </row>
    <row r="1116" spans="1:8" x14ac:dyDescent="0.25">
      <c r="A1116" s="67" t="s">
        <v>4889</v>
      </c>
      <c r="B1116" s="67" t="str">
        <f t="shared" si="17"/>
        <v>1103</v>
      </c>
      <c r="C1116" s="67" t="s">
        <v>4890</v>
      </c>
      <c r="D1116" s="67" t="s">
        <v>4833</v>
      </c>
      <c r="E1116" s="67" t="s">
        <v>2232</v>
      </c>
      <c r="F1116" s="67" t="s">
        <v>517</v>
      </c>
      <c r="G1116" s="67" t="s">
        <v>527</v>
      </c>
      <c r="H1116" s="67" t="s">
        <v>4891</v>
      </c>
    </row>
    <row r="1117" spans="1:8" x14ac:dyDescent="0.25">
      <c r="A1117" s="67" t="s">
        <v>4892</v>
      </c>
      <c r="B1117" s="67" t="str">
        <f t="shared" si="17"/>
        <v>1103</v>
      </c>
      <c r="C1117" s="67" t="s">
        <v>4893</v>
      </c>
      <c r="D1117" s="67" t="s">
        <v>4833</v>
      </c>
      <c r="E1117" s="67" t="s">
        <v>2232</v>
      </c>
      <c r="F1117" s="67" t="s">
        <v>517</v>
      </c>
      <c r="G1117" s="67" t="s">
        <v>527</v>
      </c>
      <c r="H1117" s="67" t="s">
        <v>3635</v>
      </c>
    </row>
    <row r="1118" spans="1:8" x14ac:dyDescent="0.25">
      <c r="A1118" s="67" t="s">
        <v>4894</v>
      </c>
      <c r="B1118" s="67" t="str">
        <f t="shared" si="17"/>
        <v>1103</v>
      </c>
      <c r="C1118" s="67" t="s">
        <v>4895</v>
      </c>
      <c r="D1118" s="67" t="s">
        <v>4833</v>
      </c>
      <c r="E1118" s="67" t="s">
        <v>2232</v>
      </c>
      <c r="F1118" s="67" t="s">
        <v>517</v>
      </c>
      <c r="G1118" s="67" t="s">
        <v>527</v>
      </c>
      <c r="H1118" s="67" t="s">
        <v>4896</v>
      </c>
    </row>
    <row r="1119" spans="1:8" x14ac:dyDescent="0.25">
      <c r="A1119" s="67" t="s">
        <v>4897</v>
      </c>
      <c r="B1119" s="67" t="str">
        <f t="shared" si="17"/>
        <v>1103</v>
      </c>
      <c r="C1119" s="67" t="s">
        <v>4898</v>
      </c>
      <c r="D1119" s="67" t="s">
        <v>4833</v>
      </c>
      <c r="E1119" s="67" t="s">
        <v>2232</v>
      </c>
      <c r="F1119" s="67" t="s">
        <v>517</v>
      </c>
      <c r="G1119" s="67" t="s">
        <v>527</v>
      </c>
      <c r="H1119" s="67" t="s">
        <v>4899</v>
      </c>
    </row>
    <row r="1120" spans="1:8" x14ac:dyDescent="0.25">
      <c r="A1120" s="67" t="s">
        <v>4900</v>
      </c>
      <c r="B1120" s="67" t="str">
        <f t="shared" si="17"/>
        <v>1103</v>
      </c>
      <c r="C1120" s="67" t="s">
        <v>4901</v>
      </c>
      <c r="D1120" s="67" t="s">
        <v>4833</v>
      </c>
      <c r="E1120" s="67" t="s">
        <v>2232</v>
      </c>
      <c r="F1120" s="67" t="s">
        <v>517</v>
      </c>
      <c r="G1120" s="67" t="s">
        <v>527</v>
      </c>
      <c r="H1120" s="67" t="s">
        <v>4902</v>
      </c>
    </row>
    <row r="1121" spans="1:8" x14ac:dyDescent="0.25">
      <c r="A1121" s="67" t="s">
        <v>4903</v>
      </c>
      <c r="B1121" s="67" t="str">
        <f t="shared" si="17"/>
        <v>1103</v>
      </c>
      <c r="C1121" s="67" t="s">
        <v>4904</v>
      </c>
      <c r="D1121" s="67" t="s">
        <v>4833</v>
      </c>
      <c r="E1121" s="67" t="s">
        <v>2232</v>
      </c>
      <c r="F1121" s="67" t="s">
        <v>517</v>
      </c>
      <c r="G1121" s="67" t="s">
        <v>527</v>
      </c>
      <c r="H1121" s="67" t="s">
        <v>4905</v>
      </c>
    </row>
    <row r="1122" spans="1:8" x14ac:dyDescent="0.25">
      <c r="A1122" s="67" t="s">
        <v>4906</v>
      </c>
      <c r="B1122" s="67" t="str">
        <f t="shared" si="17"/>
        <v>1103</v>
      </c>
      <c r="C1122" s="67" t="s">
        <v>4907</v>
      </c>
      <c r="D1122" s="67" t="s">
        <v>4833</v>
      </c>
      <c r="E1122" s="67" t="s">
        <v>2232</v>
      </c>
      <c r="F1122" s="67" t="s">
        <v>517</v>
      </c>
      <c r="G1122" s="67" t="s">
        <v>527</v>
      </c>
      <c r="H1122" s="67" t="s">
        <v>4908</v>
      </c>
    </row>
    <row r="1123" spans="1:8" x14ac:dyDescent="0.25">
      <c r="A1123" s="67" t="s">
        <v>4909</v>
      </c>
      <c r="B1123" s="67" t="str">
        <f t="shared" si="17"/>
        <v>1103</v>
      </c>
      <c r="C1123" s="67" t="s">
        <v>4910</v>
      </c>
      <c r="D1123" s="67" t="s">
        <v>4833</v>
      </c>
      <c r="E1123" s="67" t="s">
        <v>2232</v>
      </c>
      <c r="F1123" s="67" t="s">
        <v>517</v>
      </c>
      <c r="G1123" s="67" t="s">
        <v>527</v>
      </c>
      <c r="H1123" s="67" t="s">
        <v>4911</v>
      </c>
    </row>
    <row r="1124" spans="1:8" x14ac:dyDescent="0.25">
      <c r="A1124" s="67" t="s">
        <v>4912</v>
      </c>
      <c r="B1124" s="67" t="str">
        <f t="shared" si="17"/>
        <v>1103</v>
      </c>
      <c r="C1124" s="67" t="s">
        <v>4913</v>
      </c>
      <c r="D1124" s="67" t="s">
        <v>4833</v>
      </c>
      <c r="E1124" s="67" t="s">
        <v>2232</v>
      </c>
      <c r="F1124" s="67" t="s">
        <v>517</v>
      </c>
      <c r="G1124" s="67" t="s">
        <v>527</v>
      </c>
      <c r="H1124" s="67" t="s">
        <v>4914</v>
      </c>
    </row>
    <row r="1125" spans="1:8" x14ac:dyDescent="0.25">
      <c r="A1125" s="67" t="s">
        <v>4915</v>
      </c>
      <c r="B1125" s="67" t="str">
        <f t="shared" si="17"/>
        <v>1103</v>
      </c>
      <c r="C1125" s="67" t="s">
        <v>4916</v>
      </c>
      <c r="D1125" s="67" t="s">
        <v>4833</v>
      </c>
      <c r="E1125" s="67" t="s">
        <v>2232</v>
      </c>
      <c r="F1125" s="67" t="s">
        <v>517</v>
      </c>
      <c r="G1125" s="67" t="s">
        <v>527</v>
      </c>
      <c r="H1125" s="67" t="s">
        <v>4917</v>
      </c>
    </row>
    <row r="1126" spans="1:8" x14ac:dyDescent="0.25">
      <c r="A1126" s="67" t="s">
        <v>4918</v>
      </c>
      <c r="B1126" s="67" t="str">
        <f t="shared" si="17"/>
        <v>1103</v>
      </c>
      <c r="C1126" s="67" t="s">
        <v>4919</v>
      </c>
      <c r="D1126" s="67" t="s">
        <v>4833</v>
      </c>
      <c r="E1126" s="67" t="s">
        <v>2232</v>
      </c>
      <c r="F1126" s="67" t="s">
        <v>517</v>
      </c>
      <c r="G1126" s="67" t="s">
        <v>527</v>
      </c>
      <c r="H1126" s="67" t="s">
        <v>4920</v>
      </c>
    </row>
    <row r="1127" spans="1:8" x14ac:dyDescent="0.25">
      <c r="A1127" s="67" t="s">
        <v>4921</v>
      </c>
      <c r="B1127" s="67" t="str">
        <f t="shared" si="17"/>
        <v>1103</v>
      </c>
      <c r="C1127" s="67" t="s">
        <v>4922</v>
      </c>
      <c r="D1127" s="67" t="s">
        <v>4833</v>
      </c>
      <c r="E1127" s="67" t="s">
        <v>2232</v>
      </c>
      <c r="F1127" s="67" t="s">
        <v>517</v>
      </c>
      <c r="G1127" s="67" t="s">
        <v>527</v>
      </c>
      <c r="H1127" s="67" t="s">
        <v>538</v>
      </c>
    </row>
    <row r="1128" spans="1:8" x14ac:dyDescent="0.25">
      <c r="A1128" s="67" t="s">
        <v>4923</v>
      </c>
      <c r="B1128" s="67" t="str">
        <f t="shared" si="17"/>
        <v>1103</v>
      </c>
      <c r="C1128" s="67" t="s">
        <v>4924</v>
      </c>
      <c r="D1128" s="67" t="s">
        <v>4833</v>
      </c>
      <c r="E1128" s="67" t="s">
        <v>2232</v>
      </c>
      <c r="F1128" s="67" t="s">
        <v>517</v>
      </c>
      <c r="G1128" s="67" t="s">
        <v>527</v>
      </c>
      <c r="H1128" s="67" t="s">
        <v>618</v>
      </c>
    </row>
    <row r="1129" spans="1:8" x14ac:dyDescent="0.25">
      <c r="A1129" s="67" t="s">
        <v>4659</v>
      </c>
      <c r="B1129" s="67" t="str">
        <f t="shared" si="17"/>
        <v>1104</v>
      </c>
      <c r="C1129" s="67" t="s">
        <v>4925</v>
      </c>
      <c r="D1129" s="67" t="s">
        <v>4926</v>
      </c>
      <c r="E1129" s="67" t="s">
        <v>2232</v>
      </c>
      <c r="F1129" s="67" t="s">
        <v>517</v>
      </c>
      <c r="G1129" s="67" t="s">
        <v>517</v>
      </c>
      <c r="H1129" s="67" t="s">
        <v>517</v>
      </c>
    </row>
    <row r="1130" spans="1:8" x14ac:dyDescent="0.25">
      <c r="A1130" s="67" t="s">
        <v>4661</v>
      </c>
      <c r="B1130" s="67" t="str">
        <f t="shared" si="17"/>
        <v>1104</v>
      </c>
      <c r="C1130" s="67" t="s">
        <v>4927</v>
      </c>
      <c r="D1130" s="67" t="s">
        <v>4926</v>
      </c>
      <c r="E1130" s="67" t="s">
        <v>2232</v>
      </c>
      <c r="F1130" s="67" t="s">
        <v>517</v>
      </c>
      <c r="G1130" s="67" t="s">
        <v>517</v>
      </c>
      <c r="H1130" s="67" t="s">
        <v>4928</v>
      </c>
    </row>
    <row r="1131" spans="1:8" x14ac:dyDescent="0.25">
      <c r="A1131" s="67" t="s">
        <v>4663</v>
      </c>
      <c r="B1131" s="67" t="str">
        <f t="shared" si="17"/>
        <v>1104</v>
      </c>
      <c r="C1131" s="67" t="s">
        <v>4929</v>
      </c>
      <c r="D1131" s="67" t="s">
        <v>4926</v>
      </c>
      <c r="E1131" s="67" t="s">
        <v>2232</v>
      </c>
      <c r="F1131" s="67" t="s">
        <v>517</v>
      </c>
      <c r="G1131" s="67" t="s">
        <v>517</v>
      </c>
      <c r="H1131" s="67" t="s">
        <v>4930</v>
      </c>
    </row>
    <row r="1132" spans="1:8" x14ac:dyDescent="0.25">
      <c r="A1132" s="67" t="s">
        <v>4664</v>
      </c>
      <c r="B1132" s="67" t="str">
        <f t="shared" si="17"/>
        <v>1104</v>
      </c>
      <c r="C1132" s="67" t="s">
        <v>4931</v>
      </c>
      <c r="D1132" s="67" t="s">
        <v>4926</v>
      </c>
      <c r="E1132" s="67" t="s">
        <v>2232</v>
      </c>
      <c r="F1132" s="67" t="s">
        <v>517</v>
      </c>
      <c r="G1132" s="67" t="s">
        <v>517</v>
      </c>
      <c r="H1132" s="67" t="s">
        <v>4932</v>
      </c>
    </row>
    <row r="1133" spans="1:8" x14ac:dyDescent="0.25">
      <c r="A1133" s="67" t="s">
        <v>4933</v>
      </c>
      <c r="B1133" s="67" t="str">
        <f t="shared" si="17"/>
        <v>1107</v>
      </c>
      <c r="C1133" s="67" t="s">
        <v>4934</v>
      </c>
      <c r="D1133" s="67" t="s">
        <v>4935</v>
      </c>
      <c r="E1133" s="67" t="s">
        <v>2232</v>
      </c>
      <c r="F1133" s="67" t="s">
        <v>517</v>
      </c>
      <c r="G1133" s="67" t="s">
        <v>532</v>
      </c>
      <c r="H1133" s="67" t="s">
        <v>532</v>
      </c>
    </row>
    <row r="1134" spans="1:8" x14ac:dyDescent="0.25">
      <c r="A1134" s="67" t="s">
        <v>4936</v>
      </c>
      <c r="B1134" s="67" t="str">
        <f t="shared" si="17"/>
        <v>1107</v>
      </c>
      <c r="C1134" s="67" t="s">
        <v>4937</v>
      </c>
      <c r="D1134" s="67" t="s">
        <v>4935</v>
      </c>
      <c r="E1134" s="67" t="s">
        <v>2232</v>
      </c>
      <c r="F1134" s="67" t="s">
        <v>517</v>
      </c>
      <c r="G1134" s="67" t="s">
        <v>532</v>
      </c>
      <c r="H1134" s="67" t="s">
        <v>4938</v>
      </c>
    </row>
    <row r="1135" spans="1:8" x14ac:dyDescent="0.25">
      <c r="A1135" s="67" t="s">
        <v>4939</v>
      </c>
      <c r="B1135" s="67" t="str">
        <f t="shared" si="17"/>
        <v>1107</v>
      </c>
      <c r="C1135" s="67" t="s">
        <v>4940</v>
      </c>
      <c r="D1135" s="67" t="s">
        <v>4935</v>
      </c>
      <c r="E1135" s="67" t="s">
        <v>2232</v>
      </c>
      <c r="F1135" s="67" t="s">
        <v>517</v>
      </c>
      <c r="G1135" s="67" t="s">
        <v>532</v>
      </c>
      <c r="H1135" s="67" t="s">
        <v>4941</v>
      </c>
    </row>
    <row r="1136" spans="1:8" x14ac:dyDescent="0.25">
      <c r="A1136" s="67" t="s">
        <v>4942</v>
      </c>
      <c r="B1136" s="67" t="str">
        <f t="shared" si="17"/>
        <v>1107</v>
      </c>
      <c r="C1136" s="67" t="s">
        <v>4943</v>
      </c>
      <c r="D1136" s="67" t="s">
        <v>4935</v>
      </c>
      <c r="E1136" s="67" t="s">
        <v>2232</v>
      </c>
      <c r="F1136" s="67" t="s">
        <v>517</v>
      </c>
      <c r="G1136" s="67" t="s">
        <v>532</v>
      </c>
      <c r="H1136" s="67" t="s">
        <v>4944</v>
      </c>
    </row>
    <row r="1137" spans="1:8" x14ac:dyDescent="0.25">
      <c r="A1137" s="67" t="s">
        <v>4945</v>
      </c>
      <c r="B1137" s="67" t="str">
        <f t="shared" si="17"/>
        <v>1107</v>
      </c>
      <c r="C1137" s="67" t="s">
        <v>4946</v>
      </c>
      <c r="D1137" s="67" t="s">
        <v>4935</v>
      </c>
      <c r="E1137" s="67" t="s">
        <v>2232</v>
      </c>
      <c r="F1137" s="67" t="s">
        <v>517</v>
      </c>
      <c r="G1137" s="67" t="s">
        <v>532</v>
      </c>
      <c r="H1137" s="67" t="s">
        <v>4947</v>
      </c>
    </row>
    <row r="1138" spans="1:8" x14ac:dyDescent="0.25">
      <c r="A1138" s="67" t="s">
        <v>4948</v>
      </c>
      <c r="B1138" s="67" t="str">
        <f t="shared" si="17"/>
        <v>1107</v>
      </c>
      <c r="C1138" s="67" t="s">
        <v>4949</v>
      </c>
      <c r="D1138" s="67" t="s">
        <v>4935</v>
      </c>
      <c r="E1138" s="67" t="s">
        <v>2232</v>
      </c>
      <c r="F1138" s="67" t="s">
        <v>517</v>
      </c>
      <c r="G1138" s="67" t="s">
        <v>532</v>
      </c>
      <c r="H1138" s="67" t="s">
        <v>4950</v>
      </c>
    </row>
    <row r="1139" spans="1:8" x14ac:dyDescent="0.25">
      <c r="A1139" s="67" t="s">
        <v>4951</v>
      </c>
      <c r="B1139" s="67" t="str">
        <f t="shared" si="17"/>
        <v>1107</v>
      </c>
      <c r="C1139" s="67" t="s">
        <v>4952</v>
      </c>
      <c r="D1139" s="67" t="s">
        <v>4935</v>
      </c>
      <c r="E1139" s="67" t="s">
        <v>2232</v>
      </c>
      <c r="F1139" s="67" t="s">
        <v>517</v>
      </c>
      <c r="G1139" s="67" t="s">
        <v>532</v>
      </c>
      <c r="H1139" s="67" t="s">
        <v>4953</v>
      </c>
    </row>
    <row r="1140" spans="1:8" x14ac:dyDescent="0.25">
      <c r="A1140" s="67" t="s">
        <v>4954</v>
      </c>
      <c r="B1140" s="67" t="str">
        <f t="shared" si="17"/>
        <v>1107</v>
      </c>
      <c r="D1140" s="67" t="s">
        <v>4935</v>
      </c>
      <c r="E1140" s="67" t="s">
        <v>2232</v>
      </c>
      <c r="F1140" s="67" t="s">
        <v>517</v>
      </c>
      <c r="G1140" s="67" t="s">
        <v>532</v>
      </c>
      <c r="H1140" s="67" t="s">
        <v>4955</v>
      </c>
    </row>
    <row r="1141" spans="1:8" x14ac:dyDescent="0.25">
      <c r="A1141" s="67" t="s">
        <v>4956</v>
      </c>
      <c r="B1141" s="67" t="str">
        <f t="shared" si="17"/>
        <v>1107</v>
      </c>
      <c r="C1141" s="67" t="s">
        <v>4957</v>
      </c>
      <c r="D1141" s="67" t="s">
        <v>4935</v>
      </c>
      <c r="E1141" s="68" t="s">
        <v>2232</v>
      </c>
      <c r="F1141" s="67" t="s">
        <v>517</v>
      </c>
      <c r="G1141" s="67" t="s">
        <v>532</v>
      </c>
      <c r="H1141" s="67" t="s">
        <v>4958</v>
      </c>
    </row>
    <row r="1142" spans="1:8" x14ac:dyDescent="0.25">
      <c r="A1142" s="67" t="s">
        <v>4667</v>
      </c>
      <c r="B1142" s="67" t="str">
        <f t="shared" si="17"/>
        <v>1105</v>
      </c>
      <c r="C1142" s="67" t="s">
        <v>4959</v>
      </c>
      <c r="D1142" s="67" t="s">
        <v>4960</v>
      </c>
      <c r="E1142" s="67" t="s">
        <v>2232</v>
      </c>
      <c r="F1142" s="67" t="s">
        <v>517</v>
      </c>
      <c r="G1142" s="67" t="s">
        <v>535</v>
      </c>
      <c r="H1142" s="67" t="s">
        <v>535</v>
      </c>
    </row>
    <row r="1143" spans="1:8" x14ac:dyDescent="0.25">
      <c r="A1143" s="67" t="s">
        <v>4669</v>
      </c>
      <c r="B1143" s="67" t="str">
        <f t="shared" si="17"/>
        <v>1105</v>
      </c>
      <c r="C1143" s="67" t="s">
        <v>4961</v>
      </c>
      <c r="D1143" s="67" t="s">
        <v>4960</v>
      </c>
      <c r="E1143" s="67" t="s">
        <v>2232</v>
      </c>
      <c r="F1143" s="67" t="s">
        <v>517</v>
      </c>
      <c r="G1143" s="67" t="s">
        <v>535</v>
      </c>
      <c r="H1143" s="67" t="s">
        <v>442</v>
      </c>
    </row>
    <row r="1144" spans="1:8" x14ac:dyDescent="0.25">
      <c r="A1144" s="67" t="s">
        <v>4671</v>
      </c>
      <c r="B1144" s="67" t="str">
        <f t="shared" si="17"/>
        <v>1105</v>
      </c>
      <c r="C1144" s="67" t="s">
        <v>4962</v>
      </c>
      <c r="D1144" s="67" t="s">
        <v>4960</v>
      </c>
      <c r="E1144" s="67" t="s">
        <v>2232</v>
      </c>
      <c r="F1144" s="67" t="s">
        <v>517</v>
      </c>
      <c r="G1144" s="67" t="s">
        <v>535</v>
      </c>
      <c r="H1144" s="67" t="s">
        <v>4963</v>
      </c>
    </row>
    <row r="1145" spans="1:8" x14ac:dyDescent="0.25">
      <c r="A1145" s="67" t="s">
        <v>4673</v>
      </c>
      <c r="B1145" s="67" t="str">
        <f t="shared" si="17"/>
        <v>1105</v>
      </c>
      <c r="C1145" s="67" t="s">
        <v>4964</v>
      </c>
      <c r="D1145" s="67" t="s">
        <v>4960</v>
      </c>
      <c r="E1145" s="67" t="s">
        <v>2232</v>
      </c>
      <c r="F1145" s="67" t="s">
        <v>517</v>
      </c>
      <c r="G1145" s="67" t="s">
        <v>535</v>
      </c>
      <c r="H1145" s="67" t="s">
        <v>4965</v>
      </c>
    </row>
    <row r="1146" spans="1:8" x14ac:dyDescent="0.25">
      <c r="A1146" s="67" t="s">
        <v>4675</v>
      </c>
      <c r="B1146" s="67" t="str">
        <f t="shared" si="17"/>
        <v>1105</v>
      </c>
      <c r="C1146" s="67" t="s">
        <v>4966</v>
      </c>
      <c r="D1146" s="67" t="s">
        <v>4960</v>
      </c>
      <c r="E1146" s="67" t="s">
        <v>2232</v>
      </c>
      <c r="F1146" s="67" t="s">
        <v>517</v>
      </c>
      <c r="G1146" s="67" t="s">
        <v>535</v>
      </c>
      <c r="H1146" s="67" t="s">
        <v>328</v>
      </c>
    </row>
    <row r="1147" spans="1:8" x14ac:dyDescent="0.25">
      <c r="A1147" s="67" t="s">
        <v>4678</v>
      </c>
      <c r="B1147" s="67" t="str">
        <f t="shared" si="17"/>
        <v>1105</v>
      </c>
      <c r="C1147" s="67" t="s">
        <v>4967</v>
      </c>
      <c r="D1147" s="67" t="s">
        <v>4960</v>
      </c>
      <c r="E1147" s="67" t="s">
        <v>2232</v>
      </c>
      <c r="F1147" s="67" t="s">
        <v>517</v>
      </c>
      <c r="G1147" s="67" t="s">
        <v>535</v>
      </c>
      <c r="H1147" s="67" t="s">
        <v>4286</v>
      </c>
    </row>
    <row r="1148" spans="1:8" x14ac:dyDescent="0.25">
      <c r="A1148" s="67" t="s">
        <v>4681</v>
      </c>
      <c r="B1148" s="67" t="str">
        <f t="shared" si="17"/>
        <v>1105</v>
      </c>
      <c r="C1148" s="67" t="s">
        <v>4968</v>
      </c>
      <c r="D1148" s="67" t="s">
        <v>4960</v>
      </c>
      <c r="E1148" s="67" t="s">
        <v>2232</v>
      </c>
      <c r="F1148" s="67" t="s">
        <v>517</v>
      </c>
      <c r="G1148" s="67" t="s">
        <v>535</v>
      </c>
      <c r="H1148" s="67" t="s">
        <v>4969</v>
      </c>
    </row>
    <row r="1149" spans="1:8" x14ac:dyDescent="0.25">
      <c r="A1149" s="67" t="s">
        <v>4684</v>
      </c>
      <c r="B1149" s="67" t="str">
        <f t="shared" si="17"/>
        <v>1105</v>
      </c>
      <c r="C1149" s="67" t="s">
        <v>4970</v>
      </c>
      <c r="D1149" s="67" t="s">
        <v>4960</v>
      </c>
      <c r="E1149" s="67" t="s">
        <v>2232</v>
      </c>
      <c r="F1149" s="67" t="s">
        <v>517</v>
      </c>
      <c r="G1149" s="67" t="s">
        <v>535</v>
      </c>
      <c r="H1149" s="67" t="s">
        <v>4971</v>
      </c>
    </row>
    <row r="1150" spans="1:8" x14ac:dyDescent="0.25">
      <c r="A1150" s="67" t="s">
        <v>4972</v>
      </c>
      <c r="B1150" s="67" t="str">
        <f t="shared" si="17"/>
        <v>1105</v>
      </c>
      <c r="C1150" s="67" t="s">
        <v>4973</v>
      </c>
      <c r="D1150" s="67" t="s">
        <v>4960</v>
      </c>
      <c r="E1150" s="67" t="s">
        <v>2232</v>
      </c>
      <c r="F1150" s="67" t="s">
        <v>517</v>
      </c>
      <c r="G1150" s="67" t="s">
        <v>535</v>
      </c>
      <c r="H1150" s="67" t="s">
        <v>4974</v>
      </c>
    </row>
    <row r="1151" spans="1:8" x14ac:dyDescent="0.25">
      <c r="A1151" s="67" t="s">
        <v>4975</v>
      </c>
      <c r="B1151" s="67" t="str">
        <f t="shared" si="17"/>
        <v>1106</v>
      </c>
      <c r="C1151" s="67" t="s">
        <v>4976</v>
      </c>
      <c r="D1151" s="67" t="s">
        <v>4977</v>
      </c>
      <c r="E1151" s="67" t="s">
        <v>2232</v>
      </c>
      <c r="F1151" s="67" t="s">
        <v>517</v>
      </c>
      <c r="G1151" s="67" t="s">
        <v>538</v>
      </c>
      <c r="H1151" s="67" t="s">
        <v>4978</v>
      </c>
    </row>
    <row r="1152" spans="1:8" x14ac:dyDescent="0.25">
      <c r="A1152" s="67" t="s">
        <v>4979</v>
      </c>
      <c r="B1152" s="67" t="str">
        <f t="shared" si="17"/>
        <v>1106</v>
      </c>
      <c r="C1152" s="67" t="s">
        <v>4980</v>
      </c>
      <c r="D1152" s="67" t="s">
        <v>4977</v>
      </c>
      <c r="E1152" s="67" t="s">
        <v>2232</v>
      </c>
      <c r="F1152" s="67" t="s">
        <v>517</v>
      </c>
      <c r="G1152" s="67" t="s">
        <v>538</v>
      </c>
      <c r="H1152" s="67" t="s">
        <v>4981</v>
      </c>
    </row>
    <row r="1153" spans="1:8" x14ac:dyDescent="0.25">
      <c r="A1153" s="67" t="s">
        <v>4982</v>
      </c>
      <c r="B1153" s="67" t="str">
        <f t="shared" si="17"/>
        <v>1106</v>
      </c>
      <c r="C1153" s="67" t="s">
        <v>4983</v>
      </c>
      <c r="D1153" s="67" t="s">
        <v>4977</v>
      </c>
      <c r="E1153" s="67" t="s">
        <v>2232</v>
      </c>
      <c r="F1153" s="67" t="s">
        <v>517</v>
      </c>
      <c r="G1153" s="67" t="s">
        <v>538</v>
      </c>
      <c r="H1153" s="67" t="s">
        <v>4984</v>
      </c>
    </row>
    <row r="1154" spans="1:8" x14ac:dyDescent="0.25">
      <c r="A1154" s="67" t="s">
        <v>4985</v>
      </c>
      <c r="B1154" s="67" t="str">
        <f t="shared" si="17"/>
        <v>1106</v>
      </c>
      <c r="C1154" s="67" t="s">
        <v>4986</v>
      </c>
      <c r="D1154" s="67" t="s">
        <v>4977</v>
      </c>
      <c r="E1154" s="67" t="s">
        <v>2232</v>
      </c>
      <c r="F1154" s="67" t="s">
        <v>517</v>
      </c>
      <c r="G1154" s="67" t="s">
        <v>538</v>
      </c>
      <c r="H1154" s="67" t="s">
        <v>4987</v>
      </c>
    </row>
    <row r="1155" spans="1:8" x14ac:dyDescent="0.25">
      <c r="A1155" s="67" t="s">
        <v>4988</v>
      </c>
      <c r="B1155" s="67" t="str">
        <f t="shared" ref="B1155:B1218" si="18">MID(A1155,1,4)</f>
        <v>1106</v>
      </c>
      <c r="C1155" s="67" t="s">
        <v>4989</v>
      </c>
      <c r="D1155" s="67" t="s">
        <v>4977</v>
      </c>
      <c r="E1155" s="67" t="s">
        <v>2232</v>
      </c>
      <c r="F1155" s="67" t="s">
        <v>517</v>
      </c>
      <c r="G1155" s="67" t="s">
        <v>538</v>
      </c>
      <c r="H1155" s="67" t="s">
        <v>4990</v>
      </c>
    </row>
    <row r="1156" spans="1:8" x14ac:dyDescent="0.25">
      <c r="A1156" s="67" t="s">
        <v>4991</v>
      </c>
      <c r="B1156" s="67" t="str">
        <f t="shared" si="18"/>
        <v>1106</v>
      </c>
      <c r="C1156" s="67" t="s">
        <v>4992</v>
      </c>
      <c r="D1156" s="67" t="s">
        <v>4977</v>
      </c>
      <c r="E1156" s="67" t="s">
        <v>2232</v>
      </c>
      <c r="F1156" s="67" t="s">
        <v>517</v>
      </c>
      <c r="G1156" s="67" t="s">
        <v>538</v>
      </c>
      <c r="H1156" s="67" t="s">
        <v>3635</v>
      </c>
    </row>
    <row r="1157" spans="1:8" x14ac:dyDescent="0.25">
      <c r="A1157" s="67" t="s">
        <v>4993</v>
      </c>
      <c r="B1157" s="67" t="str">
        <f t="shared" si="18"/>
        <v>1106</v>
      </c>
      <c r="C1157" s="67" t="s">
        <v>4994</v>
      </c>
      <c r="D1157" s="67" t="s">
        <v>4977</v>
      </c>
      <c r="E1157" s="67" t="s">
        <v>2232</v>
      </c>
      <c r="F1157" s="67" t="s">
        <v>517</v>
      </c>
      <c r="G1157" s="67" t="s">
        <v>538</v>
      </c>
      <c r="H1157" s="67" t="s">
        <v>4995</v>
      </c>
    </row>
    <row r="1158" spans="1:8" x14ac:dyDescent="0.25">
      <c r="A1158" s="67" t="s">
        <v>4996</v>
      </c>
      <c r="B1158" s="67" t="str">
        <f t="shared" si="18"/>
        <v>1106</v>
      </c>
      <c r="C1158" s="67" t="s">
        <v>4997</v>
      </c>
      <c r="D1158" s="67" t="s">
        <v>4977</v>
      </c>
      <c r="E1158" s="67" t="s">
        <v>2232</v>
      </c>
      <c r="F1158" s="67" t="s">
        <v>517</v>
      </c>
      <c r="G1158" s="67" t="s">
        <v>538</v>
      </c>
      <c r="H1158" s="67" t="s">
        <v>4998</v>
      </c>
    </row>
    <row r="1159" spans="1:8" x14ac:dyDescent="0.25">
      <c r="A1159" s="67" t="s">
        <v>4999</v>
      </c>
      <c r="B1159" s="67" t="str">
        <f t="shared" si="18"/>
        <v>1106</v>
      </c>
      <c r="C1159" s="67" t="s">
        <v>5000</v>
      </c>
      <c r="D1159" s="67" t="s">
        <v>4977</v>
      </c>
      <c r="E1159" s="67" t="s">
        <v>2232</v>
      </c>
      <c r="F1159" s="67" t="s">
        <v>517</v>
      </c>
      <c r="G1159" s="67" t="s">
        <v>538</v>
      </c>
      <c r="H1159" s="67" t="s">
        <v>5001</v>
      </c>
    </row>
    <row r="1160" spans="1:8" x14ac:dyDescent="0.25">
      <c r="A1160" s="67" t="s">
        <v>5002</v>
      </c>
      <c r="B1160" s="67" t="str">
        <f t="shared" si="18"/>
        <v>1106</v>
      </c>
      <c r="C1160" s="67" t="s">
        <v>5003</v>
      </c>
      <c r="D1160" s="67" t="s">
        <v>4977</v>
      </c>
      <c r="E1160" s="67" t="s">
        <v>2232</v>
      </c>
      <c r="F1160" s="67" t="s">
        <v>517</v>
      </c>
      <c r="G1160" s="67" t="s">
        <v>538</v>
      </c>
      <c r="H1160" s="67" t="s">
        <v>538</v>
      </c>
    </row>
    <row r="1161" spans="1:8" x14ac:dyDescent="0.25">
      <c r="A1161" s="67" t="s">
        <v>4976</v>
      </c>
      <c r="B1161" s="67" t="str">
        <f t="shared" si="18"/>
        <v>1208</v>
      </c>
      <c r="C1161" s="67" t="s">
        <v>5004</v>
      </c>
      <c r="D1161" s="67" t="s">
        <v>5005</v>
      </c>
      <c r="E1161" s="67" t="s">
        <v>2233</v>
      </c>
      <c r="F1161" s="67" t="s">
        <v>544</v>
      </c>
      <c r="G1161" s="67" t="s">
        <v>548</v>
      </c>
      <c r="H1161" s="67" t="s">
        <v>548</v>
      </c>
    </row>
    <row r="1162" spans="1:8" x14ac:dyDescent="0.25">
      <c r="A1162" s="67" t="s">
        <v>4980</v>
      </c>
      <c r="B1162" s="67" t="str">
        <f t="shared" si="18"/>
        <v>1208</v>
      </c>
      <c r="C1162" s="67" t="s">
        <v>5006</v>
      </c>
      <c r="D1162" s="67" t="s">
        <v>5005</v>
      </c>
      <c r="E1162" s="67" t="s">
        <v>2233</v>
      </c>
      <c r="F1162" s="67" t="s">
        <v>544</v>
      </c>
      <c r="G1162" s="67" t="s">
        <v>548</v>
      </c>
      <c r="H1162" s="67" t="s">
        <v>5007</v>
      </c>
    </row>
    <row r="1163" spans="1:8" x14ac:dyDescent="0.25">
      <c r="A1163" s="67" t="s">
        <v>4983</v>
      </c>
      <c r="B1163" s="67" t="str">
        <f t="shared" si="18"/>
        <v>1208</v>
      </c>
      <c r="C1163" s="67" t="s">
        <v>5008</v>
      </c>
      <c r="D1163" s="67" t="s">
        <v>5005</v>
      </c>
      <c r="E1163" s="67" t="s">
        <v>2233</v>
      </c>
      <c r="F1163" s="67" t="s">
        <v>544</v>
      </c>
      <c r="G1163" s="67" t="s">
        <v>548</v>
      </c>
      <c r="H1163" s="67" t="s">
        <v>5009</v>
      </c>
    </row>
    <row r="1164" spans="1:8" x14ac:dyDescent="0.25">
      <c r="A1164" s="67" t="s">
        <v>4989</v>
      </c>
      <c r="B1164" s="67" t="str">
        <f t="shared" si="18"/>
        <v>1208</v>
      </c>
      <c r="C1164" s="67" t="s">
        <v>5010</v>
      </c>
      <c r="D1164" s="67" t="s">
        <v>5005</v>
      </c>
      <c r="E1164" s="67" t="s">
        <v>2233</v>
      </c>
      <c r="F1164" s="67" t="s">
        <v>544</v>
      </c>
      <c r="G1164" s="67" t="s">
        <v>548</v>
      </c>
      <c r="H1164" s="67" t="s">
        <v>5011</v>
      </c>
    </row>
    <row r="1165" spans="1:8" x14ac:dyDescent="0.25">
      <c r="A1165" s="67" t="s">
        <v>4992</v>
      </c>
      <c r="B1165" s="67" t="str">
        <f t="shared" si="18"/>
        <v>1208</v>
      </c>
      <c r="C1165" s="67" t="s">
        <v>5012</v>
      </c>
      <c r="D1165" s="67" t="s">
        <v>5005</v>
      </c>
      <c r="E1165" s="67" t="s">
        <v>2233</v>
      </c>
      <c r="F1165" s="67" t="s">
        <v>544</v>
      </c>
      <c r="G1165" s="67" t="s">
        <v>548</v>
      </c>
      <c r="H1165" s="67" t="s">
        <v>5013</v>
      </c>
    </row>
    <row r="1166" spans="1:8" x14ac:dyDescent="0.25">
      <c r="A1166" s="67" t="s">
        <v>4994</v>
      </c>
      <c r="B1166" s="67" t="str">
        <f t="shared" si="18"/>
        <v>1208</v>
      </c>
      <c r="C1166" s="67" t="s">
        <v>5014</v>
      </c>
      <c r="D1166" s="67" t="s">
        <v>5005</v>
      </c>
      <c r="E1166" s="67" t="s">
        <v>2233</v>
      </c>
      <c r="F1166" s="67" t="s">
        <v>544</v>
      </c>
      <c r="G1166" s="67" t="s">
        <v>548</v>
      </c>
      <c r="H1166" s="67" t="s">
        <v>5015</v>
      </c>
    </row>
    <row r="1167" spans="1:8" x14ac:dyDescent="0.25">
      <c r="A1167" s="67" t="s">
        <v>4986</v>
      </c>
      <c r="B1167" s="67" t="str">
        <f t="shared" si="18"/>
        <v>1208</v>
      </c>
      <c r="C1167" s="67" t="s">
        <v>5016</v>
      </c>
      <c r="D1167" s="67" t="s">
        <v>5005</v>
      </c>
      <c r="E1167" s="67" t="s">
        <v>2233</v>
      </c>
      <c r="F1167" s="67" t="s">
        <v>544</v>
      </c>
      <c r="G1167" s="67" t="s">
        <v>548</v>
      </c>
      <c r="H1167" s="67" t="s">
        <v>5017</v>
      </c>
    </row>
    <row r="1168" spans="1:8" x14ac:dyDescent="0.25">
      <c r="A1168" s="67" t="s">
        <v>4997</v>
      </c>
      <c r="B1168" s="67" t="str">
        <f t="shared" si="18"/>
        <v>1208</v>
      </c>
      <c r="C1168" s="67" t="s">
        <v>5018</v>
      </c>
      <c r="D1168" s="67" t="s">
        <v>5005</v>
      </c>
      <c r="E1168" s="67" t="s">
        <v>2233</v>
      </c>
      <c r="F1168" s="67" t="s">
        <v>544</v>
      </c>
      <c r="G1168" s="67" t="s">
        <v>548</v>
      </c>
      <c r="H1168" s="67" t="s">
        <v>5019</v>
      </c>
    </row>
    <row r="1169" spans="1:8" x14ac:dyDescent="0.25">
      <c r="A1169" s="67" t="s">
        <v>4731</v>
      </c>
      <c r="B1169" s="67" t="str">
        <f t="shared" si="18"/>
        <v>1202</v>
      </c>
      <c r="C1169" s="67" t="s">
        <v>5020</v>
      </c>
      <c r="D1169" s="67" t="s">
        <v>5021</v>
      </c>
      <c r="E1169" s="67" t="s">
        <v>2233</v>
      </c>
      <c r="F1169" s="67" t="s">
        <v>544</v>
      </c>
      <c r="G1169" s="67" t="s">
        <v>551</v>
      </c>
      <c r="H1169" s="67" t="s">
        <v>551</v>
      </c>
    </row>
    <row r="1170" spans="1:8" x14ac:dyDescent="0.25">
      <c r="A1170" s="67" t="s">
        <v>4733</v>
      </c>
      <c r="B1170" s="67" t="str">
        <f t="shared" si="18"/>
        <v>1202</v>
      </c>
      <c r="C1170" s="67" t="s">
        <v>5022</v>
      </c>
      <c r="D1170" s="67" t="s">
        <v>5021</v>
      </c>
      <c r="E1170" s="67" t="s">
        <v>2233</v>
      </c>
      <c r="F1170" s="67" t="s">
        <v>544</v>
      </c>
      <c r="G1170" s="67" t="s">
        <v>551</v>
      </c>
      <c r="H1170" s="67" t="s">
        <v>3692</v>
      </c>
    </row>
    <row r="1171" spans="1:8" x14ac:dyDescent="0.25">
      <c r="A1171" s="67" t="s">
        <v>4734</v>
      </c>
      <c r="B1171" s="67" t="str">
        <f t="shared" si="18"/>
        <v>1202</v>
      </c>
      <c r="C1171" s="67" t="s">
        <v>5023</v>
      </c>
      <c r="D1171" s="67" t="s">
        <v>5021</v>
      </c>
      <c r="E1171" s="67" t="s">
        <v>2233</v>
      </c>
      <c r="F1171" s="67" t="s">
        <v>544</v>
      </c>
      <c r="G1171" s="67" t="s">
        <v>551</v>
      </c>
      <c r="H1171" s="67" t="s">
        <v>5024</v>
      </c>
    </row>
    <row r="1172" spans="1:8" x14ac:dyDescent="0.25">
      <c r="A1172" s="67" t="s">
        <v>4736</v>
      </c>
      <c r="B1172" s="67" t="str">
        <f t="shared" si="18"/>
        <v>1202</v>
      </c>
      <c r="C1172" s="67" t="s">
        <v>5025</v>
      </c>
      <c r="D1172" s="67" t="s">
        <v>5021</v>
      </c>
      <c r="E1172" s="67" t="s">
        <v>2233</v>
      </c>
      <c r="F1172" s="67" t="s">
        <v>544</v>
      </c>
      <c r="G1172" s="67" t="s">
        <v>551</v>
      </c>
      <c r="H1172" s="67" t="s">
        <v>5026</v>
      </c>
    </row>
    <row r="1173" spans="1:8" x14ac:dyDescent="0.25">
      <c r="A1173" s="67" t="s">
        <v>4739</v>
      </c>
      <c r="B1173" s="67" t="str">
        <f t="shared" si="18"/>
        <v>1202</v>
      </c>
      <c r="C1173" s="67" t="s">
        <v>5027</v>
      </c>
      <c r="D1173" s="67" t="s">
        <v>5021</v>
      </c>
      <c r="E1173" s="67" t="s">
        <v>2233</v>
      </c>
      <c r="F1173" s="67" t="s">
        <v>544</v>
      </c>
      <c r="G1173" s="67" t="s">
        <v>551</v>
      </c>
      <c r="H1173" s="67" t="s">
        <v>5028</v>
      </c>
    </row>
    <row r="1174" spans="1:8" x14ac:dyDescent="0.25">
      <c r="A1174" s="67" t="s">
        <v>4738</v>
      </c>
      <c r="B1174" s="67" t="str">
        <f t="shared" si="18"/>
        <v>1202</v>
      </c>
      <c r="C1174" s="67" t="s">
        <v>5029</v>
      </c>
      <c r="D1174" s="67" t="s">
        <v>5021</v>
      </c>
      <c r="E1174" s="67" t="s">
        <v>2233</v>
      </c>
      <c r="F1174" s="67" t="s">
        <v>544</v>
      </c>
      <c r="G1174" s="67" t="s">
        <v>551</v>
      </c>
      <c r="H1174" s="67" t="s">
        <v>5030</v>
      </c>
    </row>
    <row r="1175" spans="1:8" x14ac:dyDescent="0.25">
      <c r="A1175" s="67" t="s">
        <v>4705</v>
      </c>
      <c r="B1175" s="67" t="str">
        <f t="shared" si="18"/>
        <v>1209</v>
      </c>
      <c r="C1175" s="67" t="s">
        <v>5031</v>
      </c>
      <c r="D1175" s="67" t="s">
        <v>5032</v>
      </c>
      <c r="E1175" s="67" t="s">
        <v>2233</v>
      </c>
      <c r="F1175" s="67" t="s">
        <v>544</v>
      </c>
      <c r="G1175" s="67" t="s">
        <v>555</v>
      </c>
      <c r="H1175" s="67" t="s">
        <v>555</v>
      </c>
    </row>
    <row r="1176" spans="1:8" x14ac:dyDescent="0.25">
      <c r="A1176" s="67" t="s">
        <v>4708</v>
      </c>
      <c r="B1176" s="67" t="str">
        <f t="shared" si="18"/>
        <v>1209</v>
      </c>
      <c r="C1176" s="67" t="s">
        <v>5033</v>
      </c>
      <c r="D1176" s="67" t="s">
        <v>5032</v>
      </c>
      <c r="E1176" s="67" t="s">
        <v>2233</v>
      </c>
      <c r="F1176" s="67" t="s">
        <v>544</v>
      </c>
      <c r="G1176" s="67" t="s">
        <v>555</v>
      </c>
      <c r="H1176" s="67" t="s">
        <v>5034</v>
      </c>
    </row>
    <row r="1177" spans="1:8" x14ac:dyDescent="0.25">
      <c r="A1177" s="67" t="s">
        <v>4711</v>
      </c>
      <c r="B1177" s="67" t="str">
        <f t="shared" si="18"/>
        <v>1209</v>
      </c>
      <c r="C1177" s="67" t="s">
        <v>5035</v>
      </c>
      <c r="D1177" s="67" t="s">
        <v>5032</v>
      </c>
      <c r="E1177" s="67" t="s">
        <v>2233</v>
      </c>
      <c r="F1177" s="67" t="s">
        <v>544</v>
      </c>
      <c r="G1177" s="67" t="s">
        <v>555</v>
      </c>
      <c r="H1177" s="67" t="s">
        <v>4534</v>
      </c>
    </row>
    <row r="1178" spans="1:8" x14ac:dyDescent="0.25">
      <c r="A1178" s="67" t="s">
        <v>5036</v>
      </c>
      <c r="B1178" s="67" t="str">
        <f t="shared" si="18"/>
        <v>1211</v>
      </c>
      <c r="C1178" s="67" t="s">
        <v>5037</v>
      </c>
      <c r="D1178" s="67" t="s">
        <v>5038</v>
      </c>
      <c r="E1178" s="67" t="s">
        <v>2233</v>
      </c>
      <c r="F1178" s="67" t="s">
        <v>544</v>
      </c>
      <c r="G1178" s="67" t="s">
        <v>576</v>
      </c>
      <c r="H1178" s="67" t="s">
        <v>5039</v>
      </c>
    </row>
    <row r="1179" spans="1:8" x14ac:dyDescent="0.25">
      <c r="A1179" s="67" t="s">
        <v>5040</v>
      </c>
      <c r="B1179" s="67" t="str">
        <f t="shared" si="18"/>
        <v>1211</v>
      </c>
      <c r="C1179" s="67" t="s">
        <v>5041</v>
      </c>
      <c r="D1179" s="67" t="s">
        <v>5038</v>
      </c>
      <c r="E1179" s="67" t="s">
        <v>2233</v>
      </c>
      <c r="F1179" s="67" t="s">
        <v>544</v>
      </c>
      <c r="G1179" s="67" t="s">
        <v>576</v>
      </c>
      <c r="H1179" s="67" t="s">
        <v>2757</v>
      </c>
    </row>
    <row r="1180" spans="1:8" x14ac:dyDescent="0.25">
      <c r="A1180" s="67" t="s">
        <v>5042</v>
      </c>
      <c r="B1180" s="67" t="str">
        <f t="shared" si="18"/>
        <v>1211</v>
      </c>
      <c r="C1180" s="67" t="s">
        <v>5043</v>
      </c>
      <c r="D1180" s="67" t="s">
        <v>5038</v>
      </c>
      <c r="E1180" s="67" t="s">
        <v>2233</v>
      </c>
      <c r="F1180" s="67" t="s">
        <v>544</v>
      </c>
      <c r="G1180" s="67" t="s">
        <v>576</v>
      </c>
      <c r="H1180" s="67" t="s">
        <v>5044</v>
      </c>
    </row>
    <row r="1181" spans="1:8" x14ac:dyDescent="0.25">
      <c r="A1181" s="67" t="s">
        <v>5045</v>
      </c>
      <c r="B1181" s="67" t="str">
        <f t="shared" si="18"/>
        <v>1211</v>
      </c>
      <c r="C1181" s="67" t="s">
        <v>5046</v>
      </c>
      <c r="D1181" s="67" t="s">
        <v>5038</v>
      </c>
      <c r="E1181" s="67" t="s">
        <v>2233</v>
      </c>
      <c r="F1181" s="67" t="s">
        <v>544</v>
      </c>
      <c r="G1181" s="67" t="s">
        <v>576</v>
      </c>
      <c r="H1181" s="67" t="s">
        <v>5047</v>
      </c>
    </row>
    <row r="1182" spans="1:8" x14ac:dyDescent="0.25">
      <c r="A1182" s="67" t="s">
        <v>5048</v>
      </c>
      <c r="B1182" s="67" t="str">
        <f t="shared" si="18"/>
        <v>1210</v>
      </c>
      <c r="C1182" s="67" t="s">
        <v>5049</v>
      </c>
      <c r="D1182" s="67" t="s">
        <v>5050</v>
      </c>
      <c r="E1182" s="67" t="s">
        <v>2233</v>
      </c>
      <c r="F1182" s="67" t="s">
        <v>544</v>
      </c>
      <c r="G1182" s="67" t="s">
        <v>558</v>
      </c>
      <c r="H1182" s="67" t="s">
        <v>558</v>
      </c>
    </row>
    <row r="1183" spans="1:8" x14ac:dyDescent="0.25">
      <c r="A1183" s="67" t="s">
        <v>5051</v>
      </c>
      <c r="B1183" s="67" t="str">
        <f t="shared" si="18"/>
        <v>1210</v>
      </c>
      <c r="C1183" s="67" t="s">
        <v>5052</v>
      </c>
      <c r="D1183" s="67" t="s">
        <v>5050</v>
      </c>
      <c r="E1183" s="67" t="s">
        <v>2233</v>
      </c>
      <c r="F1183" s="67" t="s">
        <v>544</v>
      </c>
      <c r="G1183" s="67" t="s">
        <v>558</v>
      </c>
      <c r="H1183" s="67" t="s">
        <v>5053</v>
      </c>
    </row>
    <row r="1184" spans="1:8" x14ac:dyDescent="0.25">
      <c r="A1184" s="67" t="s">
        <v>5054</v>
      </c>
      <c r="B1184" s="67" t="str">
        <f t="shared" si="18"/>
        <v>1210</v>
      </c>
      <c r="C1184" s="67" t="s">
        <v>5055</v>
      </c>
      <c r="D1184" s="67" t="s">
        <v>5050</v>
      </c>
      <c r="E1184" s="67" t="s">
        <v>2233</v>
      </c>
      <c r="F1184" s="67" t="s">
        <v>544</v>
      </c>
      <c r="G1184" s="67" t="s">
        <v>558</v>
      </c>
      <c r="H1184" s="67" t="s">
        <v>5056</v>
      </c>
    </row>
    <row r="1185" spans="1:8" x14ac:dyDescent="0.25">
      <c r="A1185" s="67" t="s">
        <v>5057</v>
      </c>
      <c r="B1185" s="67" t="str">
        <f t="shared" si="18"/>
        <v>1210</v>
      </c>
      <c r="C1185" s="67" t="s">
        <v>5058</v>
      </c>
      <c r="D1185" s="67" t="s">
        <v>5050</v>
      </c>
      <c r="E1185" s="67" t="s">
        <v>2233</v>
      </c>
      <c r="F1185" s="67" t="s">
        <v>544</v>
      </c>
      <c r="G1185" s="67" t="s">
        <v>558</v>
      </c>
      <c r="H1185" s="67" t="s">
        <v>5059</v>
      </c>
    </row>
    <row r="1186" spans="1:8" x14ac:dyDescent="0.25">
      <c r="A1186" s="67" t="s">
        <v>4832</v>
      </c>
      <c r="B1186" s="67" t="str">
        <f t="shared" si="18"/>
        <v>1204</v>
      </c>
      <c r="C1186" s="67" t="s">
        <v>5060</v>
      </c>
      <c r="D1186" s="67" t="s">
        <v>5061</v>
      </c>
      <c r="E1186" s="67" t="s">
        <v>2233</v>
      </c>
      <c r="F1186" s="67" t="s">
        <v>544</v>
      </c>
      <c r="G1186" s="67" t="s">
        <v>562</v>
      </c>
      <c r="H1186" s="67" t="s">
        <v>562</v>
      </c>
    </row>
    <row r="1187" spans="1:8" x14ac:dyDescent="0.25">
      <c r="A1187" s="67" t="s">
        <v>4834</v>
      </c>
      <c r="B1187" s="67" t="str">
        <f t="shared" si="18"/>
        <v>1204</v>
      </c>
      <c r="C1187" s="67" t="s">
        <v>5062</v>
      </c>
      <c r="D1187" s="67" t="s">
        <v>5061</v>
      </c>
      <c r="E1187" s="67" t="s">
        <v>2233</v>
      </c>
      <c r="F1187" s="67" t="s">
        <v>544</v>
      </c>
      <c r="G1187" s="67" t="s">
        <v>562</v>
      </c>
      <c r="H1187" s="67" t="s">
        <v>5063</v>
      </c>
    </row>
    <row r="1188" spans="1:8" x14ac:dyDescent="0.25">
      <c r="A1188" s="67" t="s">
        <v>4836</v>
      </c>
      <c r="B1188" s="67" t="str">
        <f t="shared" si="18"/>
        <v>1204</v>
      </c>
      <c r="C1188" s="67" t="s">
        <v>5064</v>
      </c>
      <c r="D1188" s="67" t="s">
        <v>5061</v>
      </c>
      <c r="E1188" s="67" t="s">
        <v>2233</v>
      </c>
      <c r="F1188" s="67" t="s">
        <v>544</v>
      </c>
      <c r="G1188" s="67" t="s">
        <v>562</v>
      </c>
      <c r="H1188" s="67" t="s">
        <v>5065</v>
      </c>
    </row>
    <row r="1189" spans="1:8" x14ac:dyDescent="0.25">
      <c r="A1189" s="67" t="s">
        <v>4838</v>
      </c>
      <c r="B1189" s="67" t="str">
        <f t="shared" si="18"/>
        <v>1204</v>
      </c>
      <c r="C1189" s="67" t="s">
        <v>5066</v>
      </c>
      <c r="D1189" s="67" t="s">
        <v>5061</v>
      </c>
      <c r="E1189" s="67" t="s">
        <v>2233</v>
      </c>
      <c r="F1189" s="67" t="s">
        <v>544</v>
      </c>
      <c r="G1189" s="67" t="s">
        <v>562</v>
      </c>
      <c r="H1189" s="67" t="s">
        <v>5067</v>
      </c>
    </row>
    <row r="1190" spans="1:8" x14ac:dyDescent="0.25">
      <c r="A1190" s="67" t="s">
        <v>4840</v>
      </c>
      <c r="B1190" s="67" t="str">
        <f t="shared" si="18"/>
        <v>1204</v>
      </c>
      <c r="C1190" s="67" t="s">
        <v>5068</v>
      </c>
      <c r="D1190" s="67" t="s">
        <v>5061</v>
      </c>
      <c r="E1190" s="67" t="s">
        <v>2233</v>
      </c>
      <c r="F1190" s="67" t="s">
        <v>544</v>
      </c>
      <c r="G1190" s="67" t="s">
        <v>562</v>
      </c>
      <c r="H1190" s="67" t="s">
        <v>5069</v>
      </c>
    </row>
    <row r="1191" spans="1:8" x14ac:dyDescent="0.25">
      <c r="A1191" s="67" t="s">
        <v>4863</v>
      </c>
      <c r="B1191" s="67" t="str">
        <f t="shared" si="18"/>
        <v>1204</v>
      </c>
      <c r="C1191" s="67" t="s">
        <v>5070</v>
      </c>
      <c r="D1191" s="67" t="s">
        <v>5061</v>
      </c>
      <c r="E1191" s="67" t="s">
        <v>2233</v>
      </c>
      <c r="F1191" s="67" t="s">
        <v>544</v>
      </c>
      <c r="G1191" s="67" t="s">
        <v>562</v>
      </c>
      <c r="H1191" s="67" t="s">
        <v>5071</v>
      </c>
    </row>
    <row r="1192" spans="1:8" x14ac:dyDescent="0.25">
      <c r="A1192" s="67" t="s">
        <v>4849</v>
      </c>
      <c r="B1192" s="67" t="str">
        <f t="shared" si="18"/>
        <v>1204</v>
      </c>
      <c r="C1192" s="67" t="s">
        <v>5072</v>
      </c>
      <c r="D1192" s="67" t="s">
        <v>5061</v>
      </c>
      <c r="E1192" s="67" t="s">
        <v>2233</v>
      </c>
      <c r="F1192" s="67" t="s">
        <v>544</v>
      </c>
      <c r="G1192" s="67" t="s">
        <v>562</v>
      </c>
      <c r="H1192" s="67" t="s">
        <v>5073</v>
      </c>
    </row>
    <row r="1193" spans="1:8" x14ac:dyDescent="0.25">
      <c r="A1193" s="67" t="s">
        <v>4852</v>
      </c>
      <c r="B1193" s="67" t="str">
        <f t="shared" si="18"/>
        <v>1204</v>
      </c>
      <c r="C1193" s="67" t="s">
        <v>5074</v>
      </c>
      <c r="D1193" s="67" t="s">
        <v>5061</v>
      </c>
      <c r="E1193" s="67" t="s">
        <v>2233</v>
      </c>
      <c r="F1193" s="67" t="s">
        <v>544</v>
      </c>
      <c r="G1193" s="67" t="s">
        <v>562</v>
      </c>
      <c r="H1193" s="67" t="s">
        <v>5075</v>
      </c>
    </row>
    <row r="1194" spans="1:8" x14ac:dyDescent="0.25">
      <c r="A1194" s="67" t="s">
        <v>4855</v>
      </c>
      <c r="B1194" s="67" t="str">
        <f t="shared" si="18"/>
        <v>1204</v>
      </c>
      <c r="C1194" s="67" t="s">
        <v>5076</v>
      </c>
      <c r="D1194" s="67" t="s">
        <v>5061</v>
      </c>
      <c r="E1194" s="67" t="s">
        <v>2233</v>
      </c>
      <c r="F1194" s="67" t="s">
        <v>544</v>
      </c>
      <c r="G1194" s="67" t="s">
        <v>562</v>
      </c>
      <c r="H1194" s="67" t="s">
        <v>5077</v>
      </c>
    </row>
    <row r="1195" spans="1:8" x14ac:dyDescent="0.25">
      <c r="A1195" s="67" t="s">
        <v>4858</v>
      </c>
      <c r="B1195" s="67" t="str">
        <f t="shared" si="18"/>
        <v>1204</v>
      </c>
      <c r="C1195" s="67" t="s">
        <v>5078</v>
      </c>
      <c r="D1195" s="67" t="s">
        <v>5061</v>
      </c>
      <c r="E1195" s="67" t="s">
        <v>2233</v>
      </c>
      <c r="F1195" s="67" t="s">
        <v>544</v>
      </c>
      <c r="G1195" s="67" t="s">
        <v>562</v>
      </c>
      <c r="H1195" s="67" t="s">
        <v>5079</v>
      </c>
    </row>
    <row r="1196" spans="1:8" x14ac:dyDescent="0.25">
      <c r="A1196" s="67" t="s">
        <v>4925</v>
      </c>
      <c r="B1196" s="67" t="str">
        <f t="shared" si="18"/>
        <v>1205</v>
      </c>
      <c r="C1196" s="67" t="s">
        <v>5080</v>
      </c>
      <c r="D1196" s="67" t="s">
        <v>5081</v>
      </c>
      <c r="E1196" s="67" t="s">
        <v>2233</v>
      </c>
      <c r="F1196" s="67" t="s">
        <v>544</v>
      </c>
      <c r="G1196" s="67" t="s">
        <v>565</v>
      </c>
      <c r="H1196" s="67" t="s">
        <v>5082</v>
      </c>
    </row>
    <row r="1197" spans="1:8" x14ac:dyDescent="0.25">
      <c r="A1197" s="67" t="s">
        <v>4929</v>
      </c>
      <c r="B1197" s="67" t="str">
        <f t="shared" si="18"/>
        <v>1205</v>
      </c>
      <c r="C1197" s="67" t="s">
        <v>5083</v>
      </c>
      <c r="D1197" s="67" t="s">
        <v>5081</v>
      </c>
      <c r="E1197" s="67" t="s">
        <v>2233</v>
      </c>
      <c r="F1197" s="67" t="s">
        <v>544</v>
      </c>
      <c r="G1197" s="67" t="s">
        <v>565</v>
      </c>
      <c r="H1197" s="67" t="s">
        <v>5084</v>
      </c>
    </row>
    <row r="1198" spans="1:8" x14ac:dyDescent="0.25">
      <c r="A1198" s="67" t="s">
        <v>4931</v>
      </c>
      <c r="B1198" s="67" t="str">
        <f t="shared" si="18"/>
        <v>1205</v>
      </c>
      <c r="C1198" s="67" t="s">
        <v>5085</v>
      </c>
      <c r="D1198" s="67" t="s">
        <v>5081</v>
      </c>
      <c r="E1198" s="67" t="s">
        <v>2233</v>
      </c>
      <c r="F1198" s="67" t="s">
        <v>544</v>
      </c>
      <c r="G1198" s="67" t="s">
        <v>565</v>
      </c>
      <c r="H1198" s="67" t="s">
        <v>5086</v>
      </c>
    </row>
    <row r="1199" spans="1:8" x14ac:dyDescent="0.25">
      <c r="A1199" s="67" t="s">
        <v>5087</v>
      </c>
      <c r="B1199" s="67" t="str">
        <f t="shared" si="18"/>
        <v>1205</v>
      </c>
      <c r="C1199" s="67" t="s">
        <v>5088</v>
      </c>
      <c r="D1199" s="67" t="s">
        <v>5081</v>
      </c>
      <c r="E1199" s="67" t="s">
        <v>2233</v>
      </c>
      <c r="F1199" s="67" t="s">
        <v>544</v>
      </c>
      <c r="G1199" s="67" t="s">
        <v>565</v>
      </c>
      <c r="H1199" s="67" t="s">
        <v>565</v>
      </c>
    </row>
    <row r="1200" spans="1:8" x14ac:dyDescent="0.25">
      <c r="A1200" s="67" t="s">
        <v>5089</v>
      </c>
      <c r="B1200" s="67" t="str">
        <f t="shared" si="18"/>
        <v>1205</v>
      </c>
      <c r="C1200" s="67" t="s">
        <v>5090</v>
      </c>
      <c r="D1200" s="67" t="s">
        <v>5081</v>
      </c>
      <c r="E1200" s="67" t="s">
        <v>2233</v>
      </c>
      <c r="F1200" s="67" t="s">
        <v>544</v>
      </c>
      <c r="G1200" s="67" t="s">
        <v>565</v>
      </c>
      <c r="H1200" s="67" t="s">
        <v>5091</v>
      </c>
    </row>
    <row r="1201" spans="1:8" x14ac:dyDescent="0.25">
      <c r="A1201" s="67" t="s">
        <v>4934</v>
      </c>
      <c r="B1201" s="67" t="str">
        <f t="shared" si="18"/>
        <v>1206</v>
      </c>
      <c r="C1201" s="67" t="s">
        <v>5092</v>
      </c>
      <c r="D1201" s="67" t="s">
        <v>5093</v>
      </c>
      <c r="E1201" s="67" t="s">
        <v>2233</v>
      </c>
      <c r="F1201" s="67" t="s">
        <v>544</v>
      </c>
      <c r="G1201" s="67" t="s">
        <v>567</v>
      </c>
      <c r="H1201" s="67" t="s">
        <v>5094</v>
      </c>
    </row>
    <row r="1202" spans="1:8" x14ac:dyDescent="0.25">
      <c r="A1202" s="67" t="s">
        <v>4937</v>
      </c>
      <c r="B1202" s="67" t="str">
        <f t="shared" si="18"/>
        <v>1206</v>
      </c>
      <c r="C1202" s="67" t="s">
        <v>5095</v>
      </c>
      <c r="D1202" s="67" t="s">
        <v>5093</v>
      </c>
      <c r="E1202" s="67" t="s">
        <v>2233</v>
      </c>
      <c r="F1202" s="67" t="s">
        <v>544</v>
      </c>
      <c r="G1202" s="67" t="s">
        <v>567</v>
      </c>
      <c r="H1202" s="67" t="s">
        <v>5096</v>
      </c>
    </row>
    <row r="1203" spans="1:8" x14ac:dyDescent="0.25">
      <c r="A1203" s="67" t="s">
        <v>4940</v>
      </c>
      <c r="B1203" s="67" t="str">
        <f t="shared" si="18"/>
        <v>1206</v>
      </c>
      <c r="C1203" s="67" t="s">
        <v>5097</v>
      </c>
      <c r="D1203" s="67" t="s">
        <v>5093</v>
      </c>
      <c r="E1203" s="67" t="s">
        <v>2233</v>
      </c>
      <c r="F1203" s="67" t="s">
        <v>544</v>
      </c>
      <c r="G1203" s="67" t="s">
        <v>567</v>
      </c>
      <c r="H1203" s="67" t="s">
        <v>5098</v>
      </c>
    </row>
    <row r="1204" spans="1:8" x14ac:dyDescent="0.25">
      <c r="A1204" s="67" t="s">
        <v>4943</v>
      </c>
      <c r="B1204" s="67" t="str">
        <f t="shared" si="18"/>
        <v>1206</v>
      </c>
      <c r="C1204" s="67" t="s">
        <v>5099</v>
      </c>
      <c r="D1204" s="67" t="s">
        <v>5093</v>
      </c>
      <c r="E1204" s="67" t="s">
        <v>2233</v>
      </c>
      <c r="F1204" s="67" t="s">
        <v>544</v>
      </c>
      <c r="G1204" s="67" t="s">
        <v>567</v>
      </c>
      <c r="H1204" s="67" t="s">
        <v>5100</v>
      </c>
    </row>
    <row r="1205" spans="1:8" x14ac:dyDescent="0.25">
      <c r="A1205" s="67" t="s">
        <v>5101</v>
      </c>
      <c r="B1205" s="67" t="str">
        <f t="shared" si="18"/>
        <v>1206</v>
      </c>
      <c r="C1205" s="67" t="s">
        <v>5102</v>
      </c>
      <c r="D1205" s="67" t="s">
        <v>5093</v>
      </c>
      <c r="E1205" s="67" t="s">
        <v>2233</v>
      </c>
      <c r="F1205" s="67" t="s">
        <v>544</v>
      </c>
      <c r="G1205" s="67" t="s">
        <v>567</v>
      </c>
      <c r="H1205" s="67" t="s">
        <v>5103</v>
      </c>
    </row>
    <row r="1206" spans="1:8" x14ac:dyDescent="0.25">
      <c r="A1206" s="67" t="s">
        <v>5104</v>
      </c>
      <c r="B1206" s="67" t="str">
        <f t="shared" si="18"/>
        <v>1206</v>
      </c>
      <c r="C1206" s="67" t="s">
        <v>5105</v>
      </c>
      <c r="D1206" s="67" t="s">
        <v>5093</v>
      </c>
      <c r="E1206" s="67" t="s">
        <v>2233</v>
      </c>
      <c r="F1206" s="67" t="s">
        <v>544</v>
      </c>
      <c r="G1206" s="67" t="s">
        <v>567</v>
      </c>
      <c r="H1206" s="67" t="s">
        <v>5106</v>
      </c>
    </row>
    <row r="1207" spans="1:8" x14ac:dyDescent="0.25">
      <c r="A1207" s="67" t="s">
        <v>4946</v>
      </c>
      <c r="B1207" s="67" t="str">
        <f t="shared" si="18"/>
        <v>1206</v>
      </c>
      <c r="C1207" s="67" t="s">
        <v>5107</v>
      </c>
      <c r="D1207" s="67" t="s">
        <v>5093</v>
      </c>
      <c r="E1207" s="67" t="s">
        <v>2233</v>
      </c>
      <c r="F1207" s="67" t="s">
        <v>544</v>
      </c>
      <c r="G1207" s="67" t="s">
        <v>567</v>
      </c>
      <c r="H1207" s="67" t="s">
        <v>5108</v>
      </c>
    </row>
    <row r="1208" spans="1:8" x14ac:dyDescent="0.25">
      <c r="A1208" s="67" t="s">
        <v>4949</v>
      </c>
      <c r="B1208" s="67" t="str">
        <f t="shared" si="18"/>
        <v>1206</v>
      </c>
      <c r="C1208" s="67" t="s">
        <v>5109</v>
      </c>
      <c r="D1208" s="67" t="s">
        <v>5093</v>
      </c>
      <c r="E1208" s="67" t="s">
        <v>2233</v>
      </c>
      <c r="F1208" s="67" t="s">
        <v>544</v>
      </c>
      <c r="G1208" s="67" t="s">
        <v>567</v>
      </c>
      <c r="H1208" s="67" t="s">
        <v>5110</v>
      </c>
    </row>
    <row r="1209" spans="1:8" x14ac:dyDescent="0.25">
      <c r="A1209" s="67" t="s">
        <v>4957</v>
      </c>
      <c r="B1209" s="67" t="str">
        <f t="shared" si="18"/>
        <v>1206</v>
      </c>
      <c r="C1209" s="67" t="s">
        <v>5111</v>
      </c>
      <c r="D1209" s="67" t="s">
        <v>5093</v>
      </c>
      <c r="E1209" s="67" t="s">
        <v>2233</v>
      </c>
      <c r="F1209" s="67" t="s">
        <v>544</v>
      </c>
      <c r="G1209" s="67" t="s">
        <v>567</v>
      </c>
      <c r="H1209" s="67" t="s">
        <v>567</v>
      </c>
    </row>
    <row r="1210" spans="1:8" x14ac:dyDescent="0.25">
      <c r="A1210" s="67" t="s">
        <v>5112</v>
      </c>
      <c r="B1210" s="67" t="str">
        <f t="shared" si="18"/>
        <v>1206</v>
      </c>
      <c r="C1210" s="67" t="s">
        <v>5113</v>
      </c>
      <c r="D1210" s="67" t="s">
        <v>5093</v>
      </c>
      <c r="E1210" s="67" t="s">
        <v>2233</v>
      </c>
      <c r="F1210" s="67" t="s">
        <v>544</v>
      </c>
      <c r="G1210" s="67" t="s">
        <v>567</v>
      </c>
      <c r="H1210" s="67" t="s">
        <v>5114</v>
      </c>
    </row>
    <row r="1211" spans="1:8" x14ac:dyDescent="0.25">
      <c r="A1211" s="67" t="s">
        <v>5115</v>
      </c>
      <c r="B1211" s="67" t="str">
        <f t="shared" si="18"/>
        <v>1206</v>
      </c>
      <c r="C1211" s="67" t="s">
        <v>5116</v>
      </c>
      <c r="D1211" s="67" t="s">
        <v>5093</v>
      </c>
      <c r="E1211" s="67" t="s">
        <v>2233</v>
      </c>
      <c r="F1211" s="67" t="s">
        <v>544</v>
      </c>
      <c r="G1211" s="67" t="s">
        <v>567</v>
      </c>
      <c r="H1211" s="67" t="s">
        <v>5117</v>
      </c>
    </row>
    <row r="1212" spans="1:8" x14ac:dyDescent="0.25">
      <c r="A1212" s="67" t="s">
        <v>5118</v>
      </c>
      <c r="B1212" s="67" t="str">
        <f t="shared" si="18"/>
        <v>1206</v>
      </c>
      <c r="C1212" s="67" t="s">
        <v>5119</v>
      </c>
      <c r="D1212" s="67" t="s">
        <v>5093</v>
      </c>
      <c r="E1212" s="67" t="s">
        <v>2233</v>
      </c>
      <c r="F1212" s="67" t="s">
        <v>544</v>
      </c>
      <c r="G1212" s="67" t="s">
        <v>567</v>
      </c>
      <c r="H1212" s="67" t="s">
        <v>5120</v>
      </c>
    </row>
    <row r="1213" spans="1:8" x14ac:dyDescent="0.25">
      <c r="A1213" s="67" t="s">
        <v>5121</v>
      </c>
      <c r="B1213" s="67" t="str">
        <f t="shared" si="18"/>
        <v>1206</v>
      </c>
      <c r="C1213" s="67" t="s">
        <v>5122</v>
      </c>
      <c r="D1213" s="67" t="s">
        <v>5093</v>
      </c>
      <c r="E1213" s="67" t="s">
        <v>2233</v>
      </c>
      <c r="F1213" s="67" t="s">
        <v>544</v>
      </c>
      <c r="G1213" s="67" t="s">
        <v>567</v>
      </c>
      <c r="H1213" s="67" t="s">
        <v>5123</v>
      </c>
    </row>
    <row r="1214" spans="1:8" x14ac:dyDescent="0.25">
      <c r="A1214" s="67" t="s">
        <v>4687</v>
      </c>
      <c r="B1214" s="67" t="str">
        <f t="shared" si="18"/>
        <v>1203</v>
      </c>
      <c r="C1214" s="67" t="s">
        <v>5124</v>
      </c>
      <c r="D1214" s="67" t="s">
        <v>5125</v>
      </c>
      <c r="E1214" s="67" t="s">
        <v>2233</v>
      </c>
      <c r="F1214" s="67" t="s">
        <v>544</v>
      </c>
      <c r="G1214" s="67" t="s">
        <v>570</v>
      </c>
      <c r="H1214" s="67" t="s">
        <v>5126</v>
      </c>
    </row>
    <row r="1215" spans="1:8" x14ac:dyDescent="0.25">
      <c r="A1215" s="67" t="s">
        <v>4696</v>
      </c>
      <c r="B1215" s="67" t="str">
        <f t="shared" si="18"/>
        <v>1203</v>
      </c>
      <c r="C1215" s="67" t="s">
        <v>5127</v>
      </c>
      <c r="D1215" s="67" t="s">
        <v>5125</v>
      </c>
      <c r="E1215" s="67" t="s">
        <v>2233</v>
      </c>
      <c r="F1215" s="67" t="s">
        <v>544</v>
      </c>
      <c r="G1215" s="67" t="s">
        <v>570</v>
      </c>
      <c r="H1215" s="67" t="s">
        <v>5128</v>
      </c>
    </row>
    <row r="1216" spans="1:8" x14ac:dyDescent="0.25">
      <c r="A1216" s="67" t="s">
        <v>4690</v>
      </c>
      <c r="B1216" s="67" t="str">
        <f t="shared" si="18"/>
        <v>1203</v>
      </c>
      <c r="C1216" s="67" t="s">
        <v>5129</v>
      </c>
      <c r="D1216" s="67" t="s">
        <v>5125</v>
      </c>
      <c r="E1216" s="67" t="s">
        <v>2233</v>
      </c>
      <c r="F1216" s="67" t="s">
        <v>544</v>
      </c>
      <c r="G1216" s="67" t="s">
        <v>570</v>
      </c>
      <c r="H1216" s="67" t="s">
        <v>5130</v>
      </c>
    </row>
    <row r="1217" spans="1:8" x14ac:dyDescent="0.25">
      <c r="A1217" s="67" t="s">
        <v>4693</v>
      </c>
      <c r="B1217" s="67" t="str">
        <f t="shared" si="18"/>
        <v>1203</v>
      </c>
      <c r="C1217" s="67" t="s">
        <v>5131</v>
      </c>
      <c r="D1217" s="67" t="s">
        <v>5125</v>
      </c>
      <c r="E1217" s="67" t="s">
        <v>2233</v>
      </c>
      <c r="F1217" s="67" t="s">
        <v>544</v>
      </c>
      <c r="G1217" s="67" t="s">
        <v>570</v>
      </c>
      <c r="H1217" s="67" t="s">
        <v>5132</v>
      </c>
    </row>
    <row r="1218" spans="1:8" x14ac:dyDescent="0.25">
      <c r="A1218" s="67" t="s">
        <v>4699</v>
      </c>
      <c r="B1218" s="67" t="str">
        <f t="shared" si="18"/>
        <v>1203</v>
      </c>
      <c r="C1218" s="67" t="s">
        <v>5133</v>
      </c>
      <c r="D1218" s="67" t="s">
        <v>5125</v>
      </c>
      <c r="E1218" s="67" t="s">
        <v>2233</v>
      </c>
      <c r="F1218" s="67" t="s">
        <v>544</v>
      </c>
      <c r="G1218" s="67" t="s">
        <v>570</v>
      </c>
      <c r="H1218" s="67" t="s">
        <v>5134</v>
      </c>
    </row>
    <row r="1219" spans="1:8" x14ac:dyDescent="0.25">
      <c r="A1219" s="67" t="s">
        <v>4702</v>
      </c>
      <c r="B1219" s="67" t="str">
        <f t="shared" ref="B1219:B1282" si="19">MID(A1219,1,4)</f>
        <v>1203</v>
      </c>
      <c r="C1219" s="67" t="s">
        <v>5135</v>
      </c>
      <c r="D1219" s="67" t="s">
        <v>5125</v>
      </c>
      <c r="E1219" s="67" t="s">
        <v>2233</v>
      </c>
      <c r="F1219" s="67" t="s">
        <v>544</v>
      </c>
      <c r="G1219" s="67" t="s">
        <v>570</v>
      </c>
      <c r="H1219" s="67" t="s">
        <v>5136</v>
      </c>
    </row>
    <row r="1220" spans="1:8" x14ac:dyDescent="0.25">
      <c r="A1220" s="67" t="s">
        <v>5137</v>
      </c>
      <c r="B1220" s="67" t="str">
        <f t="shared" si="19"/>
        <v>1203</v>
      </c>
      <c r="C1220" s="67" t="s">
        <v>5138</v>
      </c>
      <c r="D1220" s="67" t="s">
        <v>5125</v>
      </c>
      <c r="E1220" s="67" t="s">
        <v>2233</v>
      </c>
      <c r="F1220" s="67" t="s">
        <v>544</v>
      </c>
      <c r="G1220" s="67" t="s">
        <v>570</v>
      </c>
      <c r="H1220" s="67" t="s">
        <v>5139</v>
      </c>
    </row>
    <row r="1221" spans="1:8" x14ac:dyDescent="0.25">
      <c r="A1221" s="67" t="s">
        <v>5140</v>
      </c>
      <c r="B1221" s="67" t="str">
        <f t="shared" si="19"/>
        <v>1203</v>
      </c>
      <c r="C1221" s="67" t="s">
        <v>5141</v>
      </c>
      <c r="D1221" s="67" t="s">
        <v>5125</v>
      </c>
      <c r="E1221" s="67" t="s">
        <v>2233</v>
      </c>
      <c r="F1221" s="67" t="s">
        <v>544</v>
      </c>
      <c r="G1221" s="67" t="s">
        <v>570</v>
      </c>
      <c r="H1221" s="67" t="s">
        <v>5142</v>
      </c>
    </row>
    <row r="1222" spans="1:8" x14ac:dyDescent="0.25">
      <c r="A1222" s="67" t="s">
        <v>4959</v>
      </c>
      <c r="B1222" s="67" t="str">
        <f t="shared" si="19"/>
        <v>1207</v>
      </c>
      <c r="C1222" s="67" t="s">
        <v>5143</v>
      </c>
      <c r="D1222" s="67" t="s">
        <v>5144</v>
      </c>
      <c r="E1222" s="67" t="s">
        <v>2233</v>
      </c>
      <c r="F1222" s="67" t="s">
        <v>544</v>
      </c>
      <c r="G1222" s="67" t="s">
        <v>573</v>
      </c>
      <c r="H1222" s="67" t="s">
        <v>573</v>
      </c>
    </row>
    <row r="1223" spans="1:8" x14ac:dyDescent="0.25">
      <c r="A1223" s="67" t="s">
        <v>4970</v>
      </c>
      <c r="B1223" s="67" t="str">
        <f t="shared" si="19"/>
        <v>1207</v>
      </c>
      <c r="C1223" s="67" t="s">
        <v>5145</v>
      </c>
      <c r="D1223" s="67" t="s">
        <v>5144</v>
      </c>
      <c r="E1223" s="67" t="s">
        <v>2233</v>
      </c>
      <c r="F1223" s="67" t="s">
        <v>544</v>
      </c>
      <c r="G1223" s="67" t="s">
        <v>573</v>
      </c>
      <c r="H1223" s="67" t="s">
        <v>5146</v>
      </c>
    </row>
    <row r="1224" spans="1:8" x14ac:dyDescent="0.25">
      <c r="A1224" s="67" t="s">
        <v>4961</v>
      </c>
      <c r="B1224" s="67" t="str">
        <f t="shared" si="19"/>
        <v>1207</v>
      </c>
      <c r="C1224" s="67" t="s">
        <v>5147</v>
      </c>
      <c r="D1224" s="67" t="s">
        <v>5144</v>
      </c>
      <c r="E1224" s="67" t="s">
        <v>2233</v>
      </c>
      <c r="F1224" s="67" t="s">
        <v>544</v>
      </c>
      <c r="G1224" s="67" t="s">
        <v>573</v>
      </c>
      <c r="H1224" s="67" t="s">
        <v>5148</v>
      </c>
    </row>
    <row r="1225" spans="1:8" x14ac:dyDescent="0.25">
      <c r="A1225" s="67" t="s">
        <v>4962</v>
      </c>
      <c r="B1225" s="67" t="str">
        <f t="shared" si="19"/>
        <v>1207</v>
      </c>
      <c r="C1225" s="67" t="s">
        <v>5149</v>
      </c>
      <c r="D1225" s="67" t="s">
        <v>5144</v>
      </c>
      <c r="E1225" s="67" t="s">
        <v>2233</v>
      </c>
      <c r="F1225" s="67" t="s">
        <v>544</v>
      </c>
      <c r="G1225" s="67" t="s">
        <v>573</v>
      </c>
      <c r="H1225" s="67" t="s">
        <v>5150</v>
      </c>
    </row>
    <row r="1226" spans="1:8" x14ac:dyDescent="0.25">
      <c r="A1226" s="67" t="s">
        <v>4964</v>
      </c>
      <c r="B1226" s="67" t="str">
        <f t="shared" si="19"/>
        <v>1207</v>
      </c>
      <c r="C1226" s="67" t="s">
        <v>5151</v>
      </c>
      <c r="D1226" s="67" t="s">
        <v>5144</v>
      </c>
      <c r="E1226" s="67" t="s">
        <v>2233</v>
      </c>
      <c r="F1226" s="67" t="s">
        <v>544</v>
      </c>
      <c r="G1226" s="67" t="s">
        <v>573</v>
      </c>
      <c r="H1226" s="67" t="s">
        <v>3875</v>
      </c>
    </row>
    <row r="1227" spans="1:8" x14ac:dyDescent="0.25">
      <c r="A1227" s="67" t="s">
        <v>4966</v>
      </c>
      <c r="B1227" s="67" t="str">
        <f t="shared" si="19"/>
        <v>1207</v>
      </c>
      <c r="C1227" s="67" t="s">
        <v>5152</v>
      </c>
      <c r="D1227" s="67" t="s">
        <v>5144</v>
      </c>
      <c r="E1227" s="67" t="s">
        <v>2233</v>
      </c>
      <c r="F1227" s="67" t="s">
        <v>544</v>
      </c>
      <c r="G1227" s="67" t="s">
        <v>573</v>
      </c>
      <c r="H1227" s="67" t="s">
        <v>5153</v>
      </c>
    </row>
    <row r="1228" spans="1:8" x14ac:dyDescent="0.25">
      <c r="A1228" s="67" t="s">
        <v>4967</v>
      </c>
      <c r="B1228" s="67" t="str">
        <f t="shared" si="19"/>
        <v>1207</v>
      </c>
      <c r="C1228" s="67" t="s">
        <v>5154</v>
      </c>
      <c r="D1228" s="67" t="s">
        <v>5144</v>
      </c>
      <c r="E1228" s="67" t="s">
        <v>2233</v>
      </c>
      <c r="F1228" s="67" t="s">
        <v>544</v>
      </c>
      <c r="G1228" s="67" t="s">
        <v>573</v>
      </c>
      <c r="H1228" s="67" t="s">
        <v>5155</v>
      </c>
    </row>
    <row r="1229" spans="1:8" x14ac:dyDescent="0.25">
      <c r="A1229" s="67" t="s">
        <v>4968</v>
      </c>
      <c r="B1229" s="67" t="str">
        <f t="shared" si="19"/>
        <v>1207</v>
      </c>
      <c r="C1229" s="67" t="s">
        <v>5156</v>
      </c>
      <c r="D1229" s="67" t="s">
        <v>5144</v>
      </c>
      <c r="E1229" s="67" t="s">
        <v>2233</v>
      </c>
      <c r="F1229" s="67" t="s">
        <v>544</v>
      </c>
      <c r="G1229" s="67" t="s">
        <v>573</v>
      </c>
      <c r="H1229" s="67" t="s">
        <v>5157</v>
      </c>
    </row>
    <row r="1230" spans="1:8" x14ac:dyDescent="0.25">
      <c r="A1230" s="67" t="s">
        <v>4762</v>
      </c>
      <c r="B1230" s="67" t="str">
        <f t="shared" si="19"/>
        <v>1201</v>
      </c>
      <c r="C1230" s="67" t="s">
        <v>5158</v>
      </c>
      <c r="D1230" s="67" t="s">
        <v>5159</v>
      </c>
      <c r="E1230" s="67" t="s">
        <v>2233</v>
      </c>
      <c r="F1230" s="67" t="s">
        <v>544</v>
      </c>
      <c r="G1230" s="67" t="s">
        <v>545</v>
      </c>
      <c r="H1230" s="67" t="s">
        <v>545</v>
      </c>
    </row>
    <row r="1231" spans="1:8" x14ac:dyDescent="0.25">
      <c r="A1231" s="67" t="s">
        <v>5160</v>
      </c>
      <c r="B1231" s="67" t="str">
        <f t="shared" si="19"/>
        <v>1201</v>
      </c>
      <c r="C1231" s="67" t="s">
        <v>5161</v>
      </c>
      <c r="D1231" s="67" t="s">
        <v>5159</v>
      </c>
      <c r="E1231" s="67" t="s">
        <v>2233</v>
      </c>
      <c r="F1231" s="67" t="s">
        <v>544</v>
      </c>
      <c r="G1231" s="67" t="s">
        <v>545</v>
      </c>
      <c r="H1231" s="67" t="s">
        <v>3017</v>
      </c>
    </row>
    <row r="1232" spans="1:8" x14ac:dyDescent="0.25">
      <c r="A1232" s="67" t="s">
        <v>4776</v>
      </c>
      <c r="B1232" s="67" t="str">
        <f t="shared" si="19"/>
        <v>1201</v>
      </c>
      <c r="C1232" s="67" t="s">
        <v>5162</v>
      </c>
      <c r="D1232" s="67" t="s">
        <v>5159</v>
      </c>
      <c r="E1232" s="67" t="s">
        <v>2233</v>
      </c>
      <c r="F1232" s="67" t="s">
        <v>544</v>
      </c>
      <c r="G1232" s="67" t="s">
        <v>545</v>
      </c>
      <c r="H1232" s="67" t="s">
        <v>5163</v>
      </c>
    </row>
    <row r="1233" spans="1:8" x14ac:dyDescent="0.25">
      <c r="A1233" s="67" t="s">
        <v>5164</v>
      </c>
      <c r="B1233" s="67" t="str">
        <f t="shared" si="19"/>
        <v>1201</v>
      </c>
      <c r="C1233" s="67" t="s">
        <v>5165</v>
      </c>
      <c r="D1233" s="67" t="s">
        <v>5159</v>
      </c>
      <c r="E1233" s="67" t="s">
        <v>2233</v>
      </c>
      <c r="F1233" s="67" t="s">
        <v>544</v>
      </c>
      <c r="G1233" s="67" t="s">
        <v>545</v>
      </c>
      <c r="H1233" s="67" t="s">
        <v>5166</v>
      </c>
    </row>
    <row r="1234" spans="1:8" x14ac:dyDescent="0.25">
      <c r="A1234" s="67" t="s">
        <v>4774</v>
      </c>
      <c r="B1234" s="67" t="str">
        <f t="shared" si="19"/>
        <v>1201</v>
      </c>
      <c r="C1234" s="67" t="s">
        <v>5167</v>
      </c>
      <c r="D1234" s="67" t="s">
        <v>5159</v>
      </c>
      <c r="E1234" s="67" t="s">
        <v>2233</v>
      </c>
      <c r="F1234" s="67" t="s">
        <v>544</v>
      </c>
      <c r="G1234" s="67" t="s">
        <v>545</v>
      </c>
      <c r="H1234" s="67" t="s">
        <v>3798</v>
      </c>
    </row>
    <row r="1235" spans="1:8" x14ac:dyDescent="0.25">
      <c r="A1235" s="67" t="s">
        <v>5168</v>
      </c>
      <c r="B1235" s="67" t="str">
        <f t="shared" si="19"/>
        <v>1201</v>
      </c>
      <c r="C1235" s="67" t="s">
        <v>5169</v>
      </c>
      <c r="D1235" s="67" t="s">
        <v>5159</v>
      </c>
      <c r="E1235" s="67" t="s">
        <v>2233</v>
      </c>
      <c r="F1235" s="67" t="s">
        <v>544</v>
      </c>
      <c r="G1235" s="67" t="s">
        <v>545</v>
      </c>
      <c r="H1235" s="67" t="s">
        <v>5170</v>
      </c>
    </row>
    <row r="1236" spans="1:8" x14ac:dyDescent="0.25">
      <c r="A1236" s="67" t="s">
        <v>4764</v>
      </c>
      <c r="B1236" s="67" t="str">
        <f t="shared" si="19"/>
        <v>1201</v>
      </c>
      <c r="C1236" s="67" t="s">
        <v>5171</v>
      </c>
      <c r="D1236" s="67" t="s">
        <v>5159</v>
      </c>
      <c r="E1236" s="67" t="s">
        <v>2233</v>
      </c>
      <c r="F1236" s="67" t="s">
        <v>544</v>
      </c>
      <c r="G1236" s="67" t="s">
        <v>545</v>
      </c>
      <c r="H1236" s="67" t="s">
        <v>5172</v>
      </c>
    </row>
    <row r="1237" spans="1:8" x14ac:dyDescent="0.25">
      <c r="A1237" s="67" t="s">
        <v>5173</v>
      </c>
      <c r="B1237" s="67" t="str">
        <f t="shared" si="19"/>
        <v>1201</v>
      </c>
      <c r="C1237" s="67" t="s">
        <v>5174</v>
      </c>
      <c r="D1237" s="67" t="s">
        <v>5159</v>
      </c>
      <c r="E1237" s="67" t="s">
        <v>2233</v>
      </c>
      <c r="F1237" s="67" t="s">
        <v>544</v>
      </c>
      <c r="G1237" s="67" t="s">
        <v>545</v>
      </c>
      <c r="H1237" s="67" t="s">
        <v>5175</v>
      </c>
    </row>
    <row r="1238" spans="1:8" x14ac:dyDescent="0.25">
      <c r="A1238" s="67" t="s">
        <v>4766</v>
      </c>
      <c r="B1238" s="67" t="str">
        <f t="shared" si="19"/>
        <v>1201</v>
      </c>
      <c r="C1238" s="67" t="s">
        <v>5176</v>
      </c>
      <c r="D1238" s="67" t="s">
        <v>5159</v>
      </c>
      <c r="E1238" s="67" t="s">
        <v>2233</v>
      </c>
      <c r="F1238" s="67" t="s">
        <v>544</v>
      </c>
      <c r="G1238" s="67" t="s">
        <v>545</v>
      </c>
      <c r="H1238" s="67" t="s">
        <v>5177</v>
      </c>
    </row>
    <row r="1239" spans="1:8" x14ac:dyDescent="0.25">
      <c r="A1239" s="67" t="s">
        <v>4768</v>
      </c>
      <c r="B1239" s="67" t="str">
        <f t="shared" si="19"/>
        <v>1201</v>
      </c>
      <c r="C1239" s="67" t="s">
        <v>5178</v>
      </c>
      <c r="D1239" s="67" t="s">
        <v>5159</v>
      </c>
      <c r="E1239" s="67" t="s">
        <v>2233</v>
      </c>
      <c r="F1239" s="67" t="s">
        <v>544</v>
      </c>
      <c r="G1239" s="67" t="s">
        <v>545</v>
      </c>
      <c r="H1239" s="67" t="s">
        <v>5179</v>
      </c>
    </row>
    <row r="1240" spans="1:8" x14ac:dyDescent="0.25">
      <c r="A1240" s="67" t="s">
        <v>4770</v>
      </c>
      <c r="B1240" s="67" t="str">
        <f t="shared" si="19"/>
        <v>1201</v>
      </c>
      <c r="C1240" s="67" t="s">
        <v>5180</v>
      </c>
      <c r="D1240" s="67" t="s">
        <v>5159</v>
      </c>
      <c r="E1240" s="67" t="s">
        <v>2233</v>
      </c>
      <c r="F1240" s="67" t="s">
        <v>544</v>
      </c>
      <c r="G1240" s="67" t="s">
        <v>545</v>
      </c>
      <c r="H1240" s="67" t="s">
        <v>5181</v>
      </c>
    </row>
    <row r="1241" spans="1:8" x14ac:dyDescent="0.25">
      <c r="A1241" s="67" t="s">
        <v>5182</v>
      </c>
      <c r="B1241" s="67" t="str">
        <f t="shared" si="19"/>
        <v>1212</v>
      </c>
      <c r="C1241" s="67" t="s">
        <v>5183</v>
      </c>
      <c r="D1241" s="67" t="s">
        <v>5184</v>
      </c>
      <c r="E1241" s="67" t="s">
        <v>2233</v>
      </c>
      <c r="F1241" s="67" t="s">
        <v>544</v>
      </c>
      <c r="G1241" s="67" t="s">
        <v>580</v>
      </c>
      <c r="H1241" s="67" t="s">
        <v>580</v>
      </c>
    </row>
    <row r="1242" spans="1:8" x14ac:dyDescent="0.25">
      <c r="A1242" s="67" t="s">
        <v>5185</v>
      </c>
      <c r="B1242" s="67" t="str">
        <f t="shared" si="19"/>
        <v>1212</v>
      </c>
      <c r="C1242" s="67" t="s">
        <v>5186</v>
      </c>
      <c r="D1242" s="67" t="s">
        <v>5184</v>
      </c>
      <c r="E1242" s="67" t="s">
        <v>2233</v>
      </c>
      <c r="F1242" s="67" t="s">
        <v>544</v>
      </c>
      <c r="G1242" s="67" t="s">
        <v>580</v>
      </c>
      <c r="H1242" s="67" t="s">
        <v>5187</v>
      </c>
    </row>
    <row r="1243" spans="1:8" x14ac:dyDescent="0.25">
      <c r="A1243" s="67" t="s">
        <v>5188</v>
      </c>
      <c r="B1243" s="67" t="str">
        <f t="shared" si="19"/>
        <v>1212</v>
      </c>
      <c r="C1243" s="67" t="s">
        <v>5189</v>
      </c>
      <c r="D1243" s="67" t="s">
        <v>5184</v>
      </c>
      <c r="E1243" s="67" t="s">
        <v>2233</v>
      </c>
      <c r="F1243" s="67" t="s">
        <v>544</v>
      </c>
      <c r="G1243" s="67" t="s">
        <v>580</v>
      </c>
      <c r="H1243" s="67" t="s">
        <v>5190</v>
      </c>
    </row>
    <row r="1244" spans="1:8" x14ac:dyDescent="0.25">
      <c r="A1244" s="67" t="s">
        <v>5158</v>
      </c>
      <c r="B1244" s="67" t="str">
        <f t="shared" si="19"/>
        <v>1301</v>
      </c>
      <c r="C1244" s="67" t="s">
        <v>5191</v>
      </c>
      <c r="D1244" s="67" t="s">
        <v>5192</v>
      </c>
      <c r="E1244" s="67" t="s">
        <v>2234</v>
      </c>
      <c r="F1244" s="67" t="s">
        <v>583</v>
      </c>
      <c r="G1244" s="67" t="s">
        <v>584</v>
      </c>
      <c r="H1244" s="67" t="s">
        <v>584</v>
      </c>
    </row>
    <row r="1245" spans="1:8" x14ac:dyDescent="0.25">
      <c r="A1245" s="67" t="s">
        <v>5161</v>
      </c>
      <c r="B1245" s="67" t="str">
        <f t="shared" si="19"/>
        <v>1301</v>
      </c>
      <c r="C1245" s="67" t="s">
        <v>5193</v>
      </c>
      <c r="D1245" s="67" t="s">
        <v>5192</v>
      </c>
      <c r="E1245" s="67" t="s">
        <v>2234</v>
      </c>
      <c r="F1245" s="67" t="s">
        <v>583</v>
      </c>
      <c r="G1245" s="67" t="s">
        <v>584</v>
      </c>
      <c r="H1245" s="67" t="s">
        <v>5194</v>
      </c>
    </row>
    <row r="1246" spans="1:8" x14ac:dyDescent="0.25">
      <c r="A1246" s="67" t="s">
        <v>5162</v>
      </c>
      <c r="B1246" s="67" t="str">
        <f t="shared" si="19"/>
        <v>1301</v>
      </c>
      <c r="C1246" s="67" t="s">
        <v>5195</v>
      </c>
      <c r="D1246" s="67" t="s">
        <v>5192</v>
      </c>
      <c r="E1246" s="67" t="s">
        <v>2234</v>
      </c>
      <c r="F1246" s="67" t="s">
        <v>583</v>
      </c>
      <c r="G1246" s="67" t="s">
        <v>584</v>
      </c>
      <c r="H1246" s="67" t="s">
        <v>5196</v>
      </c>
    </row>
    <row r="1247" spans="1:8" x14ac:dyDescent="0.25">
      <c r="A1247" s="67" t="s">
        <v>5165</v>
      </c>
      <c r="B1247" s="67" t="str">
        <f t="shared" si="19"/>
        <v>1301</v>
      </c>
      <c r="C1247" s="67" t="s">
        <v>5197</v>
      </c>
      <c r="D1247" s="67" t="s">
        <v>5192</v>
      </c>
      <c r="E1247" s="67" t="s">
        <v>2234</v>
      </c>
      <c r="F1247" s="67" t="s">
        <v>583</v>
      </c>
      <c r="G1247" s="67" t="s">
        <v>584</v>
      </c>
      <c r="H1247" s="67" t="s">
        <v>5198</v>
      </c>
    </row>
    <row r="1248" spans="1:8" x14ac:dyDescent="0.25">
      <c r="A1248" s="67" t="s">
        <v>5199</v>
      </c>
      <c r="B1248" s="67" t="str">
        <f t="shared" si="19"/>
        <v>1301</v>
      </c>
      <c r="C1248" s="67" t="s">
        <v>5200</v>
      </c>
      <c r="D1248" s="67" t="s">
        <v>5192</v>
      </c>
      <c r="E1248" s="67" t="s">
        <v>2234</v>
      </c>
      <c r="F1248" s="67" t="s">
        <v>583</v>
      </c>
      <c r="G1248" s="67" t="s">
        <v>584</v>
      </c>
      <c r="H1248" s="67" t="s">
        <v>5201</v>
      </c>
    </row>
    <row r="1249" spans="1:8" x14ac:dyDescent="0.25">
      <c r="A1249" s="67" t="s">
        <v>5202</v>
      </c>
      <c r="B1249" s="67" t="str">
        <f t="shared" si="19"/>
        <v>1301</v>
      </c>
      <c r="C1249" s="67" t="s">
        <v>5203</v>
      </c>
      <c r="D1249" s="67" t="s">
        <v>5192</v>
      </c>
      <c r="E1249" s="67" t="s">
        <v>2234</v>
      </c>
      <c r="F1249" s="67" t="s">
        <v>583</v>
      </c>
      <c r="G1249" s="67" t="s">
        <v>584</v>
      </c>
      <c r="H1249" s="67" t="s">
        <v>5204</v>
      </c>
    </row>
    <row r="1250" spans="1:8" x14ac:dyDescent="0.25">
      <c r="A1250" s="67" t="s">
        <v>5167</v>
      </c>
      <c r="B1250" s="67" t="str">
        <f t="shared" si="19"/>
        <v>1301</v>
      </c>
      <c r="C1250" s="67" t="s">
        <v>5205</v>
      </c>
      <c r="D1250" s="67" t="s">
        <v>5192</v>
      </c>
      <c r="E1250" s="67" t="s">
        <v>2234</v>
      </c>
      <c r="F1250" s="67" t="s">
        <v>583</v>
      </c>
      <c r="G1250" s="67" t="s">
        <v>584</v>
      </c>
      <c r="H1250" s="67" t="s">
        <v>5206</v>
      </c>
    </row>
    <row r="1251" spans="1:8" x14ac:dyDescent="0.25">
      <c r="A1251" s="67" t="s">
        <v>5169</v>
      </c>
      <c r="B1251" s="67" t="str">
        <f t="shared" si="19"/>
        <v>1301</v>
      </c>
      <c r="C1251" s="67" t="s">
        <v>5207</v>
      </c>
      <c r="D1251" s="67" t="s">
        <v>5192</v>
      </c>
      <c r="E1251" s="67" t="s">
        <v>2234</v>
      </c>
      <c r="F1251" s="67" t="s">
        <v>583</v>
      </c>
      <c r="G1251" s="67" t="s">
        <v>584</v>
      </c>
      <c r="H1251" s="67" t="s">
        <v>5208</v>
      </c>
    </row>
    <row r="1252" spans="1:8" x14ac:dyDescent="0.25">
      <c r="A1252" s="67" t="s">
        <v>5171</v>
      </c>
      <c r="B1252" s="67" t="str">
        <f t="shared" si="19"/>
        <v>1301</v>
      </c>
      <c r="C1252" s="67" t="s">
        <v>5209</v>
      </c>
      <c r="D1252" s="67" t="s">
        <v>5192</v>
      </c>
      <c r="E1252" s="67" t="s">
        <v>2234</v>
      </c>
      <c r="F1252" s="67" t="s">
        <v>583</v>
      </c>
      <c r="G1252" s="67" t="s">
        <v>584</v>
      </c>
      <c r="H1252" s="67" t="s">
        <v>5210</v>
      </c>
    </row>
    <row r="1253" spans="1:8" x14ac:dyDescent="0.25">
      <c r="A1253" s="67" t="s">
        <v>5174</v>
      </c>
      <c r="B1253" s="67" t="str">
        <f t="shared" si="19"/>
        <v>1301</v>
      </c>
      <c r="C1253" s="67" t="s">
        <v>5211</v>
      </c>
      <c r="D1253" s="67" t="s">
        <v>5192</v>
      </c>
      <c r="E1253" s="67" t="s">
        <v>2234</v>
      </c>
      <c r="F1253" s="67" t="s">
        <v>583</v>
      </c>
      <c r="G1253" s="67" t="s">
        <v>584</v>
      </c>
      <c r="H1253" s="67" t="s">
        <v>5212</v>
      </c>
    </row>
    <row r="1254" spans="1:8" x14ac:dyDescent="0.25">
      <c r="A1254" s="67" t="s">
        <v>5176</v>
      </c>
      <c r="B1254" s="67" t="str">
        <f t="shared" si="19"/>
        <v>1301</v>
      </c>
      <c r="C1254" s="67" t="s">
        <v>5213</v>
      </c>
      <c r="D1254" s="67" t="s">
        <v>5192</v>
      </c>
      <c r="E1254" s="67" t="s">
        <v>2234</v>
      </c>
      <c r="F1254" s="67" t="s">
        <v>583</v>
      </c>
      <c r="G1254" s="67" t="s">
        <v>584</v>
      </c>
      <c r="H1254" s="67" t="s">
        <v>5214</v>
      </c>
    </row>
    <row r="1255" spans="1:8" x14ac:dyDescent="0.25">
      <c r="A1255" s="67" t="s">
        <v>5178</v>
      </c>
      <c r="B1255" s="67" t="str">
        <f t="shared" si="19"/>
        <v>1301</v>
      </c>
      <c r="C1255" s="67" t="s">
        <v>5215</v>
      </c>
      <c r="D1255" s="67" t="s">
        <v>5192</v>
      </c>
      <c r="E1255" s="67" t="s">
        <v>2234</v>
      </c>
      <c r="F1255" s="67" t="s">
        <v>583</v>
      </c>
      <c r="G1255" s="67" t="s">
        <v>584</v>
      </c>
      <c r="H1255" s="67" t="s">
        <v>5216</v>
      </c>
    </row>
    <row r="1256" spans="1:8" x14ac:dyDescent="0.25">
      <c r="A1256" s="67" t="s">
        <v>5180</v>
      </c>
      <c r="B1256" s="67" t="str">
        <f t="shared" si="19"/>
        <v>1301</v>
      </c>
      <c r="C1256" s="67" t="s">
        <v>5217</v>
      </c>
      <c r="D1256" s="67" t="s">
        <v>5192</v>
      </c>
      <c r="E1256" s="67" t="s">
        <v>2234</v>
      </c>
      <c r="F1256" s="67" t="s">
        <v>583</v>
      </c>
      <c r="G1256" s="67" t="s">
        <v>584</v>
      </c>
      <c r="H1256" s="67" t="s">
        <v>5218</v>
      </c>
    </row>
    <row r="1257" spans="1:8" x14ac:dyDescent="0.25">
      <c r="A1257" s="67" t="s">
        <v>5219</v>
      </c>
      <c r="B1257" s="67" t="str">
        <f t="shared" si="19"/>
        <v>1301</v>
      </c>
      <c r="C1257" s="67" t="s">
        <v>5220</v>
      </c>
      <c r="D1257" s="67" t="s">
        <v>5192</v>
      </c>
      <c r="E1257" s="67" t="s">
        <v>2234</v>
      </c>
      <c r="F1257" s="67" t="s">
        <v>583</v>
      </c>
      <c r="G1257" s="67" t="s">
        <v>584</v>
      </c>
      <c r="H1257" s="67" t="s">
        <v>2476</v>
      </c>
    </row>
    <row r="1258" spans="1:8" x14ac:dyDescent="0.25">
      <c r="A1258" s="67" t="s">
        <v>5221</v>
      </c>
      <c r="B1258" s="67" t="str">
        <f t="shared" si="19"/>
        <v>1301</v>
      </c>
      <c r="C1258" s="67" t="s">
        <v>5222</v>
      </c>
      <c r="D1258" s="67" t="s">
        <v>5192</v>
      </c>
      <c r="E1258" s="67" t="s">
        <v>2234</v>
      </c>
      <c r="F1258" s="67" t="s">
        <v>583</v>
      </c>
      <c r="G1258" s="67" t="s">
        <v>584</v>
      </c>
      <c r="H1258" s="67" t="s">
        <v>5223</v>
      </c>
    </row>
    <row r="1259" spans="1:8" x14ac:dyDescent="0.25">
      <c r="A1259" s="67" t="s">
        <v>5224</v>
      </c>
      <c r="B1259" s="67" t="str">
        <f t="shared" si="19"/>
        <v>1301</v>
      </c>
      <c r="C1259" s="67" t="s">
        <v>5225</v>
      </c>
      <c r="D1259" s="67" t="s">
        <v>5192</v>
      </c>
      <c r="E1259" s="67" t="s">
        <v>2234</v>
      </c>
      <c r="F1259" s="67" t="s">
        <v>583</v>
      </c>
      <c r="G1259" s="67" t="s">
        <v>584</v>
      </c>
      <c r="H1259" s="67" t="s">
        <v>5226</v>
      </c>
    </row>
    <row r="1260" spans="1:8" x14ac:dyDescent="0.25">
      <c r="A1260" s="67" t="s">
        <v>5227</v>
      </c>
      <c r="B1260" s="67" t="str">
        <f t="shared" si="19"/>
        <v>1301</v>
      </c>
      <c r="C1260" s="67" t="s">
        <v>5228</v>
      </c>
      <c r="D1260" s="67" t="s">
        <v>5192</v>
      </c>
      <c r="E1260" s="67" t="s">
        <v>2234</v>
      </c>
      <c r="F1260" s="67" t="s">
        <v>583</v>
      </c>
      <c r="G1260" s="67" t="s">
        <v>584</v>
      </c>
      <c r="H1260" s="67" t="s">
        <v>5229</v>
      </c>
    </row>
    <row r="1261" spans="1:8" x14ac:dyDescent="0.25">
      <c r="A1261" s="67" t="s">
        <v>5230</v>
      </c>
      <c r="B1261" s="67" t="str">
        <f t="shared" si="19"/>
        <v>1301</v>
      </c>
      <c r="C1261" s="67" t="s">
        <v>5231</v>
      </c>
      <c r="D1261" s="67" t="s">
        <v>5192</v>
      </c>
      <c r="E1261" s="67" t="s">
        <v>2234</v>
      </c>
      <c r="F1261" s="67" t="s">
        <v>583</v>
      </c>
      <c r="G1261" s="67" t="s">
        <v>584</v>
      </c>
      <c r="H1261" s="67" t="s">
        <v>5232</v>
      </c>
    </row>
    <row r="1262" spans="1:8" x14ac:dyDescent="0.25">
      <c r="A1262" s="67" t="s">
        <v>5233</v>
      </c>
      <c r="B1262" s="67" t="str">
        <f t="shared" si="19"/>
        <v>1301</v>
      </c>
      <c r="C1262" s="67" t="s">
        <v>5234</v>
      </c>
      <c r="D1262" s="67" t="s">
        <v>5192</v>
      </c>
      <c r="E1262" s="67" t="s">
        <v>2234</v>
      </c>
      <c r="F1262" s="67" t="s">
        <v>583</v>
      </c>
      <c r="G1262" s="67" t="s">
        <v>584</v>
      </c>
      <c r="H1262" s="67" t="s">
        <v>5235</v>
      </c>
    </row>
    <row r="1263" spans="1:8" x14ac:dyDescent="0.25">
      <c r="A1263" s="67" t="s">
        <v>5236</v>
      </c>
      <c r="B1263" s="67" t="str">
        <f t="shared" si="19"/>
        <v>1301</v>
      </c>
      <c r="C1263" s="67" t="s">
        <v>5237</v>
      </c>
      <c r="D1263" s="67" t="s">
        <v>5192</v>
      </c>
      <c r="E1263" s="67" t="s">
        <v>2234</v>
      </c>
      <c r="F1263" s="67" t="s">
        <v>583</v>
      </c>
      <c r="G1263" s="67" t="s">
        <v>584</v>
      </c>
      <c r="H1263" s="67" t="s">
        <v>5238</v>
      </c>
    </row>
    <row r="1264" spans="1:8" x14ac:dyDescent="0.25">
      <c r="A1264" s="67" t="s">
        <v>5004</v>
      </c>
      <c r="B1264" s="67" t="str">
        <f t="shared" si="19"/>
        <v>1302</v>
      </c>
      <c r="C1264" s="67" t="s">
        <v>5239</v>
      </c>
      <c r="D1264" s="67" t="s">
        <v>5240</v>
      </c>
      <c r="E1264" s="67" t="s">
        <v>2234</v>
      </c>
      <c r="F1264" s="67" t="s">
        <v>583</v>
      </c>
      <c r="G1264" s="67" t="s">
        <v>587</v>
      </c>
      <c r="H1264" s="67" t="s">
        <v>587</v>
      </c>
    </row>
    <row r="1265" spans="1:8" x14ac:dyDescent="0.25">
      <c r="A1265" s="67" t="s">
        <v>5008</v>
      </c>
      <c r="B1265" s="67" t="str">
        <f t="shared" si="19"/>
        <v>1302</v>
      </c>
      <c r="C1265" s="67" t="s">
        <v>5241</v>
      </c>
      <c r="D1265" s="67" t="s">
        <v>5240</v>
      </c>
      <c r="E1265" s="67" t="s">
        <v>2234</v>
      </c>
      <c r="F1265" s="67" t="s">
        <v>583</v>
      </c>
      <c r="G1265" s="67" t="s">
        <v>587</v>
      </c>
      <c r="H1265" s="67" t="s">
        <v>5242</v>
      </c>
    </row>
    <row r="1266" spans="1:8" x14ac:dyDescent="0.25">
      <c r="A1266" s="67" t="s">
        <v>5006</v>
      </c>
      <c r="B1266" s="67" t="str">
        <f t="shared" si="19"/>
        <v>1302</v>
      </c>
      <c r="C1266" s="67" t="s">
        <v>5243</v>
      </c>
      <c r="D1266" s="67" t="s">
        <v>5240</v>
      </c>
      <c r="E1266" s="67" t="s">
        <v>2234</v>
      </c>
      <c r="F1266" s="67" t="s">
        <v>583</v>
      </c>
      <c r="G1266" s="67" t="s">
        <v>587</v>
      </c>
      <c r="H1266" s="67" t="s">
        <v>5244</v>
      </c>
    </row>
    <row r="1267" spans="1:8" x14ac:dyDescent="0.25">
      <c r="A1267" s="67" t="s">
        <v>5014</v>
      </c>
      <c r="B1267" s="67" t="str">
        <f t="shared" si="19"/>
        <v>1302</v>
      </c>
      <c r="C1267" s="67" t="s">
        <v>5245</v>
      </c>
      <c r="D1267" s="67" t="s">
        <v>5240</v>
      </c>
      <c r="E1267" s="67" t="s">
        <v>2234</v>
      </c>
      <c r="F1267" s="67" t="s">
        <v>583</v>
      </c>
      <c r="G1267" s="67" t="s">
        <v>587</v>
      </c>
      <c r="H1267" s="67" t="s">
        <v>5246</v>
      </c>
    </row>
    <row r="1268" spans="1:8" x14ac:dyDescent="0.25">
      <c r="A1268" s="67" t="s">
        <v>5010</v>
      </c>
      <c r="B1268" s="67" t="str">
        <f t="shared" si="19"/>
        <v>1302</v>
      </c>
      <c r="C1268" s="67" t="s">
        <v>5247</v>
      </c>
      <c r="D1268" s="67" t="s">
        <v>5240</v>
      </c>
      <c r="E1268" s="67" t="s">
        <v>2234</v>
      </c>
      <c r="F1268" s="67" t="s">
        <v>583</v>
      </c>
      <c r="G1268" s="67" t="s">
        <v>587</v>
      </c>
      <c r="H1268" s="67" t="s">
        <v>5248</v>
      </c>
    </row>
    <row r="1269" spans="1:8" x14ac:dyDescent="0.25">
      <c r="A1269" s="67" t="s">
        <v>5012</v>
      </c>
      <c r="B1269" s="67" t="str">
        <f t="shared" si="19"/>
        <v>1302</v>
      </c>
      <c r="C1269" s="67" t="s">
        <v>5249</v>
      </c>
      <c r="D1269" s="67" t="s">
        <v>5240</v>
      </c>
      <c r="E1269" s="67" t="s">
        <v>2234</v>
      </c>
      <c r="F1269" s="67" t="s">
        <v>583</v>
      </c>
      <c r="G1269" s="67" t="s">
        <v>587</v>
      </c>
      <c r="H1269" s="67" t="s">
        <v>4534</v>
      </c>
    </row>
    <row r="1270" spans="1:8" x14ac:dyDescent="0.25">
      <c r="A1270" s="67" t="s">
        <v>5020</v>
      </c>
      <c r="B1270" s="67" t="str">
        <f t="shared" si="19"/>
        <v>1303</v>
      </c>
      <c r="C1270" s="67" t="s">
        <v>5250</v>
      </c>
      <c r="D1270" s="67" t="s">
        <v>5251</v>
      </c>
      <c r="E1270" s="67" t="s">
        <v>2234</v>
      </c>
      <c r="F1270" s="67" t="s">
        <v>583</v>
      </c>
      <c r="G1270" s="67" t="s">
        <v>583</v>
      </c>
      <c r="H1270" s="67" t="s">
        <v>583</v>
      </c>
    </row>
    <row r="1271" spans="1:8" x14ac:dyDescent="0.25">
      <c r="A1271" s="67" t="s">
        <v>5022</v>
      </c>
      <c r="B1271" s="67" t="str">
        <f t="shared" si="19"/>
        <v>1303</v>
      </c>
      <c r="C1271" s="67" t="s">
        <v>5252</v>
      </c>
      <c r="D1271" s="67" t="s">
        <v>5251</v>
      </c>
      <c r="E1271" s="67" t="s">
        <v>2234</v>
      </c>
      <c r="F1271" s="67" t="s">
        <v>583</v>
      </c>
      <c r="G1271" s="67" t="s">
        <v>583</v>
      </c>
      <c r="H1271" s="67" t="s">
        <v>5253</v>
      </c>
    </row>
    <row r="1272" spans="1:8" x14ac:dyDescent="0.25">
      <c r="A1272" s="67" t="s">
        <v>5023</v>
      </c>
      <c r="B1272" s="67" t="str">
        <f t="shared" si="19"/>
        <v>1303</v>
      </c>
      <c r="C1272" s="67" t="s">
        <v>5254</v>
      </c>
      <c r="D1272" s="67" t="s">
        <v>5251</v>
      </c>
      <c r="E1272" s="67" t="s">
        <v>2234</v>
      </c>
      <c r="F1272" s="67" t="s">
        <v>583</v>
      </c>
      <c r="G1272" s="67" t="s">
        <v>583</v>
      </c>
      <c r="H1272" s="67" t="s">
        <v>5255</v>
      </c>
    </row>
    <row r="1273" spans="1:8" x14ac:dyDescent="0.25">
      <c r="A1273" s="67" t="s">
        <v>5025</v>
      </c>
      <c r="B1273" s="67" t="str">
        <f t="shared" si="19"/>
        <v>1303</v>
      </c>
      <c r="C1273" s="67" t="s">
        <v>5256</v>
      </c>
      <c r="D1273" s="67" t="s">
        <v>5251</v>
      </c>
      <c r="E1273" s="67" t="s">
        <v>2234</v>
      </c>
      <c r="F1273" s="67" t="s">
        <v>583</v>
      </c>
      <c r="G1273" s="67" t="s">
        <v>583</v>
      </c>
      <c r="H1273" s="67" t="s">
        <v>5257</v>
      </c>
    </row>
    <row r="1274" spans="1:8" x14ac:dyDescent="0.25">
      <c r="A1274" s="67" t="s">
        <v>5027</v>
      </c>
      <c r="B1274" s="67" t="str">
        <f t="shared" si="19"/>
        <v>1303</v>
      </c>
      <c r="C1274" s="67" t="s">
        <v>5258</v>
      </c>
      <c r="D1274" s="67" t="s">
        <v>5251</v>
      </c>
      <c r="E1274" s="67" t="s">
        <v>2234</v>
      </c>
      <c r="F1274" s="67" t="s">
        <v>583</v>
      </c>
      <c r="G1274" s="67" t="s">
        <v>583</v>
      </c>
      <c r="H1274" s="67" t="s">
        <v>5259</v>
      </c>
    </row>
    <row r="1275" spans="1:8" x14ac:dyDescent="0.25">
      <c r="A1275" s="67" t="s">
        <v>5029</v>
      </c>
      <c r="B1275" s="67" t="str">
        <f t="shared" si="19"/>
        <v>1303</v>
      </c>
      <c r="C1275" s="67" t="s">
        <v>5260</v>
      </c>
      <c r="D1275" s="67" t="s">
        <v>5251</v>
      </c>
      <c r="E1275" s="67" t="s">
        <v>2234</v>
      </c>
      <c r="F1275" s="67" t="s">
        <v>583</v>
      </c>
      <c r="G1275" s="67" t="s">
        <v>583</v>
      </c>
      <c r="H1275" s="67" t="s">
        <v>5261</v>
      </c>
    </row>
    <row r="1276" spans="1:8" x14ac:dyDescent="0.25">
      <c r="A1276" s="67" t="s">
        <v>5262</v>
      </c>
      <c r="B1276" s="67" t="str">
        <f t="shared" si="19"/>
        <v>1303</v>
      </c>
      <c r="C1276" s="67" t="s">
        <v>5263</v>
      </c>
      <c r="D1276" s="67" t="s">
        <v>5251</v>
      </c>
      <c r="E1276" s="67" t="s">
        <v>2234</v>
      </c>
      <c r="F1276" s="67" t="s">
        <v>583</v>
      </c>
      <c r="G1276" s="67" t="s">
        <v>583</v>
      </c>
      <c r="H1276" s="67" t="s">
        <v>5264</v>
      </c>
    </row>
    <row r="1277" spans="1:8" x14ac:dyDescent="0.25">
      <c r="A1277" s="67" t="s">
        <v>5265</v>
      </c>
      <c r="B1277" s="67" t="str">
        <f t="shared" si="19"/>
        <v>1303</v>
      </c>
      <c r="C1277" s="67" t="s">
        <v>5266</v>
      </c>
      <c r="D1277" s="67" t="s">
        <v>5251</v>
      </c>
      <c r="E1277" s="67" t="s">
        <v>2234</v>
      </c>
      <c r="F1277" s="67" t="s">
        <v>583</v>
      </c>
      <c r="G1277" s="67" t="s">
        <v>583</v>
      </c>
      <c r="H1277" s="67" t="s">
        <v>5267</v>
      </c>
    </row>
    <row r="1278" spans="1:8" x14ac:dyDescent="0.25">
      <c r="A1278" s="67" t="s">
        <v>5268</v>
      </c>
      <c r="B1278" s="67" t="str">
        <f t="shared" si="19"/>
        <v>1303</v>
      </c>
      <c r="C1278" s="67" t="s">
        <v>5269</v>
      </c>
      <c r="D1278" s="67" t="s">
        <v>5251</v>
      </c>
      <c r="E1278" s="67" t="s">
        <v>2234</v>
      </c>
      <c r="F1278" s="67" t="s">
        <v>583</v>
      </c>
      <c r="G1278" s="67" t="s">
        <v>583</v>
      </c>
      <c r="H1278" s="67" t="s">
        <v>5270</v>
      </c>
    </row>
    <row r="1279" spans="1:8" x14ac:dyDescent="0.25">
      <c r="A1279" s="67" t="s">
        <v>5271</v>
      </c>
      <c r="B1279" s="67" t="str">
        <f t="shared" si="19"/>
        <v>1303</v>
      </c>
      <c r="C1279" s="67" t="s">
        <v>5272</v>
      </c>
      <c r="D1279" s="67" t="s">
        <v>5251</v>
      </c>
      <c r="E1279" s="67" t="s">
        <v>2234</v>
      </c>
      <c r="F1279" s="67" t="s">
        <v>583</v>
      </c>
      <c r="G1279" s="67" t="s">
        <v>583</v>
      </c>
      <c r="H1279" s="67" t="s">
        <v>4634</v>
      </c>
    </row>
    <row r="1280" spans="1:8" x14ac:dyDescent="0.25">
      <c r="A1280" s="67" t="s">
        <v>5273</v>
      </c>
      <c r="B1280" s="67" t="str">
        <f t="shared" si="19"/>
        <v>1303</v>
      </c>
      <c r="C1280" s="67" t="s">
        <v>5274</v>
      </c>
      <c r="D1280" s="67" t="s">
        <v>5251</v>
      </c>
      <c r="E1280" s="67" t="s">
        <v>2234</v>
      </c>
      <c r="F1280" s="67" t="s">
        <v>583</v>
      </c>
      <c r="G1280" s="67" t="s">
        <v>583</v>
      </c>
      <c r="H1280" s="67" t="s">
        <v>5091</v>
      </c>
    </row>
    <row r="1281" spans="1:8" x14ac:dyDescent="0.25">
      <c r="A1281" s="67" t="s">
        <v>5275</v>
      </c>
      <c r="B1281" s="67" t="str">
        <f t="shared" si="19"/>
        <v>1303</v>
      </c>
      <c r="C1281" s="67" t="s">
        <v>5276</v>
      </c>
      <c r="D1281" s="67" t="s">
        <v>5251</v>
      </c>
      <c r="E1281" s="67" t="s">
        <v>2234</v>
      </c>
      <c r="F1281" s="67" t="s">
        <v>583</v>
      </c>
      <c r="G1281" s="67" t="s">
        <v>583</v>
      </c>
      <c r="H1281" s="67" t="s">
        <v>5277</v>
      </c>
    </row>
    <row r="1282" spans="1:8" x14ac:dyDescent="0.25">
      <c r="A1282" s="67" t="s">
        <v>5278</v>
      </c>
      <c r="B1282" s="67" t="str">
        <f t="shared" si="19"/>
        <v>1409</v>
      </c>
      <c r="C1282" s="67" t="s">
        <v>5279</v>
      </c>
      <c r="D1282" s="67" t="s">
        <v>5280</v>
      </c>
      <c r="E1282" s="67" t="s">
        <v>2235</v>
      </c>
      <c r="F1282" s="67" t="s">
        <v>592</v>
      </c>
      <c r="G1282" s="67" t="s">
        <v>593</v>
      </c>
      <c r="H1282" s="67" t="s">
        <v>593</v>
      </c>
    </row>
    <row r="1283" spans="1:8" x14ac:dyDescent="0.25">
      <c r="A1283" s="67" t="s">
        <v>5281</v>
      </c>
      <c r="B1283" s="67" t="str">
        <f t="shared" ref="B1283:B1346" si="20">MID(A1283,1,4)</f>
        <v>1409</v>
      </c>
      <c r="C1283" s="67" t="s">
        <v>5282</v>
      </c>
      <c r="D1283" s="67" t="s">
        <v>5280</v>
      </c>
      <c r="E1283" s="67" t="s">
        <v>2235</v>
      </c>
      <c r="F1283" s="67" t="s">
        <v>592</v>
      </c>
      <c r="G1283" s="67" t="s">
        <v>593</v>
      </c>
      <c r="H1283" s="67" t="s">
        <v>5283</v>
      </c>
    </row>
    <row r="1284" spans="1:8" x14ac:dyDescent="0.25">
      <c r="A1284" s="67" t="s">
        <v>5284</v>
      </c>
      <c r="B1284" s="67" t="str">
        <f t="shared" si="20"/>
        <v>1409</v>
      </c>
      <c r="C1284" s="67" t="s">
        <v>5285</v>
      </c>
      <c r="D1284" s="67" t="s">
        <v>5280</v>
      </c>
      <c r="E1284" s="67" t="s">
        <v>2235</v>
      </c>
      <c r="F1284" s="67" t="s">
        <v>592</v>
      </c>
      <c r="G1284" s="67" t="s">
        <v>593</v>
      </c>
      <c r="H1284" s="67" t="s">
        <v>5286</v>
      </c>
    </row>
    <row r="1285" spans="1:8" x14ac:dyDescent="0.25">
      <c r="A1285" s="67" t="s">
        <v>5287</v>
      </c>
      <c r="B1285" s="67" t="str">
        <f t="shared" si="20"/>
        <v>1409</v>
      </c>
      <c r="C1285" s="67" t="s">
        <v>5288</v>
      </c>
      <c r="D1285" s="67" t="s">
        <v>5280</v>
      </c>
      <c r="E1285" s="67" t="s">
        <v>2235</v>
      </c>
      <c r="F1285" s="67" t="s">
        <v>592</v>
      </c>
      <c r="G1285" s="67" t="s">
        <v>593</v>
      </c>
      <c r="H1285" s="67" t="s">
        <v>5289</v>
      </c>
    </row>
    <row r="1286" spans="1:8" x14ac:dyDescent="0.25">
      <c r="A1286" s="67" t="s">
        <v>5290</v>
      </c>
      <c r="B1286" s="67" t="str">
        <f t="shared" si="20"/>
        <v>1409</v>
      </c>
      <c r="C1286" s="67" t="s">
        <v>5291</v>
      </c>
      <c r="D1286" s="67" t="s">
        <v>5280</v>
      </c>
      <c r="E1286" s="67" t="s">
        <v>2235</v>
      </c>
      <c r="F1286" s="67" t="s">
        <v>592</v>
      </c>
      <c r="G1286" s="67" t="s">
        <v>593</v>
      </c>
      <c r="H1286" s="67" t="s">
        <v>5292</v>
      </c>
    </row>
    <row r="1287" spans="1:8" x14ac:dyDescent="0.25">
      <c r="A1287" s="67" t="s">
        <v>5239</v>
      </c>
      <c r="B1287" s="67" t="str">
        <f t="shared" si="20"/>
        <v>1402</v>
      </c>
      <c r="C1287" s="67" t="s">
        <v>5293</v>
      </c>
      <c r="D1287" s="67" t="s">
        <v>5294</v>
      </c>
      <c r="E1287" s="67" t="s">
        <v>2235</v>
      </c>
      <c r="F1287" s="67" t="s">
        <v>592</v>
      </c>
      <c r="G1287" s="67" t="s">
        <v>596</v>
      </c>
      <c r="H1287" s="67" t="s">
        <v>596</v>
      </c>
    </row>
    <row r="1288" spans="1:8" x14ac:dyDescent="0.25">
      <c r="A1288" s="67" t="s">
        <v>5247</v>
      </c>
      <c r="B1288" s="67" t="str">
        <f t="shared" si="20"/>
        <v>1402</v>
      </c>
      <c r="C1288" s="67" t="s">
        <v>5295</v>
      </c>
      <c r="D1288" s="67" t="s">
        <v>5294</v>
      </c>
      <c r="E1288" s="67" t="s">
        <v>2235</v>
      </c>
      <c r="F1288" s="67" t="s">
        <v>592</v>
      </c>
      <c r="G1288" s="67" t="s">
        <v>596</v>
      </c>
      <c r="H1288" s="67" t="s">
        <v>5296</v>
      </c>
    </row>
    <row r="1289" spans="1:8" x14ac:dyDescent="0.25">
      <c r="A1289" s="67" t="s">
        <v>5249</v>
      </c>
      <c r="B1289" s="67" t="str">
        <f t="shared" si="20"/>
        <v>1402</v>
      </c>
      <c r="C1289" s="67" t="s">
        <v>5297</v>
      </c>
      <c r="D1289" s="67" t="s">
        <v>5294</v>
      </c>
      <c r="E1289" s="67" t="s">
        <v>2235</v>
      </c>
      <c r="F1289" s="67" t="s">
        <v>592</v>
      </c>
      <c r="G1289" s="67" t="s">
        <v>596</v>
      </c>
      <c r="H1289" s="67" t="s">
        <v>5298</v>
      </c>
    </row>
    <row r="1290" spans="1:8" x14ac:dyDescent="0.25">
      <c r="A1290" s="67" t="s">
        <v>5299</v>
      </c>
      <c r="B1290" s="67" t="str">
        <f t="shared" si="20"/>
        <v>1402</v>
      </c>
      <c r="C1290" s="67" t="s">
        <v>5300</v>
      </c>
      <c r="D1290" s="67" t="s">
        <v>5294</v>
      </c>
      <c r="E1290" s="67" t="s">
        <v>2235</v>
      </c>
      <c r="F1290" s="67" t="s">
        <v>592</v>
      </c>
      <c r="G1290" s="67" t="s">
        <v>596</v>
      </c>
      <c r="H1290" s="67" t="s">
        <v>5301</v>
      </c>
    </row>
    <row r="1291" spans="1:8" x14ac:dyDescent="0.25">
      <c r="A1291" s="67" t="s">
        <v>5302</v>
      </c>
      <c r="B1291" s="67" t="str">
        <f t="shared" si="20"/>
        <v>1402</v>
      </c>
      <c r="C1291" s="67" t="s">
        <v>5303</v>
      </c>
      <c r="D1291" s="67" t="s">
        <v>5294</v>
      </c>
      <c r="E1291" s="67" t="s">
        <v>2235</v>
      </c>
      <c r="F1291" s="67" t="s">
        <v>592</v>
      </c>
      <c r="G1291" s="67" t="s">
        <v>596</v>
      </c>
      <c r="H1291" s="67" t="s">
        <v>5304</v>
      </c>
    </row>
    <row r="1292" spans="1:8" x14ac:dyDescent="0.25">
      <c r="A1292" s="67" t="s">
        <v>5250</v>
      </c>
      <c r="B1292" s="67" t="str">
        <f t="shared" si="20"/>
        <v>1403</v>
      </c>
      <c r="C1292" s="67" t="s">
        <v>5305</v>
      </c>
      <c r="D1292" s="67" t="s">
        <v>5306</v>
      </c>
      <c r="E1292" s="67" t="s">
        <v>2235</v>
      </c>
      <c r="F1292" s="67" t="s">
        <v>592</v>
      </c>
      <c r="G1292" s="67" t="s">
        <v>599</v>
      </c>
      <c r="H1292" s="67" t="s">
        <v>599</v>
      </c>
    </row>
    <row r="1293" spans="1:8" x14ac:dyDescent="0.25">
      <c r="A1293" s="67" t="s">
        <v>5252</v>
      </c>
      <c r="B1293" s="67" t="str">
        <f t="shared" si="20"/>
        <v>1403</v>
      </c>
      <c r="C1293" s="67" t="s">
        <v>5307</v>
      </c>
      <c r="D1293" s="67" t="s">
        <v>5306</v>
      </c>
      <c r="E1293" s="67" t="s">
        <v>2235</v>
      </c>
      <c r="F1293" s="67" t="s">
        <v>592</v>
      </c>
      <c r="G1293" s="67" t="s">
        <v>599</v>
      </c>
      <c r="H1293" s="67" t="s">
        <v>5308</v>
      </c>
    </row>
    <row r="1294" spans="1:8" x14ac:dyDescent="0.25">
      <c r="A1294" s="67" t="s">
        <v>5254</v>
      </c>
      <c r="B1294" s="67" t="str">
        <f t="shared" si="20"/>
        <v>1403</v>
      </c>
      <c r="C1294" s="67" t="s">
        <v>5309</v>
      </c>
      <c r="D1294" s="67" t="s">
        <v>5306</v>
      </c>
      <c r="E1294" s="67" t="s">
        <v>2235</v>
      </c>
      <c r="F1294" s="67" t="s">
        <v>592</v>
      </c>
      <c r="G1294" s="67" t="s">
        <v>599</v>
      </c>
      <c r="H1294" s="67" t="s">
        <v>5310</v>
      </c>
    </row>
    <row r="1295" spans="1:8" x14ac:dyDescent="0.25">
      <c r="A1295" s="67" t="s">
        <v>5256</v>
      </c>
      <c r="B1295" s="67" t="str">
        <f t="shared" si="20"/>
        <v>1403</v>
      </c>
      <c r="C1295" s="67" t="s">
        <v>5311</v>
      </c>
      <c r="D1295" s="67" t="s">
        <v>5306</v>
      </c>
      <c r="E1295" s="67" t="s">
        <v>2235</v>
      </c>
      <c r="F1295" s="67" t="s">
        <v>592</v>
      </c>
      <c r="G1295" s="67" t="s">
        <v>599</v>
      </c>
      <c r="H1295" s="67" t="s">
        <v>5312</v>
      </c>
    </row>
    <row r="1296" spans="1:8" x14ac:dyDescent="0.25">
      <c r="A1296" s="67" t="s">
        <v>5258</v>
      </c>
      <c r="B1296" s="67" t="str">
        <f t="shared" si="20"/>
        <v>1403</v>
      </c>
      <c r="C1296" s="67" t="s">
        <v>5313</v>
      </c>
      <c r="D1296" s="67" t="s">
        <v>5306</v>
      </c>
      <c r="E1296" s="67" t="s">
        <v>2235</v>
      </c>
      <c r="F1296" s="67" t="s">
        <v>592</v>
      </c>
      <c r="G1296" s="67" t="s">
        <v>599</v>
      </c>
      <c r="H1296" s="67" t="s">
        <v>5314</v>
      </c>
    </row>
    <row r="1297" spans="1:8" x14ac:dyDescent="0.25">
      <c r="A1297" s="67" t="s">
        <v>5260</v>
      </c>
      <c r="B1297" s="67" t="str">
        <f t="shared" si="20"/>
        <v>1403</v>
      </c>
      <c r="C1297" s="67" t="s">
        <v>5315</v>
      </c>
      <c r="D1297" s="67" t="s">
        <v>5306</v>
      </c>
      <c r="E1297" s="67" t="s">
        <v>2235</v>
      </c>
      <c r="F1297" s="67" t="s">
        <v>592</v>
      </c>
      <c r="G1297" s="67" t="s">
        <v>599</v>
      </c>
      <c r="H1297" s="67" t="s">
        <v>4543</v>
      </c>
    </row>
    <row r="1298" spans="1:8" x14ac:dyDescent="0.25">
      <c r="A1298" s="67" t="s">
        <v>5263</v>
      </c>
      <c r="B1298" s="67" t="str">
        <f t="shared" si="20"/>
        <v>1403</v>
      </c>
      <c r="C1298" s="67" t="s">
        <v>5316</v>
      </c>
      <c r="D1298" s="67" t="s">
        <v>5306</v>
      </c>
      <c r="E1298" s="67" t="s">
        <v>2235</v>
      </c>
      <c r="F1298" s="67" t="s">
        <v>592</v>
      </c>
      <c r="G1298" s="67" t="s">
        <v>599</v>
      </c>
      <c r="H1298" s="67" t="s">
        <v>5317</v>
      </c>
    </row>
    <row r="1299" spans="1:8" x14ac:dyDescent="0.25">
      <c r="A1299" s="67" t="s">
        <v>5318</v>
      </c>
      <c r="B1299" s="67" t="str">
        <f t="shared" si="20"/>
        <v>1404</v>
      </c>
      <c r="C1299" s="67" t="s">
        <v>5319</v>
      </c>
      <c r="D1299" s="67" t="s">
        <v>5320</v>
      </c>
      <c r="E1299" s="67" t="s">
        <v>2235</v>
      </c>
      <c r="F1299" s="67" t="s">
        <v>592</v>
      </c>
      <c r="G1299" s="67" t="s">
        <v>602</v>
      </c>
      <c r="H1299" s="67" t="s">
        <v>2609</v>
      </c>
    </row>
    <row r="1300" spans="1:8" x14ac:dyDescent="0.25">
      <c r="A1300" s="67" t="s">
        <v>5321</v>
      </c>
      <c r="B1300" s="67" t="str">
        <f t="shared" si="20"/>
        <v>1404</v>
      </c>
      <c r="C1300" s="67" t="s">
        <v>5322</v>
      </c>
      <c r="D1300" s="67" t="s">
        <v>5320</v>
      </c>
      <c r="E1300" s="67" t="s">
        <v>2235</v>
      </c>
      <c r="F1300" s="67" t="s">
        <v>592</v>
      </c>
      <c r="G1300" s="67" t="s">
        <v>602</v>
      </c>
      <c r="H1300" s="67" t="s">
        <v>5323</v>
      </c>
    </row>
    <row r="1301" spans="1:8" x14ac:dyDescent="0.25">
      <c r="A1301" s="67" t="s">
        <v>5324</v>
      </c>
      <c r="B1301" s="67" t="str">
        <f t="shared" si="20"/>
        <v>1404</v>
      </c>
      <c r="C1301" s="67" t="s">
        <v>5325</v>
      </c>
      <c r="D1301" s="67" t="s">
        <v>5320</v>
      </c>
      <c r="E1301" s="67" t="s">
        <v>2235</v>
      </c>
      <c r="F1301" s="67" t="s">
        <v>592</v>
      </c>
      <c r="G1301" s="67" t="s">
        <v>602</v>
      </c>
      <c r="H1301" s="67" t="s">
        <v>5326</v>
      </c>
    </row>
    <row r="1302" spans="1:8" x14ac:dyDescent="0.25">
      <c r="A1302" s="67" t="s">
        <v>5327</v>
      </c>
      <c r="B1302" s="67" t="str">
        <f t="shared" si="20"/>
        <v>1404</v>
      </c>
      <c r="C1302" s="67" t="s">
        <v>5328</v>
      </c>
      <c r="D1302" s="67" t="s">
        <v>5320</v>
      </c>
      <c r="E1302" s="67" t="s">
        <v>2235</v>
      </c>
      <c r="F1302" s="67" t="s">
        <v>592</v>
      </c>
      <c r="G1302" s="67" t="s">
        <v>602</v>
      </c>
      <c r="H1302" s="67" t="s">
        <v>5329</v>
      </c>
    </row>
    <row r="1303" spans="1:8" x14ac:dyDescent="0.25">
      <c r="A1303" s="67" t="s">
        <v>5330</v>
      </c>
      <c r="B1303" s="67" t="str">
        <f t="shared" si="20"/>
        <v>1404</v>
      </c>
      <c r="C1303" s="67" t="s">
        <v>5331</v>
      </c>
      <c r="D1303" s="67" t="s">
        <v>5320</v>
      </c>
      <c r="E1303" s="67" t="s">
        <v>2235</v>
      </c>
      <c r="F1303" s="67" t="s">
        <v>592</v>
      </c>
      <c r="G1303" s="67" t="s">
        <v>602</v>
      </c>
      <c r="H1303" s="67" t="s">
        <v>5332</v>
      </c>
    </row>
    <row r="1304" spans="1:8" x14ac:dyDescent="0.25">
      <c r="A1304" s="67" t="s">
        <v>5333</v>
      </c>
      <c r="B1304" s="67" t="str">
        <f t="shared" si="20"/>
        <v>1404</v>
      </c>
      <c r="C1304" s="67" t="s">
        <v>5334</v>
      </c>
      <c r="D1304" s="67" t="s">
        <v>5320</v>
      </c>
      <c r="E1304" s="67" t="s">
        <v>2235</v>
      </c>
      <c r="F1304" s="67" t="s">
        <v>592</v>
      </c>
      <c r="G1304" s="67" t="s">
        <v>602</v>
      </c>
      <c r="H1304" s="67" t="s">
        <v>4771</v>
      </c>
    </row>
    <row r="1305" spans="1:8" x14ac:dyDescent="0.25">
      <c r="A1305" s="67" t="s">
        <v>5335</v>
      </c>
      <c r="B1305" s="67" t="str">
        <f t="shared" si="20"/>
        <v>1404</v>
      </c>
      <c r="C1305" s="67" t="s">
        <v>5336</v>
      </c>
      <c r="D1305" s="67" t="s">
        <v>5320</v>
      </c>
      <c r="E1305" s="67" t="s">
        <v>2235</v>
      </c>
      <c r="F1305" s="67" t="s">
        <v>592</v>
      </c>
      <c r="G1305" s="67" t="s">
        <v>602</v>
      </c>
      <c r="H1305" s="67" t="s">
        <v>5337</v>
      </c>
    </row>
    <row r="1306" spans="1:8" x14ac:dyDescent="0.25">
      <c r="A1306" s="67" t="s">
        <v>5338</v>
      </c>
      <c r="B1306" s="67" t="str">
        <f t="shared" si="20"/>
        <v>1404</v>
      </c>
      <c r="C1306" s="67" t="s">
        <v>5339</v>
      </c>
      <c r="D1306" s="67" t="s">
        <v>5320</v>
      </c>
      <c r="E1306" s="67" t="s">
        <v>2235</v>
      </c>
      <c r="F1306" s="67" t="s">
        <v>592</v>
      </c>
      <c r="G1306" s="67" t="s">
        <v>602</v>
      </c>
      <c r="H1306" s="67" t="s">
        <v>5340</v>
      </c>
    </row>
    <row r="1307" spans="1:8" x14ac:dyDescent="0.25">
      <c r="A1307" s="67" t="s">
        <v>5341</v>
      </c>
      <c r="B1307" s="67" t="str">
        <f t="shared" si="20"/>
        <v>1404</v>
      </c>
      <c r="C1307" s="67" t="s">
        <v>5342</v>
      </c>
      <c r="D1307" s="67" t="s">
        <v>5320</v>
      </c>
      <c r="E1307" s="67" t="s">
        <v>2235</v>
      </c>
      <c r="F1307" s="67" t="s">
        <v>592</v>
      </c>
      <c r="G1307" s="67" t="s">
        <v>602</v>
      </c>
      <c r="H1307" s="67" t="s">
        <v>5343</v>
      </c>
    </row>
    <row r="1308" spans="1:8" x14ac:dyDescent="0.25">
      <c r="A1308" s="67" t="s">
        <v>5344</v>
      </c>
      <c r="B1308" s="67" t="str">
        <f t="shared" si="20"/>
        <v>1404</v>
      </c>
      <c r="C1308" s="67" t="s">
        <v>5345</v>
      </c>
      <c r="D1308" s="67" t="s">
        <v>5320</v>
      </c>
      <c r="E1308" s="67" t="s">
        <v>2235</v>
      </c>
      <c r="F1308" s="67" t="s">
        <v>592</v>
      </c>
      <c r="G1308" s="67" t="s">
        <v>602</v>
      </c>
      <c r="H1308" s="67" t="s">
        <v>5346</v>
      </c>
    </row>
    <row r="1309" spans="1:8" x14ac:dyDescent="0.25">
      <c r="A1309" s="67" t="s">
        <v>5347</v>
      </c>
      <c r="B1309" s="67" t="str">
        <f t="shared" si="20"/>
        <v>1404</v>
      </c>
      <c r="C1309" s="67" t="s">
        <v>5348</v>
      </c>
      <c r="D1309" s="67" t="s">
        <v>5320</v>
      </c>
      <c r="E1309" s="67" t="s">
        <v>2235</v>
      </c>
      <c r="F1309" s="67" t="s">
        <v>592</v>
      </c>
      <c r="G1309" s="67" t="s">
        <v>602</v>
      </c>
      <c r="H1309" s="67" t="s">
        <v>5349</v>
      </c>
    </row>
    <row r="1310" spans="1:8" x14ac:dyDescent="0.25">
      <c r="A1310" s="67" t="s">
        <v>5350</v>
      </c>
      <c r="B1310" s="67" t="str">
        <f t="shared" si="20"/>
        <v>1404</v>
      </c>
      <c r="C1310" s="67" t="s">
        <v>5351</v>
      </c>
      <c r="D1310" s="67" t="s">
        <v>5320</v>
      </c>
      <c r="E1310" s="67" t="s">
        <v>2235</v>
      </c>
      <c r="F1310" s="67" t="s">
        <v>592</v>
      </c>
      <c r="G1310" s="67" t="s">
        <v>602</v>
      </c>
      <c r="H1310" s="67" t="s">
        <v>5352</v>
      </c>
    </row>
    <row r="1311" spans="1:8" x14ac:dyDescent="0.25">
      <c r="A1311" s="67" t="s">
        <v>5353</v>
      </c>
      <c r="B1311" s="67" t="str">
        <f t="shared" si="20"/>
        <v>1404</v>
      </c>
      <c r="C1311" s="67" t="s">
        <v>5354</v>
      </c>
      <c r="D1311" s="67" t="s">
        <v>5320</v>
      </c>
      <c r="E1311" s="67" t="s">
        <v>2235</v>
      </c>
      <c r="F1311" s="67" t="s">
        <v>592</v>
      </c>
      <c r="G1311" s="67" t="s">
        <v>602</v>
      </c>
      <c r="H1311" s="67" t="s">
        <v>5355</v>
      </c>
    </row>
    <row r="1312" spans="1:8" x14ac:dyDescent="0.25">
      <c r="A1312" s="67" t="s">
        <v>5356</v>
      </c>
      <c r="B1312" s="67" t="str">
        <f t="shared" si="20"/>
        <v>1404</v>
      </c>
      <c r="C1312" s="67" t="s">
        <v>5357</v>
      </c>
      <c r="D1312" s="67" t="s">
        <v>5320</v>
      </c>
      <c r="E1312" s="67" t="s">
        <v>2235</v>
      </c>
      <c r="F1312" s="67" t="s">
        <v>592</v>
      </c>
      <c r="G1312" s="67" t="s">
        <v>602</v>
      </c>
      <c r="H1312" s="67" t="s">
        <v>5358</v>
      </c>
    </row>
    <row r="1313" spans="1:8" x14ac:dyDescent="0.25">
      <c r="A1313" s="67" t="s">
        <v>5359</v>
      </c>
      <c r="B1313" s="67" t="str">
        <f t="shared" si="20"/>
        <v>1404</v>
      </c>
      <c r="C1313" s="67" t="s">
        <v>5360</v>
      </c>
      <c r="D1313" s="67" t="s">
        <v>5320</v>
      </c>
      <c r="E1313" s="67" t="s">
        <v>2235</v>
      </c>
      <c r="F1313" s="67" t="s">
        <v>592</v>
      </c>
      <c r="G1313" s="67" t="s">
        <v>602</v>
      </c>
      <c r="H1313" s="67" t="s">
        <v>5361</v>
      </c>
    </row>
    <row r="1314" spans="1:8" x14ac:dyDescent="0.25">
      <c r="A1314" s="67" t="s">
        <v>5362</v>
      </c>
      <c r="B1314" s="67" t="str">
        <f t="shared" si="20"/>
        <v>1404</v>
      </c>
      <c r="C1314" s="67" t="s">
        <v>5319</v>
      </c>
      <c r="D1314" s="67" t="s">
        <v>5320</v>
      </c>
      <c r="E1314" s="67" t="s">
        <v>2235</v>
      </c>
      <c r="F1314" s="67" t="s">
        <v>592</v>
      </c>
      <c r="G1314" s="67" t="s">
        <v>602</v>
      </c>
      <c r="H1314" s="67" t="s">
        <v>3042</v>
      </c>
    </row>
    <row r="1315" spans="1:8" x14ac:dyDescent="0.25">
      <c r="A1315" s="67" t="s">
        <v>5363</v>
      </c>
      <c r="B1315" s="67" t="str">
        <f t="shared" si="20"/>
        <v>1408</v>
      </c>
      <c r="C1315" s="67" t="s">
        <v>5364</v>
      </c>
      <c r="D1315" s="67" t="s">
        <v>5365</v>
      </c>
      <c r="E1315" s="67" t="s">
        <v>2235</v>
      </c>
      <c r="F1315" s="67" t="s">
        <v>592</v>
      </c>
      <c r="G1315" s="67" t="s">
        <v>605</v>
      </c>
      <c r="H1315" s="67" t="s">
        <v>605</v>
      </c>
    </row>
    <row r="1316" spans="1:8" x14ac:dyDescent="0.25">
      <c r="A1316" s="67" t="s">
        <v>5366</v>
      </c>
      <c r="B1316" s="67" t="str">
        <f t="shared" si="20"/>
        <v>1408</v>
      </c>
      <c r="C1316" s="67" t="s">
        <v>5367</v>
      </c>
      <c r="D1316" s="67" t="s">
        <v>5365</v>
      </c>
      <c r="E1316" s="67" t="s">
        <v>2235</v>
      </c>
      <c r="F1316" s="67" t="s">
        <v>592</v>
      </c>
      <c r="G1316" s="67" t="s">
        <v>605</v>
      </c>
      <c r="H1316" s="67" t="s">
        <v>5368</v>
      </c>
    </row>
    <row r="1317" spans="1:8" x14ac:dyDescent="0.25">
      <c r="A1317" s="67" t="s">
        <v>5369</v>
      </c>
      <c r="B1317" s="67" t="str">
        <f t="shared" si="20"/>
        <v>1408</v>
      </c>
      <c r="C1317" s="67" t="s">
        <v>5370</v>
      </c>
      <c r="D1317" s="67" t="s">
        <v>5365</v>
      </c>
      <c r="E1317" s="67" t="s">
        <v>2235</v>
      </c>
      <c r="F1317" s="67" t="s">
        <v>592</v>
      </c>
      <c r="G1317" s="67" t="s">
        <v>605</v>
      </c>
      <c r="H1317" s="67" t="s">
        <v>5371</v>
      </c>
    </row>
    <row r="1318" spans="1:8" x14ac:dyDescent="0.25">
      <c r="A1318" s="67" t="s">
        <v>5372</v>
      </c>
      <c r="B1318" s="67" t="str">
        <f t="shared" si="20"/>
        <v>1408</v>
      </c>
      <c r="C1318" s="67" t="s">
        <v>5373</v>
      </c>
      <c r="D1318" s="67" t="s">
        <v>5365</v>
      </c>
      <c r="E1318" s="67" t="s">
        <v>2235</v>
      </c>
      <c r="F1318" s="67" t="s">
        <v>592</v>
      </c>
      <c r="G1318" s="67" t="s">
        <v>605</v>
      </c>
      <c r="H1318" s="67" t="s">
        <v>5374</v>
      </c>
    </row>
    <row r="1319" spans="1:8" x14ac:dyDescent="0.25">
      <c r="A1319" s="67" t="s">
        <v>5375</v>
      </c>
      <c r="B1319" s="67" t="str">
        <f t="shared" si="20"/>
        <v>1408</v>
      </c>
      <c r="C1319" s="67" t="s">
        <v>5376</v>
      </c>
      <c r="D1319" s="67" t="s">
        <v>5365</v>
      </c>
      <c r="E1319" s="67" t="s">
        <v>2235</v>
      </c>
      <c r="F1319" s="67" t="s">
        <v>592</v>
      </c>
      <c r="G1319" s="67" t="s">
        <v>605</v>
      </c>
      <c r="H1319" s="67" t="s">
        <v>3745</v>
      </c>
    </row>
    <row r="1320" spans="1:8" x14ac:dyDescent="0.25">
      <c r="A1320" s="67" t="s">
        <v>5377</v>
      </c>
      <c r="B1320" s="67" t="str">
        <f t="shared" si="20"/>
        <v>1408</v>
      </c>
      <c r="C1320" s="67" t="s">
        <v>5378</v>
      </c>
      <c r="D1320" s="67" t="s">
        <v>5365</v>
      </c>
      <c r="E1320" s="67" t="s">
        <v>2235</v>
      </c>
      <c r="F1320" s="67" t="s">
        <v>592</v>
      </c>
      <c r="G1320" s="67" t="s">
        <v>605</v>
      </c>
      <c r="H1320" s="67" t="s">
        <v>5379</v>
      </c>
    </row>
    <row r="1321" spans="1:8" x14ac:dyDescent="0.25">
      <c r="A1321" s="67" t="s">
        <v>5380</v>
      </c>
      <c r="B1321" s="67" t="str">
        <f t="shared" si="20"/>
        <v>1408</v>
      </c>
      <c r="C1321" s="67" t="s">
        <v>5381</v>
      </c>
      <c r="D1321" s="67" t="s">
        <v>5365</v>
      </c>
      <c r="E1321" s="67" t="s">
        <v>2235</v>
      </c>
      <c r="F1321" s="67" t="s">
        <v>592</v>
      </c>
      <c r="G1321" s="67" t="s">
        <v>605</v>
      </c>
      <c r="H1321" s="67" t="s">
        <v>5382</v>
      </c>
    </row>
    <row r="1322" spans="1:8" x14ac:dyDescent="0.25">
      <c r="A1322" s="67" t="s">
        <v>5383</v>
      </c>
      <c r="B1322" s="67" t="str">
        <f t="shared" si="20"/>
        <v>1408</v>
      </c>
      <c r="C1322" s="67" t="s">
        <v>5384</v>
      </c>
      <c r="D1322" s="67" t="s">
        <v>5365</v>
      </c>
      <c r="E1322" s="67" t="s">
        <v>2235</v>
      </c>
      <c r="F1322" s="67" t="s">
        <v>592</v>
      </c>
      <c r="G1322" s="67" t="s">
        <v>605</v>
      </c>
      <c r="H1322" s="67" t="s">
        <v>5385</v>
      </c>
    </row>
    <row r="1323" spans="1:8" x14ac:dyDescent="0.25">
      <c r="A1323" s="67" t="s">
        <v>5386</v>
      </c>
      <c r="B1323" s="67" t="str">
        <f t="shared" si="20"/>
        <v>1408</v>
      </c>
      <c r="C1323" s="67" t="s">
        <v>5387</v>
      </c>
      <c r="D1323" s="67" t="s">
        <v>5365</v>
      </c>
      <c r="E1323" s="67" t="s">
        <v>2235</v>
      </c>
      <c r="F1323" s="67" t="s">
        <v>592</v>
      </c>
      <c r="G1323" s="67" t="s">
        <v>605</v>
      </c>
      <c r="H1323" s="67" t="s">
        <v>5388</v>
      </c>
    </row>
    <row r="1324" spans="1:8" x14ac:dyDescent="0.25">
      <c r="A1324" s="67" t="s">
        <v>5389</v>
      </c>
      <c r="B1324" s="67" t="str">
        <f t="shared" si="20"/>
        <v>1408</v>
      </c>
      <c r="C1324" s="67" t="s">
        <v>5390</v>
      </c>
      <c r="D1324" s="67" t="s">
        <v>5365</v>
      </c>
      <c r="E1324" s="67" t="s">
        <v>2235</v>
      </c>
      <c r="F1324" s="67" t="s">
        <v>592</v>
      </c>
      <c r="G1324" s="67" t="s">
        <v>605</v>
      </c>
      <c r="H1324" s="67" t="s">
        <v>5391</v>
      </c>
    </row>
    <row r="1325" spans="1:8" x14ac:dyDescent="0.25">
      <c r="A1325" s="67" t="s">
        <v>5392</v>
      </c>
      <c r="B1325" s="67" t="str">
        <f t="shared" si="20"/>
        <v>1408</v>
      </c>
      <c r="C1325" s="67" t="s">
        <v>5393</v>
      </c>
      <c r="D1325" s="67" t="s">
        <v>5365</v>
      </c>
      <c r="E1325" s="67" t="s">
        <v>2235</v>
      </c>
      <c r="F1325" s="67" t="s">
        <v>592</v>
      </c>
      <c r="G1325" s="67" t="s">
        <v>605</v>
      </c>
      <c r="H1325" s="67" t="s">
        <v>5394</v>
      </c>
    </row>
    <row r="1326" spans="1:8" x14ac:dyDescent="0.25">
      <c r="A1326" s="67" t="s">
        <v>5395</v>
      </c>
      <c r="B1326" s="67" t="str">
        <f t="shared" si="20"/>
        <v>1408</v>
      </c>
      <c r="C1326" s="67" t="s">
        <v>5396</v>
      </c>
      <c r="D1326" s="67" t="s">
        <v>5365</v>
      </c>
      <c r="E1326" s="67" t="s">
        <v>2235</v>
      </c>
      <c r="F1326" s="67" t="s">
        <v>592</v>
      </c>
      <c r="G1326" s="67" t="s">
        <v>605</v>
      </c>
      <c r="H1326" s="67" t="s">
        <v>5397</v>
      </c>
    </row>
    <row r="1327" spans="1:8" x14ac:dyDescent="0.25">
      <c r="A1327" s="67" t="s">
        <v>5398</v>
      </c>
      <c r="B1327" s="67" t="str">
        <f t="shared" si="20"/>
        <v>1406</v>
      </c>
      <c r="C1327" s="67">
        <v>150716</v>
      </c>
      <c r="D1327" s="67" t="s">
        <v>5399</v>
      </c>
      <c r="E1327" s="67" t="s">
        <v>2235</v>
      </c>
      <c r="F1327" s="67" t="s">
        <v>592</v>
      </c>
      <c r="G1327" s="67" t="s">
        <v>609</v>
      </c>
      <c r="H1327" s="67" t="s">
        <v>3042</v>
      </c>
    </row>
    <row r="1328" spans="1:8" x14ac:dyDescent="0.25">
      <c r="A1328" s="67" t="s">
        <v>5400</v>
      </c>
      <c r="B1328" s="67" t="str">
        <f t="shared" si="20"/>
        <v>1406</v>
      </c>
      <c r="C1328" s="67" t="s">
        <v>5401</v>
      </c>
      <c r="D1328" s="67" t="s">
        <v>5399</v>
      </c>
      <c r="E1328" s="67" t="s">
        <v>2235</v>
      </c>
      <c r="F1328" s="67" t="s">
        <v>592</v>
      </c>
      <c r="G1328" s="67" t="s">
        <v>609</v>
      </c>
      <c r="H1328" s="67" t="s">
        <v>5402</v>
      </c>
    </row>
    <row r="1329" spans="1:8" x14ac:dyDescent="0.25">
      <c r="A1329" s="67" t="s">
        <v>5403</v>
      </c>
      <c r="B1329" s="67" t="str">
        <f t="shared" si="20"/>
        <v>1406</v>
      </c>
      <c r="C1329" s="67" t="s">
        <v>5404</v>
      </c>
      <c r="D1329" s="67" t="s">
        <v>5399</v>
      </c>
      <c r="E1329" s="67" t="s">
        <v>2235</v>
      </c>
      <c r="F1329" s="67" t="s">
        <v>592</v>
      </c>
      <c r="G1329" s="67" t="s">
        <v>609</v>
      </c>
      <c r="H1329" s="67" t="s">
        <v>5405</v>
      </c>
    </row>
    <row r="1330" spans="1:8" x14ac:dyDescent="0.25">
      <c r="A1330" s="67" t="s">
        <v>5406</v>
      </c>
      <c r="B1330" s="67" t="str">
        <f t="shared" si="20"/>
        <v>1406</v>
      </c>
      <c r="C1330" s="67" t="s">
        <v>5407</v>
      </c>
      <c r="D1330" s="67" t="s">
        <v>5399</v>
      </c>
      <c r="E1330" s="67" t="s">
        <v>2235</v>
      </c>
      <c r="F1330" s="67" t="s">
        <v>592</v>
      </c>
      <c r="G1330" s="67" t="s">
        <v>609</v>
      </c>
      <c r="H1330" s="67" t="s">
        <v>5408</v>
      </c>
    </row>
    <row r="1331" spans="1:8" x14ac:dyDescent="0.25">
      <c r="A1331" s="67" t="s">
        <v>5409</v>
      </c>
      <c r="B1331" s="67" t="str">
        <f t="shared" si="20"/>
        <v>1406</v>
      </c>
      <c r="C1331" s="67" t="s">
        <v>5410</v>
      </c>
      <c r="D1331" s="67" t="s">
        <v>5399</v>
      </c>
      <c r="E1331" s="67" t="s">
        <v>2235</v>
      </c>
      <c r="F1331" s="67" t="s">
        <v>592</v>
      </c>
      <c r="G1331" s="67" t="s">
        <v>609</v>
      </c>
      <c r="H1331" s="67" t="s">
        <v>5411</v>
      </c>
    </row>
    <row r="1332" spans="1:8" x14ac:dyDescent="0.25">
      <c r="A1332" s="67" t="s">
        <v>5412</v>
      </c>
      <c r="B1332" s="67" t="str">
        <f t="shared" si="20"/>
        <v>1406</v>
      </c>
      <c r="C1332" s="67" t="s">
        <v>5413</v>
      </c>
      <c r="D1332" s="67" t="s">
        <v>5399</v>
      </c>
      <c r="E1332" s="67" t="s">
        <v>2235</v>
      </c>
      <c r="F1332" s="67" t="s">
        <v>592</v>
      </c>
      <c r="G1332" s="67" t="s">
        <v>609</v>
      </c>
      <c r="H1332" s="67" t="s">
        <v>5414</v>
      </c>
    </row>
    <row r="1333" spans="1:8" x14ac:dyDescent="0.25">
      <c r="A1333" s="67" t="s">
        <v>5415</v>
      </c>
      <c r="B1333" s="67" t="str">
        <f t="shared" si="20"/>
        <v>1406</v>
      </c>
      <c r="C1333" s="67" t="s">
        <v>5416</v>
      </c>
      <c r="D1333" s="67" t="s">
        <v>5399</v>
      </c>
      <c r="E1333" s="67" t="s">
        <v>2235</v>
      </c>
      <c r="F1333" s="67" t="s">
        <v>592</v>
      </c>
      <c r="G1333" s="67" t="s">
        <v>609</v>
      </c>
      <c r="H1333" s="67" t="s">
        <v>4262</v>
      </c>
    </row>
    <row r="1334" spans="1:8" x14ac:dyDescent="0.25">
      <c r="A1334" s="67" t="s">
        <v>5417</v>
      </c>
      <c r="B1334" s="67" t="str">
        <f t="shared" si="20"/>
        <v>1406</v>
      </c>
      <c r="C1334" s="67" t="s">
        <v>5418</v>
      </c>
      <c r="D1334" s="67" t="s">
        <v>5399</v>
      </c>
      <c r="E1334" s="67" t="s">
        <v>2235</v>
      </c>
      <c r="F1334" s="67" t="s">
        <v>592</v>
      </c>
      <c r="G1334" s="67" t="s">
        <v>609</v>
      </c>
      <c r="H1334" s="67" t="s">
        <v>5419</v>
      </c>
    </row>
    <row r="1335" spans="1:8" x14ac:dyDescent="0.25">
      <c r="A1335" s="67" t="s">
        <v>5420</v>
      </c>
      <c r="B1335" s="67" t="str">
        <f t="shared" si="20"/>
        <v>1406</v>
      </c>
      <c r="C1335" s="67" t="s">
        <v>5421</v>
      </c>
      <c r="D1335" s="67" t="s">
        <v>5399</v>
      </c>
      <c r="E1335" s="67" t="s">
        <v>2235</v>
      </c>
      <c r="F1335" s="67" t="s">
        <v>592</v>
      </c>
      <c r="G1335" s="67" t="s">
        <v>609</v>
      </c>
      <c r="H1335" s="67" t="s">
        <v>5422</v>
      </c>
    </row>
    <row r="1336" spans="1:8" x14ac:dyDescent="0.25">
      <c r="A1336" s="67" t="s">
        <v>5423</v>
      </c>
      <c r="B1336" s="67" t="str">
        <f t="shared" si="20"/>
        <v>1406</v>
      </c>
      <c r="C1336" s="67" t="s">
        <v>5424</v>
      </c>
      <c r="D1336" s="67" t="s">
        <v>5399</v>
      </c>
      <c r="E1336" s="67" t="s">
        <v>2235</v>
      </c>
      <c r="F1336" s="67" t="s">
        <v>592</v>
      </c>
      <c r="G1336" s="67" t="s">
        <v>609</v>
      </c>
      <c r="H1336" s="67" t="s">
        <v>609</v>
      </c>
    </row>
    <row r="1337" spans="1:8" x14ac:dyDescent="0.25">
      <c r="A1337" s="67" t="s">
        <v>5425</v>
      </c>
      <c r="B1337" s="67" t="str">
        <f t="shared" si="20"/>
        <v>1406</v>
      </c>
      <c r="C1337" s="67" t="s">
        <v>5426</v>
      </c>
      <c r="D1337" s="67" t="s">
        <v>5399</v>
      </c>
      <c r="E1337" s="67" t="s">
        <v>2235</v>
      </c>
      <c r="F1337" s="67" t="s">
        <v>592</v>
      </c>
      <c r="G1337" s="67" t="s">
        <v>609</v>
      </c>
      <c r="H1337" s="67" t="s">
        <v>5427</v>
      </c>
    </row>
    <row r="1338" spans="1:8" x14ac:dyDescent="0.25">
      <c r="A1338" s="67" t="s">
        <v>5428</v>
      </c>
      <c r="B1338" s="67" t="str">
        <f t="shared" si="20"/>
        <v>1406</v>
      </c>
      <c r="C1338" s="67" t="s">
        <v>5429</v>
      </c>
      <c r="D1338" s="67" t="s">
        <v>5399</v>
      </c>
      <c r="E1338" s="67" t="s">
        <v>2235</v>
      </c>
      <c r="F1338" s="67" t="s">
        <v>592</v>
      </c>
      <c r="G1338" s="67" t="s">
        <v>609</v>
      </c>
      <c r="H1338" s="67" t="s">
        <v>5430</v>
      </c>
    </row>
    <row r="1339" spans="1:8" x14ac:dyDescent="0.25">
      <c r="A1339" s="67" t="s">
        <v>5431</v>
      </c>
      <c r="B1339" s="67" t="str">
        <f t="shared" si="20"/>
        <v>1406</v>
      </c>
      <c r="C1339" s="67" t="s">
        <v>5432</v>
      </c>
      <c r="D1339" s="67" t="s">
        <v>5399</v>
      </c>
      <c r="E1339" s="67" t="s">
        <v>2235</v>
      </c>
      <c r="F1339" s="67" t="s">
        <v>592</v>
      </c>
      <c r="G1339" s="67" t="s">
        <v>609</v>
      </c>
      <c r="H1339" s="67" t="s">
        <v>5433</v>
      </c>
    </row>
    <row r="1340" spans="1:8" x14ac:dyDescent="0.25">
      <c r="A1340" s="67" t="s">
        <v>5434</v>
      </c>
      <c r="B1340" s="67" t="str">
        <f t="shared" si="20"/>
        <v>1406</v>
      </c>
      <c r="C1340" s="67" t="s">
        <v>5435</v>
      </c>
      <c r="D1340" s="67" t="s">
        <v>5399</v>
      </c>
      <c r="E1340" s="67" t="s">
        <v>2235</v>
      </c>
      <c r="F1340" s="67" t="s">
        <v>592</v>
      </c>
      <c r="G1340" s="67" t="s">
        <v>609</v>
      </c>
      <c r="H1340" s="67" t="s">
        <v>5436</v>
      </c>
    </row>
    <row r="1341" spans="1:8" x14ac:dyDescent="0.25">
      <c r="A1341" s="67" t="s">
        <v>5437</v>
      </c>
      <c r="B1341" s="67" t="str">
        <f t="shared" si="20"/>
        <v>1406</v>
      </c>
      <c r="C1341" s="67" t="s">
        <v>5438</v>
      </c>
      <c r="D1341" s="67" t="s">
        <v>5399</v>
      </c>
      <c r="E1341" s="67" t="s">
        <v>2235</v>
      </c>
      <c r="F1341" s="67" t="s">
        <v>592</v>
      </c>
      <c r="G1341" s="67" t="s">
        <v>609</v>
      </c>
      <c r="H1341" s="67" t="s">
        <v>5439</v>
      </c>
    </row>
    <row r="1342" spans="1:8" x14ac:dyDescent="0.25">
      <c r="A1342" s="67" t="s">
        <v>5440</v>
      </c>
      <c r="B1342" s="67" t="str">
        <f t="shared" si="20"/>
        <v>1406</v>
      </c>
      <c r="C1342" s="67" t="s">
        <v>5441</v>
      </c>
      <c r="D1342" s="67" t="s">
        <v>5399</v>
      </c>
      <c r="E1342" s="67" t="s">
        <v>2235</v>
      </c>
      <c r="F1342" s="67" t="s">
        <v>592</v>
      </c>
      <c r="G1342" s="67" t="s">
        <v>609</v>
      </c>
      <c r="H1342" s="67" t="s">
        <v>5442</v>
      </c>
    </row>
    <row r="1343" spans="1:8" x14ac:dyDescent="0.25">
      <c r="A1343" s="67" t="s">
        <v>5443</v>
      </c>
      <c r="B1343" s="67" t="str">
        <f t="shared" si="20"/>
        <v>1406</v>
      </c>
      <c r="C1343" s="67" t="s">
        <v>5444</v>
      </c>
      <c r="D1343" s="67" t="s">
        <v>5399</v>
      </c>
      <c r="E1343" s="67" t="s">
        <v>2235</v>
      </c>
      <c r="F1343" s="67" t="s">
        <v>592</v>
      </c>
      <c r="G1343" s="67" t="s">
        <v>609</v>
      </c>
      <c r="H1343" s="67" t="s">
        <v>5445</v>
      </c>
    </row>
    <row r="1344" spans="1:8" x14ac:dyDescent="0.25">
      <c r="A1344" s="67" t="s">
        <v>5446</v>
      </c>
      <c r="B1344" s="67" t="str">
        <f t="shared" si="20"/>
        <v>1406</v>
      </c>
      <c r="C1344" s="67" t="s">
        <v>5447</v>
      </c>
      <c r="D1344" s="67" t="s">
        <v>5399</v>
      </c>
      <c r="E1344" s="67" t="s">
        <v>2235</v>
      </c>
      <c r="F1344" s="67" t="s">
        <v>592</v>
      </c>
      <c r="G1344" s="67" t="s">
        <v>609</v>
      </c>
      <c r="H1344" s="67" t="s">
        <v>5448</v>
      </c>
    </row>
    <row r="1345" spans="1:8" x14ac:dyDescent="0.25">
      <c r="A1345" s="67" t="s">
        <v>5449</v>
      </c>
      <c r="B1345" s="67" t="str">
        <f t="shared" si="20"/>
        <v>1406</v>
      </c>
      <c r="C1345" s="67" t="s">
        <v>5450</v>
      </c>
      <c r="D1345" s="67" t="s">
        <v>5399</v>
      </c>
      <c r="E1345" s="67" t="s">
        <v>2235</v>
      </c>
      <c r="F1345" s="67" t="s">
        <v>592</v>
      </c>
      <c r="G1345" s="67" t="s">
        <v>609</v>
      </c>
      <c r="H1345" s="67" t="s">
        <v>5451</v>
      </c>
    </row>
    <row r="1346" spans="1:8" x14ac:dyDescent="0.25">
      <c r="A1346" s="67" t="s">
        <v>5452</v>
      </c>
      <c r="B1346" s="67" t="str">
        <f t="shared" si="20"/>
        <v>1406</v>
      </c>
      <c r="C1346" s="67" t="s">
        <v>5453</v>
      </c>
      <c r="D1346" s="67" t="s">
        <v>5399</v>
      </c>
      <c r="E1346" s="67" t="s">
        <v>2235</v>
      </c>
      <c r="F1346" s="67" t="s">
        <v>592</v>
      </c>
      <c r="G1346" s="67" t="s">
        <v>609</v>
      </c>
      <c r="H1346" s="67" t="s">
        <v>5454</v>
      </c>
    </row>
    <row r="1347" spans="1:8" x14ac:dyDescent="0.25">
      <c r="A1347" s="67" t="s">
        <v>5455</v>
      </c>
      <c r="B1347" s="67" t="str">
        <f t="shared" ref="B1347:B1410" si="21">MID(A1347,1,4)</f>
        <v>1406</v>
      </c>
      <c r="C1347" s="67" t="s">
        <v>5456</v>
      </c>
      <c r="D1347" s="67" t="s">
        <v>5399</v>
      </c>
      <c r="E1347" s="67" t="s">
        <v>2235</v>
      </c>
      <c r="F1347" s="67" t="s">
        <v>592</v>
      </c>
      <c r="G1347" s="67" t="s">
        <v>609</v>
      </c>
      <c r="H1347" s="67" t="s">
        <v>5457</v>
      </c>
    </row>
    <row r="1348" spans="1:8" x14ac:dyDescent="0.25">
      <c r="A1348" s="67" t="s">
        <v>5458</v>
      </c>
      <c r="B1348" s="67" t="str">
        <f t="shared" si="21"/>
        <v>1406</v>
      </c>
      <c r="C1348" s="67" t="s">
        <v>5459</v>
      </c>
      <c r="D1348" s="67" t="s">
        <v>5399</v>
      </c>
      <c r="E1348" s="67" t="s">
        <v>2235</v>
      </c>
      <c r="F1348" s="67" t="s">
        <v>592</v>
      </c>
      <c r="G1348" s="67" t="s">
        <v>609</v>
      </c>
      <c r="H1348" s="67" t="s">
        <v>5460</v>
      </c>
    </row>
    <row r="1349" spans="1:8" x14ac:dyDescent="0.25">
      <c r="A1349" s="67" t="s">
        <v>5461</v>
      </c>
      <c r="B1349" s="67" t="str">
        <f t="shared" si="21"/>
        <v>1406</v>
      </c>
      <c r="C1349" s="67" t="s">
        <v>5462</v>
      </c>
      <c r="D1349" s="67" t="s">
        <v>5399</v>
      </c>
      <c r="E1349" s="67" t="s">
        <v>2235</v>
      </c>
      <c r="F1349" s="67" t="s">
        <v>592</v>
      </c>
      <c r="G1349" s="67" t="s">
        <v>609</v>
      </c>
      <c r="H1349" s="67" t="s">
        <v>5463</v>
      </c>
    </row>
    <row r="1350" spans="1:8" x14ac:dyDescent="0.25">
      <c r="A1350" s="67" t="s">
        <v>5464</v>
      </c>
      <c r="B1350" s="67" t="str">
        <f t="shared" si="21"/>
        <v>1406</v>
      </c>
      <c r="C1350" s="67" t="s">
        <v>5465</v>
      </c>
      <c r="D1350" s="67" t="s">
        <v>5399</v>
      </c>
      <c r="E1350" s="67" t="s">
        <v>2235</v>
      </c>
      <c r="F1350" s="67" t="s">
        <v>592</v>
      </c>
      <c r="G1350" s="67" t="s">
        <v>609</v>
      </c>
      <c r="H1350" s="67" t="s">
        <v>5466</v>
      </c>
    </row>
    <row r="1351" spans="1:8" x14ac:dyDescent="0.25">
      <c r="A1351" s="67" t="s">
        <v>5467</v>
      </c>
      <c r="B1351" s="67" t="str">
        <f t="shared" si="21"/>
        <v>1406</v>
      </c>
      <c r="C1351" s="67" t="s">
        <v>5468</v>
      </c>
      <c r="D1351" s="67" t="s">
        <v>5399</v>
      </c>
      <c r="E1351" s="67" t="s">
        <v>2235</v>
      </c>
      <c r="F1351" s="67" t="s">
        <v>592</v>
      </c>
      <c r="G1351" s="67" t="s">
        <v>609</v>
      </c>
      <c r="H1351" s="67" t="s">
        <v>5469</v>
      </c>
    </row>
    <row r="1352" spans="1:8" x14ac:dyDescent="0.25">
      <c r="A1352" s="67" t="s">
        <v>5470</v>
      </c>
      <c r="B1352" s="67" t="str">
        <f t="shared" si="21"/>
        <v>1406</v>
      </c>
      <c r="C1352" s="67" t="s">
        <v>5471</v>
      </c>
      <c r="D1352" s="67" t="s">
        <v>5399</v>
      </c>
      <c r="E1352" s="67" t="s">
        <v>2235</v>
      </c>
      <c r="F1352" s="67" t="s">
        <v>592</v>
      </c>
      <c r="G1352" s="67" t="s">
        <v>609</v>
      </c>
      <c r="H1352" s="67" t="s">
        <v>5472</v>
      </c>
    </row>
    <row r="1353" spans="1:8" x14ac:dyDescent="0.25">
      <c r="A1353" s="67" t="s">
        <v>5473</v>
      </c>
      <c r="B1353" s="67" t="str">
        <f t="shared" si="21"/>
        <v>1406</v>
      </c>
      <c r="C1353" s="67" t="s">
        <v>5474</v>
      </c>
      <c r="D1353" s="67" t="s">
        <v>5399</v>
      </c>
      <c r="E1353" s="67" t="s">
        <v>2235</v>
      </c>
      <c r="F1353" s="67" t="s">
        <v>592</v>
      </c>
      <c r="G1353" s="67" t="s">
        <v>609</v>
      </c>
      <c r="H1353" s="67" t="s">
        <v>5475</v>
      </c>
    </row>
    <row r="1354" spans="1:8" x14ac:dyDescent="0.25">
      <c r="A1354" s="67" t="s">
        <v>5476</v>
      </c>
      <c r="B1354" s="67" t="str">
        <f t="shared" si="21"/>
        <v>1406</v>
      </c>
      <c r="C1354" s="67" t="s">
        <v>5477</v>
      </c>
      <c r="D1354" s="67" t="s">
        <v>5399</v>
      </c>
      <c r="E1354" s="67" t="s">
        <v>2235</v>
      </c>
      <c r="F1354" s="67" t="s">
        <v>592</v>
      </c>
      <c r="G1354" s="67" t="s">
        <v>609</v>
      </c>
      <c r="H1354" s="67" t="s">
        <v>5478</v>
      </c>
    </row>
    <row r="1355" spans="1:8" x14ac:dyDescent="0.25">
      <c r="A1355" s="67" t="s">
        <v>5479</v>
      </c>
      <c r="B1355" s="67" t="str">
        <f t="shared" si="21"/>
        <v>1406</v>
      </c>
      <c r="C1355" s="67" t="s">
        <v>5480</v>
      </c>
      <c r="D1355" s="67" t="s">
        <v>5399</v>
      </c>
      <c r="E1355" s="67" t="s">
        <v>2235</v>
      </c>
      <c r="F1355" s="67" t="s">
        <v>592</v>
      </c>
      <c r="G1355" s="67" t="s">
        <v>609</v>
      </c>
      <c r="H1355" s="67" t="s">
        <v>5481</v>
      </c>
    </row>
    <row r="1356" spans="1:8" x14ac:dyDescent="0.25">
      <c r="A1356" s="67" t="s">
        <v>5482</v>
      </c>
      <c r="B1356" s="67" t="str">
        <f t="shared" si="21"/>
        <v>1406</v>
      </c>
      <c r="C1356" s="67" t="s">
        <v>5483</v>
      </c>
      <c r="D1356" s="67" t="s">
        <v>5399</v>
      </c>
      <c r="E1356" s="67" t="s">
        <v>2235</v>
      </c>
      <c r="F1356" s="67" t="s">
        <v>592</v>
      </c>
      <c r="G1356" s="67" t="s">
        <v>609</v>
      </c>
      <c r="H1356" s="67" t="s">
        <v>5484</v>
      </c>
    </row>
    <row r="1357" spans="1:8" x14ac:dyDescent="0.25">
      <c r="A1357" s="67" t="s">
        <v>5485</v>
      </c>
      <c r="B1357" s="67" t="str">
        <f t="shared" si="21"/>
        <v>1406</v>
      </c>
      <c r="C1357" s="67" t="s">
        <v>5486</v>
      </c>
      <c r="D1357" s="67" t="s">
        <v>5399</v>
      </c>
      <c r="E1357" s="67" t="s">
        <v>2235</v>
      </c>
      <c r="F1357" s="67" t="s">
        <v>592</v>
      </c>
      <c r="G1357" s="67" t="s">
        <v>609</v>
      </c>
      <c r="H1357" s="67" t="s">
        <v>5487</v>
      </c>
    </row>
    <row r="1358" spans="1:8" x14ac:dyDescent="0.25">
      <c r="A1358" s="67" t="s">
        <v>5488</v>
      </c>
      <c r="B1358" s="67" t="str">
        <f t="shared" si="21"/>
        <v>1406</v>
      </c>
      <c r="C1358" s="67" t="s">
        <v>5489</v>
      </c>
      <c r="D1358" s="67" t="s">
        <v>5399</v>
      </c>
      <c r="E1358" s="67" t="s">
        <v>2235</v>
      </c>
      <c r="F1358" s="67" t="s">
        <v>592</v>
      </c>
      <c r="G1358" s="67" t="s">
        <v>609</v>
      </c>
      <c r="H1358" s="67" t="s">
        <v>5490</v>
      </c>
    </row>
    <row r="1359" spans="1:8" x14ac:dyDescent="0.25">
      <c r="A1359" s="67" t="s">
        <v>5491</v>
      </c>
      <c r="B1359" s="67" t="str">
        <f t="shared" si="21"/>
        <v>1405</v>
      </c>
      <c r="C1359" s="67" t="s">
        <v>5492</v>
      </c>
      <c r="D1359" s="67" t="s">
        <v>5493</v>
      </c>
      <c r="E1359" s="67" t="s">
        <v>2235</v>
      </c>
      <c r="F1359" s="67" t="s">
        <v>592</v>
      </c>
      <c r="G1359" s="67" t="s">
        <v>612</v>
      </c>
      <c r="H1359" s="67" t="s">
        <v>5494</v>
      </c>
    </row>
    <row r="1360" spans="1:8" x14ac:dyDescent="0.25">
      <c r="A1360" s="67" t="s">
        <v>5495</v>
      </c>
      <c r="B1360" s="67" t="str">
        <f t="shared" si="21"/>
        <v>1405</v>
      </c>
      <c r="C1360" s="67" t="s">
        <v>5496</v>
      </c>
      <c r="D1360" s="67" t="s">
        <v>5493</v>
      </c>
      <c r="E1360" s="67" t="s">
        <v>2235</v>
      </c>
      <c r="F1360" s="67" t="s">
        <v>592</v>
      </c>
      <c r="G1360" s="67" t="s">
        <v>612</v>
      </c>
      <c r="H1360" s="67" t="s">
        <v>5497</v>
      </c>
    </row>
    <row r="1361" spans="1:8" x14ac:dyDescent="0.25">
      <c r="A1361" s="67" t="s">
        <v>5498</v>
      </c>
      <c r="B1361" s="67" t="str">
        <f t="shared" si="21"/>
        <v>1405</v>
      </c>
      <c r="C1361" s="67" t="s">
        <v>5499</v>
      </c>
      <c r="D1361" s="67" t="s">
        <v>5493</v>
      </c>
      <c r="E1361" s="67" t="s">
        <v>2235</v>
      </c>
      <c r="F1361" s="67" t="s">
        <v>592</v>
      </c>
      <c r="G1361" s="67" t="s">
        <v>612</v>
      </c>
      <c r="H1361" s="67" t="s">
        <v>5500</v>
      </c>
    </row>
    <row r="1362" spans="1:8" x14ac:dyDescent="0.25">
      <c r="A1362" s="67" t="s">
        <v>5501</v>
      </c>
      <c r="B1362" s="67" t="str">
        <f t="shared" si="21"/>
        <v>1405</v>
      </c>
      <c r="C1362" s="67" t="s">
        <v>5502</v>
      </c>
      <c r="D1362" s="67" t="s">
        <v>5493</v>
      </c>
      <c r="E1362" s="67" t="s">
        <v>2235</v>
      </c>
      <c r="F1362" s="67" t="s">
        <v>592</v>
      </c>
      <c r="G1362" s="67" t="s">
        <v>612</v>
      </c>
      <c r="H1362" s="67" t="s">
        <v>5503</v>
      </c>
    </row>
    <row r="1363" spans="1:8" x14ac:dyDescent="0.25">
      <c r="A1363" s="67" t="s">
        <v>5504</v>
      </c>
      <c r="B1363" s="67" t="str">
        <f t="shared" si="21"/>
        <v>1405</v>
      </c>
      <c r="C1363" s="67" t="s">
        <v>5505</v>
      </c>
      <c r="D1363" s="67" t="s">
        <v>5493</v>
      </c>
      <c r="E1363" s="67" t="s">
        <v>2235</v>
      </c>
      <c r="F1363" s="67" t="s">
        <v>592</v>
      </c>
      <c r="G1363" s="67" t="s">
        <v>612</v>
      </c>
      <c r="H1363" s="67" t="s">
        <v>5506</v>
      </c>
    </row>
    <row r="1364" spans="1:8" x14ac:dyDescent="0.25">
      <c r="A1364" s="67" t="s">
        <v>5507</v>
      </c>
      <c r="B1364" s="67" t="str">
        <f t="shared" si="21"/>
        <v>1405</v>
      </c>
      <c r="C1364" s="67" t="s">
        <v>5508</v>
      </c>
      <c r="D1364" s="67" t="s">
        <v>5493</v>
      </c>
      <c r="E1364" s="67" t="s">
        <v>2235</v>
      </c>
      <c r="F1364" s="67" t="s">
        <v>592</v>
      </c>
      <c r="G1364" s="67" t="s">
        <v>612</v>
      </c>
      <c r="H1364" s="67" t="s">
        <v>612</v>
      </c>
    </row>
    <row r="1365" spans="1:8" x14ac:dyDescent="0.25">
      <c r="A1365" s="67" t="s">
        <v>5509</v>
      </c>
      <c r="B1365" s="67" t="str">
        <f t="shared" si="21"/>
        <v>1405</v>
      </c>
      <c r="C1365" s="67" t="s">
        <v>5510</v>
      </c>
      <c r="D1365" s="67" t="s">
        <v>5493</v>
      </c>
      <c r="E1365" s="67" t="s">
        <v>2235</v>
      </c>
      <c r="F1365" s="67" t="s">
        <v>592</v>
      </c>
      <c r="G1365" s="67" t="s">
        <v>612</v>
      </c>
      <c r="H1365" s="67" t="s">
        <v>480</v>
      </c>
    </row>
    <row r="1366" spans="1:8" x14ac:dyDescent="0.25">
      <c r="A1366" s="67" t="s">
        <v>5511</v>
      </c>
      <c r="B1366" s="67" t="str">
        <f t="shared" si="21"/>
        <v>1405</v>
      </c>
      <c r="C1366" s="67" t="s">
        <v>5512</v>
      </c>
      <c r="D1366" s="67" t="s">
        <v>5493</v>
      </c>
      <c r="E1366" s="67" t="s">
        <v>2235</v>
      </c>
      <c r="F1366" s="67" t="s">
        <v>592</v>
      </c>
      <c r="G1366" s="67" t="s">
        <v>612</v>
      </c>
      <c r="H1366" s="67" t="s">
        <v>5513</v>
      </c>
    </row>
    <row r="1367" spans="1:8" x14ac:dyDescent="0.25">
      <c r="A1367" s="67" t="s">
        <v>5514</v>
      </c>
      <c r="B1367" s="67" t="str">
        <f t="shared" si="21"/>
        <v>1405</v>
      </c>
      <c r="C1367" s="67" t="s">
        <v>5515</v>
      </c>
      <c r="D1367" s="67" t="s">
        <v>5493</v>
      </c>
      <c r="E1367" s="67" t="s">
        <v>2235</v>
      </c>
      <c r="F1367" s="67" t="s">
        <v>592</v>
      </c>
      <c r="G1367" s="67" t="s">
        <v>612</v>
      </c>
      <c r="H1367" s="67" t="s">
        <v>5516</v>
      </c>
    </row>
    <row r="1368" spans="1:8" x14ac:dyDescent="0.25">
      <c r="A1368" s="67" t="s">
        <v>5517</v>
      </c>
      <c r="B1368" s="67" t="str">
        <f t="shared" si="21"/>
        <v>1405</v>
      </c>
      <c r="C1368" s="67" t="s">
        <v>5518</v>
      </c>
      <c r="D1368" s="67" t="s">
        <v>5493</v>
      </c>
      <c r="E1368" s="67" t="s">
        <v>2235</v>
      </c>
      <c r="F1368" s="67" t="s">
        <v>592</v>
      </c>
      <c r="G1368" s="67" t="s">
        <v>612</v>
      </c>
      <c r="H1368" s="67" t="s">
        <v>5519</v>
      </c>
    </row>
    <row r="1369" spans="1:8" x14ac:dyDescent="0.25">
      <c r="A1369" s="67" t="s">
        <v>5520</v>
      </c>
      <c r="B1369" s="67" t="str">
        <f t="shared" si="21"/>
        <v>1405</v>
      </c>
      <c r="C1369" s="67" t="s">
        <v>5521</v>
      </c>
      <c r="D1369" s="67" t="s">
        <v>5493</v>
      </c>
      <c r="E1369" s="67" t="s">
        <v>2235</v>
      </c>
      <c r="F1369" s="67" t="s">
        <v>592</v>
      </c>
      <c r="G1369" s="67" t="s">
        <v>612</v>
      </c>
      <c r="H1369" s="67" t="s">
        <v>5522</v>
      </c>
    </row>
    <row r="1370" spans="1:8" x14ac:dyDescent="0.25">
      <c r="A1370" s="67" t="s">
        <v>5523</v>
      </c>
      <c r="B1370" s="67" t="str">
        <f t="shared" si="21"/>
        <v>1405</v>
      </c>
      <c r="C1370" s="67" t="s">
        <v>5524</v>
      </c>
      <c r="D1370" s="67" t="s">
        <v>5493</v>
      </c>
      <c r="E1370" s="67" t="s">
        <v>2235</v>
      </c>
      <c r="F1370" s="67" t="s">
        <v>592</v>
      </c>
      <c r="G1370" s="67" t="s">
        <v>612</v>
      </c>
      <c r="H1370" s="67" t="s">
        <v>5525</v>
      </c>
    </row>
    <row r="1371" spans="1:8" x14ac:dyDescent="0.25">
      <c r="A1371" s="67" t="s">
        <v>5191</v>
      </c>
      <c r="B1371" s="67" t="str">
        <f t="shared" si="21"/>
        <v>1401</v>
      </c>
      <c r="C1371" s="67" t="s">
        <v>5526</v>
      </c>
      <c r="D1371" s="67" t="s">
        <v>5527</v>
      </c>
      <c r="E1371" s="67" t="s">
        <v>2235</v>
      </c>
      <c r="F1371" s="67" t="s">
        <v>592</v>
      </c>
      <c r="G1371" s="67" t="s">
        <v>592</v>
      </c>
      <c r="H1371" s="67" t="s">
        <v>592</v>
      </c>
    </row>
    <row r="1372" spans="1:8" x14ac:dyDescent="0.25">
      <c r="A1372" s="67" t="s">
        <v>5193</v>
      </c>
      <c r="B1372" s="67" t="str">
        <f t="shared" si="21"/>
        <v>1401</v>
      </c>
      <c r="C1372" s="67" t="s">
        <v>5528</v>
      </c>
      <c r="D1372" s="67" t="s">
        <v>5527</v>
      </c>
      <c r="E1372" s="67" t="s">
        <v>2235</v>
      </c>
      <c r="F1372" s="67" t="s">
        <v>592</v>
      </c>
      <c r="G1372" s="67" t="s">
        <v>592</v>
      </c>
      <c r="H1372" s="67" t="s">
        <v>5529</v>
      </c>
    </row>
    <row r="1373" spans="1:8" x14ac:dyDescent="0.25">
      <c r="A1373" s="67" t="s">
        <v>5195</v>
      </c>
      <c r="B1373" s="67" t="str">
        <f t="shared" si="21"/>
        <v>1401</v>
      </c>
      <c r="C1373" s="67" t="s">
        <v>5530</v>
      </c>
      <c r="D1373" s="67" t="s">
        <v>5527</v>
      </c>
      <c r="E1373" s="67" t="s">
        <v>2235</v>
      </c>
      <c r="F1373" s="67" t="s">
        <v>592</v>
      </c>
      <c r="G1373" s="67" t="s">
        <v>592</v>
      </c>
      <c r="H1373" s="67" t="s">
        <v>5531</v>
      </c>
    </row>
    <row r="1374" spans="1:8" x14ac:dyDescent="0.25">
      <c r="A1374" s="67" t="s">
        <v>5532</v>
      </c>
      <c r="B1374" s="67" t="str">
        <f t="shared" si="21"/>
        <v>1401</v>
      </c>
      <c r="C1374" s="67" t="s">
        <v>5533</v>
      </c>
      <c r="D1374" s="67" t="s">
        <v>5527</v>
      </c>
      <c r="E1374" s="67" t="s">
        <v>2235</v>
      </c>
      <c r="F1374" s="67" t="s">
        <v>592</v>
      </c>
      <c r="G1374" s="67" t="s">
        <v>592</v>
      </c>
      <c r="H1374" s="67" t="s">
        <v>5534</v>
      </c>
    </row>
    <row r="1375" spans="1:8" x14ac:dyDescent="0.25">
      <c r="A1375" s="67" t="s">
        <v>5197</v>
      </c>
      <c r="B1375" s="67" t="str">
        <f t="shared" si="21"/>
        <v>1401</v>
      </c>
      <c r="C1375" s="67" t="s">
        <v>5535</v>
      </c>
      <c r="D1375" s="67" t="s">
        <v>5527</v>
      </c>
      <c r="E1375" s="67" t="s">
        <v>2235</v>
      </c>
      <c r="F1375" s="67" t="s">
        <v>592</v>
      </c>
      <c r="G1375" s="67" t="s">
        <v>592</v>
      </c>
      <c r="H1375" s="67" t="s">
        <v>5536</v>
      </c>
    </row>
    <row r="1376" spans="1:8" x14ac:dyDescent="0.25">
      <c r="A1376" s="67" t="s">
        <v>5200</v>
      </c>
      <c r="B1376" s="67" t="str">
        <f t="shared" si="21"/>
        <v>1401</v>
      </c>
      <c r="C1376" s="67" t="s">
        <v>5537</v>
      </c>
      <c r="D1376" s="67" t="s">
        <v>5527</v>
      </c>
      <c r="E1376" s="67" t="s">
        <v>2235</v>
      </c>
      <c r="F1376" s="67" t="s">
        <v>592</v>
      </c>
      <c r="G1376" s="67" t="s">
        <v>592</v>
      </c>
      <c r="H1376" s="67" t="s">
        <v>5538</v>
      </c>
    </row>
    <row r="1377" spans="1:8" x14ac:dyDescent="0.25">
      <c r="A1377" s="67" t="s">
        <v>5205</v>
      </c>
      <c r="B1377" s="67" t="str">
        <f t="shared" si="21"/>
        <v>1401</v>
      </c>
      <c r="C1377" s="67" t="s">
        <v>5539</v>
      </c>
      <c r="D1377" s="67" t="s">
        <v>5527</v>
      </c>
      <c r="E1377" s="67" t="s">
        <v>2235</v>
      </c>
      <c r="F1377" s="67" t="s">
        <v>592</v>
      </c>
      <c r="G1377" s="67" t="s">
        <v>592</v>
      </c>
      <c r="H1377" s="67" t="s">
        <v>5540</v>
      </c>
    </row>
    <row r="1378" spans="1:8" x14ac:dyDescent="0.25">
      <c r="A1378" s="67" t="s">
        <v>5207</v>
      </c>
      <c r="B1378" s="67" t="str">
        <f t="shared" si="21"/>
        <v>1401</v>
      </c>
      <c r="C1378" s="67" t="s">
        <v>5541</v>
      </c>
      <c r="D1378" s="67" t="s">
        <v>5527</v>
      </c>
      <c r="E1378" s="67" t="s">
        <v>2235</v>
      </c>
      <c r="F1378" s="67" t="s">
        <v>592</v>
      </c>
      <c r="G1378" s="67" t="s">
        <v>592</v>
      </c>
      <c r="H1378" s="67" t="s">
        <v>5542</v>
      </c>
    </row>
    <row r="1379" spans="1:8" x14ac:dyDescent="0.25">
      <c r="A1379" s="67" t="s">
        <v>5543</v>
      </c>
      <c r="B1379" s="67" t="str">
        <f t="shared" si="21"/>
        <v>1401</v>
      </c>
      <c r="C1379" s="67" t="s">
        <v>5544</v>
      </c>
      <c r="D1379" s="67" t="s">
        <v>5527</v>
      </c>
      <c r="E1379" s="67" t="s">
        <v>2235</v>
      </c>
      <c r="F1379" s="67" t="s">
        <v>592</v>
      </c>
      <c r="G1379" s="67" t="s">
        <v>592</v>
      </c>
      <c r="H1379" s="67" t="s">
        <v>5545</v>
      </c>
    </row>
    <row r="1380" spans="1:8" x14ac:dyDescent="0.25">
      <c r="A1380" s="67" t="s">
        <v>5203</v>
      </c>
      <c r="B1380" s="67" t="str">
        <f t="shared" si="21"/>
        <v>1401</v>
      </c>
      <c r="C1380" s="67" t="s">
        <v>5546</v>
      </c>
      <c r="D1380" s="67" t="s">
        <v>5527</v>
      </c>
      <c r="E1380" s="67" t="s">
        <v>2235</v>
      </c>
      <c r="F1380" s="67" t="s">
        <v>592</v>
      </c>
      <c r="G1380" s="67" t="s">
        <v>592</v>
      </c>
      <c r="H1380" s="67" t="s">
        <v>4740</v>
      </c>
    </row>
    <row r="1381" spans="1:8" x14ac:dyDescent="0.25">
      <c r="A1381" s="67" t="s">
        <v>5547</v>
      </c>
      <c r="B1381" s="67" t="str">
        <f t="shared" si="21"/>
        <v>1401</v>
      </c>
      <c r="C1381" s="67" t="s">
        <v>5548</v>
      </c>
      <c r="D1381" s="67" t="s">
        <v>5527</v>
      </c>
      <c r="E1381" s="67" t="s">
        <v>2235</v>
      </c>
      <c r="F1381" s="67" t="s">
        <v>592</v>
      </c>
      <c r="G1381" s="67" t="s">
        <v>592</v>
      </c>
      <c r="H1381" s="67" t="s">
        <v>5549</v>
      </c>
    </row>
    <row r="1382" spans="1:8" x14ac:dyDescent="0.25">
      <c r="A1382" s="67" t="s">
        <v>5550</v>
      </c>
      <c r="B1382" s="67" t="str">
        <f t="shared" si="21"/>
        <v>1401</v>
      </c>
      <c r="C1382" s="67" t="s">
        <v>5551</v>
      </c>
      <c r="D1382" s="67" t="s">
        <v>5527</v>
      </c>
      <c r="E1382" s="67" t="s">
        <v>2235</v>
      </c>
      <c r="F1382" s="67" t="s">
        <v>592</v>
      </c>
      <c r="G1382" s="67" t="s">
        <v>592</v>
      </c>
      <c r="H1382" s="67" t="s">
        <v>2646</v>
      </c>
    </row>
    <row r="1383" spans="1:8" x14ac:dyDescent="0.25">
      <c r="A1383" s="67" t="s">
        <v>5552</v>
      </c>
      <c r="B1383" s="67" t="str">
        <f t="shared" si="21"/>
        <v>1401</v>
      </c>
      <c r="C1383" s="67" t="s">
        <v>5553</v>
      </c>
      <c r="D1383" s="67" t="s">
        <v>5527</v>
      </c>
      <c r="E1383" s="67" t="s">
        <v>2235</v>
      </c>
      <c r="F1383" s="67" t="s">
        <v>592</v>
      </c>
      <c r="G1383" s="67" t="s">
        <v>592</v>
      </c>
      <c r="H1383" s="67" t="s">
        <v>5554</v>
      </c>
    </row>
    <row r="1384" spans="1:8" x14ac:dyDescent="0.25">
      <c r="A1384" s="67" t="s">
        <v>5211</v>
      </c>
      <c r="B1384" s="67" t="str">
        <f t="shared" si="21"/>
        <v>1401</v>
      </c>
      <c r="C1384" s="67" t="s">
        <v>5555</v>
      </c>
      <c r="D1384" s="67" t="s">
        <v>5527</v>
      </c>
      <c r="E1384" s="67" t="s">
        <v>2235</v>
      </c>
      <c r="F1384" s="67" t="s">
        <v>592</v>
      </c>
      <c r="G1384" s="67" t="s">
        <v>592</v>
      </c>
      <c r="H1384" s="67" t="s">
        <v>5556</v>
      </c>
    </row>
    <row r="1385" spans="1:8" x14ac:dyDescent="0.25">
      <c r="A1385" s="67" t="s">
        <v>5209</v>
      </c>
      <c r="B1385" s="67" t="str">
        <f t="shared" si="21"/>
        <v>1401</v>
      </c>
      <c r="C1385" s="67" t="s">
        <v>5557</v>
      </c>
      <c r="D1385" s="67" t="s">
        <v>5527</v>
      </c>
      <c r="E1385" s="67" t="s">
        <v>2235</v>
      </c>
      <c r="F1385" s="67" t="s">
        <v>592</v>
      </c>
      <c r="G1385" s="67" t="s">
        <v>592</v>
      </c>
      <c r="H1385" s="67" t="s">
        <v>5204</v>
      </c>
    </row>
    <row r="1386" spans="1:8" x14ac:dyDescent="0.25">
      <c r="A1386" s="67" t="s">
        <v>5213</v>
      </c>
      <c r="B1386" s="67" t="str">
        <f t="shared" si="21"/>
        <v>1401</v>
      </c>
      <c r="C1386" s="67" t="s">
        <v>5558</v>
      </c>
      <c r="D1386" s="67" t="s">
        <v>5527</v>
      </c>
      <c r="E1386" s="67" t="s">
        <v>2235</v>
      </c>
      <c r="F1386" s="67" t="s">
        <v>592</v>
      </c>
      <c r="G1386" s="67" t="s">
        <v>592</v>
      </c>
      <c r="H1386" s="67" t="s">
        <v>5559</v>
      </c>
    </row>
    <row r="1387" spans="1:8" x14ac:dyDescent="0.25">
      <c r="A1387" s="67" t="s">
        <v>5560</v>
      </c>
      <c r="B1387" s="67" t="str">
        <f t="shared" si="21"/>
        <v>1401</v>
      </c>
      <c r="C1387" s="67" t="s">
        <v>5561</v>
      </c>
      <c r="D1387" s="67" t="s">
        <v>5527</v>
      </c>
      <c r="E1387" s="67" t="s">
        <v>2235</v>
      </c>
      <c r="F1387" s="67" t="s">
        <v>592</v>
      </c>
      <c r="G1387" s="67" t="s">
        <v>592</v>
      </c>
      <c r="H1387" s="67" t="s">
        <v>5562</v>
      </c>
    </row>
    <row r="1388" spans="1:8" x14ac:dyDescent="0.25">
      <c r="A1388" s="67" t="s">
        <v>5215</v>
      </c>
      <c r="B1388" s="67" t="str">
        <f t="shared" si="21"/>
        <v>1401</v>
      </c>
      <c r="C1388" s="67" t="s">
        <v>5563</v>
      </c>
      <c r="D1388" s="67" t="s">
        <v>5527</v>
      </c>
      <c r="E1388" s="67" t="s">
        <v>2235</v>
      </c>
      <c r="F1388" s="67" t="s">
        <v>592</v>
      </c>
      <c r="G1388" s="67" t="s">
        <v>592</v>
      </c>
      <c r="H1388" s="67" t="s">
        <v>5564</v>
      </c>
    </row>
    <row r="1389" spans="1:8" x14ac:dyDescent="0.25">
      <c r="A1389" s="67" t="s">
        <v>5217</v>
      </c>
      <c r="B1389" s="67" t="str">
        <f t="shared" si="21"/>
        <v>1401</v>
      </c>
      <c r="C1389" s="67" t="s">
        <v>5565</v>
      </c>
      <c r="D1389" s="67" t="s">
        <v>5527</v>
      </c>
      <c r="E1389" s="67" t="s">
        <v>2235</v>
      </c>
      <c r="F1389" s="67" t="s">
        <v>592</v>
      </c>
      <c r="G1389" s="67" t="s">
        <v>592</v>
      </c>
      <c r="H1389" s="67" t="s">
        <v>5566</v>
      </c>
    </row>
    <row r="1390" spans="1:8" x14ac:dyDescent="0.25">
      <c r="A1390" s="67" t="s">
        <v>5220</v>
      </c>
      <c r="B1390" s="67" t="str">
        <f t="shared" si="21"/>
        <v>1401</v>
      </c>
      <c r="C1390" s="67" t="s">
        <v>5567</v>
      </c>
      <c r="D1390" s="67" t="s">
        <v>5527</v>
      </c>
      <c r="E1390" s="67" t="s">
        <v>2235</v>
      </c>
      <c r="F1390" s="67" t="s">
        <v>592</v>
      </c>
      <c r="G1390" s="67" t="s">
        <v>592</v>
      </c>
      <c r="H1390" s="67" t="s">
        <v>5568</v>
      </c>
    </row>
    <row r="1391" spans="1:8" x14ac:dyDescent="0.25">
      <c r="A1391" s="67" t="s">
        <v>5228</v>
      </c>
      <c r="B1391" s="67" t="str">
        <f t="shared" si="21"/>
        <v>1401</v>
      </c>
      <c r="C1391" s="67" t="s">
        <v>5569</v>
      </c>
      <c r="D1391" s="67" t="s">
        <v>5527</v>
      </c>
      <c r="E1391" s="67" t="s">
        <v>2235</v>
      </c>
      <c r="F1391" s="67" t="s">
        <v>592</v>
      </c>
      <c r="G1391" s="67" t="s">
        <v>592</v>
      </c>
      <c r="H1391" s="67" t="s">
        <v>2733</v>
      </c>
    </row>
    <row r="1392" spans="1:8" x14ac:dyDescent="0.25">
      <c r="A1392" s="67" t="s">
        <v>5222</v>
      </c>
      <c r="B1392" s="67" t="str">
        <f t="shared" si="21"/>
        <v>1401</v>
      </c>
      <c r="C1392" s="67" t="s">
        <v>5570</v>
      </c>
      <c r="D1392" s="67" t="s">
        <v>5527</v>
      </c>
      <c r="E1392" s="67" t="s">
        <v>2235</v>
      </c>
      <c r="F1392" s="67" t="s">
        <v>592</v>
      </c>
      <c r="G1392" s="67" t="s">
        <v>592</v>
      </c>
      <c r="H1392" s="67" t="s">
        <v>3075</v>
      </c>
    </row>
    <row r="1393" spans="1:8" x14ac:dyDescent="0.25">
      <c r="A1393" s="67" t="s">
        <v>5225</v>
      </c>
      <c r="B1393" s="67" t="str">
        <f t="shared" si="21"/>
        <v>1401</v>
      </c>
      <c r="C1393" s="67" t="s">
        <v>5571</v>
      </c>
      <c r="D1393" s="67" t="s">
        <v>5527</v>
      </c>
      <c r="E1393" s="67" t="s">
        <v>2235</v>
      </c>
      <c r="F1393" s="67" t="s">
        <v>592</v>
      </c>
      <c r="G1393" s="67" t="s">
        <v>592</v>
      </c>
      <c r="H1393" s="67" t="s">
        <v>5572</v>
      </c>
    </row>
    <row r="1394" spans="1:8" x14ac:dyDescent="0.25">
      <c r="A1394" s="67" t="s">
        <v>5231</v>
      </c>
      <c r="B1394" s="67" t="str">
        <f t="shared" si="21"/>
        <v>1401</v>
      </c>
      <c r="C1394" s="67" t="s">
        <v>5573</v>
      </c>
      <c r="D1394" s="67" t="s">
        <v>5527</v>
      </c>
      <c r="E1394" s="67" t="s">
        <v>2235</v>
      </c>
      <c r="F1394" s="67" t="s">
        <v>592</v>
      </c>
      <c r="G1394" s="67" t="s">
        <v>592</v>
      </c>
      <c r="H1394" s="67" t="s">
        <v>5574</v>
      </c>
    </row>
    <row r="1395" spans="1:8" x14ac:dyDescent="0.25">
      <c r="A1395" s="67" t="s">
        <v>5234</v>
      </c>
      <c r="B1395" s="67" t="str">
        <f t="shared" si="21"/>
        <v>1401</v>
      </c>
      <c r="C1395" s="67" t="s">
        <v>5575</v>
      </c>
      <c r="D1395" s="67" t="s">
        <v>5527</v>
      </c>
      <c r="E1395" s="67" t="s">
        <v>2235</v>
      </c>
      <c r="F1395" s="67" t="s">
        <v>592</v>
      </c>
      <c r="G1395" s="67" t="s">
        <v>592</v>
      </c>
      <c r="H1395" s="67" t="s">
        <v>5576</v>
      </c>
    </row>
    <row r="1396" spans="1:8" x14ac:dyDescent="0.25">
      <c r="A1396" s="67" t="s">
        <v>5237</v>
      </c>
      <c r="B1396" s="67" t="str">
        <f t="shared" si="21"/>
        <v>1401</v>
      </c>
      <c r="C1396" s="67" t="s">
        <v>5577</v>
      </c>
      <c r="D1396" s="67" t="s">
        <v>5527</v>
      </c>
      <c r="E1396" s="67" t="s">
        <v>2235</v>
      </c>
      <c r="F1396" s="67" t="s">
        <v>592</v>
      </c>
      <c r="G1396" s="67" t="s">
        <v>592</v>
      </c>
      <c r="H1396" s="67" t="s">
        <v>5578</v>
      </c>
    </row>
    <row r="1397" spans="1:8" x14ac:dyDescent="0.25">
      <c r="A1397" s="67" t="s">
        <v>5579</v>
      </c>
      <c r="B1397" s="67" t="str">
        <f t="shared" si="21"/>
        <v>1401</v>
      </c>
      <c r="C1397" s="67" t="s">
        <v>5580</v>
      </c>
      <c r="D1397" s="67" t="s">
        <v>5527</v>
      </c>
      <c r="E1397" s="67" t="s">
        <v>2235</v>
      </c>
      <c r="F1397" s="67" t="s">
        <v>592</v>
      </c>
      <c r="G1397" s="67" t="s">
        <v>592</v>
      </c>
      <c r="H1397" s="67" t="s">
        <v>5581</v>
      </c>
    </row>
    <row r="1398" spans="1:8" x14ac:dyDescent="0.25">
      <c r="A1398" s="67" t="s">
        <v>5582</v>
      </c>
      <c r="B1398" s="67" t="str">
        <f t="shared" si="21"/>
        <v>1401</v>
      </c>
      <c r="C1398" s="67" t="s">
        <v>5583</v>
      </c>
      <c r="D1398" s="67" t="s">
        <v>5527</v>
      </c>
      <c r="E1398" s="67" t="s">
        <v>2235</v>
      </c>
      <c r="F1398" s="67" t="s">
        <v>592</v>
      </c>
      <c r="G1398" s="67" t="s">
        <v>592</v>
      </c>
      <c r="H1398" s="67" t="s">
        <v>5584</v>
      </c>
    </row>
    <row r="1399" spans="1:8" x14ac:dyDescent="0.25">
      <c r="A1399" s="67" t="s">
        <v>5585</v>
      </c>
      <c r="B1399" s="67" t="str">
        <f t="shared" si="21"/>
        <v>1401</v>
      </c>
      <c r="C1399" s="67" t="s">
        <v>5586</v>
      </c>
      <c r="D1399" s="67" t="s">
        <v>5527</v>
      </c>
      <c r="E1399" s="67" t="s">
        <v>2235</v>
      </c>
      <c r="F1399" s="67" t="s">
        <v>592</v>
      </c>
      <c r="G1399" s="67" t="s">
        <v>592</v>
      </c>
      <c r="H1399" s="67" t="s">
        <v>5587</v>
      </c>
    </row>
    <row r="1400" spans="1:8" x14ac:dyDescent="0.25">
      <c r="A1400" s="67" t="s">
        <v>5588</v>
      </c>
      <c r="B1400" s="67" t="str">
        <f t="shared" si="21"/>
        <v>1401</v>
      </c>
      <c r="C1400" s="67" t="s">
        <v>5589</v>
      </c>
      <c r="D1400" s="67" t="s">
        <v>5527</v>
      </c>
      <c r="E1400" s="67" t="s">
        <v>2235</v>
      </c>
      <c r="F1400" s="67" t="s">
        <v>592</v>
      </c>
      <c r="G1400" s="67" t="s">
        <v>592</v>
      </c>
      <c r="H1400" s="67" t="s">
        <v>5590</v>
      </c>
    </row>
    <row r="1401" spans="1:8" x14ac:dyDescent="0.25">
      <c r="A1401" s="67" t="s">
        <v>5591</v>
      </c>
      <c r="B1401" s="67" t="str">
        <f t="shared" si="21"/>
        <v>1401</v>
      </c>
      <c r="C1401" s="67" t="s">
        <v>5592</v>
      </c>
      <c r="D1401" s="67" t="s">
        <v>5527</v>
      </c>
      <c r="E1401" s="67" t="s">
        <v>2235</v>
      </c>
      <c r="F1401" s="67" t="s">
        <v>592</v>
      </c>
      <c r="G1401" s="67" t="s">
        <v>592</v>
      </c>
      <c r="H1401" s="67" t="s">
        <v>4328</v>
      </c>
    </row>
    <row r="1402" spans="1:8" x14ac:dyDescent="0.25">
      <c r="A1402" s="67" t="s">
        <v>5593</v>
      </c>
      <c r="B1402" s="67" t="str">
        <f t="shared" si="21"/>
        <v>1401</v>
      </c>
      <c r="C1402" s="67" t="s">
        <v>5594</v>
      </c>
      <c r="D1402" s="67" t="s">
        <v>5527</v>
      </c>
      <c r="E1402" s="67" t="s">
        <v>2235</v>
      </c>
      <c r="F1402" s="67" t="s">
        <v>592</v>
      </c>
      <c r="G1402" s="67" t="s">
        <v>592</v>
      </c>
      <c r="H1402" s="67" t="s">
        <v>5595</v>
      </c>
    </row>
    <row r="1403" spans="1:8" x14ac:dyDescent="0.25">
      <c r="A1403" s="67" t="s">
        <v>5596</v>
      </c>
      <c r="B1403" s="67" t="str">
        <f t="shared" si="21"/>
        <v>1401</v>
      </c>
      <c r="C1403" s="67" t="s">
        <v>5597</v>
      </c>
      <c r="D1403" s="67" t="s">
        <v>5527</v>
      </c>
      <c r="E1403" s="67" t="s">
        <v>2235</v>
      </c>
      <c r="F1403" s="67" t="s">
        <v>592</v>
      </c>
      <c r="G1403" s="67" t="s">
        <v>592</v>
      </c>
      <c r="H1403" s="67" t="s">
        <v>5598</v>
      </c>
    </row>
    <row r="1404" spans="1:8" x14ac:dyDescent="0.25">
      <c r="A1404" s="67" t="s">
        <v>5599</v>
      </c>
      <c r="B1404" s="67" t="str">
        <f t="shared" si="21"/>
        <v>1401</v>
      </c>
      <c r="C1404" s="67" t="s">
        <v>5600</v>
      </c>
      <c r="D1404" s="67" t="s">
        <v>5527</v>
      </c>
      <c r="E1404" s="67" t="s">
        <v>2235</v>
      </c>
      <c r="F1404" s="67" t="s">
        <v>592</v>
      </c>
      <c r="G1404" s="67" t="s">
        <v>592</v>
      </c>
      <c r="H1404" s="67" t="s">
        <v>5601</v>
      </c>
    </row>
    <row r="1405" spans="1:8" x14ac:dyDescent="0.25">
      <c r="A1405" s="67" t="s">
        <v>5602</v>
      </c>
      <c r="B1405" s="67" t="str">
        <f t="shared" si="21"/>
        <v>1401</v>
      </c>
      <c r="C1405" s="67" t="s">
        <v>5603</v>
      </c>
      <c r="D1405" s="67" t="s">
        <v>5527</v>
      </c>
      <c r="E1405" s="67" t="s">
        <v>2235</v>
      </c>
      <c r="F1405" s="67" t="s">
        <v>592</v>
      </c>
      <c r="G1405" s="67" t="s">
        <v>592</v>
      </c>
      <c r="H1405" s="67" t="s">
        <v>381</v>
      </c>
    </row>
    <row r="1406" spans="1:8" x14ac:dyDescent="0.25">
      <c r="A1406" s="67" t="s">
        <v>5604</v>
      </c>
      <c r="B1406" s="67" t="str">
        <f t="shared" si="21"/>
        <v>1401</v>
      </c>
      <c r="C1406" s="67" t="s">
        <v>5605</v>
      </c>
      <c r="D1406" s="67" t="s">
        <v>5527</v>
      </c>
      <c r="E1406" s="67" t="s">
        <v>2235</v>
      </c>
      <c r="F1406" s="67" t="s">
        <v>592</v>
      </c>
      <c r="G1406" s="67" t="s">
        <v>592</v>
      </c>
      <c r="H1406" s="67" t="s">
        <v>5606</v>
      </c>
    </row>
    <row r="1407" spans="1:8" x14ac:dyDescent="0.25">
      <c r="A1407" s="67" t="s">
        <v>5607</v>
      </c>
      <c r="B1407" s="67" t="str">
        <f t="shared" si="21"/>
        <v>1401</v>
      </c>
      <c r="C1407" s="67" t="s">
        <v>5608</v>
      </c>
      <c r="D1407" s="67" t="s">
        <v>5527</v>
      </c>
      <c r="E1407" s="67" t="s">
        <v>2235</v>
      </c>
      <c r="F1407" s="67" t="s">
        <v>592</v>
      </c>
      <c r="G1407" s="67" t="s">
        <v>592</v>
      </c>
      <c r="H1407" s="67" t="s">
        <v>5609</v>
      </c>
    </row>
    <row r="1408" spans="1:8" x14ac:dyDescent="0.25">
      <c r="A1408" s="67" t="s">
        <v>5610</v>
      </c>
      <c r="B1408" s="67" t="str">
        <f t="shared" si="21"/>
        <v>1401</v>
      </c>
      <c r="C1408" s="67" t="s">
        <v>5611</v>
      </c>
      <c r="D1408" s="67" t="s">
        <v>5527</v>
      </c>
      <c r="E1408" s="67" t="s">
        <v>2235</v>
      </c>
      <c r="F1408" s="67" t="s">
        <v>592</v>
      </c>
      <c r="G1408" s="67" t="s">
        <v>592</v>
      </c>
      <c r="H1408" s="67" t="s">
        <v>2476</v>
      </c>
    </row>
    <row r="1409" spans="1:8" x14ac:dyDescent="0.25">
      <c r="A1409" s="67" t="s">
        <v>5612</v>
      </c>
      <c r="B1409" s="67" t="str">
        <f t="shared" si="21"/>
        <v>1401</v>
      </c>
      <c r="C1409" s="67" t="s">
        <v>5613</v>
      </c>
      <c r="D1409" s="67" t="s">
        <v>5527</v>
      </c>
      <c r="E1409" s="67" t="s">
        <v>2235</v>
      </c>
      <c r="F1409" s="67" t="s">
        <v>592</v>
      </c>
      <c r="G1409" s="67" t="s">
        <v>592</v>
      </c>
      <c r="H1409" s="67" t="s">
        <v>5614</v>
      </c>
    </row>
    <row r="1410" spans="1:8" x14ac:dyDescent="0.25">
      <c r="A1410" s="67" t="s">
        <v>5615</v>
      </c>
      <c r="B1410" s="67" t="str">
        <f t="shared" si="21"/>
        <v>1401</v>
      </c>
      <c r="C1410" s="67" t="s">
        <v>5616</v>
      </c>
      <c r="D1410" s="67" t="s">
        <v>5527</v>
      </c>
      <c r="E1410" s="67" t="s">
        <v>2235</v>
      </c>
      <c r="F1410" s="67" t="s">
        <v>592</v>
      </c>
      <c r="G1410" s="67" t="s">
        <v>592</v>
      </c>
      <c r="H1410" s="67" t="s">
        <v>5617</v>
      </c>
    </row>
    <row r="1411" spans="1:8" x14ac:dyDescent="0.25">
      <c r="A1411" s="67" t="s">
        <v>5618</v>
      </c>
      <c r="B1411" s="67" t="str">
        <f t="shared" ref="B1411:B1474" si="22">MID(A1411,1,4)</f>
        <v>1401</v>
      </c>
      <c r="C1411" s="67" t="s">
        <v>5619</v>
      </c>
      <c r="D1411" s="67" t="s">
        <v>5527</v>
      </c>
      <c r="E1411" s="67" t="s">
        <v>2235</v>
      </c>
      <c r="F1411" s="67" t="s">
        <v>592</v>
      </c>
      <c r="G1411" s="67" t="s">
        <v>592</v>
      </c>
      <c r="H1411" s="67" t="s">
        <v>5620</v>
      </c>
    </row>
    <row r="1412" spans="1:8" x14ac:dyDescent="0.25">
      <c r="A1412" s="67" t="s">
        <v>5621</v>
      </c>
      <c r="B1412" s="67" t="str">
        <f t="shared" si="22"/>
        <v>1401</v>
      </c>
      <c r="C1412" s="67" t="s">
        <v>5622</v>
      </c>
      <c r="D1412" s="67" t="s">
        <v>5527</v>
      </c>
      <c r="E1412" s="67" t="s">
        <v>2235</v>
      </c>
      <c r="F1412" s="67" t="s">
        <v>592</v>
      </c>
      <c r="G1412" s="67" t="s">
        <v>592</v>
      </c>
      <c r="H1412" s="67" t="s">
        <v>5623</v>
      </c>
    </row>
    <row r="1413" spans="1:8" x14ac:dyDescent="0.25">
      <c r="A1413" s="67" t="s">
        <v>5624</v>
      </c>
      <c r="B1413" s="67" t="str">
        <f t="shared" si="22"/>
        <v>1401</v>
      </c>
      <c r="C1413" s="68" t="s">
        <v>5625</v>
      </c>
      <c r="D1413" s="67" t="s">
        <v>5527</v>
      </c>
      <c r="E1413" s="67" t="s">
        <v>2235</v>
      </c>
      <c r="F1413" s="67" t="s">
        <v>592</v>
      </c>
      <c r="G1413" s="67" t="s">
        <v>592</v>
      </c>
      <c r="H1413" s="67" t="s">
        <v>2609</v>
      </c>
    </row>
    <row r="1414" spans="1:8" x14ac:dyDescent="0.25">
      <c r="A1414" s="67" t="s">
        <v>5626</v>
      </c>
      <c r="B1414" s="67" t="str">
        <f t="shared" si="22"/>
        <v>1410</v>
      </c>
      <c r="C1414" s="67" t="s">
        <v>5627</v>
      </c>
      <c r="D1414" s="67" t="s">
        <v>5628</v>
      </c>
      <c r="E1414" s="67" t="s">
        <v>2235</v>
      </c>
      <c r="F1414" s="67" t="s">
        <v>592</v>
      </c>
      <c r="G1414" s="67" t="s">
        <v>616</v>
      </c>
      <c r="H1414" s="67" t="s">
        <v>616</v>
      </c>
    </row>
    <row r="1415" spans="1:8" x14ac:dyDescent="0.25">
      <c r="A1415" s="67" t="s">
        <v>5629</v>
      </c>
      <c r="B1415" s="67" t="str">
        <f t="shared" si="22"/>
        <v>1410</v>
      </c>
      <c r="C1415" s="67" t="s">
        <v>5630</v>
      </c>
      <c r="D1415" s="67" t="s">
        <v>5628</v>
      </c>
      <c r="E1415" s="67" t="s">
        <v>2235</v>
      </c>
      <c r="F1415" s="67" t="s">
        <v>592</v>
      </c>
      <c r="G1415" s="67" t="s">
        <v>616</v>
      </c>
      <c r="H1415" s="67" t="s">
        <v>5631</v>
      </c>
    </row>
    <row r="1416" spans="1:8" x14ac:dyDescent="0.25">
      <c r="A1416" s="67" t="s">
        <v>5632</v>
      </c>
      <c r="B1416" s="67" t="str">
        <f t="shared" si="22"/>
        <v>1410</v>
      </c>
      <c r="C1416" s="67" t="s">
        <v>5633</v>
      </c>
      <c r="D1416" s="67" t="s">
        <v>5628</v>
      </c>
      <c r="E1416" s="67" t="s">
        <v>2235</v>
      </c>
      <c r="F1416" s="67" t="s">
        <v>592</v>
      </c>
      <c r="G1416" s="67" t="s">
        <v>616</v>
      </c>
      <c r="H1416" s="67" t="s">
        <v>5634</v>
      </c>
    </row>
    <row r="1417" spans="1:8" x14ac:dyDescent="0.25">
      <c r="A1417" s="67" t="s">
        <v>5635</v>
      </c>
      <c r="B1417" s="67" t="str">
        <f t="shared" si="22"/>
        <v>1410</v>
      </c>
      <c r="C1417" s="67" t="s">
        <v>5636</v>
      </c>
      <c r="D1417" s="67" t="s">
        <v>5628</v>
      </c>
      <c r="E1417" s="67" t="s">
        <v>2235</v>
      </c>
      <c r="F1417" s="67" t="s">
        <v>592</v>
      </c>
      <c r="G1417" s="67" t="s">
        <v>616</v>
      </c>
      <c r="H1417" s="67" t="s">
        <v>5637</v>
      </c>
    </row>
    <row r="1418" spans="1:8" x14ac:dyDescent="0.25">
      <c r="A1418" s="67" t="s">
        <v>5638</v>
      </c>
      <c r="B1418" s="67" t="str">
        <f t="shared" si="22"/>
        <v>1410</v>
      </c>
      <c r="C1418" s="67" t="s">
        <v>5639</v>
      </c>
      <c r="D1418" s="67" t="s">
        <v>5628</v>
      </c>
      <c r="E1418" s="67" t="s">
        <v>2235</v>
      </c>
      <c r="F1418" s="67" t="s">
        <v>592</v>
      </c>
      <c r="G1418" s="67" t="s">
        <v>616</v>
      </c>
      <c r="H1418" s="67" t="s">
        <v>5640</v>
      </c>
    </row>
    <row r="1419" spans="1:8" x14ac:dyDescent="0.25">
      <c r="A1419" s="67" t="s">
        <v>5641</v>
      </c>
      <c r="B1419" s="67" t="str">
        <f t="shared" si="22"/>
        <v>1410</v>
      </c>
      <c r="C1419" s="67" t="s">
        <v>5642</v>
      </c>
      <c r="D1419" s="67" t="s">
        <v>5628</v>
      </c>
      <c r="E1419" s="67" t="s">
        <v>2235</v>
      </c>
      <c r="F1419" s="67" t="s">
        <v>592</v>
      </c>
      <c r="G1419" s="67" t="s">
        <v>616</v>
      </c>
      <c r="H1419" s="67" t="s">
        <v>5643</v>
      </c>
    </row>
    <row r="1420" spans="1:8" x14ac:dyDescent="0.25">
      <c r="A1420" s="67" t="s">
        <v>5644</v>
      </c>
      <c r="B1420" s="67" t="str">
        <f t="shared" si="22"/>
        <v>1407</v>
      </c>
      <c r="C1420" s="67" t="s">
        <v>5645</v>
      </c>
      <c r="D1420" s="67" t="s">
        <v>5646</v>
      </c>
      <c r="E1420" s="67" t="s">
        <v>2235</v>
      </c>
      <c r="F1420" s="67" t="s">
        <v>592</v>
      </c>
      <c r="G1420" s="67" t="s">
        <v>618</v>
      </c>
      <c r="H1420" s="67" t="s">
        <v>618</v>
      </c>
    </row>
    <row r="1421" spans="1:8" x14ac:dyDescent="0.25">
      <c r="A1421" s="67" t="s">
        <v>5647</v>
      </c>
      <c r="B1421" s="67" t="str">
        <f t="shared" si="22"/>
        <v>1407</v>
      </c>
      <c r="C1421" s="67" t="s">
        <v>5648</v>
      </c>
      <c r="D1421" s="67" t="s">
        <v>5646</v>
      </c>
      <c r="E1421" s="67" t="s">
        <v>2235</v>
      </c>
      <c r="F1421" s="67" t="s">
        <v>592</v>
      </c>
      <c r="G1421" s="67" t="s">
        <v>618</v>
      </c>
      <c r="H1421" s="67" t="s">
        <v>5649</v>
      </c>
    </row>
    <row r="1422" spans="1:8" x14ac:dyDescent="0.25">
      <c r="A1422" s="67" t="s">
        <v>5650</v>
      </c>
      <c r="B1422" s="67" t="str">
        <f t="shared" si="22"/>
        <v>1407</v>
      </c>
      <c r="C1422" s="67" t="s">
        <v>5651</v>
      </c>
      <c r="D1422" s="67" t="s">
        <v>5646</v>
      </c>
      <c r="E1422" s="67" t="s">
        <v>2235</v>
      </c>
      <c r="F1422" s="67" t="s">
        <v>592</v>
      </c>
      <c r="G1422" s="67" t="s">
        <v>618</v>
      </c>
      <c r="H1422" s="67" t="s">
        <v>5652</v>
      </c>
    </row>
    <row r="1423" spans="1:8" x14ac:dyDescent="0.25">
      <c r="A1423" s="67" t="s">
        <v>5653</v>
      </c>
      <c r="B1423" s="67" t="str">
        <f t="shared" si="22"/>
        <v>1407</v>
      </c>
      <c r="C1423" s="67" t="s">
        <v>5654</v>
      </c>
      <c r="D1423" s="67" t="s">
        <v>5646</v>
      </c>
      <c r="E1423" s="67" t="s">
        <v>2235</v>
      </c>
      <c r="F1423" s="67" t="s">
        <v>592</v>
      </c>
      <c r="G1423" s="67" t="s">
        <v>618</v>
      </c>
      <c r="H1423" s="67" t="s">
        <v>5655</v>
      </c>
    </row>
    <row r="1424" spans="1:8" x14ac:dyDescent="0.25">
      <c r="A1424" s="67" t="s">
        <v>5656</v>
      </c>
      <c r="B1424" s="67" t="str">
        <f t="shared" si="22"/>
        <v>1407</v>
      </c>
      <c r="C1424" s="67" t="s">
        <v>5657</v>
      </c>
      <c r="D1424" s="67" t="s">
        <v>5646</v>
      </c>
      <c r="E1424" s="67" t="s">
        <v>2235</v>
      </c>
      <c r="F1424" s="67" t="s">
        <v>592</v>
      </c>
      <c r="G1424" s="67" t="s">
        <v>618</v>
      </c>
      <c r="H1424" s="67" t="s">
        <v>708</v>
      </c>
    </row>
    <row r="1425" spans="1:8" x14ac:dyDescent="0.25">
      <c r="A1425" s="67" t="s">
        <v>5658</v>
      </c>
      <c r="B1425" s="67" t="str">
        <f t="shared" si="22"/>
        <v>1407</v>
      </c>
      <c r="C1425" s="67" t="s">
        <v>5659</v>
      </c>
      <c r="D1425" s="67" t="s">
        <v>5646</v>
      </c>
      <c r="E1425" s="67" t="s">
        <v>2235</v>
      </c>
      <c r="F1425" s="67" t="s">
        <v>592</v>
      </c>
      <c r="G1425" s="67" t="s">
        <v>618</v>
      </c>
      <c r="H1425" s="67" t="s">
        <v>5660</v>
      </c>
    </row>
    <row r="1426" spans="1:8" x14ac:dyDescent="0.25">
      <c r="A1426" s="67" t="s">
        <v>5661</v>
      </c>
      <c r="B1426" s="67" t="str">
        <f t="shared" si="22"/>
        <v>1407</v>
      </c>
      <c r="C1426" s="67" t="s">
        <v>5662</v>
      </c>
      <c r="D1426" s="67" t="s">
        <v>5646</v>
      </c>
      <c r="E1426" s="67" t="s">
        <v>2235</v>
      </c>
      <c r="F1426" s="67" t="s">
        <v>592</v>
      </c>
      <c r="G1426" s="67" t="s">
        <v>618</v>
      </c>
      <c r="H1426" s="67" t="s">
        <v>5663</v>
      </c>
    </row>
    <row r="1427" spans="1:8" x14ac:dyDescent="0.25">
      <c r="A1427" s="67" t="s">
        <v>5664</v>
      </c>
      <c r="B1427" s="67" t="str">
        <f t="shared" si="22"/>
        <v>1407</v>
      </c>
      <c r="C1427" s="67" t="s">
        <v>5665</v>
      </c>
      <c r="D1427" s="67" t="s">
        <v>5646</v>
      </c>
      <c r="E1427" s="67" t="s">
        <v>2235</v>
      </c>
      <c r="F1427" s="67" t="s">
        <v>592</v>
      </c>
      <c r="G1427" s="67" t="s">
        <v>618</v>
      </c>
      <c r="H1427" s="67" t="s">
        <v>5666</v>
      </c>
    </row>
    <row r="1428" spans="1:8" x14ac:dyDescent="0.25">
      <c r="A1428" s="67" t="s">
        <v>5667</v>
      </c>
      <c r="B1428" s="67" t="str">
        <f t="shared" si="22"/>
        <v>1407</v>
      </c>
      <c r="C1428" s="67" t="s">
        <v>5668</v>
      </c>
      <c r="D1428" s="67" t="s">
        <v>5646</v>
      </c>
      <c r="E1428" s="67" t="s">
        <v>2235</v>
      </c>
      <c r="F1428" s="67" t="s">
        <v>592</v>
      </c>
      <c r="G1428" s="67" t="s">
        <v>618</v>
      </c>
      <c r="H1428" s="67" t="s">
        <v>5669</v>
      </c>
    </row>
    <row r="1429" spans="1:8" x14ac:dyDescent="0.25">
      <c r="A1429" s="67" t="s">
        <v>5670</v>
      </c>
      <c r="B1429" s="67" t="str">
        <f t="shared" si="22"/>
        <v>1407</v>
      </c>
      <c r="C1429" s="67" t="s">
        <v>5671</v>
      </c>
      <c r="D1429" s="67" t="s">
        <v>5646</v>
      </c>
      <c r="E1429" s="67" t="s">
        <v>2235</v>
      </c>
      <c r="F1429" s="67" t="s">
        <v>592</v>
      </c>
      <c r="G1429" s="67" t="s">
        <v>618</v>
      </c>
      <c r="H1429" s="67" t="s">
        <v>2774</v>
      </c>
    </row>
    <row r="1430" spans="1:8" x14ac:dyDescent="0.25">
      <c r="A1430" s="67" t="s">
        <v>5672</v>
      </c>
      <c r="B1430" s="67" t="str">
        <f t="shared" si="22"/>
        <v>1407</v>
      </c>
      <c r="C1430" s="67" t="s">
        <v>5673</v>
      </c>
      <c r="D1430" s="67" t="s">
        <v>5646</v>
      </c>
      <c r="E1430" s="67" t="s">
        <v>2235</v>
      </c>
      <c r="F1430" s="67" t="s">
        <v>592</v>
      </c>
      <c r="G1430" s="67" t="s">
        <v>618</v>
      </c>
      <c r="H1430" s="67" t="s">
        <v>5674</v>
      </c>
    </row>
    <row r="1431" spans="1:8" x14ac:dyDescent="0.25">
      <c r="A1431" s="67" t="s">
        <v>5675</v>
      </c>
      <c r="B1431" s="67" t="str">
        <f t="shared" si="22"/>
        <v>1407</v>
      </c>
      <c r="C1431" s="67" t="s">
        <v>5676</v>
      </c>
      <c r="D1431" s="67" t="s">
        <v>5646</v>
      </c>
      <c r="E1431" s="67" t="s">
        <v>2235</v>
      </c>
      <c r="F1431" s="67" t="s">
        <v>592</v>
      </c>
      <c r="G1431" s="67" t="s">
        <v>618</v>
      </c>
      <c r="H1431" s="67" t="s">
        <v>5677</v>
      </c>
    </row>
    <row r="1432" spans="1:8" x14ac:dyDescent="0.25">
      <c r="A1432" s="67" t="s">
        <v>5678</v>
      </c>
      <c r="B1432" s="67" t="str">
        <f t="shared" si="22"/>
        <v>1407</v>
      </c>
      <c r="C1432" s="67" t="s">
        <v>5679</v>
      </c>
      <c r="D1432" s="67" t="s">
        <v>5646</v>
      </c>
      <c r="E1432" s="67" t="s">
        <v>2235</v>
      </c>
      <c r="F1432" s="67" t="s">
        <v>592</v>
      </c>
      <c r="G1432" s="67" t="s">
        <v>618</v>
      </c>
      <c r="H1432" s="67" t="s">
        <v>5680</v>
      </c>
    </row>
    <row r="1433" spans="1:8" x14ac:dyDescent="0.25">
      <c r="A1433" s="67" t="s">
        <v>5681</v>
      </c>
      <c r="B1433" s="67" t="str">
        <f t="shared" si="22"/>
        <v>1407</v>
      </c>
      <c r="C1433" s="67" t="s">
        <v>5682</v>
      </c>
      <c r="D1433" s="67" t="s">
        <v>5646</v>
      </c>
      <c r="E1433" s="67" t="s">
        <v>2235</v>
      </c>
      <c r="F1433" s="67" t="s">
        <v>592</v>
      </c>
      <c r="G1433" s="67" t="s">
        <v>618</v>
      </c>
      <c r="H1433" s="67" t="s">
        <v>5683</v>
      </c>
    </row>
    <row r="1434" spans="1:8" x14ac:dyDescent="0.25">
      <c r="A1434" s="67" t="s">
        <v>5684</v>
      </c>
      <c r="B1434" s="67" t="str">
        <f t="shared" si="22"/>
        <v>1407</v>
      </c>
      <c r="C1434" s="67" t="s">
        <v>5685</v>
      </c>
      <c r="D1434" s="67" t="s">
        <v>5646</v>
      </c>
      <c r="E1434" s="67" t="s">
        <v>2235</v>
      </c>
      <c r="F1434" s="67" t="s">
        <v>592</v>
      </c>
      <c r="G1434" s="67" t="s">
        <v>618</v>
      </c>
      <c r="H1434" s="67" t="s">
        <v>5686</v>
      </c>
    </row>
    <row r="1435" spans="1:8" x14ac:dyDescent="0.25">
      <c r="A1435" s="67" t="s">
        <v>5687</v>
      </c>
      <c r="B1435" s="67" t="str">
        <f t="shared" si="22"/>
        <v>1407</v>
      </c>
      <c r="C1435" s="67" t="s">
        <v>5688</v>
      </c>
      <c r="D1435" s="67" t="s">
        <v>5646</v>
      </c>
      <c r="E1435" s="67" t="s">
        <v>2235</v>
      </c>
      <c r="F1435" s="67" t="s">
        <v>592</v>
      </c>
      <c r="G1435" s="67" t="s">
        <v>618</v>
      </c>
      <c r="H1435" s="67" t="s">
        <v>5689</v>
      </c>
    </row>
    <row r="1436" spans="1:8" x14ac:dyDescent="0.25">
      <c r="A1436" s="67" t="s">
        <v>5690</v>
      </c>
      <c r="B1436" s="67" t="str">
        <f t="shared" si="22"/>
        <v>1407</v>
      </c>
      <c r="C1436" s="67" t="s">
        <v>5691</v>
      </c>
      <c r="D1436" s="67" t="s">
        <v>5646</v>
      </c>
      <c r="E1436" s="67" t="s">
        <v>2235</v>
      </c>
      <c r="F1436" s="67" t="s">
        <v>592</v>
      </c>
      <c r="G1436" s="67" t="s">
        <v>618</v>
      </c>
      <c r="H1436" s="67" t="s">
        <v>5692</v>
      </c>
    </row>
    <row r="1437" spans="1:8" x14ac:dyDescent="0.25">
      <c r="A1437" s="67" t="s">
        <v>5693</v>
      </c>
      <c r="B1437" s="67" t="str">
        <f t="shared" si="22"/>
        <v>1407</v>
      </c>
      <c r="C1437" s="67" t="s">
        <v>5694</v>
      </c>
      <c r="D1437" s="67" t="s">
        <v>5646</v>
      </c>
      <c r="E1437" s="67" t="s">
        <v>2235</v>
      </c>
      <c r="F1437" s="67" t="s">
        <v>592</v>
      </c>
      <c r="G1437" s="67" t="s">
        <v>618</v>
      </c>
      <c r="H1437" s="67" t="s">
        <v>5695</v>
      </c>
    </row>
    <row r="1438" spans="1:8" x14ac:dyDescent="0.25">
      <c r="A1438" s="67" t="s">
        <v>5696</v>
      </c>
      <c r="B1438" s="67" t="str">
        <f t="shared" si="22"/>
        <v>1407</v>
      </c>
      <c r="C1438" s="67" t="s">
        <v>5697</v>
      </c>
      <c r="D1438" s="67" t="s">
        <v>5646</v>
      </c>
      <c r="E1438" s="67" t="s">
        <v>2235</v>
      </c>
      <c r="F1438" s="67" t="s">
        <v>592</v>
      </c>
      <c r="G1438" s="67" t="s">
        <v>618</v>
      </c>
      <c r="H1438" s="67" t="s">
        <v>5698</v>
      </c>
    </row>
    <row r="1439" spans="1:8" x14ac:dyDescent="0.25">
      <c r="A1439" s="67" t="s">
        <v>5699</v>
      </c>
      <c r="B1439" s="67" t="str">
        <f t="shared" si="22"/>
        <v>1407</v>
      </c>
      <c r="C1439" s="67" t="s">
        <v>5700</v>
      </c>
      <c r="D1439" s="67" t="s">
        <v>5646</v>
      </c>
      <c r="E1439" s="67" t="s">
        <v>2235</v>
      </c>
      <c r="F1439" s="67" t="s">
        <v>592</v>
      </c>
      <c r="G1439" s="67" t="s">
        <v>618</v>
      </c>
      <c r="H1439" s="67" t="s">
        <v>5701</v>
      </c>
    </row>
    <row r="1440" spans="1:8" x14ac:dyDescent="0.25">
      <c r="A1440" s="67" t="s">
        <v>5702</v>
      </c>
      <c r="B1440" s="67" t="str">
        <f t="shared" si="22"/>
        <v>1407</v>
      </c>
      <c r="C1440" s="67" t="s">
        <v>5703</v>
      </c>
      <c r="D1440" s="67" t="s">
        <v>5646</v>
      </c>
      <c r="E1440" s="67" t="s">
        <v>2235</v>
      </c>
      <c r="F1440" s="67" t="s">
        <v>592</v>
      </c>
      <c r="G1440" s="67" t="s">
        <v>618</v>
      </c>
      <c r="H1440" s="67" t="s">
        <v>3075</v>
      </c>
    </row>
    <row r="1441" spans="1:9" x14ac:dyDescent="0.25">
      <c r="A1441" s="67" t="s">
        <v>5704</v>
      </c>
      <c r="B1441" s="67" t="str">
        <f t="shared" si="22"/>
        <v>1407</v>
      </c>
      <c r="C1441" s="67" t="s">
        <v>5705</v>
      </c>
      <c r="D1441" s="67" t="s">
        <v>5646</v>
      </c>
      <c r="E1441" s="67" t="s">
        <v>2235</v>
      </c>
      <c r="F1441" s="67" t="s">
        <v>592</v>
      </c>
      <c r="G1441" s="67" t="s">
        <v>618</v>
      </c>
      <c r="H1441" s="67" t="s">
        <v>5706</v>
      </c>
    </row>
    <row r="1442" spans="1:9" x14ac:dyDescent="0.25">
      <c r="A1442" s="67" t="s">
        <v>5707</v>
      </c>
      <c r="B1442" s="67" t="str">
        <f t="shared" si="22"/>
        <v>1407</v>
      </c>
      <c r="C1442" s="67" t="s">
        <v>5708</v>
      </c>
      <c r="D1442" s="67" t="s">
        <v>5646</v>
      </c>
      <c r="E1442" s="67" t="s">
        <v>2235</v>
      </c>
      <c r="F1442" s="67" t="s">
        <v>592</v>
      </c>
      <c r="G1442" s="67" t="s">
        <v>618</v>
      </c>
      <c r="H1442" s="67" t="s">
        <v>5709</v>
      </c>
    </row>
    <row r="1443" spans="1:9" x14ac:dyDescent="0.25">
      <c r="A1443" s="67" t="s">
        <v>5710</v>
      </c>
      <c r="B1443" s="67" t="str">
        <f t="shared" si="22"/>
        <v>1407</v>
      </c>
      <c r="C1443" s="67" t="s">
        <v>5711</v>
      </c>
      <c r="D1443" s="67" t="s">
        <v>5646</v>
      </c>
      <c r="E1443" s="67" t="s">
        <v>2235</v>
      </c>
      <c r="F1443" s="67" t="s">
        <v>592</v>
      </c>
      <c r="G1443" s="67" t="s">
        <v>618</v>
      </c>
      <c r="H1443" s="67" t="s">
        <v>5712</v>
      </c>
    </row>
    <row r="1444" spans="1:9" x14ac:dyDescent="0.25">
      <c r="A1444" s="67" t="s">
        <v>5713</v>
      </c>
      <c r="B1444" s="67" t="str">
        <f t="shared" si="22"/>
        <v>1407</v>
      </c>
      <c r="C1444" s="67" t="s">
        <v>5714</v>
      </c>
      <c r="D1444" s="67" t="s">
        <v>5646</v>
      </c>
      <c r="E1444" s="67" t="s">
        <v>2235</v>
      </c>
      <c r="F1444" s="67" t="s">
        <v>592</v>
      </c>
      <c r="G1444" s="67" t="s">
        <v>618</v>
      </c>
      <c r="H1444" s="67" t="s">
        <v>5715</v>
      </c>
    </row>
    <row r="1445" spans="1:9" x14ac:dyDescent="0.25">
      <c r="A1445" s="67" t="s">
        <v>5716</v>
      </c>
      <c r="B1445" s="67" t="str">
        <f t="shared" si="22"/>
        <v>1407</v>
      </c>
      <c r="C1445" s="67" t="s">
        <v>5717</v>
      </c>
      <c r="D1445" s="67" t="s">
        <v>5646</v>
      </c>
      <c r="E1445" s="67" t="s">
        <v>2235</v>
      </c>
      <c r="F1445" s="67" t="s">
        <v>592</v>
      </c>
      <c r="G1445" s="67" t="s">
        <v>618</v>
      </c>
      <c r="H1445" s="67" t="s">
        <v>5718</v>
      </c>
    </row>
    <row r="1446" spans="1:9" x14ac:dyDescent="0.25">
      <c r="A1446" s="67" t="s">
        <v>5719</v>
      </c>
      <c r="B1446" s="67" t="str">
        <f t="shared" si="22"/>
        <v>1407</v>
      </c>
      <c r="C1446" s="67" t="s">
        <v>5720</v>
      </c>
      <c r="D1446" s="67" t="s">
        <v>5646</v>
      </c>
      <c r="E1446" s="67" t="s">
        <v>2235</v>
      </c>
      <c r="F1446" s="67" t="s">
        <v>592</v>
      </c>
      <c r="G1446" s="67" t="s">
        <v>618</v>
      </c>
      <c r="H1446" s="67" t="s">
        <v>5721</v>
      </c>
    </row>
    <row r="1447" spans="1:9" x14ac:dyDescent="0.25">
      <c r="A1447" s="67" t="s">
        <v>5722</v>
      </c>
      <c r="B1447" s="67" t="str">
        <f t="shared" si="22"/>
        <v>1407</v>
      </c>
      <c r="C1447" s="67" t="s">
        <v>5723</v>
      </c>
      <c r="D1447" s="67" t="s">
        <v>5646</v>
      </c>
      <c r="E1447" s="67" t="s">
        <v>2235</v>
      </c>
      <c r="F1447" s="67" t="s">
        <v>592</v>
      </c>
      <c r="G1447" s="67" t="s">
        <v>618</v>
      </c>
      <c r="H1447" s="67" t="s">
        <v>5724</v>
      </c>
    </row>
    <row r="1448" spans="1:9" x14ac:dyDescent="0.25">
      <c r="A1448" s="67" t="s">
        <v>5725</v>
      </c>
      <c r="B1448" s="67" t="str">
        <f t="shared" si="22"/>
        <v>1407</v>
      </c>
      <c r="C1448" s="67" t="s">
        <v>5726</v>
      </c>
      <c r="D1448" s="67" t="s">
        <v>5646</v>
      </c>
      <c r="E1448" s="67" t="s">
        <v>2235</v>
      </c>
      <c r="F1448" s="67" t="s">
        <v>592</v>
      </c>
      <c r="G1448" s="67" t="s">
        <v>618</v>
      </c>
      <c r="H1448" s="67" t="s">
        <v>5727</v>
      </c>
    </row>
    <row r="1449" spans="1:9" x14ac:dyDescent="0.25">
      <c r="A1449" s="67" t="s">
        <v>5728</v>
      </c>
      <c r="B1449" s="67" t="str">
        <f t="shared" si="22"/>
        <v>1407</v>
      </c>
      <c r="C1449" s="67" t="s">
        <v>5729</v>
      </c>
      <c r="D1449" s="67" t="s">
        <v>5646</v>
      </c>
      <c r="E1449" s="67" t="s">
        <v>2235</v>
      </c>
      <c r="F1449" s="67" t="s">
        <v>592</v>
      </c>
      <c r="G1449" s="67" t="s">
        <v>618</v>
      </c>
      <c r="H1449" s="67" t="s">
        <v>5730</v>
      </c>
    </row>
    <row r="1450" spans="1:9" x14ac:dyDescent="0.25">
      <c r="A1450" s="67" t="s">
        <v>5731</v>
      </c>
      <c r="B1450" s="67" t="str">
        <f t="shared" si="22"/>
        <v>1407</v>
      </c>
      <c r="C1450" s="67" t="s">
        <v>5732</v>
      </c>
      <c r="D1450" s="67" t="s">
        <v>5646</v>
      </c>
      <c r="E1450" s="67" t="s">
        <v>2235</v>
      </c>
      <c r="F1450" s="67" t="s">
        <v>592</v>
      </c>
      <c r="G1450" s="67" t="s">
        <v>618</v>
      </c>
      <c r="H1450" s="67" t="s">
        <v>5733</v>
      </c>
    </row>
    <row r="1451" spans="1:9" x14ac:dyDescent="0.25">
      <c r="A1451" s="67" t="s">
        <v>5734</v>
      </c>
      <c r="B1451" s="67" t="str">
        <f t="shared" si="22"/>
        <v>1407</v>
      </c>
      <c r="C1451" s="67" t="s">
        <v>5735</v>
      </c>
      <c r="D1451" s="67" t="s">
        <v>5646</v>
      </c>
      <c r="E1451" s="67" t="s">
        <v>2235</v>
      </c>
      <c r="F1451" s="67" t="s">
        <v>592</v>
      </c>
      <c r="G1451" s="67" t="s">
        <v>618</v>
      </c>
      <c r="H1451" s="67" t="s">
        <v>5736</v>
      </c>
    </row>
    <row r="1452" spans="1:9" x14ac:dyDescent="0.25">
      <c r="A1452" s="67" t="s">
        <v>5737</v>
      </c>
      <c r="B1452" s="67" t="str">
        <f t="shared" si="22"/>
        <v>1407</v>
      </c>
      <c r="C1452" s="67" t="s">
        <v>5738</v>
      </c>
      <c r="D1452" s="67" t="s">
        <v>5646</v>
      </c>
      <c r="E1452" s="67" t="s">
        <v>2235</v>
      </c>
      <c r="F1452" s="67" t="s">
        <v>592</v>
      </c>
      <c r="G1452" s="67" t="s">
        <v>618</v>
      </c>
      <c r="H1452" s="67" t="s">
        <v>5739</v>
      </c>
    </row>
    <row r="1453" spans="1:9" x14ac:dyDescent="0.25">
      <c r="A1453" s="67" t="s">
        <v>5279</v>
      </c>
      <c r="B1453" s="67" t="str">
        <f t="shared" si="22"/>
        <v>1502</v>
      </c>
      <c r="C1453" s="67" t="s">
        <v>5740</v>
      </c>
      <c r="D1453" s="67" t="s">
        <v>5741</v>
      </c>
      <c r="E1453" s="67" t="s">
        <v>2236</v>
      </c>
      <c r="F1453" s="67" t="s">
        <v>621</v>
      </c>
      <c r="G1453" s="67" t="s">
        <v>626</v>
      </c>
      <c r="H1453" s="67" t="s">
        <v>5742</v>
      </c>
      <c r="I1453" s="63" t="s">
        <v>2293</v>
      </c>
    </row>
    <row r="1454" spans="1:9" x14ac:dyDescent="0.25">
      <c r="A1454" s="67" t="s">
        <v>5282</v>
      </c>
      <c r="B1454" s="67" t="str">
        <f t="shared" si="22"/>
        <v>1502</v>
      </c>
      <c r="C1454" s="67" t="s">
        <v>5743</v>
      </c>
      <c r="D1454" s="67" t="s">
        <v>5741</v>
      </c>
      <c r="E1454" s="67" t="s">
        <v>2236</v>
      </c>
      <c r="F1454" s="67" t="s">
        <v>621</v>
      </c>
      <c r="G1454" s="67" t="s">
        <v>626</v>
      </c>
      <c r="H1454" s="67" t="s">
        <v>5744</v>
      </c>
      <c r="I1454" s="63" t="s">
        <v>2293</v>
      </c>
    </row>
    <row r="1455" spans="1:9" x14ac:dyDescent="0.25">
      <c r="A1455" s="67" t="s">
        <v>5291</v>
      </c>
      <c r="B1455" s="67" t="str">
        <f t="shared" si="22"/>
        <v>1502</v>
      </c>
      <c r="C1455" s="67" t="s">
        <v>5745</v>
      </c>
      <c r="D1455" s="67" t="s">
        <v>5741</v>
      </c>
      <c r="E1455" s="67" t="s">
        <v>2236</v>
      </c>
      <c r="F1455" s="67" t="s">
        <v>621</v>
      </c>
      <c r="G1455" s="67" t="s">
        <v>626</v>
      </c>
      <c r="H1455" s="67" t="s">
        <v>5746</v>
      </c>
      <c r="I1455" s="63" t="s">
        <v>2293</v>
      </c>
    </row>
    <row r="1456" spans="1:9" x14ac:dyDescent="0.25">
      <c r="A1456" s="67" t="s">
        <v>5747</v>
      </c>
      <c r="B1456" s="67" t="str">
        <f t="shared" si="22"/>
        <v>1502</v>
      </c>
      <c r="C1456" s="67" t="s">
        <v>5748</v>
      </c>
      <c r="D1456" s="67" t="s">
        <v>5741</v>
      </c>
      <c r="E1456" s="67" t="s">
        <v>2236</v>
      </c>
      <c r="F1456" s="67" t="s">
        <v>621</v>
      </c>
      <c r="G1456" s="67" t="s">
        <v>626</v>
      </c>
      <c r="H1456" s="67" t="s">
        <v>5206</v>
      </c>
      <c r="I1456" s="63" t="s">
        <v>2293</v>
      </c>
    </row>
    <row r="1457" spans="1:9" x14ac:dyDescent="0.25">
      <c r="A1457" s="67" t="s">
        <v>5749</v>
      </c>
      <c r="B1457" s="67" t="str">
        <f t="shared" si="22"/>
        <v>1502</v>
      </c>
      <c r="C1457" s="67" t="s">
        <v>5750</v>
      </c>
      <c r="D1457" s="67" t="s">
        <v>5741</v>
      </c>
      <c r="E1457" s="67" t="s">
        <v>2236</v>
      </c>
      <c r="F1457" s="67" t="s">
        <v>621</v>
      </c>
      <c r="G1457" s="67" t="s">
        <v>626</v>
      </c>
      <c r="H1457" s="67" t="s">
        <v>387</v>
      </c>
      <c r="I1457" s="63" t="s">
        <v>2293</v>
      </c>
    </row>
    <row r="1458" spans="1:9" x14ac:dyDescent="0.25">
      <c r="A1458" s="67" t="s">
        <v>5751</v>
      </c>
      <c r="B1458" s="67" t="str">
        <f t="shared" si="22"/>
        <v>1502</v>
      </c>
      <c r="C1458" s="67" t="s">
        <v>5752</v>
      </c>
      <c r="D1458" s="67" t="s">
        <v>5741</v>
      </c>
      <c r="E1458" s="67" t="s">
        <v>2236</v>
      </c>
      <c r="F1458" s="67" t="s">
        <v>621</v>
      </c>
      <c r="G1458" s="67" t="s">
        <v>626</v>
      </c>
      <c r="H1458" s="67" t="s">
        <v>5753</v>
      </c>
      <c r="I1458" s="63" t="s">
        <v>2293</v>
      </c>
    </row>
    <row r="1459" spans="1:9" x14ac:dyDescent="0.25">
      <c r="A1459" s="67" t="s">
        <v>5401</v>
      </c>
      <c r="B1459" s="67" t="str">
        <f t="shared" si="22"/>
        <v>1507</v>
      </c>
      <c r="C1459" s="67" t="s">
        <v>5754</v>
      </c>
      <c r="D1459" s="67" t="s">
        <v>5755</v>
      </c>
      <c r="E1459" s="67" t="s">
        <v>2236</v>
      </c>
      <c r="F1459" s="67" t="s">
        <v>621</v>
      </c>
      <c r="G1459" s="67" t="s">
        <v>641</v>
      </c>
      <c r="H1459" s="67" t="s">
        <v>593</v>
      </c>
      <c r="I1459" s="63" t="s">
        <v>2295</v>
      </c>
    </row>
    <row r="1460" spans="1:9" x14ac:dyDescent="0.25">
      <c r="A1460" s="67" t="s">
        <v>5407</v>
      </c>
      <c r="B1460" s="67" t="str">
        <f t="shared" si="22"/>
        <v>1507</v>
      </c>
      <c r="C1460" s="67" t="s">
        <v>5756</v>
      </c>
      <c r="D1460" s="67" t="s">
        <v>5755</v>
      </c>
      <c r="E1460" s="67" t="s">
        <v>2236</v>
      </c>
      <c r="F1460" s="67" t="s">
        <v>621</v>
      </c>
      <c r="G1460" s="67" t="s">
        <v>641</v>
      </c>
      <c r="H1460" s="67" t="s">
        <v>5757</v>
      </c>
      <c r="I1460" s="63" t="s">
        <v>2293</v>
      </c>
    </row>
    <row r="1461" spans="1:9" x14ac:dyDescent="0.25">
      <c r="A1461" s="67" t="s">
        <v>5410</v>
      </c>
      <c r="B1461" s="67" t="str">
        <f t="shared" si="22"/>
        <v>1507</v>
      </c>
      <c r="C1461" s="67" t="s">
        <v>5758</v>
      </c>
      <c r="D1461" s="67" t="s">
        <v>5755</v>
      </c>
      <c r="E1461" s="67" t="s">
        <v>2236</v>
      </c>
      <c r="F1461" s="67" t="s">
        <v>621</v>
      </c>
      <c r="G1461" s="67" t="s">
        <v>641</v>
      </c>
      <c r="H1461" s="67" t="s">
        <v>5759</v>
      </c>
      <c r="I1461" s="63" t="s">
        <v>2293</v>
      </c>
    </row>
    <row r="1462" spans="1:9" x14ac:dyDescent="0.25">
      <c r="A1462" s="67" t="s">
        <v>5413</v>
      </c>
      <c r="B1462" s="67" t="str">
        <f t="shared" si="22"/>
        <v>1507</v>
      </c>
      <c r="C1462" s="67" t="s">
        <v>5760</v>
      </c>
      <c r="D1462" s="67" t="s">
        <v>5755</v>
      </c>
      <c r="E1462" s="67" t="s">
        <v>2236</v>
      </c>
      <c r="F1462" s="67" t="s">
        <v>621</v>
      </c>
      <c r="G1462" s="67" t="s">
        <v>641</v>
      </c>
      <c r="H1462" s="67" t="s">
        <v>5761</v>
      </c>
      <c r="I1462" s="63" t="s">
        <v>2293</v>
      </c>
    </row>
    <row r="1463" spans="1:9" x14ac:dyDescent="0.25">
      <c r="A1463" s="67" t="s">
        <v>5416</v>
      </c>
      <c r="B1463" s="67" t="str">
        <f t="shared" si="22"/>
        <v>1507</v>
      </c>
      <c r="C1463" s="67" t="s">
        <v>5762</v>
      </c>
      <c r="D1463" s="67" t="s">
        <v>5755</v>
      </c>
      <c r="E1463" s="67" t="s">
        <v>2236</v>
      </c>
      <c r="F1463" s="67" t="s">
        <v>621</v>
      </c>
      <c r="G1463" s="67" t="s">
        <v>641</v>
      </c>
      <c r="H1463" s="67" t="s">
        <v>5763</v>
      </c>
      <c r="I1463" s="63" t="s">
        <v>2294</v>
      </c>
    </row>
    <row r="1464" spans="1:9" x14ac:dyDescent="0.25">
      <c r="A1464" s="67" t="s">
        <v>5404</v>
      </c>
      <c r="B1464" s="67" t="str">
        <f t="shared" si="22"/>
        <v>1507</v>
      </c>
      <c r="C1464" s="67" t="s">
        <v>5764</v>
      </c>
      <c r="D1464" s="67" t="s">
        <v>5755</v>
      </c>
      <c r="E1464" s="67" t="s">
        <v>2236</v>
      </c>
      <c r="F1464" s="67" t="s">
        <v>621</v>
      </c>
      <c r="G1464" s="67" t="s">
        <v>641</v>
      </c>
      <c r="H1464" s="67" t="s">
        <v>5765</v>
      </c>
      <c r="I1464" s="63" t="s">
        <v>2293</v>
      </c>
    </row>
    <row r="1465" spans="1:9" x14ac:dyDescent="0.25">
      <c r="A1465" s="67" t="s">
        <v>5293</v>
      </c>
      <c r="B1465" s="67" t="str">
        <f t="shared" si="22"/>
        <v>1503</v>
      </c>
      <c r="C1465" s="67" t="s">
        <v>5766</v>
      </c>
      <c r="D1465" s="67" t="s">
        <v>5767</v>
      </c>
      <c r="E1465" s="67" t="s">
        <v>2236</v>
      </c>
      <c r="F1465" s="67" t="s">
        <v>621</v>
      </c>
      <c r="G1465" s="67" t="s">
        <v>621</v>
      </c>
      <c r="H1465" s="67" t="s">
        <v>5768</v>
      </c>
      <c r="I1465" s="63" t="s">
        <v>2293</v>
      </c>
    </row>
    <row r="1466" spans="1:9" x14ac:dyDescent="0.25">
      <c r="A1466" s="67" t="s">
        <v>5295</v>
      </c>
      <c r="B1466" s="67" t="str">
        <f t="shared" si="22"/>
        <v>1503</v>
      </c>
      <c r="C1466" s="67" t="s">
        <v>5769</v>
      </c>
      <c r="D1466" s="67" t="s">
        <v>5767</v>
      </c>
      <c r="E1466" s="67" t="s">
        <v>2236</v>
      </c>
      <c r="F1466" s="67" t="s">
        <v>621</v>
      </c>
      <c r="G1466" s="67" t="s">
        <v>621</v>
      </c>
      <c r="H1466" s="67" t="s">
        <v>5770</v>
      </c>
      <c r="I1466" s="63" t="s">
        <v>2295</v>
      </c>
    </row>
    <row r="1467" spans="1:9" x14ac:dyDescent="0.25">
      <c r="A1467" s="67" t="s">
        <v>5297</v>
      </c>
      <c r="B1467" s="67" t="str">
        <f t="shared" si="22"/>
        <v>1503</v>
      </c>
      <c r="C1467" s="67" t="s">
        <v>5771</v>
      </c>
      <c r="D1467" s="67" t="s">
        <v>5767</v>
      </c>
      <c r="E1467" s="67" t="s">
        <v>2236</v>
      </c>
      <c r="F1467" s="67" t="s">
        <v>621</v>
      </c>
      <c r="G1467" s="67" t="s">
        <v>621</v>
      </c>
      <c r="H1467" s="67" t="s">
        <v>5772</v>
      </c>
      <c r="I1467" s="63" t="s">
        <v>2295</v>
      </c>
    </row>
    <row r="1468" spans="1:9" x14ac:dyDescent="0.25">
      <c r="A1468" s="67" t="s">
        <v>5303</v>
      </c>
      <c r="B1468" s="67" t="str">
        <f t="shared" si="22"/>
        <v>1503</v>
      </c>
      <c r="C1468" s="67" t="s">
        <v>5773</v>
      </c>
      <c r="D1468" s="67" t="s">
        <v>5767</v>
      </c>
      <c r="E1468" s="67" t="s">
        <v>2236</v>
      </c>
      <c r="F1468" s="67" t="s">
        <v>621</v>
      </c>
      <c r="G1468" s="67" t="s">
        <v>621</v>
      </c>
      <c r="H1468" s="67" t="s">
        <v>5774</v>
      </c>
      <c r="I1468" s="63" t="s">
        <v>2294</v>
      </c>
    </row>
    <row r="1469" spans="1:9" x14ac:dyDescent="0.25">
      <c r="A1469" s="67" t="s">
        <v>5300</v>
      </c>
      <c r="B1469" s="67" t="str">
        <f t="shared" si="22"/>
        <v>1503</v>
      </c>
      <c r="C1469" s="67" t="s">
        <v>5775</v>
      </c>
      <c r="D1469" s="67" t="s">
        <v>5767</v>
      </c>
      <c r="E1469" s="67" t="s">
        <v>2236</v>
      </c>
      <c r="F1469" s="67" t="s">
        <v>621</v>
      </c>
      <c r="G1469" s="67" t="s">
        <v>621</v>
      </c>
      <c r="H1469" s="67" t="s">
        <v>5776</v>
      </c>
      <c r="I1469" s="63" t="s">
        <v>2295</v>
      </c>
    </row>
    <row r="1470" spans="1:9" x14ac:dyDescent="0.25">
      <c r="A1470" s="67" t="s">
        <v>5364</v>
      </c>
      <c r="B1470" s="67" t="str">
        <f t="shared" si="22"/>
        <v>1506</v>
      </c>
      <c r="C1470" s="67" t="s">
        <v>5777</v>
      </c>
      <c r="D1470" s="67" t="s">
        <v>5778</v>
      </c>
      <c r="E1470" s="67" t="s">
        <v>2236</v>
      </c>
      <c r="F1470" s="67" t="s">
        <v>621</v>
      </c>
      <c r="G1470" s="67" t="s">
        <v>631</v>
      </c>
      <c r="H1470" s="67" t="s">
        <v>5779</v>
      </c>
      <c r="I1470" s="63" t="s">
        <v>2293</v>
      </c>
    </row>
    <row r="1471" spans="1:9" x14ac:dyDescent="0.25">
      <c r="A1471" s="67" t="s">
        <v>5367</v>
      </c>
      <c r="B1471" s="67" t="str">
        <f t="shared" si="22"/>
        <v>1506</v>
      </c>
      <c r="C1471" s="67" t="s">
        <v>5780</v>
      </c>
      <c r="D1471" s="67" t="s">
        <v>5778</v>
      </c>
      <c r="E1471" s="67" t="s">
        <v>2236</v>
      </c>
      <c r="F1471" s="67" t="s">
        <v>621</v>
      </c>
      <c r="G1471" s="67" t="s">
        <v>631</v>
      </c>
      <c r="H1471" s="67" t="s">
        <v>5781</v>
      </c>
      <c r="I1471" s="63" t="s">
        <v>2293</v>
      </c>
    </row>
    <row r="1472" spans="1:9" x14ac:dyDescent="0.25">
      <c r="A1472" s="67" t="s">
        <v>5370</v>
      </c>
      <c r="B1472" s="67" t="str">
        <f t="shared" si="22"/>
        <v>1506</v>
      </c>
      <c r="C1472" s="67" t="s">
        <v>5782</v>
      </c>
      <c r="D1472" s="67" t="s">
        <v>5778</v>
      </c>
      <c r="E1472" s="67" t="s">
        <v>2236</v>
      </c>
      <c r="F1472" s="67" t="s">
        <v>621</v>
      </c>
      <c r="G1472" s="67" t="s">
        <v>631</v>
      </c>
      <c r="H1472" s="67" t="s">
        <v>5783</v>
      </c>
      <c r="I1472" s="63" t="s">
        <v>2293</v>
      </c>
    </row>
    <row r="1473" spans="1:9" x14ac:dyDescent="0.25">
      <c r="A1473" s="67" t="s">
        <v>5373</v>
      </c>
      <c r="B1473" s="67" t="str">
        <f t="shared" si="22"/>
        <v>1506</v>
      </c>
      <c r="C1473" s="67" t="s">
        <v>5784</v>
      </c>
      <c r="D1473" s="67" t="s">
        <v>5778</v>
      </c>
      <c r="E1473" s="67" t="s">
        <v>2236</v>
      </c>
      <c r="F1473" s="67" t="s">
        <v>621</v>
      </c>
      <c r="G1473" s="67" t="s">
        <v>631</v>
      </c>
      <c r="H1473" s="67" t="s">
        <v>384</v>
      </c>
      <c r="I1473" s="63" t="s">
        <v>2294</v>
      </c>
    </row>
    <row r="1474" spans="1:9" x14ac:dyDescent="0.25">
      <c r="A1474" s="67" t="s">
        <v>5526</v>
      </c>
      <c r="B1474" s="67" t="str">
        <f t="shared" si="22"/>
        <v>1501</v>
      </c>
      <c r="C1474" s="67" t="s">
        <v>5785</v>
      </c>
      <c r="D1474" s="67" t="s">
        <v>5786</v>
      </c>
      <c r="E1474" s="67" t="s">
        <v>2236</v>
      </c>
      <c r="F1474" s="67" t="s">
        <v>621</v>
      </c>
      <c r="G1474" s="67" t="s">
        <v>623</v>
      </c>
      <c r="H1474" s="67" t="s">
        <v>5787</v>
      </c>
      <c r="I1474" s="63" t="s">
        <v>2293</v>
      </c>
    </row>
    <row r="1475" spans="1:9" x14ac:dyDescent="0.25">
      <c r="A1475" s="67" t="s">
        <v>5528</v>
      </c>
      <c r="B1475" s="67" t="str">
        <f t="shared" ref="B1475:B1538" si="23">MID(A1475,1,4)</f>
        <v>1501</v>
      </c>
      <c r="C1475" s="67" t="s">
        <v>5788</v>
      </c>
      <c r="D1475" s="67" t="s">
        <v>5786</v>
      </c>
      <c r="E1475" s="67" t="s">
        <v>2236</v>
      </c>
      <c r="F1475" s="67" t="s">
        <v>621</v>
      </c>
      <c r="G1475" s="67" t="s">
        <v>623</v>
      </c>
      <c r="H1475" s="67" t="s">
        <v>5789</v>
      </c>
      <c r="I1475" s="63" t="s">
        <v>2293</v>
      </c>
    </row>
    <row r="1476" spans="1:9" x14ac:dyDescent="0.25">
      <c r="A1476" s="67" t="s">
        <v>5530</v>
      </c>
      <c r="B1476" s="67" t="str">
        <f t="shared" si="23"/>
        <v>1501</v>
      </c>
      <c r="C1476" s="67" t="s">
        <v>5790</v>
      </c>
      <c r="D1476" s="67" t="s">
        <v>5786</v>
      </c>
      <c r="E1476" s="67" t="s">
        <v>2236</v>
      </c>
      <c r="F1476" s="67" t="s">
        <v>621</v>
      </c>
      <c r="G1476" s="67" t="s">
        <v>623</v>
      </c>
      <c r="H1476" s="67" t="s">
        <v>5791</v>
      </c>
      <c r="I1476" s="63" t="s">
        <v>2293</v>
      </c>
    </row>
    <row r="1477" spans="1:9" x14ac:dyDescent="0.25">
      <c r="A1477" s="67" t="s">
        <v>5546</v>
      </c>
      <c r="B1477" s="67" t="str">
        <f t="shared" si="23"/>
        <v>1501</v>
      </c>
      <c r="C1477" s="67" t="s">
        <v>5792</v>
      </c>
      <c r="D1477" s="67" t="s">
        <v>5786</v>
      </c>
      <c r="E1477" s="67" t="s">
        <v>2236</v>
      </c>
      <c r="F1477" s="67" t="s">
        <v>621</v>
      </c>
      <c r="G1477" s="67" t="s">
        <v>623</v>
      </c>
      <c r="H1477" s="67" t="s">
        <v>5793</v>
      </c>
      <c r="I1477" s="63" t="s">
        <v>2294</v>
      </c>
    </row>
    <row r="1478" spans="1:9" x14ac:dyDescent="0.25">
      <c r="A1478" s="67" t="s">
        <v>5533</v>
      </c>
      <c r="B1478" s="67" t="str">
        <f t="shared" si="23"/>
        <v>1501</v>
      </c>
      <c r="C1478" s="67" t="s">
        <v>5794</v>
      </c>
      <c r="D1478" s="67" t="s">
        <v>5786</v>
      </c>
      <c r="E1478" s="67" t="s">
        <v>2236</v>
      </c>
      <c r="F1478" s="67" t="s">
        <v>621</v>
      </c>
      <c r="G1478" s="67" t="s">
        <v>623</v>
      </c>
      <c r="H1478" s="67" t="s">
        <v>5795</v>
      </c>
      <c r="I1478" s="63" t="s">
        <v>2295</v>
      </c>
    </row>
    <row r="1479" spans="1:9" x14ac:dyDescent="0.25">
      <c r="A1479" s="67" t="s">
        <v>5535</v>
      </c>
      <c r="B1479" s="67" t="str">
        <f t="shared" si="23"/>
        <v>1501</v>
      </c>
      <c r="C1479" s="67" t="s">
        <v>5796</v>
      </c>
      <c r="D1479" s="67" t="s">
        <v>5786</v>
      </c>
      <c r="E1479" s="67" t="s">
        <v>2236</v>
      </c>
      <c r="F1479" s="67" t="s">
        <v>621</v>
      </c>
      <c r="G1479" s="67" t="s">
        <v>623</v>
      </c>
      <c r="H1479" s="67" t="s">
        <v>5797</v>
      </c>
      <c r="I1479" s="63" t="s">
        <v>2293</v>
      </c>
    </row>
    <row r="1480" spans="1:9" x14ac:dyDescent="0.25">
      <c r="A1480" s="67" t="s">
        <v>5537</v>
      </c>
      <c r="B1480" s="67" t="str">
        <f t="shared" si="23"/>
        <v>1501</v>
      </c>
      <c r="C1480" s="67" t="s">
        <v>5798</v>
      </c>
      <c r="D1480" s="67" t="s">
        <v>5786</v>
      </c>
      <c r="E1480" s="67" t="s">
        <v>2236</v>
      </c>
      <c r="F1480" s="67" t="s">
        <v>621</v>
      </c>
      <c r="G1480" s="67" t="s">
        <v>623</v>
      </c>
      <c r="H1480" s="67" t="s">
        <v>5799</v>
      </c>
      <c r="I1480" s="63" t="s">
        <v>2293</v>
      </c>
    </row>
    <row r="1481" spans="1:9" x14ac:dyDescent="0.25">
      <c r="A1481" s="67" t="s">
        <v>5548</v>
      </c>
      <c r="B1481" s="67" t="str">
        <f t="shared" si="23"/>
        <v>1501</v>
      </c>
      <c r="C1481" s="67" t="s">
        <v>5800</v>
      </c>
      <c r="D1481" s="67" t="s">
        <v>5786</v>
      </c>
      <c r="E1481" s="67" t="s">
        <v>2236</v>
      </c>
      <c r="F1481" s="67" t="s">
        <v>621</v>
      </c>
      <c r="G1481" s="67" t="s">
        <v>623</v>
      </c>
      <c r="H1481" s="67" t="s">
        <v>5801</v>
      </c>
      <c r="I1481" s="63" t="s">
        <v>2293</v>
      </c>
    </row>
    <row r="1482" spans="1:9" x14ac:dyDescent="0.25">
      <c r="A1482" s="67" t="s">
        <v>5541</v>
      </c>
      <c r="B1482" s="67" t="str">
        <f t="shared" si="23"/>
        <v>1501</v>
      </c>
      <c r="C1482" s="67" t="s">
        <v>5802</v>
      </c>
      <c r="D1482" s="67" t="s">
        <v>5786</v>
      </c>
      <c r="E1482" s="67" t="s">
        <v>2236</v>
      </c>
      <c r="F1482" s="67" t="s">
        <v>621</v>
      </c>
      <c r="G1482" s="67" t="s">
        <v>623</v>
      </c>
      <c r="H1482" s="67" t="s">
        <v>5803</v>
      </c>
      <c r="I1482" s="63" t="s">
        <v>2293</v>
      </c>
    </row>
    <row r="1483" spans="1:9" x14ac:dyDescent="0.25">
      <c r="A1483" s="67" t="s">
        <v>5551</v>
      </c>
      <c r="B1483" s="67" t="str">
        <f t="shared" si="23"/>
        <v>1501</v>
      </c>
      <c r="C1483" s="67" t="s">
        <v>5804</v>
      </c>
      <c r="D1483" s="67" t="s">
        <v>5786</v>
      </c>
      <c r="E1483" s="67" t="s">
        <v>2236</v>
      </c>
      <c r="F1483" s="67" t="s">
        <v>621</v>
      </c>
      <c r="G1483" s="67" t="s">
        <v>623</v>
      </c>
      <c r="H1483" s="67" t="s">
        <v>3492</v>
      </c>
      <c r="I1483" s="63" t="s">
        <v>2293</v>
      </c>
    </row>
    <row r="1484" spans="1:9" x14ac:dyDescent="0.25">
      <c r="A1484" s="67" t="s">
        <v>5553</v>
      </c>
      <c r="B1484" s="67" t="str">
        <f t="shared" si="23"/>
        <v>1501</v>
      </c>
      <c r="C1484" s="67" t="s">
        <v>5805</v>
      </c>
      <c r="D1484" s="67" t="s">
        <v>5786</v>
      </c>
      <c r="E1484" s="67" t="s">
        <v>2236</v>
      </c>
      <c r="F1484" s="67" t="s">
        <v>621</v>
      </c>
      <c r="G1484" s="67" t="s">
        <v>623</v>
      </c>
      <c r="H1484" s="67" t="s">
        <v>3318</v>
      </c>
      <c r="I1484" s="63" t="s">
        <v>2293</v>
      </c>
    </row>
    <row r="1485" spans="1:9" x14ac:dyDescent="0.25">
      <c r="A1485" s="67" t="s">
        <v>5627</v>
      </c>
      <c r="B1485" s="67" t="str">
        <f t="shared" si="23"/>
        <v>1509</v>
      </c>
      <c r="C1485" s="67" t="s">
        <v>5806</v>
      </c>
      <c r="D1485" s="67" t="s">
        <v>5807</v>
      </c>
      <c r="E1485" s="67" t="s">
        <v>2236</v>
      </c>
      <c r="F1485" s="67" t="s">
        <v>621</v>
      </c>
      <c r="G1485" s="67" t="s">
        <v>644</v>
      </c>
      <c r="H1485" s="67" t="s">
        <v>644</v>
      </c>
      <c r="I1485" s="63" t="s">
        <v>2295</v>
      </c>
    </row>
    <row r="1486" spans="1:9" x14ac:dyDescent="0.25">
      <c r="A1486" s="67" t="s">
        <v>5630</v>
      </c>
      <c r="B1486" s="67" t="str">
        <f t="shared" si="23"/>
        <v>1509</v>
      </c>
      <c r="C1486" s="67" t="s">
        <v>5808</v>
      </c>
      <c r="D1486" s="67" t="s">
        <v>5807</v>
      </c>
      <c r="E1486" s="67" t="s">
        <v>2236</v>
      </c>
      <c r="F1486" s="67" t="s">
        <v>621</v>
      </c>
      <c r="G1486" s="67" t="s">
        <v>644</v>
      </c>
      <c r="H1486" s="67" t="s">
        <v>5809</v>
      </c>
      <c r="I1486" s="63" t="s">
        <v>2293</v>
      </c>
    </row>
    <row r="1487" spans="1:9" x14ac:dyDescent="0.25">
      <c r="A1487" s="67" t="s">
        <v>5633</v>
      </c>
      <c r="B1487" s="67" t="str">
        <f t="shared" si="23"/>
        <v>1509</v>
      </c>
      <c r="C1487" s="67" t="s">
        <v>5810</v>
      </c>
      <c r="D1487" s="67" t="s">
        <v>5807</v>
      </c>
      <c r="E1487" s="67" t="s">
        <v>2236</v>
      </c>
      <c r="F1487" s="67" t="s">
        <v>621</v>
      </c>
      <c r="G1487" s="67" t="s">
        <v>644</v>
      </c>
      <c r="H1487" s="67" t="s">
        <v>5811</v>
      </c>
      <c r="I1487" s="63" t="s">
        <v>2293</v>
      </c>
    </row>
    <row r="1488" spans="1:9" x14ac:dyDescent="0.25">
      <c r="A1488" s="67" t="s">
        <v>5636</v>
      </c>
      <c r="B1488" s="67" t="str">
        <f t="shared" si="23"/>
        <v>1509</v>
      </c>
      <c r="C1488" s="67" t="s">
        <v>5812</v>
      </c>
      <c r="D1488" s="67" t="s">
        <v>5807</v>
      </c>
      <c r="E1488" s="67" t="s">
        <v>2236</v>
      </c>
      <c r="F1488" s="67" t="s">
        <v>621</v>
      </c>
      <c r="G1488" s="67" t="s">
        <v>644</v>
      </c>
      <c r="H1488" s="67" t="s">
        <v>5813</v>
      </c>
      <c r="I1488" s="63" t="s">
        <v>2293</v>
      </c>
    </row>
    <row r="1489" spans="1:9" x14ac:dyDescent="0.25">
      <c r="A1489" s="67" t="s">
        <v>5305</v>
      </c>
      <c r="B1489" s="67" t="str">
        <f t="shared" si="23"/>
        <v>1504</v>
      </c>
      <c r="C1489" s="67" t="s">
        <v>5814</v>
      </c>
      <c r="D1489" s="67" t="s">
        <v>5815</v>
      </c>
      <c r="E1489" s="67" t="s">
        <v>2236</v>
      </c>
      <c r="F1489" s="67" t="s">
        <v>621</v>
      </c>
      <c r="G1489" s="67" t="s">
        <v>635</v>
      </c>
      <c r="H1489" s="67" t="s">
        <v>635</v>
      </c>
      <c r="I1489" s="63" t="s">
        <v>2294</v>
      </c>
    </row>
    <row r="1490" spans="1:9" x14ac:dyDescent="0.25">
      <c r="A1490" s="67" t="s">
        <v>5307</v>
      </c>
      <c r="B1490" s="67" t="str">
        <f t="shared" si="23"/>
        <v>1504</v>
      </c>
      <c r="C1490" s="67" t="s">
        <v>5816</v>
      </c>
      <c r="D1490" s="67" t="s">
        <v>5815</v>
      </c>
      <c r="E1490" s="67" t="s">
        <v>2236</v>
      </c>
      <c r="F1490" s="67" t="s">
        <v>621</v>
      </c>
      <c r="G1490" s="67" t="s">
        <v>635</v>
      </c>
      <c r="H1490" s="67" t="s">
        <v>5817</v>
      </c>
      <c r="I1490" s="63" t="s">
        <v>2293</v>
      </c>
    </row>
    <row r="1491" spans="1:9" x14ac:dyDescent="0.25">
      <c r="A1491" s="67" t="s">
        <v>5309</v>
      </c>
      <c r="B1491" s="67" t="str">
        <f t="shared" si="23"/>
        <v>1504</v>
      </c>
      <c r="C1491" s="67" t="s">
        <v>5818</v>
      </c>
      <c r="D1491" s="67" t="s">
        <v>5815</v>
      </c>
      <c r="E1491" s="67" t="s">
        <v>2236</v>
      </c>
      <c r="F1491" s="67" t="s">
        <v>621</v>
      </c>
      <c r="G1491" s="67" t="s">
        <v>635</v>
      </c>
      <c r="H1491" s="67" t="s">
        <v>5819</v>
      </c>
      <c r="I1491" s="63" t="s">
        <v>2293</v>
      </c>
    </row>
    <row r="1492" spans="1:9" x14ac:dyDescent="0.25">
      <c r="A1492" s="67" t="s">
        <v>5311</v>
      </c>
      <c r="B1492" s="67" t="str">
        <f t="shared" si="23"/>
        <v>1504</v>
      </c>
      <c r="C1492" s="67" t="s">
        <v>5820</v>
      </c>
      <c r="D1492" s="67" t="s">
        <v>5815</v>
      </c>
      <c r="E1492" s="67" t="s">
        <v>2236</v>
      </c>
      <c r="F1492" s="67" t="s">
        <v>621</v>
      </c>
      <c r="G1492" s="67" t="s">
        <v>635</v>
      </c>
      <c r="H1492" s="67" t="s">
        <v>5821</v>
      </c>
      <c r="I1492" s="63" t="s">
        <v>2295</v>
      </c>
    </row>
    <row r="1493" spans="1:9" x14ac:dyDescent="0.25">
      <c r="A1493" s="67" t="s">
        <v>5313</v>
      </c>
      <c r="B1493" s="67" t="str">
        <f t="shared" si="23"/>
        <v>1504</v>
      </c>
      <c r="C1493" s="67" t="s">
        <v>5822</v>
      </c>
      <c r="D1493" s="67" t="s">
        <v>5815</v>
      </c>
      <c r="E1493" s="67" t="s">
        <v>2236</v>
      </c>
      <c r="F1493" s="67" t="s">
        <v>621</v>
      </c>
      <c r="G1493" s="67" t="s">
        <v>635</v>
      </c>
      <c r="H1493" s="67" t="s">
        <v>5823</v>
      </c>
      <c r="I1493" s="63" t="s">
        <v>2295</v>
      </c>
    </row>
    <row r="1494" spans="1:9" x14ac:dyDescent="0.25">
      <c r="A1494" s="67" t="s">
        <v>5315</v>
      </c>
      <c r="B1494" s="67" t="str">
        <f t="shared" si="23"/>
        <v>1504</v>
      </c>
      <c r="C1494" s="67" t="s">
        <v>5824</v>
      </c>
      <c r="D1494" s="67" t="s">
        <v>5815</v>
      </c>
      <c r="E1494" s="67" t="s">
        <v>2236</v>
      </c>
      <c r="F1494" s="67" t="s">
        <v>621</v>
      </c>
      <c r="G1494" s="67" t="s">
        <v>635</v>
      </c>
      <c r="H1494" s="67" t="s">
        <v>5825</v>
      </c>
      <c r="I1494" s="63" t="s">
        <v>2294</v>
      </c>
    </row>
    <row r="1495" spans="1:9" x14ac:dyDescent="0.25">
      <c r="A1495" s="67" t="s">
        <v>5316</v>
      </c>
      <c r="B1495" s="67" t="str">
        <f t="shared" si="23"/>
        <v>1504</v>
      </c>
      <c r="C1495" s="67" t="s">
        <v>5826</v>
      </c>
      <c r="D1495" s="67" t="s">
        <v>5815</v>
      </c>
      <c r="E1495" s="67" t="s">
        <v>2236</v>
      </c>
      <c r="F1495" s="67" t="s">
        <v>621</v>
      </c>
      <c r="G1495" s="67" t="s">
        <v>635</v>
      </c>
      <c r="H1495" s="67" t="s">
        <v>5827</v>
      </c>
      <c r="I1495" s="63" t="s">
        <v>2295</v>
      </c>
    </row>
    <row r="1496" spans="1:9" x14ac:dyDescent="0.25">
      <c r="A1496" s="67" t="s">
        <v>5828</v>
      </c>
      <c r="B1496" s="67" t="str">
        <f t="shared" si="23"/>
        <v>1504</v>
      </c>
      <c r="C1496" s="67" t="s">
        <v>5829</v>
      </c>
      <c r="D1496" s="67" t="s">
        <v>5815</v>
      </c>
      <c r="E1496" s="67" t="s">
        <v>2236</v>
      </c>
      <c r="F1496" s="67" t="s">
        <v>621</v>
      </c>
      <c r="G1496" s="67" t="s">
        <v>635</v>
      </c>
      <c r="H1496" s="67" t="s">
        <v>5830</v>
      </c>
      <c r="I1496" s="63" t="s">
        <v>2293</v>
      </c>
    </row>
    <row r="1497" spans="1:9" x14ac:dyDescent="0.25">
      <c r="A1497" s="67" t="s">
        <v>5831</v>
      </c>
      <c r="B1497" s="67" t="str">
        <f t="shared" si="23"/>
        <v>1504</v>
      </c>
      <c r="C1497" s="67" t="s">
        <v>5832</v>
      </c>
      <c r="D1497" s="67" t="s">
        <v>5815</v>
      </c>
      <c r="E1497" s="67" t="s">
        <v>2236</v>
      </c>
      <c r="F1497" s="67" t="s">
        <v>621</v>
      </c>
      <c r="G1497" s="67" t="s">
        <v>635</v>
      </c>
      <c r="H1497" s="67" t="s">
        <v>5833</v>
      </c>
      <c r="I1497" s="63" t="s">
        <v>2293</v>
      </c>
    </row>
    <row r="1498" spans="1:9" x14ac:dyDescent="0.25">
      <c r="A1498" s="67" t="s">
        <v>5834</v>
      </c>
      <c r="B1498" s="67" t="str">
        <f t="shared" si="23"/>
        <v>1504</v>
      </c>
      <c r="C1498" s="67" t="s">
        <v>5835</v>
      </c>
      <c r="D1498" s="67" t="s">
        <v>5815</v>
      </c>
      <c r="E1498" s="67" t="s">
        <v>2236</v>
      </c>
      <c r="F1498" s="67" t="s">
        <v>621</v>
      </c>
      <c r="G1498" s="67" t="s">
        <v>635</v>
      </c>
      <c r="H1498" s="67" t="s">
        <v>5836</v>
      </c>
      <c r="I1498" s="63" t="s">
        <v>2293</v>
      </c>
    </row>
    <row r="1499" spans="1:9" x14ac:dyDescent="0.25">
      <c r="A1499" s="67" t="s">
        <v>5837</v>
      </c>
      <c r="B1499" s="67" t="str">
        <f t="shared" si="23"/>
        <v>1504</v>
      </c>
      <c r="C1499" s="67" t="s">
        <v>5838</v>
      </c>
      <c r="D1499" s="67" t="s">
        <v>5815</v>
      </c>
      <c r="E1499" s="67" t="s">
        <v>2236</v>
      </c>
      <c r="F1499" s="67" t="s">
        <v>621</v>
      </c>
      <c r="G1499" s="67" t="s">
        <v>635</v>
      </c>
      <c r="H1499" s="67" t="s">
        <v>5839</v>
      </c>
      <c r="I1499" s="63" t="s">
        <v>2294</v>
      </c>
    </row>
    <row r="1500" spans="1:9" x14ac:dyDescent="0.25">
      <c r="A1500" s="67" t="s">
        <v>5322</v>
      </c>
      <c r="B1500" s="67" t="str">
        <f t="shared" si="23"/>
        <v>1505</v>
      </c>
      <c r="C1500" s="67" t="s">
        <v>5840</v>
      </c>
      <c r="D1500" s="67" t="s">
        <v>5841</v>
      </c>
      <c r="E1500" s="67" t="s">
        <v>2236</v>
      </c>
      <c r="F1500" s="67" t="s">
        <v>621</v>
      </c>
      <c r="G1500" s="67" t="s">
        <v>638</v>
      </c>
      <c r="H1500" s="67" t="s">
        <v>5842</v>
      </c>
      <c r="I1500" s="63" t="s">
        <v>2293</v>
      </c>
    </row>
    <row r="1501" spans="1:9" x14ac:dyDescent="0.25">
      <c r="A1501" s="67" t="s">
        <v>5336</v>
      </c>
      <c r="B1501" s="67" t="str">
        <f t="shared" si="23"/>
        <v>1505</v>
      </c>
      <c r="C1501" s="67" t="s">
        <v>5843</v>
      </c>
      <c r="D1501" s="67" t="s">
        <v>5841</v>
      </c>
      <c r="E1501" s="67" t="s">
        <v>2236</v>
      </c>
      <c r="F1501" s="67" t="s">
        <v>621</v>
      </c>
      <c r="G1501" s="67" t="s">
        <v>638</v>
      </c>
      <c r="H1501" s="67" t="s">
        <v>5844</v>
      </c>
      <c r="I1501" s="63" t="s">
        <v>2293</v>
      </c>
    </row>
    <row r="1502" spans="1:9" x14ac:dyDescent="0.25">
      <c r="A1502" s="67" t="s">
        <v>5328</v>
      </c>
      <c r="B1502" s="67" t="str">
        <f t="shared" si="23"/>
        <v>1505</v>
      </c>
      <c r="C1502" s="67" t="s">
        <v>5845</v>
      </c>
      <c r="D1502" s="67" t="s">
        <v>5841</v>
      </c>
      <c r="E1502" s="67" t="s">
        <v>2236</v>
      </c>
      <c r="F1502" s="67" t="s">
        <v>621</v>
      </c>
      <c r="G1502" s="67" t="s">
        <v>638</v>
      </c>
      <c r="H1502" s="67" t="s">
        <v>5846</v>
      </c>
      <c r="I1502" s="63" t="s">
        <v>2293</v>
      </c>
    </row>
    <row r="1503" spans="1:9" x14ac:dyDescent="0.25">
      <c r="A1503" s="67" t="s">
        <v>5331</v>
      </c>
      <c r="B1503" s="67" t="str">
        <f t="shared" si="23"/>
        <v>1505</v>
      </c>
      <c r="C1503" s="67" t="s">
        <v>5847</v>
      </c>
      <c r="D1503" s="67" t="s">
        <v>5841</v>
      </c>
      <c r="E1503" s="67" t="s">
        <v>2236</v>
      </c>
      <c r="F1503" s="67" t="s">
        <v>621</v>
      </c>
      <c r="G1503" s="67" t="s">
        <v>638</v>
      </c>
      <c r="H1503" s="67" t="s">
        <v>4944</v>
      </c>
      <c r="I1503" s="63" t="s">
        <v>2294</v>
      </c>
    </row>
    <row r="1504" spans="1:9" x14ac:dyDescent="0.25">
      <c r="A1504" s="67" t="s">
        <v>5334</v>
      </c>
      <c r="B1504" s="67" t="str">
        <f t="shared" si="23"/>
        <v>1505</v>
      </c>
      <c r="C1504" s="67" t="s">
        <v>5848</v>
      </c>
      <c r="D1504" s="67" t="s">
        <v>5841</v>
      </c>
      <c r="E1504" s="67" t="s">
        <v>2236</v>
      </c>
      <c r="F1504" s="67" t="s">
        <v>621</v>
      </c>
      <c r="G1504" s="67" t="s">
        <v>638</v>
      </c>
      <c r="H1504" s="67" t="s">
        <v>5849</v>
      </c>
      <c r="I1504" s="63" t="s">
        <v>2295</v>
      </c>
    </row>
    <row r="1505" spans="1:9" x14ac:dyDescent="0.25">
      <c r="A1505" s="67" t="s">
        <v>5325</v>
      </c>
      <c r="B1505" s="67" t="str">
        <f t="shared" si="23"/>
        <v>1505</v>
      </c>
      <c r="C1505" s="67" t="s">
        <v>5850</v>
      </c>
      <c r="D1505" s="67" t="s">
        <v>5841</v>
      </c>
      <c r="E1505" s="67" t="s">
        <v>2236</v>
      </c>
      <c r="F1505" s="67" t="s">
        <v>621</v>
      </c>
      <c r="G1505" s="67" t="s">
        <v>638</v>
      </c>
      <c r="H1505" s="67" t="s">
        <v>5851</v>
      </c>
      <c r="I1505" s="63" t="s">
        <v>2294</v>
      </c>
    </row>
    <row r="1506" spans="1:9" x14ac:dyDescent="0.25">
      <c r="A1506" s="67" t="s">
        <v>5740</v>
      </c>
      <c r="B1506" s="67" t="str">
        <f t="shared" si="23"/>
        <v>1602</v>
      </c>
      <c r="C1506" s="67" t="s">
        <v>5852</v>
      </c>
      <c r="D1506" s="67" t="s">
        <v>5853</v>
      </c>
      <c r="E1506" s="67" t="s">
        <v>2237</v>
      </c>
      <c r="F1506" s="67" t="s">
        <v>647</v>
      </c>
      <c r="G1506" s="67" t="s">
        <v>652</v>
      </c>
      <c r="H1506" s="67" t="s">
        <v>652</v>
      </c>
    </row>
    <row r="1507" spans="1:9" x14ac:dyDescent="0.25">
      <c r="A1507" s="67" t="s">
        <v>5743</v>
      </c>
      <c r="B1507" s="67" t="str">
        <f t="shared" si="23"/>
        <v>1602</v>
      </c>
      <c r="C1507" s="67" t="s">
        <v>5854</v>
      </c>
      <c r="D1507" s="67" t="s">
        <v>5853</v>
      </c>
      <c r="E1507" s="67" t="s">
        <v>2237</v>
      </c>
      <c r="F1507" s="67" t="s">
        <v>647</v>
      </c>
      <c r="G1507" s="67" t="s">
        <v>652</v>
      </c>
      <c r="H1507" s="67" t="s">
        <v>5855</v>
      </c>
    </row>
    <row r="1508" spans="1:9" x14ac:dyDescent="0.25">
      <c r="A1508" s="67" t="s">
        <v>5856</v>
      </c>
      <c r="B1508" s="67" t="str">
        <f t="shared" si="23"/>
        <v>1602</v>
      </c>
      <c r="C1508" s="67" t="s">
        <v>5857</v>
      </c>
      <c r="D1508" s="67" t="s">
        <v>5853</v>
      </c>
      <c r="E1508" s="67" t="s">
        <v>2237</v>
      </c>
      <c r="F1508" s="67" t="s">
        <v>647</v>
      </c>
      <c r="G1508" s="67" t="s">
        <v>652</v>
      </c>
      <c r="H1508" s="67" t="s">
        <v>647</v>
      </c>
    </row>
    <row r="1509" spans="1:9" x14ac:dyDescent="0.25">
      <c r="A1509" s="67" t="s">
        <v>5858</v>
      </c>
      <c r="B1509" s="67" t="str">
        <f t="shared" si="23"/>
        <v>1602</v>
      </c>
      <c r="C1509" s="67" t="s">
        <v>5859</v>
      </c>
      <c r="D1509" s="67" t="s">
        <v>5853</v>
      </c>
      <c r="E1509" s="67" t="s">
        <v>2237</v>
      </c>
      <c r="F1509" s="67" t="s">
        <v>647</v>
      </c>
      <c r="G1509" s="67" t="s">
        <v>652</v>
      </c>
      <c r="H1509" s="67" t="s">
        <v>5860</v>
      </c>
    </row>
    <row r="1510" spans="1:9" x14ac:dyDescent="0.25">
      <c r="A1510" s="67" t="s">
        <v>5766</v>
      </c>
      <c r="B1510" s="67" t="str">
        <f t="shared" si="23"/>
        <v>1603</v>
      </c>
      <c r="C1510" s="67" t="s">
        <v>5861</v>
      </c>
      <c r="D1510" s="67" t="s">
        <v>5862</v>
      </c>
      <c r="E1510" s="67" t="s">
        <v>2237</v>
      </c>
      <c r="F1510" s="67" t="s">
        <v>647</v>
      </c>
      <c r="G1510" s="67" t="s">
        <v>656</v>
      </c>
      <c r="H1510" s="67" t="s">
        <v>5863</v>
      </c>
    </row>
    <row r="1511" spans="1:9" x14ac:dyDescent="0.25">
      <c r="A1511" s="67" t="s">
        <v>5769</v>
      </c>
      <c r="B1511" s="67" t="str">
        <f t="shared" si="23"/>
        <v>1603</v>
      </c>
      <c r="C1511" s="67" t="s">
        <v>5864</v>
      </c>
      <c r="D1511" s="67" t="s">
        <v>5862</v>
      </c>
      <c r="E1511" s="67" t="s">
        <v>2237</v>
      </c>
      <c r="F1511" s="67" t="s">
        <v>647</v>
      </c>
      <c r="G1511" s="67" t="s">
        <v>656</v>
      </c>
      <c r="H1511" s="67" t="s">
        <v>5865</v>
      </c>
    </row>
    <row r="1512" spans="1:9" x14ac:dyDescent="0.25">
      <c r="A1512" s="67" t="s">
        <v>5771</v>
      </c>
      <c r="B1512" s="67" t="str">
        <f t="shared" si="23"/>
        <v>1603</v>
      </c>
      <c r="C1512" s="67" t="s">
        <v>5866</v>
      </c>
      <c r="D1512" s="67" t="s">
        <v>5862</v>
      </c>
      <c r="E1512" s="67" t="s">
        <v>2237</v>
      </c>
      <c r="F1512" s="67" t="s">
        <v>647</v>
      </c>
      <c r="G1512" s="67" t="s">
        <v>656</v>
      </c>
      <c r="H1512" s="67" t="s">
        <v>656</v>
      </c>
    </row>
    <row r="1513" spans="1:9" x14ac:dyDescent="0.25">
      <c r="A1513" s="67" t="s">
        <v>5785</v>
      </c>
      <c r="B1513" s="67" t="str">
        <f t="shared" si="23"/>
        <v>1601</v>
      </c>
      <c r="C1513" s="67" t="s">
        <v>5867</v>
      </c>
      <c r="D1513" s="67" t="s">
        <v>5868</v>
      </c>
      <c r="E1513" s="67" t="s">
        <v>2237</v>
      </c>
      <c r="F1513" s="67" t="s">
        <v>647</v>
      </c>
      <c r="G1513" s="67" t="s">
        <v>648</v>
      </c>
      <c r="H1513" s="67" t="s">
        <v>648</v>
      </c>
    </row>
    <row r="1514" spans="1:9" x14ac:dyDescent="0.25">
      <c r="A1514" s="67" t="s">
        <v>5788</v>
      </c>
      <c r="B1514" s="67" t="str">
        <f t="shared" si="23"/>
        <v>1601</v>
      </c>
      <c r="C1514" s="67" t="s">
        <v>5869</v>
      </c>
      <c r="D1514" s="67" t="s">
        <v>5868</v>
      </c>
      <c r="E1514" s="67" t="s">
        <v>2237</v>
      </c>
      <c r="F1514" s="67" t="s">
        <v>647</v>
      </c>
      <c r="G1514" s="67" t="s">
        <v>648</v>
      </c>
      <c r="H1514" s="67" t="s">
        <v>5870</v>
      </c>
    </row>
    <row r="1515" spans="1:9" x14ac:dyDescent="0.25">
      <c r="A1515" s="67" t="s">
        <v>5790</v>
      </c>
      <c r="B1515" s="67" t="str">
        <f t="shared" si="23"/>
        <v>1601</v>
      </c>
      <c r="C1515" s="67" t="s">
        <v>5871</v>
      </c>
      <c r="D1515" s="67" t="s">
        <v>5868</v>
      </c>
      <c r="E1515" s="67" t="s">
        <v>2237</v>
      </c>
      <c r="F1515" s="67" t="s">
        <v>647</v>
      </c>
      <c r="G1515" s="67" t="s">
        <v>648</v>
      </c>
      <c r="H1515" s="67" t="s">
        <v>5872</v>
      </c>
    </row>
    <row r="1516" spans="1:9" x14ac:dyDescent="0.25">
      <c r="A1516" s="67" t="s">
        <v>5792</v>
      </c>
      <c r="B1516" s="67" t="str">
        <f t="shared" si="23"/>
        <v>1601</v>
      </c>
      <c r="C1516" s="67" t="s">
        <v>5873</v>
      </c>
      <c r="D1516" s="67" t="s">
        <v>5868</v>
      </c>
      <c r="E1516" s="67" t="s">
        <v>2237</v>
      </c>
      <c r="F1516" s="67" t="s">
        <v>647</v>
      </c>
      <c r="G1516" s="67" t="s">
        <v>648</v>
      </c>
      <c r="H1516" s="67" t="s">
        <v>5874</v>
      </c>
    </row>
    <row r="1517" spans="1:9" x14ac:dyDescent="0.25">
      <c r="A1517" s="67" t="s">
        <v>5852</v>
      </c>
      <c r="B1517" s="67" t="str">
        <f t="shared" si="23"/>
        <v>1702</v>
      </c>
      <c r="C1517" s="67" t="s">
        <v>5875</v>
      </c>
      <c r="D1517" s="67" t="s">
        <v>5876</v>
      </c>
      <c r="E1517" s="67" t="s">
        <v>2238</v>
      </c>
      <c r="F1517" s="67" t="s">
        <v>659</v>
      </c>
      <c r="G1517" s="67" t="s">
        <v>663</v>
      </c>
      <c r="H1517" s="67" t="s">
        <v>5877</v>
      </c>
    </row>
    <row r="1518" spans="1:9" x14ac:dyDescent="0.25">
      <c r="A1518" s="67" t="s">
        <v>5857</v>
      </c>
      <c r="B1518" s="67" t="str">
        <f t="shared" si="23"/>
        <v>1702</v>
      </c>
      <c r="C1518" s="67" t="s">
        <v>5878</v>
      </c>
      <c r="D1518" s="67" t="s">
        <v>5876</v>
      </c>
      <c r="E1518" s="67" t="s">
        <v>2238</v>
      </c>
      <c r="F1518" s="67" t="s">
        <v>659</v>
      </c>
      <c r="G1518" s="67" t="s">
        <v>663</v>
      </c>
      <c r="H1518" s="67" t="s">
        <v>5879</v>
      </c>
    </row>
    <row r="1519" spans="1:9" x14ac:dyDescent="0.25">
      <c r="A1519" s="67" t="s">
        <v>5854</v>
      </c>
      <c r="B1519" s="67" t="str">
        <f t="shared" si="23"/>
        <v>1702</v>
      </c>
      <c r="C1519" s="67" t="s">
        <v>5880</v>
      </c>
      <c r="D1519" s="67" t="s">
        <v>5876</v>
      </c>
      <c r="E1519" s="67" t="s">
        <v>2238</v>
      </c>
      <c r="F1519" s="67" t="s">
        <v>659</v>
      </c>
      <c r="G1519" s="67" t="s">
        <v>663</v>
      </c>
      <c r="H1519" s="67" t="s">
        <v>5881</v>
      </c>
    </row>
    <row r="1520" spans="1:9" x14ac:dyDescent="0.25">
      <c r="A1520" s="67" t="s">
        <v>5859</v>
      </c>
      <c r="B1520" s="67" t="str">
        <f t="shared" si="23"/>
        <v>1702</v>
      </c>
      <c r="C1520" s="67" t="s">
        <v>5882</v>
      </c>
      <c r="D1520" s="67" t="s">
        <v>5876</v>
      </c>
      <c r="E1520" s="67" t="s">
        <v>2238</v>
      </c>
      <c r="F1520" s="67" t="s">
        <v>659</v>
      </c>
      <c r="G1520" s="67" t="s">
        <v>663</v>
      </c>
      <c r="H1520" s="67" t="s">
        <v>5883</v>
      </c>
    </row>
    <row r="1521" spans="1:8" x14ac:dyDescent="0.25">
      <c r="A1521" s="67" t="s">
        <v>5884</v>
      </c>
      <c r="B1521" s="67" t="str">
        <f t="shared" si="23"/>
        <v>1702</v>
      </c>
      <c r="C1521" s="67" t="s">
        <v>5885</v>
      </c>
      <c r="D1521" s="67" t="s">
        <v>5876</v>
      </c>
      <c r="E1521" s="67" t="s">
        <v>2238</v>
      </c>
      <c r="F1521" s="67" t="s">
        <v>659</v>
      </c>
      <c r="G1521" s="67" t="s">
        <v>663</v>
      </c>
      <c r="H1521" s="67" t="s">
        <v>5886</v>
      </c>
    </row>
    <row r="1522" spans="1:8" x14ac:dyDescent="0.25">
      <c r="A1522" s="67" t="s">
        <v>5887</v>
      </c>
      <c r="B1522" s="67" t="str">
        <f t="shared" si="23"/>
        <v>1702</v>
      </c>
      <c r="C1522" s="67" t="s">
        <v>5888</v>
      </c>
      <c r="D1522" s="67" t="s">
        <v>5876</v>
      </c>
      <c r="E1522" s="67" t="s">
        <v>2238</v>
      </c>
      <c r="F1522" s="67" t="s">
        <v>659</v>
      </c>
      <c r="G1522" s="67" t="s">
        <v>663</v>
      </c>
      <c r="H1522" s="67" t="s">
        <v>5889</v>
      </c>
    </row>
    <row r="1523" spans="1:8" x14ac:dyDescent="0.25">
      <c r="A1523" s="67" t="s">
        <v>5890</v>
      </c>
      <c r="B1523" s="67" t="str">
        <f t="shared" si="23"/>
        <v>1702</v>
      </c>
      <c r="C1523" s="67" t="s">
        <v>5891</v>
      </c>
      <c r="D1523" s="67" t="s">
        <v>5876</v>
      </c>
      <c r="E1523" s="67" t="s">
        <v>2238</v>
      </c>
      <c r="F1523" s="67" t="s">
        <v>659</v>
      </c>
      <c r="G1523" s="67" t="s">
        <v>663</v>
      </c>
      <c r="H1523" s="67" t="s">
        <v>5892</v>
      </c>
    </row>
    <row r="1524" spans="1:8" x14ac:dyDescent="0.25">
      <c r="A1524" s="67" t="s">
        <v>5893</v>
      </c>
      <c r="B1524" s="67" t="str">
        <f t="shared" si="23"/>
        <v>1702</v>
      </c>
      <c r="C1524" s="67" t="s">
        <v>5894</v>
      </c>
      <c r="D1524" s="67" t="s">
        <v>5876</v>
      </c>
      <c r="E1524" s="67" t="s">
        <v>2238</v>
      </c>
      <c r="F1524" s="67" t="s">
        <v>659</v>
      </c>
      <c r="G1524" s="67" t="s">
        <v>663</v>
      </c>
      <c r="H1524" s="67" t="s">
        <v>5895</v>
      </c>
    </row>
    <row r="1525" spans="1:8" x14ac:dyDescent="0.25">
      <c r="A1525" s="67" t="s">
        <v>5896</v>
      </c>
      <c r="B1525" s="67" t="str">
        <f t="shared" si="23"/>
        <v>1702</v>
      </c>
      <c r="C1525" s="67" t="s">
        <v>5897</v>
      </c>
      <c r="D1525" s="67" t="s">
        <v>5876</v>
      </c>
      <c r="E1525" s="67" t="s">
        <v>2238</v>
      </c>
      <c r="F1525" s="67" t="s">
        <v>659</v>
      </c>
      <c r="G1525" s="67" t="s">
        <v>663</v>
      </c>
      <c r="H1525" s="67" t="s">
        <v>5898</v>
      </c>
    </row>
    <row r="1526" spans="1:8" x14ac:dyDescent="0.25">
      <c r="A1526" s="67" t="s">
        <v>5899</v>
      </c>
      <c r="B1526" s="67" t="str">
        <f t="shared" si="23"/>
        <v>1702</v>
      </c>
      <c r="C1526" s="67" t="s">
        <v>5900</v>
      </c>
      <c r="D1526" s="67" t="s">
        <v>5876</v>
      </c>
      <c r="E1526" s="67" t="s">
        <v>2238</v>
      </c>
      <c r="F1526" s="67" t="s">
        <v>659</v>
      </c>
      <c r="G1526" s="67" t="s">
        <v>663</v>
      </c>
      <c r="H1526" s="67" t="s">
        <v>5901</v>
      </c>
    </row>
    <row r="1527" spans="1:8" x14ac:dyDescent="0.25">
      <c r="A1527" s="67" t="s">
        <v>5902</v>
      </c>
      <c r="B1527" s="67" t="str">
        <f t="shared" si="23"/>
        <v>1702</v>
      </c>
      <c r="C1527" s="67" t="s">
        <v>5903</v>
      </c>
      <c r="D1527" s="67" t="s">
        <v>5876</v>
      </c>
      <c r="E1527" s="67" t="s">
        <v>2238</v>
      </c>
      <c r="F1527" s="67" t="s">
        <v>659</v>
      </c>
      <c r="G1527" s="67" t="s">
        <v>663</v>
      </c>
      <c r="H1527" s="67" t="s">
        <v>5904</v>
      </c>
    </row>
    <row r="1528" spans="1:8" x14ac:dyDescent="0.25">
      <c r="A1528" s="67" t="s">
        <v>5861</v>
      </c>
      <c r="B1528" s="67" t="str">
        <f t="shared" si="23"/>
        <v>1703</v>
      </c>
      <c r="C1528" s="67" t="s">
        <v>5905</v>
      </c>
      <c r="D1528" s="67" t="s">
        <v>5906</v>
      </c>
      <c r="E1528" s="67" t="s">
        <v>2238</v>
      </c>
      <c r="F1528" s="67" t="s">
        <v>659</v>
      </c>
      <c r="G1528" s="67" t="s">
        <v>666</v>
      </c>
      <c r="H1528" s="67" t="s">
        <v>666</v>
      </c>
    </row>
    <row r="1529" spans="1:8" x14ac:dyDescent="0.25">
      <c r="A1529" s="67" t="s">
        <v>5864</v>
      </c>
      <c r="B1529" s="67" t="str">
        <f t="shared" si="23"/>
        <v>1703</v>
      </c>
      <c r="C1529" s="67" t="s">
        <v>5907</v>
      </c>
      <c r="D1529" s="67" t="s">
        <v>5906</v>
      </c>
      <c r="E1529" s="67" t="s">
        <v>2238</v>
      </c>
      <c r="F1529" s="67" t="s">
        <v>659</v>
      </c>
      <c r="G1529" s="67" t="s">
        <v>666</v>
      </c>
      <c r="H1529" s="67" t="s">
        <v>5908</v>
      </c>
    </row>
    <row r="1530" spans="1:8" x14ac:dyDescent="0.25">
      <c r="A1530" s="67" t="s">
        <v>5866</v>
      </c>
      <c r="B1530" s="67" t="str">
        <f t="shared" si="23"/>
        <v>1703</v>
      </c>
      <c r="C1530" s="67" t="s">
        <v>5909</v>
      </c>
      <c r="D1530" s="67" t="s">
        <v>5906</v>
      </c>
      <c r="E1530" s="67" t="s">
        <v>2238</v>
      </c>
      <c r="F1530" s="67" t="s">
        <v>659</v>
      </c>
      <c r="G1530" s="67" t="s">
        <v>666</v>
      </c>
      <c r="H1530" s="67" t="s">
        <v>5910</v>
      </c>
    </row>
    <row r="1531" spans="1:8" x14ac:dyDescent="0.25">
      <c r="A1531" s="67" t="s">
        <v>5867</v>
      </c>
      <c r="B1531" s="67" t="str">
        <f t="shared" si="23"/>
        <v>1701</v>
      </c>
      <c r="C1531" s="67" t="s">
        <v>5911</v>
      </c>
      <c r="D1531" s="67" t="s">
        <v>5912</v>
      </c>
      <c r="E1531" s="67" t="s">
        <v>2238</v>
      </c>
      <c r="F1531" s="67" t="s">
        <v>659</v>
      </c>
      <c r="G1531" s="67" t="s">
        <v>660</v>
      </c>
      <c r="H1531" s="67" t="s">
        <v>659</v>
      </c>
    </row>
    <row r="1532" spans="1:8" x14ac:dyDescent="0.25">
      <c r="A1532" s="67" t="s">
        <v>5869</v>
      </c>
      <c r="B1532" s="67" t="str">
        <f t="shared" si="23"/>
        <v>1701</v>
      </c>
      <c r="C1532" s="67" t="s">
        <v>5913</v>
      </c>
      <c r="D1532" s="67" t="s">
        <v>5912</v>
      </c>
      <c r="E1532" s="67" t="s">
        <v>2238</v>
      </c>
      <c r="F1532" s="67" t="s">
        <v>659</v>
      </c>
      <c r="G1532" s="67" t="s">
        <v>660</v>
      </c>
      <c r="H1532" s="67" t="s">
        <v>5914</v>
      </c>
    </row>
    <row r="1533" spans="1:8" x14ac:dyDescent="0.25">
      <c r="A1533" s="67" t="s">
        <v>5871</v>
      </c>
      <c r="B1533" s="67" t="str">
        <f t="shared" si="23"/>
        <v>1701</v>
      </c>
      <c r="C1533" s="67" t="s">
        <v>5915</v>
      </c>
      <c r="D1533" s="67" t="s">
        <v>5912</v>
      </c>
      <c r="E1533" s="67" t="s">
        <v>2238</v>
      </c>
      <c r="F1533" s="67" t="s">
        <v>659</v>
      </c>
      <c r="G1533" s="67" t="s">
        <v>660</v>
      </c>
      <c r="H1533" s="67" t="s">
        <v>5916</v>
      </c>
    </row>
    <row r="1534" spans="1:8" x14ac:dyDescent="0.25">
      <c r="A1534" s="67" t="s">
        <v>5917</v>
      </c>
      <c r="B1534" s="67" t="str">
        <f t="shared" si="23"/>
        <v>1701</v>
      </c>
      <c r="C1534" s="67" t="s">
        <v>5918</v>
      </c>
      <c r="D1534" s="67" t="s">
        <v>5912</v>
      </c>
      <c r="E1534" s="67" t="s">
        <v>2238</v>
      </c>
      <c r="F1534" s="67" t="s">
        <v>659</v>
      </c>
      <c r="G1534" s="67" t="s">
        <v>660</v>
      </c>
      <c r="H1534" s="67" t="s">
        <v>5919</v>
      </c>
    </row>
    <row r="1535" spans="1:8" x14ac:dyDescent="0.25">
      <c r="A1535" s="67" t="s">
        <v>5873</v>
      </c>
      <c r="B1535" s="67" t="str">
        <f t="shared" si="23"/>
        <v>1701</v>
      </c>
      <c r="C1535" s="67" t="s">
        <v>5920</v>
      </c>
      <c r="D1535" s="67" t="s">
        <v>5912</v>
      </c>
      <c r="E1535" s="67" t="s">
        <v>2238</v>
      </c>
      <c r="F1535" s="67" t="s">
        <v>659</v>
      </c>
      <c r="G1535" s="67" t="s">
        <v>660</v>
      </c>
      <c r="H1535" s="67" t="s">
        <v>2437</v>
      </c>
    </row>
    <row r="1536" spans="1:8" x14ac:dyDescent="0.25">
      <c r="A1536" s="67" t="s">
        <v>5921</v>
      </c>
      <c r="B1536" s="67" t="str">
        <f t="shared" si="23"/>
        <v>1701</v>
      </c>
      <c r="C1536" s="67" t="s">
        <v>5922</v>
      </c>
      <c r="D1536" s="67" t="s">
        <v>5912</v>
      </c>
      <c r="E1536" s="67" t="s">
        <v>2238</v>
      </c>
      <c r="F1536" s="67" t="s">
        <v>659</v>
      </c>
      <c r="G1536" s="67" t="s">
        <v>660</v>
      </c>
      <c r="H1536" s="67" t="s">
        <v>5923</v>
      </c>
    </row>
    <row r="1537" spans="1:8" x14ac:dyDescent="0.25">
      <c r="A1537" s="67" t="s">
        <v>5875</v>
      </c>
      <c r="B1537" s="67" t="str">
        <f t="shared" si="23"/>
        <v>1802</v>
      </c>
      <c r="C1537" s="67" t="s">
        <v>5924</v>
      </c>
      <c r="D1537" s="67" t="s">
        <v>5925</v>
      </c>
      <c r="E1537" s="67" t="s">
        <v>2239</v>
      </c>
      <c r="F1537" s="67" t="s">
        <v>669</v>
      </c>
      <c r="G1537" s="67" t="s">
        <v>673</v>
      </c>
      <c r="H1537" s="67" t="s">
        <v>5926</v>
      </c>
    </row>
    <row r="1538" spans="1:8" x14ac:dyDescent="0.25">
      <c r="A1538" s="67" t="s">
        <v>5878</v>
      </c>
      <c r="B1538" s="67" t="str">
        <f t="shared" si="23"/>
        <v>1802</v>
      </c>
      <c r="C1538" s="67" t="s">
        <v>5927</v>
      </c>
      <c r="D1538" s="67" t="s">
        <v>5925</v>
      </c>
      <c r="E1538" s="67" t="s">
        <v>2239</v>
      </c>
      <c r="F1538" s="67" t="s">
        <v>669</v>
      </c>
      <c r="G1538" s="67" t="s">
        <v>673</v>
      </c>
      <c r="H1538" s="67" t="s">
        <v>5928</v>
      </c>
    </row>
    <row r="1539" spans="1:8" x14ac:dyDescent="0.25">
      <c r="A1539" s="67" t="s">
        <v>5880</v>
      </c>
      <c r="B1539" s="67" t="str">
        <f t="shared" ref="B1539:B1602" si="24">MID(A1539,1,4)</f>
        <v>1802</v>
      </c>
      <c r="C1539" s="67" t="s">
        <v>5929</v>
      </c>
      <c r="D1539" s="67" t="s">
        <v>5925</v>
      </c>
      <c r="E1539" s="67" t="s">
        <v>2239</v>
      </c>
      <c r="F1539" s="67" t="s">
        <v>669</v>
      </c>
      <c r="G1539" s="67" t="s">
        <v>673</v>
      </c>
      <c r="H1539" s="67" t="s">
        <v>5930</v>
      </c>
    </row>
    <row r="1540" spans="1:8" x14ac:dyDescent="0.25">
      <c r="A1540" s="67" t="s">
        <v>5882</v>
      </c>
      <c r="B1540" s="67" t="str">
        <f t="shared" si="24"/>
        <v>1802</v>
      </c>
      <c r="C1540" s="67" t="s">
        <v>5931</v>
      </c>
      <c r="D1540" s="67" t="s">
        <v>5925</v>
      </c>
      <c r="E1540" s="67" t="s">
        <v>2239</v>
      </c>
      <c r="F1540" s="67" t="s">
        <v>669</v>
      </c>
      <c r="G1540" s="67" t="s">
        <v>673</v>
      </c>
      <c r="H1540" s="67" t="s">
        <v>5932</v>
      </c>
    </row>
    <row r="1541" spans="1:8" x14ac:dyDescent="0.25">
      <c r="A1541" s="67" t="s">
        <v>5885</v>
      </c>
      <c r="B1541" s="67" t="str">
        <f t="shared" si="24"/>
        <v>1802</v>
      </c>
      <c r="C1541" s="67" t="s">
        <v>5933</v>
      </c>
      <c r="D1541" s="67" t="s">
        <v>5925</v>
      </c>
      <c r="E1541" s="67" t="s">
        <v>2239</v>
      </c>
      <c r="F1541" s="67" t="s">
        <v>669</v>
      </c>
      <c r="G1541" s="67" t="s">
        <v>673</v>
      </c>
      <c r="H1541" s="67" t="s">
        <v>5934</v>
      </c>
    </row>
    <row r="1542" spans="1:8" x14ac:dyDescent="0.25">
      <c r="A1542" s="67" t="s">
        <v>5888</v>
      </c>
      <c r="B1542" s="67" t="str">
        <f t="shared" si="24"/>
        <v>1802</v>
      </c>
      <c r="C1542" s="67" t="s">
        <v>5935</v>
      </c>
      <c r="D1542" s="67" t="s">
        <v>5925</v>
      </c>
      <c r="E1542" s="67" t="s">
        <v>2239</v>
      </c>
      <c r="F1542" s="67" t="s">
        <v>669</v>
      </c>
      <c r="G1542" s="67" t="s">
        <v>673</v>
      </c>
      <c r="H1542" s="67" t="s">
        <v>5936</v>
      </c>
    </row>
    <row r="1543" spans="1:8" x14ac:dyDescent="0.25">
      <c r="A1543" s="67" t="s">
        <v>5891</v>
      </c>
      <c r="B1543" s="67" t="str">
        <f t="shared" si="24"/>
        <v>1802</v>
      </c>
      <c r="C1543" s="67" t="s">
        <v>5937</v>
      </c>
      <c r="D1543" s="67" t="s">
        <v>5925</v>
      </c>
      <c r="E1543" s="67" t="s">
        <v>2239</v>
      </c>
      <c r="F1543" s="67" t="s">
        <v>669</v>
      </c>
      <c r="G1543" s="67" t="s">
        <v>673</v>
      </c>
      <c r="H1543" s="67" t="s">
        <v>5938</v>
      </c>
    </row>
    <row r="1544" spans="1:8" x14ac:dyDescent="0.25">
      <c r="A1544" s="67" t="s">
        <v>5894</v>
      </c>
      <c r="B1544" s="67" t="str">
        <f t="shared" si="24"/>
        <v>1802</v>
      </c>
      <c r="C1544" s="67" t="s">
        <v>5939</v>
      </c>
      <c r="D1544" s="67" t="s">
        <v>5925</v>
      </c>
      <c r="E1544" s="67" t="s">
        <v>2239</v>
      </c>
      <c r="F1544" s="67" t="s">
        <v>669</v>
      </c>
      <c r="G1544" s="67" t="s">
        <v>673</v>
      </c>
      <c r="H1544" s="67" t="s">
        <v>3046</v>
      </c>
    </row>
    <row r="1545" spans="1:8" x14ac:dyDescent="0.25">
      <c r="A1545" s="67" t="s">
        <v>5905</v>
      </c>
      <c r="B1545" s="67" t="str">
        <f t="shared" si="24"/>
        <v>1803</v>
      </c>
      <c r="C1545" s="67" t="s">
        <v>5940</v>
      </c>
      <c r="D1545" s="67" t="s">
        <v>5941</v>
      </c>
      <c r="E1545" s="67" t="s">
        <v>2239</v>
      </c>
      <c r="F1545" s="67" t="s">
        <v>669</v>
      </c>
      <c r="G1545" s="67" t="s">
        <v>676</v>
      </c>
      <c r="H1545" s="67" t="s">
        <v>676</v>
      </c>
    </row>
    <row r="1546" spans="1:8" x14ac:dyDescent="0.25">
      <c r="A1546" s="67" t="s">
        <v>5907</v>
      </c>
      <c r="B1546" s="67" t="str">
        <f t="shared" si="24"/>
        <v>1803</v>
      </c>
      <c r="C1546" s="67" t="s">
        <v>5942</v>
      </c>
      <c r="D1546" s="67" t="s">
        <v>5941</v>
      </c>
      <c r="E1546" s="67" t="s">
        <v>2239</v>
      </c>
      <c r="F1546" s="67" t="s">
        <v>669</v>
      </c>
      <c r="G1546" s="67" t="s">
        <v>676</v>
      </c>
      <c r="H1546" s="67" t="s">
        <v>5943</v>
      </c>
    </row>
    <row r="1547" spans="1:8" x14ac:dyDescent="0.25">
      <c r="A1547" s="67" t="s">
        <v>5909</v>
      </c>
      <c r="B1547" s="67" t="str">
        <f t="shared" si="24"/>
        <v>1803</v>
      </c>
      <c r="C1547" s="67" t="s">
        <v>5944</v>
      </c>
      <c r="D1547" s="67" t="s">
        <v>5941</v>
      </c>
      <c r="E1547" s="67" t="s">
        <v>2239</v>
      </c>
      <c r="F1547" s="67" t="s">
        <v>669</v>
      </c>
      <c r="G1547" s="67" t="s">
        <v>676</v>
      </c>
      <c r="H1547" s="67" t="s">
        <v>686</v>
      </c>
    </row>
    <row r="1548" spans="1:8" x14ac:dyDescent="0.25">
      <c r="A1548" s="67" t="s">
        <v>5945</v>
      </c>
      <c r="B1548" s="67" t="str">
        <f t="shared" si="24"/>
        <v>1803</v>
      </c>
      <c r="C1548" s="67" t="s">
        <v>5946</v>
      </c>
      <c r="D1548" s="67" t="s">
        <v>5941</v>
      </c>
      <c r="E1548" s="67" t="s">
        <v>2239</v>
      </c>
      <c r="F1548" s="67" t="s">
        <v>669</v>
      </c>
      <c r="G1548" s="67" t="s">
        <v>676</v>
      </c>
      <c r="H1548" s="67" t="s">
        <v>5947</v>
      </c>
    </row>
    <row r="1549" spans="1:8" x14ac:dyDescent="0.25">
      <c r="A1549" s="67" t="s">
        <v>5948</v>
      </c>
      <c r="B1549" s="67" t="str">
        <f t="shared" si="24"/>
        <v>1803</v>
      </c>
      <c r="C1549" s="67" t="s">
        <v>5949</v>
      </c>
      <c r="D1549" s="67" t="s">
        <v>5941</v>
      </c>
      <c r="E1549" s="67" t="s">
        <v>2239</v>
      </c>
      <c r="F1549" s="67" t="s">
        <v>669</v>
      </c>
      <c r="G1549" s="67" t="s">
        <v>676</v>
      </c>
      <c r="H1549" s="67" t="s">
        <v>5950</v>
      </c>
    </row>
    <row r="1550" spans="1:8" x14ac:dyDescent="0.25">
      <c r="A1550" s="67" t="s">
        <v>5951</v>
      </c>
      <c r="B1550" s="67" t="str">
        <f t="shared" si="24"/>
        <v>1803</v>
      </c>
      <c r="C1550" s="67" t="s">
        <v>5952</v>
      </c>
      <c r="D1550" s="67" t="s">
        <v>5941</v>
      </c>
      <c r="E1550" s="67" t="s">
        <v>2239</v>
      </c>
      <c r="F1550" s="67" t="s">
        <v>669</v>
      </c>
      <c r="G1550" s="67" t="s">
        <v>676</v>
      </c>
      <c r="H1550" s="67" t="s">
        <v>5953</v>
      </c>
    </row>
    <row r="1551" spans="1:8" x14ac:dyDescent="0.25">
      <c r="A1551" s="67" t="s">
        <v>5954</v>
      </c>
      <c r="B1551" s="67" t="str">
        <f t="shared" si="24"/>
        <v>1803</v>
      </c>
      <c r="C1551" s="67" t="s">
        <v>5955</v>
      </c>
      <c r="D1551" s="67" t="s">
        <v>5941</v>
      </c>
      <c r="E1551" s="67" t="s">
        <v>2239</v>
      </c>
      <c r="F1551" s="67" t="s">
        <v>669</v>
      </c>
      <c r="G1551" s="67" t="s">
        <v>676</v>
      </c>
      <c r="H1551" s="67" t="s">
        <v>5956</v>
      </c>
    </row>
    <row r="1552" spans="1:8" x14ac:dyDescent="0.25">
      <c r="A1552" s="67" t="s">
        <v>5957</v>
      </c>
      <c r="B1552" s="67" t="str">
        <f t="shared" si="24"/>
        <v>1803</v>
      </c>
      <c r="C1552" s="67" t="s">
        <v>5958</v>
      </c>
      <c r="D1552" s="67" t="s">
        <v>5941</v>
      </c>
      <c r="E1552" s="67" t="s">
        <v>2239</v>
      </c>
      <c r="F1552" s="67" t="s">
        <v>669</v>
      </c>
      <c r="G1552" s="67" t="s">
        <v>676</v>
      </c>
      <c r="H1552" s="67" t="s">
        <v>5959</v>
      </c>
    </row>
    <row r="1553" spans="1:8" x14ac:dyDescent="0.25">
      <c r="A1553" s="67" t="s">
        <v>5911</v>
      </c>
      <c r="B1553" s="67" t="str">
        <f t="shared" si="24"/>
        <v>1801</v>
      </c>
      <c r="C1553" s="67" t="s">
        <v>5960</v>
      </c>
      <c r="D1553" s="67" t="s">
        <v>5961</v>
      </c>
      <c r="E1553" s="67" t="s">
        <v>2239</v>
      </c>
      <c r="F1553" s="67" t="s">
        <v>669</v>
      </c>
      <c r="G1553" s="67" t="s">
        <v>669</v>
      </c>
      <c r="H1553" s="67" t="s">
        <v>5962</v>
      </c>
    </row>
    <row r="1554" spans="1:8" x14ac:dyDescent="0.25">
      <c r="A1554" s="67" t="s">
        <v>5915</v>
      </c>
      <c r="B1554" s="67" t="str">
        <f t="shared" si="24"/>
        <v>1801</v>
      </c>
      <c r="C1554" s="67" t="s">
        <v>5963</v>
      </c>
      <c r="D1554" s="67" t="s">
        <v>5961</v>
      </c>
      <c r="E1554" s="67" t="s">
        <v>2239</v>
      </c>
      <c r="F1554" s="67" t="s">
        <v>669</v>
      </c>
      <c r="G1554" s="67" t="s">
        <v>669</v>
      </c>
      <c r="H1554" s="67" t="s">
        <v>5964</v>
      </c>
    </row>
    <row r="1555" spans="1:8" x14ac:dyDescent="0.25">
      <c r="A1555" s="67" t="s">
        <v>5918</v>
      </c>
      <c r="B1555" s="67" t="str">
        <f t="shared" si="24"/>
        <v>1801</v>
      </c>
      <c r="C1555" s="67" t="s">
        <v>5965</v>
      </c>
      <c r="D1555" s="67" t="s">
        <v>5961</v>
      </c>
      <c r="E1555" s="67" t="s">
        <v>2239</v>
      </c>
      <c r="F1555" s="67" t="s">
        <v>669</v>
      </c>
      <c r="G1555" s="67" t="s">
        <v>669</v>
      </c>
      <c r="H1555" s="67" t="s">
        <v>5966</v>
      </c>
    </row>
    <row r="1556" spans="1:8" x14ac:dyDescent="0.25">
      <c r="A1556" s="67" t="s">
        <v>5920</v>
      </c>
      <c r="B1556" s="67" t="str">
        <f t="shared" si="24"/>
        <v>1801</v>
      </c>
      <c r="C1556" s="67" t="s">
        <v>5967</v>
      </c>
      <c r="D1556" s="67" t="s">
        <v>5961</v>
      </c>
      <c r="E1556" s="67" t="s">
        <v>2239</v>
      </c>
      <c r="F1556" s="67" t="s">
        <v>669</v>
      </c>
      <c r="G1556" s="67" t="s">
        <v>669</v>
      </c>
      <c r="H1556" s="67" t="s">
        <v>5968</v>
      </c>
    </row>
    <row r="1557" spans="1:8" x14ac:dyDescent="0.25">
      <c r="A1557" s="67" t="s">
        <v>5922</v>
      </c>
      <c r="B1557" s="67" t="str">
        <f t="shared" si="24"/>
        <v>1801</v>
      </c>
      <c r="C1557" s="67" t="s">
        <v>5969</v>
      </c>
      <c r="D1557" s="67" t="s">
        <v>5961</v>
      </c>
      <c r="E1557" s="67" t="s">
        <v>2239</v>
      </c>
      <c r="F1557" s="67" t="s">
        <v>669</v>
      </c>
      <c r="G1557" s="67" t="s">
        <v>669</v>
      </c>
      <c r="H1557" s="67" t="s">
        <v>5970</v>
      </c>
    </row>
    <row r="1558" spans="1:8" x14ac:dyDescent="0.25">
      <c r="A1558" s="67" t="s">
        <v>5971</v>
      </c>
      <c r="B1558" s="67" t="str">
        <f t="shared" si="24"/>
        <v>1801</v>
      </c>
      <c r="C1558" s="67" t="s">
        <v>5972</v>
      </c>
      <c r="D1558" s="67" t="s">
        <v>5961</v>
      </c>
      <c r="E1558" s="67" t="s">
        <v>2239</v>
      </c>
      <c r="F1558" s="67" t="s">
        <v>669</v>
      </c>
      <c r="G1558" s="67" t="s">
        <v>669</v>
      </c>
      <c r="H1558" s="67" t="s">
        <v>5973</v>
      </c>
    </row>
    <row r="1559" spans="1:8" x14ac:dyDescent="0.25">
      <c r="A1559" s="67" t="s">
        <v>5974</v>
      </c>
      <c r="B1559" s="67" t="str">
        <f t="shared" si="24"/>
        <v>1801</v>
      </c>
      <c r="C1559" s="67" t="s">
        <v>5975</v>
      </c>
      <c r="D1559" s="67" t="s">
        <v>5961</v>
      </c>
      <c r="E1559" s="67" t="s">
        <v>2239</v>
      </c>
      <c r="F1559" s="67" t="s">
        <v>669</v>
      </c>
      <c r="G1559" s="67" t="s">
        <v>669</v>
      </c>
      <c r="H1559" s="67" t="s">
        <v>425</v>
      </c>
    </row>
    <row r="1560" spans="1:8" x14ac:dyDescent="0.25">
      <c r="A1560" s="67" t="s">
        <v>5976</v>
      </c>
      <c r="B1560" s="67" t="str">
        <f t="shared" si="24"/>
        <v>1801</v>
      </c>
      <c r="C1560" s="67" t="s">
        <v>5977</v>
      </c>
      <c r="D1560" s="67" t="s">
        <v>5961</v>
      </c>
      <c r="E1560" s="67" t="s">
        <v>2239</v>
      </c>
      <c r="F1560" s="67" t="s">
        <v>669</v>
      </c>
      <c r="G1560" s="67" t="s">
        <v>669</v>
      </c>
      <c r="H1560" s="67" t="s">
        <v>5978</v>
      </c>
    </row>
    <row r="1561" spans="1:8" x14ac:dyDescent="0.25">
      <c r="A1561" s="67" t="s">
        <v>5979</v>
      </c>
      <c r="B1561" s="67" t="str">
        <f t="shared" si="24"/>
        <v>1801</v>
      </c>
      <c r="C1561" s="67" t="s">
        <v>5980</v>
      </c>
      <c r="D1561" s="67" t="s">
        <v>5961</v>
      </c>
      <c r="E1561" s="67" t="s">
        <v>2239</v>
      </c>
      <c r="F1561" s="67" t="s">
        <v>669</v>
      </c>
      <c r="G1561" s="67" t="s">
        <v>669</v>
      </c>
      <c r="H1561" s="67" t="s">
        <v>5981</v>
      </c>
    </row>
    <row r="1562" spans="1:8" x14ac:dyDescent="0.25">
      <c r="A1562" s="67" t="s">
        <v>5982</v>
      </c>
      <c r="B1562" s="67" t="str">
        <f t="shared" si="24"/>
        <v>1801</v>
      </c>
      <c r="C1562" s="67" t="s">
        <v>5983</v>
      </c>
      <c r="D1562" s="67" t="s">
        <v>5961</v>
      </c>
      <c r="E1562" s="67" t="s">
        <v>2239</v>
      </c>
      <c r="F1562" s="67" t="s">
        <v>669</v>
      </c>
      <c r="G1562" s="67" t="s">
        <v>669</v>
      </c>
      <c r="H1562" s="67" t="s">
        <v>5984</v>
      </c>
    </row>
    <row r="1563" spans="1:8" x14ac:dyDescent="0.25">
      <c r="A1563" s="67" t="s">
        <v>5985</v>
      </c>
      <c r="B1563" s="67" t="str">
        <f t="shared" si="24"/>
        <v>1801</v>
      </c>
      <c r="C1563" s="67" t="s">
        <v>5986</v>
      </c>
      <c r="D1563" s="67" t="s">
        <v>5961</v>
      </c>
      <c r="E1563" s="67" t="s">
        <v>2239</v>
      </c>
      <c r="F1563" s="67" t="s">
        <v>669</v>
      </c>
      <c r="G1563" s="67" t="s">
        <v>669</v>
      </c>
      <c r="H1563" s="67" t="s">
        <v>5987</v>
      </c>
    </row>
    <row r="1564" spans="1:8" x14ac:dyDescent="0.25">
      <c r="A1564" s="67" t="s">
        <v>5988</v>
      </c>
      <c r="B1564" s="67" t="str">
        <f t="shared" si="24"/>
        <v>1801</v>
      </c>
      <c r="C1564" s="67" t="s">
        <v>5989</v>
      </c>
      <c r="D1564" s="67" t="s">
        <v>5961</v>
      </c>
      <c r="E1564" s="67" t="s">
        <v>2239</v>
      </c>
      <c r="F1564" s="67" t="s">
        <v>669</v>
      </c>
      <c r="G1564" s="67" t="s">
        <v>669</v>
      </c>
      <c r="H1564" s="67" t="s">
        <v>5990</v>
      </c>
    </row>
    <row r="1565" spans="1:8" x14ac:dyDescent="0.25">
      <c r="A1565" s="67" t="s">
        <v>5991</v>
      </c>
      <c r="B1565" s="67" t="str">
        <f t="shared" si="24"/>
        <v>1801</v>
      </c>
      <c r="C1565" s="67" t="s">
        <v>5992</v>
      </c>
      <c r="D1565" s="67" t="s">
        <v>5961</v>
      </c>
      <c r="E1565" s="67" t="s">
        <v>2239</v>
      </c>
      <c r="F1565" s="67" t="s">
        <v>669</v>
      </c>
      <c r="G1565" s="67" t="s">
        <v>669</v>
      </c>
      <c r="H1565" s="67" t="s">
        <v>4730</v>
      </c>
    </row>
    <row r="1566" spans="1:8" x14ac:dyDescent="0.25">
      <c r="A1566" s="67" t="s">
        <v>5924</v>
      </c>
      <c r="B1566" s="67" t="str">
        <f t="shared" si="24"/>
        <v>1902</v>
      </c>
      <c r="C1566" s="67" t="s">
        <v>5993</v>
      </c>
      <c r="D1566" s="67" t="s">
        <v>5994</v>
      </c>
      <c r="E1566" s="67" t="s">
        <v>2240</v>
      </c>
      <c r="F1566" s="67" t="s">
        <v>679</v>
      </c>
      <c r="G1566" s="67" t="s">
        <v>682</v>
      </c>
      <c r="H1566" s="67" t="s">
        <v>682</v>
      </c>
    </row>
    <row r="1567" spans="1:8" x14ac:dyDescent="0.25">
      <c r="A1567" s="67" t="s">
        <v>5927</v>
      </c>
      <c r="B1567" s="67" t="str">
        <f t="shared" si="24"/>
        <v>1902</v>
      </c>
      <c r="C1567" s="67" t="s">
        <v>5995</v>
      </c>
      <c r="D1567" s="67" t="s">
        <v>5994</v>
      </c>
      <c r="E1567" s="67" t="s">
        <v>2240</v>
      </c>
      <c r="F1567" s="67" t="s">
        <v>679</v>
      </c>
      <c r="G1567" s="67" t="s">
        <v>682</v>
      </c>
      <c r="H1567" s="67" t="s">
        <v>5996</v>
      </c>
    </row>
    <row r="1568" spans="1:8" x14ac:dyDescent="0.25">
      <c r="A1568" s="67" t="s">
        <v>5997</v>
      </c>
      <c r="B1568" s="67" t="str">
        <f t="shared" si="24"/>
        <v>1902</v>
      </c>
      <c r="C1568" s="67" t="s">
        <v>5998</v>
      </c>
      <c r="D1568" s="67" t="s">
        <v>5994</v>
      </c>
      <c r="E1568" s="67" t="s">
        <v>2240</v>
      </c>
      <c r="F1568" s="67" t="s">
        <v>679</v>
      </c>
      <c r="G1568" s="67" t="s">
        <v>682</v>
      </c>
      <c r="H1568" s="67" t="s">
        <v>5999</v>
      </c>
    </row>
    <row r="1569" spans="1:8" x14ac:dyDescent="0.25">
      <c r="A1569" s="67" t="s">
        <v>5929</v>
      </c>
      <c r="B1569" s="67" t="str">
        <f t="shared" si="24"/>
        <v>1902</v>
      </c>
      <c r="C1569" s="67" t="s">
        <v>6000</v>
      </c>
      <c r="D1569" s="67" t="s">
        <v>5994</v>
      </c>
      <c r="E1569" s="67" t="s">
        <v>2240</v>
      </c>
      <c r="F1569" s="67" t="s">
        <v>679</v>
      </c>
      <c r="G1569" s="67" t="s">
        <v>682</v>
      </c>
      <c r="H1569" s="67" t="s">
        <v>5206</v>
      </c>
    </row>
    <row r="1570" spans="1:8" x14ac:dyDescent="0.25">
      <c r="A1570" s="67" t="s">
        <v>5931</v>
      </c>
      <c r="B1570" s="67" t="str">
        <f t="shared" si="24"/>
        <v>1902</v>
      </c>
      <c r="C1570" s="67" t="s">
        <v>6001</v>
      </c>
      <c r="D1570" s="67" t="s">
        <v>5994</v>
      </c>
      <c r="E1570" s="67" t="s">
        <v>2240</v>
      </c>
      <c r="F1570" s="67" t="s">
        <v>679</v>
      </c>
      <c r="G1570" s="67" t="s">
        <v>682</v>
      </c>
      <c r="H1570" s="67" t="s">
        <v>6002</v>
      </c>
    </row>
    <row r="1571" spans="1:8" x14ac:dyDescent="0.25">
      <c r="A1571" s="67" t="s">
        <v>5933</v>
      </c>
      <c r="B1571" s="67" t="str">
        <f t="shared" si="24"/>
        <v>1902</v>
      </c>
      <c r="C1571" s="67" t="s">
        <v>6003</v>
      </c>
      <c r="D1571" s="67" t="s">
        <v>5994</v>
      </c>
      <c r="E1571" s="67" t="s">
        <v>2240</v>
      </c>
      <c r="F1571" s="67" t="s">
        <v>679</v>
      </c>
      <c r="G1571" s="67" t="s">
        <v>682</v>
      </c>
      <c r="H1571" s="67" t="s">
        <v>6004</v>
      </c>
    </row>
    <row r="1572" spans="1:8" x14ac:dyDescent="0.25">
      <c r="A1572" s="67" t="s">
        <v>6005</v>
      </c>
      <c r="B1572" s="67" t="str">
        <f t="shared" si="24"/>
        <v>1902</v>
      </c>
      <c r="C1572" s="67" t="s">
        <v>6006</v>
      </c>
      <c r="D1572" s="67" t="s">
        <v>5994</v>
      </c>
      <c r="E1572" s="67" t="s">
        <v>2240</v>
      </c>
      <c r="F1572" s="67" t="s">
        <v>679</v>
      </c>
      <c r="G1572" s="67" t="s">
        <v>682</v>
      </c>
      <c r="H1572" s="67" t="s">
        <v>6007</v>
      </c>
    </row>
    <row r="1573" spans="1:8" x14ac:dyDescent="0.25">
      <c r="A1573" s="67" t="s">
        <v>5935</v>
      </c>
      <c r="B1573" s="67" t="str">
        <f t="shared" si="24"/>
        <v>1902</v>
      </c>
      <c r="C1573" s="67" t="s">
        <v>6008</v>
      </c>
      <c r="D1573" s="67" t="s">
        <v>5994</v>
      </c>
      <c r="E1573" s="67" t="s">
        <v>2240</v>
      </c>
      <c r="F1573" s="67" t="s">
        <v>679</v>
      </c>
      <c r="G1573" s="67" t="s">
        <v>682</v>
      </c>
      <c r="H1573" s="67" t="s">
        <v>6009</v>
      </c>
    </row>
    <row r="1574" spans="1:8" x14ac:dyDescent="0.25">
      <c r="A1574" s="67" t="s">
        <v>5937</v>
      </c>
      <c r="B1574" s="67" t="str">
        <f t="shared" si="24"/>
        <v>1902</v>
      </c>
      <c r="C1574" s="67" t="s">
        <v>6010</v>
      </c>
      <c r="D1574" s="67" t="s">
        <v>5994</v>
      </c>
      <c r="E1574" s="67" t="s">
        <v>2240</v>
      </c>
      <c r="F1574" s="67" t="s">
        <v>679</v>
      </c>
      <c r="G1574" s="67" t="s">
        <v>682</v>
      </c>
      <c r="H1574" s="67" t="s">
        <v>6011</v>
      </c>
    </row>
    <row r="1575" spans="1:8" x14ac:dyDescent="0.25">
      <c r="A1575" s="67" t="s">
        <v>5939</v>
      </c>
      <c r="B1575" s="67" t="str">
        <f t="shared" si="24"/>
        <v>1902</v>
      </c>
      <c r="C1575" s="67" t="s">
        <v>6012</v>
      </c>
      <c r="D1575" s="67" t="s">
        <v>5994</v>
      </c>
      <c r="E1575" s="67" t="s">
        <v>2240</v>
      </c>
      <c r="F1575" s="67" t="s">
        <v>679</v>
      </c>
      <c r="G1575" s="67" t="s">
        <v>682</v>
      </c>
      <c r="H1575" s="67" t="s">
        <v>6013</v>
      </c>
    </row>
    <row r="1576" spans="1:8" x14ac:dyDescent="0.25">
      <c r="A1576" s="67" t="s">
        <v>5940</v>
      </c>
      <c r="B1576" s="67" t="str">
        <f t="shared" si="24"/>
        <v>1903</v>
      </c>
      <c r="C1576" s="67" t="s">
        <v>6014</v>
      </c>
      <c r="D1576" s="67" t="s">
        <v>6015</v>
      </c>
      <c r="E1576" s="67" t="s">
        <v>2240</v>
      </c>
      <c r="F1576" s="67" t="s">
        <v>679</v>
      </c>
      <c r="G1576" s="67" t="s">
        <v>686</v>
      </c>
      <c r="H1576" s="67" t="s">
        <v>686</v>
      </c>
    </row>
    <row r="1577" spans="1:8" x14ac:dyDescent="0.25">
      <c r="A1577" s="67" t="s">
        <v>5942</v>
      </c>
      <c r="B1577" s="67" t="str">
        <f t="shared" si="24"/>
        <v>1903</v>
      </c>
      <c r="C1577" s="67" t="s">
        <v>6016</v>
      </c>
      <c r="D1577" s="67" t="s">
        <v>6015</v>
      </c>
      <c r="E1577" s="67" t="s">
        <v>2240</v>
      </c>
      <c r="F1577" s="67" t="s">
        <v>679</v>
      </c>
      <c r="G1577" s="67" t="s">
        <v>686</v>
      </c>
      <c r="H1577" s="67" t="s">
        <v>6017</v>
      </c>
    </row>
    <row r="1578" spans="1:8" x14ac:dyDescent="0.25">
      <c r="A1578" s="67" t="s">
        <v>5952</v>
      </c>
      <c r="B1578" s="67" t="str">
        <f t="shared" si="24"/>
        <v>1903</v>
      </c>
      <c r="C1578" s="67" t="s">
        <v>6018</v>
      </c>
      <c r="D1578" s="67" t="s">
        <v>6015</v>
      </c>
      <c r="E1578" s="67" t="s">
        <v>2240</v>
      </c>
      <c r="F1578" s="67" t="s">
        <v>679</v>
      </c>
      <c r="G1578" s="67" t="s">
        <v>686</v>
      </c>
      <c r="H1578" s="67" t="s">
        <v>6019</v>
      </c>
    </row>
    <row r="1579" spans="1:8" x14ac:dyDescent="0.25">
      <c r="A1579" s="67" t="s">
        <v>5944</v>
      </c>
      <c r="B1579" s="67" t="str">
        <f t="shared" si="24"/>
        <v>1903</v>
      </c>
      <c r="C1579" s="67" t="s">
        <v>6020</v>
      </c>
      <c r="D1579" s="67" t="s">
        <v>6015</v>
      </c>
      <c r="E1579" s="67" t="s">
        <v>2240</v>
      </c>
      <c r="F1579" s="67" t="s">
        <v>679</v>
      </c>
      <c r="G1579" s="67" t="s">
        <v>686</v>
      </c>
      <c r="H1579" s="67" t="s">
        <v>6021</v>
      </c>
    </row>
    <row r="1580" spans="1:8" x14ac:dyDescent="0.25">
      <c r="A1580" s="67" t="s">
        <v>5958</v>
      </c>
      <c r="B1580" s="67" t="str">
        <f t="shared" si="24"/>
        <v>1903</v>
      </c>
      <c r="C1580" s="67" t="s">
        <v>6022</v>
      </c>
      <c r="D1580" s="67" t="s">
        <v>6015</v>
      </c>
      <c r="E1580" s="67" t="s">
        <v>2240</v>
      </c>
      <c r="F1580" s="67" t="s">
        <v>679</v>
      </c>
      <c r="G1580" s="67" t="s">
        <v>686</v>
      </c>
      <c r="H1580" s="67" t="s">
        <v>6023</v>
      </c>
    </row>
    <row r="1581" spans="1:8" x14ac:dyDescent="0.25">
      <c r="A1581" s="67" t="s">
        <v>5955</v>
      </c>
      <c r="B1581" s="67" t="str">
        <f t="shared" si="24"/>
        <v>1903</v>
      </c>
      <c r="C1581" s="67" t="s">
        <v>6024</v>
      </c>
      <c r="D1581" s="67" t="s">
        <v>6015</v>
      </c>
      <c r="E1581" s="67" t="s">
        <v>2240</v>
      </c>
      <c r="F1581" s="67" t="s">
        <v>679</v>
      </c>
      <c r="G1581" s="67" t="s">
        <v>686</v>
      </c>
      <c r="H1581" s="67" t="s">
        <v>6025</v>
      </c>
    </row>
    <row r="1582" spans="1:8" x14ac:dyDescent="0.25">
      <c r="A1582" s="67" t="s">
        <v>5946</v>
      </c>
      <c r="B1582" s="67" t="str">
        <f t="shared" si="24"/>
        <v>1903</v>
      </c>
      <c r="C1582" s="67" t="s">
        <v>6026</v>
      </c>
      <c r="D1582" s="67" t="s">
        <v>6015</v>
      </c>
      <c r="E1582" s="67" t="s">
        <v>2240</v>
      </c>
      <c r="F1582" s="67" t="s">
        <v>679</v>
      </c>
      <c r="G1582" s="67" t="s">
        <v>686</v>
      </c>
      <c r="H1582" s="67" t="s">
        <v>6027</v>
      </c>
    </row>
    <row r="1583" spans="1:8" x14ac:dyDescent="0.25">
      <c r="A1583" s="67" t="s">
        <v>5949</v>
      </c>
      <c r="B1583" s="67" t="str">
        <f t="shared" si="24"/>
        <v>1903</v>
      </c>
      <c r="C1583" s="67" t="s">
        <v>6028</v>
      </c>
      <c r="D1583" s="67" t="s">
        <v>6015</v>
      </c>
      <c r="E1583" s="67" t="s">
        <v>2240</v>
      </c>
      <c r="F1583" s="67" t="s">
        <v>679</v>
      </c>
      <c r="G1583" s="67" t="s">
        <v>686</v>
      </c>
      <c r="H1583" s="67" t="s">
        <v>6029</v>
      </c>
    </row>
    <row r="1584" spans="1:8" x14ac:dyDescent="0.25">
      <c r="A1584" s="67" t="s">
        <v>6030</v>
      </c>
      <c r="B1584" s="67" t="str">
        <f t="shared" si="24"/>
        <v>1904</v>
      </c>
      <c r="C1584" s="67" t="s">
        <v>6031</v>
      </c>
      <c r="D1584" s="67" t="s">
        <v>6032</v>
      </c>
      <c r="E1584" s="67" t="s">
        <v>2240</v>
      </c>
      <c r="F1584" s="67" t="s">
        <v>679</v>
      </c>
      <c r="G1584" s="67" t="s">
        <v>689</v>
      </c>
      <c r="H1584" s="67" t="s">
        <v>6033</v>
      </c>
    </row>
    <row r="1585" spans="1:8" x14ac:dyDescent="0.25">
      <c r="A1585" s="67" t="s">
        <v>6034</v>
      </c>
      <c r="B1585" s="67" t="str">
        <f t="shared" si="24"/>
        <v>1904</v>
      </c>
      <c r="C1585" s="67" t="s">
        <v>6035</v>
      </c>
      <c r="D1585" s="67" t="s">
        <v>6032</v>
      </c>
      <c r="E1585" s="67" t="s">
        <v>2240</v>
      </c>
      <c r="F1585" s="67" t="s">
        <v>679</v>
      </c>
      <c r="G1585" s="67" t="s">
        <v>689</v>
      </c>
      <c r="H1585" s="67" t="s">
        <v>6036</v>
      </c>
    </row>
    <row r="1586" spans="1:8" x14ac:dyDescent="0.25">
      <c r="A1586" s="67" t="s">
        <v>6037</v>
      </c>
      <c r="B1586" s="67" t="str">
        <f t="shared" si="24"/>
        <v>1904</v>
      </c>
      <c r="C1586" s="67" t="s">
        <v>6038</v>
      </c>
      <c r="D1586" s="67" t="s">
        <v>6032</v>
      </c>
      <c r="E1586" s="67" t="s">
        <v>2240</v>
      </c>
      <c r="F1586" s="67" t="s">
        <v>679</v>
      </c>
      <c r="G1586" s="67" t="s">
        <v>689</v>
      </c>
      <c r="H1586" s="67" t="s">
        <v>6039</v>
      </c>
    </row>
    <row r="1587" spans="1:8" x14ac:dyDescent="0.25">
      <c r="A1587" s="67" t="s">
        <v>6040</v>
      </c>
      <c r="B1587" s="67" t="str">
        <f t="shared" si="24"/>
        <v>1904</v>
      </c>
      <c r="C1587" s="67" t="s">
        <v>6041</v>
      </c>
      <c r="D1587" s="67" t="s">
        <v>6032</v>
      </c>
      <c r="E1587" s="67" t="s">
        <v>2240</v>
      </c>
      <c r="F1587" s="67" t="s">
        <v>679</v>
      </c>
      <c r="G1587" s="67" t="s">
        <v>689</v>
      </c>
      <c r="H1587" s="67" t="s">
        <v>6042</v>
      </c>
    </row>
    <row r="1588" spans="1:8" x14ac:dyDescent="0.25">
      <c r="A1588" s="67" t="s">
        <v>6043</v>
      </c>
      <c r="B1588" s="67" t="str">
        <f t="shared" si="24"/>
        <v>1904</v>
      </c>
      <c r="C1588" s="67" t="s">
        <v>6044</v>
      </c>
      <c r="D1588" s="67" t="s">
        <v>6032</v>
      </c>
      <c r="E1588" s="67" t="s">
        <v>2240</v>
      </c>
      <c r="F1588" s="67" t="s">
        <v>679</v>
      </c>
      <c r="G1588" s="67" t="s">
        <v>689</v>
      </c>
      <c r="H1588" s="67" t="s">
        <v>689</v>
      </c>
    </row>
    <row r="1589" spans="1:8" x14ac:dyDescent="0.25">
      <c r="A1589" s="67" t="s">
        <v>6045</v>
      </c>
      <c r="B1589" s="67" t="str">
        <f t="shared" si="24"/>
        <v>1904</v>
      </c>
      <c r="C1589" s="67" t="s">
        <v>6046</v>
      </c>
      <c r="D1589" s="67" t="s">
        <v>6032</v>
      </c>
      <c r="E1589" s="67" t="s">
        <v>2240</v>
      </c>
      <c r="F1589" s="67" t="s">
        <v>679</v>
      </c>
      <c r="G1589" s="67" t="s">
        <v>689</v>
      </c>
      <c r="H1589" s="67" t="s">
        <v>6047</v>
      </c>
    </row>
    <row r="1590" spans="1:8" x14ac:dyDescent="0.25">
      <c r="A1590" s="67" t="s">
        <v>6048</v>
      </c>
      <c r="B1590" s="67" t="str">
        <f t="shared" si="24"/>
        <v>1904</v>
      </c>
      <c r="C1590" s="67" t="s">
        <v>6049</v>
      </c>
      <c r="D1590" s="67" t="s">
        <v>6032</v>
      </c>
      <c r="E1590" s="67" t="s">
        <v>2240</v>
      </c>
      <c r="F1590" s="67" t="s">
        <v>679</v>
      </c>
      <c r="G1590" s="67" t="s">
        <v>689</v>
      </c>
      <c r="H1590" s="67" t="s">
        <v>6050</v>
      </c>
    </row>
    <row r="1591" spans="1:8" x14ac:dyDescent="0.25">
      <c r="A1591" s="67" t="s">
        <v>6051</v>
      </c>
      <c r="B1591" s="67" t="str">
        <f t="shared" si="24"/>
        <v>1904</v>
      </c>
      <c r="C1591" s="67" t="s">
        <v>6052</v>
      </c>
      <c r="D1591" s="67" t="s">
        <v>6032</v>
      </c>
      <c r="E1591" s="67" t="s">
        <v>2240</v>
      </c>
      <c r="F1591" s="67" t="s">
        <v>679</v>
      </c>
      <c r="G1591" s="67" t="s">
        <v>689</v>
      </c>
      <c r="H1591" s="67" t="s">
        <v>6053</v>
      </c>
    </row>
    <row r="1592" spans="1:8" x14ac:dyDescent="0.25">
      <c r="A1592" s="67" t="s">
        <v>6054</v>
      </c>
      <c r="B1592" s="67" t="str">
        <f t="shared" si="24"/>
        <v>1904</v>
      </c>
      <c r="C1592" s="67" t="s">
        <v>6055</v>
      </c>
      <c r="D1592" s="67" t="s">
        <v>6032</v>
      </c>
      <c r="E1592" s="67" t="s">
        <v>2240</v>
      </c>
      <c r="F1592" s="67" t="s">
        <v>679</v>
      </c>
      <c r="G1592" s="67" t="s">
        <v>689</v>
      </c>
      <c r="H1592" s="67" t="s">
        <v>6056</v>
      </c>
    </row>
    <row r="1593" spans="1:8" x14ac:dyDescent="0.25">
      <c r="A1593" s="67" t="s">
        <v>6057</v>
      </c>
      <c r="B1593" s="67" t="str">
        <f t="shared" si="24"/>
        <v>1904</v>
      </c>
      <c r="C1593" s="67" t="s">
        <v>6058</v>
      </c>
      <c r="D1593" s="67" t="s">
        <v>6032</v>
      </c>
      <c r="E1593" s="67" t="s">
        <v>2240</v>
      </c>
      <c r="F1593" s="67" t="s">
        <v>679</v>
      </c>
      <c r="G1593" s="67" t="s">
        <v>689</v>
      </c>
      <c r="H1593" s="67" t="s">
        <v>6059</v>
      </c>
    </row>
    <row r="1594" spans="1:8" x14ac:dyDescent="0.25">
      <c r="A1594" s="67" t="s">
        <v>6060</v>
      </c>
      <c r="B1594" s="67" t="str">
        <f t="shared" si="24"/>
        <v>1905</v>
      </c>
      <c r="C1594" s="67" t="s">
        <v>6061</v>
      </c>
      <c r="D1594" s="67" t="s">
        <v>6062</v>
      </c>
      <c r="E1594" s="67" t="s">
        <v>2240</v>
      </c>
      <c r="F1594" s="67" t="s">
        <v>679</v>
      </c>
      <c r="G1594" s="67" t="s">
        <v>692</v>
      </c>
      <c r="H1594" s="67" t="s">
        <v>692</v>
      </c>
    </row>
    <row r="1595" spans="1:8" x14ac:dyDescent="0.25">
      <c r="A1595" s="67" t="s">
        <v>6063</v>
      </c>
      <c r="B1595" s="67" t="str">
        <f t="shared" si="24"/>
        <v>1905</v>
      </c>
      <c r="C1595" s="67" t="s">
        <v>6064</v>
      </c>
      <c r="D1595" s="67" t="s">
        <v>6062</v>
      </c>
      <c r="E1595" s="67" t="s">
        <v>2240</v>
      </c>
      <c r="F1595" s="67" t="s">
        <v>679</v>
      </c>
      <c r="G1595" s="67" t="s">
        <v>692</v>
      </c>
      <c r="H1595" s="67" t="s">
        <v>6065</v>
      </c>
    </row>
    <row r="1596" spans="1:8" x14ac:dyDescent="0.25">
      <c r="A1596" s="67" t="s">
        <v>6066</v>
      </c>
      <c r="B1596" s="67" t="str">
        <f t="shared" si="24"/>
        <v>1905</v>
      </c>
      <c r="C1596" s="67" t="s">
        <v>6067</v>
      </c>
      <c r="D1596" s="67" t="s">
        <v>6062</v>
      </c>
      <c r="E1596" s="67" t="s">
        <v>2240</v>
      </c>
      <c r="F1596" s="67" t="s">
        <v>679</v>
      </c>
      <c r="G1596" s="67" t="s">
        <v>692</v>
      </c>
      <c r="H1596" s="67" t="s">
        <v>6068</v>
      </c>
    </row>
    <row r="1597" spans="1:8" x14ac:dyDescent="0.25">
      <c r="A1597" s="67" t="s">
        <v>6069</v>
      </c>
      <c r="B1597" s="67" t="str">
        <f t="shared" si="24"/>
        <v>1905</v>
      </c>
      <c r="C1597" s="67" t="s">
        <v>6070</v>
      </c>
      <c r="D1597" s="67" t="s">
        <v>6062</v>
      </c>
      <c r="E1597" s="67" t="s">
        <v>2240</v>
      </c>
      <c r="F1597" s="67" t="s">
        <v>679</v>
      </c>
      <c r="G1597" s="67" t="s">
        <v>692</v>
      </c>
      <c r="H1597" s="67" t="s">
        <v>6071</v>
      </c>
    </row>
    <row r="1598" spans="1:8" x14ac:dyDescent="0.25">
      <c r="A1598" s="67" t="s">
        <v>6072</v>
      </c>
      <c r="B1598" s="67" t="str">
        <f t="shared" si="24"/>
        <v>1905</v>
      </c>
      <c r="C1598" s="67" t="s">
        <v>6073</v>
      </c>
      <c r="D1598" s="67" t="s">
        <v>6062</v>
      </c>
      <c r="E1598" s="67" t="s">
        <v>2240</v>
      </c>
      <c r="F1598" s="67" t="s">
        <v>679</v>
      </c>
      <c r="G1598" s="67" t="s">
        <v>692</v>
      </c>
      <c r="H1598" s="67" t="s">
        <v>6074</v>
      </c>
    </row>
    <row r="1599" spans="1:8" x14ac:dyDescent="0.25">
      <c r="A1599" s="67" t="s">
        <v>6075</v>
      </c>
      <c r="B1599" s="67" t="str">
        <f t="shared" si="24"/>
        <v>1905</v>
      </c>
      <c r="C1599" s="67" t="s">
        <v>6076</v>
      </c>
      <c r="D1599" s="67" t="s">
        <v>6062</v>
      </c>
      <c r="E1599" s="67" t="s">
        <v>2240</v>
      </c>
      <c r="F1599" s="67" t="s">
        <v>679</v>
      </c>
      <c r="G1599" s="67" t="s">
        <v>692</v>
      </c>
      <c r="H1599" s="67" t="s">
        <v>6077</v>
      </c>
    </row>
    <row r="1600" spans="1:8" x14ac:dyDescent="0.25">
      <c r="A1600" s="67" t="s">
        <v>6078</v>
      </c>
      <c r="B1600" s="67" t="str">
        <f t="shared" si="24"/>
        <v>1905</v>
      </c>
      <c r="C1600" s="67" t="s">
        <v>6079</v>
      </c>
      <c r="D1600" s="67" t="s">
        <v>6062</v>
      </c>
      <c r="E1600" s="67" t="s">
        <v>2240</v>
      </c>
      <c r="F1600" s="67" t="s">
        <v>679</v>
      </c>
      <c r="G1600" s="67" t="s">
        <v>692</v>
      </c>
      <c r="H1600" s="67" t="s">
        <v>6080</v>
      </c>
    </row>
    <row r="1601" spans="1:8" x14ac:dyDescent="0.25">
      <c r="A1601" s="67" t="s">
        <v>5960</v>
      </c>
      <c r="B1601" s="67" t="str">
        <f t="shared" si="24"/>
        <v>1901</v>
      </c>
      <c r="C1601" s="67" t="s">
        <v>6081</v>
      </c>
      <c r="D1601" s="67" t="s">
        <v>6082</v>
      </c>
      <c r="E1601" s="67" t="s">
        <v>2240</v>
      </c>
      <c r="F1601" s="67" t="s">
        <v>679</v>
      </c>
      <c r="G1601" s="67" t="s">
        <v>679</v>
      </c>
      <c r="H1601" s="67" t="s">
        <v>679</v>
      </c>
    </row>
    <row r="1602" spans="1:8" x14ac:dyDescent="0.25">
      <c r="A1602" s="67" t="s">
        <v>5965</v>
      </c>
      <c r="B1602" s="67" t="str">
        <f t="shared" si="24"/>
        <v>1901</v>
      </c>
      <c r="C1602" s="67" t="s">
        <v>6083</v>
      </c>
      <c r="D1602" s="67" t="s">
        <v>6082</v>
      </c>
      <c r="E1602" s="67" t="s">
        <v>2240</v>
      </c>
      <c r="F1602" s="67" t="s">
        <v>679</v>
      </c>
      <c r="G1602" s="67" t="s">
        <v>679</v>
      </c>
      <c r="H1602" s="67" t="s">
        <v>320</v>
      </c>
    </row>
    <row r="1603" spans="1:8" x14ac:dyDescent="0.25">
      <c r="A1603" s="67" t="s">
        <v>5967</v>
      </c>
      <c r="B1603" s="67" t="str">
        <f t="shared" ref="B1603:B1666" si="25">MID(A1603,1,4)</f>
        <v>1901</v>
      </c>
      <c r="C1603" s="67" t="s">
        <v>6084</v>
      </c>
      <c r="D1603" s="67" t="s">
        <v>6082</v>
      </c>
      <c r="E1603" s="67" t="s">
        <v>2240</v>
      </c>
      <c r="F1603" s="67" t="s">
        <v>679</v>
      </c>
      <c r="G1603" s="67" t="s">
        <v>679</v>
      </c>
      <c r="H1603" s="67" t="s">
        <v>6085</v>
      </c>
    </row>
    <row r="1604" spans="1:8" x14ac:dyDescent="0.25">
      <c r="A1604" s="67" t="s">
        <v>5992</v>
      </c>
      <c r="B1604" s="67" t="str">
        <f t="shared" si="25"/>
        <v>1901</v>
      </c>
      <c r="C1604" s="67" t="s">
        <v>6086</v>
      </c>
      <c r="D1604" s="67" t="s">
        <v>6082</v>
      </c>
      <c r="E1604" s="67" t="s">
        <v>2240</v>
      </c>
      <c r="F1604" s="67" t="s">
        <v>679</v>
      </c>
      <c r="G1604" s="67" t="s">
        <v>679</v>
      </c>
      <c r="H1604" s="67" t="s">
        <v>6087</v>
      </c>
    </row>
    <row r="1605" spans="1:8" x14ac:dyDescent="0.25">
      <c r="A1605" s="67" t="s">
        <v>6088</v>
      </c>
      <c r="B1605" s="67" t="str">
        <f t="shared" si="25"/>
        <v>1901</v>
      </c>
      <c r="C1605" s="67" t="s">
        <v>6089</v>
      </c>
      <c r="D1605" s="67" t="s">
        <v>6082</v>
      </c>
      <c r="E1605" s="67" t="s">
        <v>2240</v>
      </c>
      <c r="F1605" s="67" t="s">
        <v>679</v>
      </c>
      <c r="G1605" s="67" t="s">
        <v>679</v>
      </c>
      <c r="H1605" s="67" t="s">
        <v>6090</v>
      </c>
    </row>
    <row r="1606" spans="1:8" x14ac:dyDescent="0.25">
      <c r="A1606" s="67" t="s">
        <v>5969</v>
      </c>
      <c r="B1606" s="67" t="str">
        <f t="shared" si="25"/>
        <v>1901</v>
      </c>
      <c r="C1606" s="67" t="s">
        <v>6091</v>
      </c>
      <c r="D1606" s="67" t="s">
        <v>6082</v>
      </c>
      <c r="E1606" s="67" t="s">
        <v>2240</v>
      </c>
      <c r="F1606" s="67" t="s">
        <v>679</v>
      </c>
      <c r="G1606" s="67" t="s">
        <v>679</v>
      </c>
      <c r="H1606" s="67" t="s">
        <v>6092</v>
      </c>
    </row>
    <row r="1607" spans="1:8" x14ac:dyDescent="0.25">
      <c r="A1607" s="67" t="s">
        <v>5972</v>
      </c>
      <c r="B1607" s="67" t="str">
        <f t="shared" si="25"/>
        <v>1901</v>
      </c>
      <c r="C1607" s="67" t="s">
        <v>6093</v>
      </c>
      <c r="D1607" s="67" t="s">
        <v>6082</v>
      </c>
      <c r="E1607" s="67" t="s">
        <v>2240</v>
      </c>
      <c r="F1607" s="67" t="s">
        <v>679</v>
      </c>
      <c r="G1607" s="67" t="s">
        <v>679</v>
      </c>
      <c r="H1607" s="67" t="s">
        <v>328</v>
      </c>
    </row>
    <row r="1608" spans="1:8" x14ac:dyDescent="0.25">
      <c r="A1608" s="67" t="s">
        <v>5975</v>
      </c>
      <c r="B1608" s="67" t="str">
        <f t="shared" si="25"/>
        <v>1901</v>
      </c>
      <c r="C1608" s="67" t="s">
        <v>6094</v>
      </c>
      <c r="D1608" s="67" t="s">
        <v>6082</v>
      </c>
      <c r="E1608" s="67" t="s">
        <v>2240</v>
      </c>
      <c r="F1608" s="67" t="s">
        <v>679</v>
      </c>
      <c r="G1608" s="67" t="s">
        <v>679</v>
      </c>
      <c r="H1608" s="67" t="s">
        <v>6095</v>
      </c>
    </row>
    <row r="1609" spans="1:8" x14ac:dyDescent="0.25">
      <c r="A1609" s="67" t="s">
        <v>5980</v>
      </c>
      <c r="B1609" s="67" t="str">
        <f t="shared" si="25"/>
        <v>1901</v>
      </c>
      <c r="C1609" s="67" t="s">
        <v>6096</v>
      </c>
      <c r="D1609" s="67" t="s">
        <v>6082</v>
      </c>
      <c r="E1609" s="67" t="s">
        <v>2240</v>
      </c>
      <c r="F1609" s="67" t="s">
        <v>679</v>
      </c>
      <c r="G1609" s="67" t="s">
        <v>679</v>
      </c>
      <c r="H1609" s="67" t="s">
        <v>6097</v>
      </c>
    </row>
    <row r="1610" spans="1:8" x14ac:dyDescent="0.25">
      <c r="A1610" s="67" t="s">
        <v>6098</v>
      </c>
      <c r="B1610" s="67" t="str">
        <f t="shared" si="25"/>
        <v>1901</v>
      </c>
      <c r="C1610" s="67" t="s">
        <v>6099</v>
      </c>
      <c r="D1610" s="67" t="s">
        <v>6082</v>
      </c>
      <c r="E1610" s="67" t="s">
        <v>2240</v>
      </c>
      <c r="F1610" s="67" t="s">
        <v>679</v>
      </c>
      <c r="G1610" s="67" t="s">
        <v>679</v>
      </c>
      <c r="H1610" s="67" t="s">
        <v>6100</v>
      </c>
    </row>
    <row r="1611" spans="1:8" x14ac:dyDescent="0.25">
      <c r="A1611" s="67" t="s">
        <v>6101</v>
      </c>
      <c r="B1611" s="67" t="str">
        <f t="shared" si="25"/>
        <v>1908</v>
      </c>
      <c r="C1611" s="67" t="s">
        <v>6102</v>
      </c>
      <c r="D1611" s="67" t="s">
        <v>6103</v>
      </c>
      <c r="E1611" s="67" t="s">
        <v>2240</v>
      </c>
      <c r="F1611" s="67" t="s">
        <v>679</v>
      </c>
      <c r="G1611" s="67" t="s">
        <v>702</v>
      </c>
      <c r="H1611" s="67" t="s">
        <v>702</v>
      </c>
    </row>
    <row r="1612" spans="1:8" x14ac:dyDescent="0.25">
      <c r="A1612" s="67" t="s">
        <v>6104</v>
      </c>
      <c r="B1612" s="67" t="str">
        <f t="shared" si="25"/>
        <v>1908</v>
      </c>
      <c r="C1612" s="67" t="s">
        <v>6105</v>
      </c>
      <c r="D1612" s="67" t="s">
        <v>6103</v>
      </c>
      <c r="E1612" s="67" t="s">
        <v>2240</v>
      </c>
      <c r="F1612" s="67" t="s">
        <v>679</v>
      </c>
      <c r="G1612" s="67" t="s">
        <v>702</v>
      </c>
      <c r="H1612" s="67" t="s">
        <v>6106</v>
      </c>
    </row>
    <row r="1613" spans="1:8" x14ac:dyDescent="0.25">
      <c r="A1613" s="67" t="s">
        <v>6107</v>
      </c>
      <c r="B1613" s="67" t="str">
        <f t="shared" si="25"/>
        <v>1908</v>
      </c>
      <c r="C1613" s="67" t="s">
        <v>6108</v>
      </c>
      <c r="D1613" s="67" t="s">
        <v>6103</v>
      </c>
      <c r="E1613" s="67" t="s">
        <v>2240</v>
      </c>
      <c r="F1613" s="67" t="s">
        <v>679</v>
      </c>
      <c r="G1613" s="67" t="s">
        <v>702</v>
      </c>
      <c r="H1613" s="67" t="s">
        <v>6109</v>
      </c>
    </row>
    <row r="1614" spans="1:8" x14ac:dyDescent="0.25">
      <c r="A1614" s="67" t="s">
        <v>6110</v>
      </c>
      <c r="B1614" s="67" t="str">
        <f t="shared" si="25"/>
        <v>1908</v>
      </c>
      <c r="C1614" s="67" t="s">
        <v>6111</v>
      </c>
      <c r="D1614" s="67" t="s">
        <v>6103</v>
      </c>
      <c r="E1614" s="67" t="s">
        <v>2240</v>
      </c>
      <c r="F1614" s="67" t="s">
        <v>679</v>
      </c>
      <c r="G1614" s="67" t="s">
        <v>702</v>
      </c>
      <c r="H1614" s="67" t="s">
        <v>6112</v>
      </c>
    </row>
    <row r="1615" spans="1:8" x14ac:dyDescent="0.25">
      <c r="A1615" s="67" t="s">
        <v>6113</v>
      </c>
      <c r="B1615" s="67" t="str">
        <f t="shared" si="25"/>
        <v>1908</v>
      </c>
      <c r="C1615" s="67" t="s">
        <v>6114</v>
      </c>
      <c r="D1615" s="67" t="s">
        <v>6103</v>
      </c>
      <c r="E1615" s="67" t="s">
        <v>2240</v>
      </c>
      <c r="F1615" s="67" t="s">
        <v>679</v>
      </c>
      <c r="G1615" s="67" t="s">
        <v>702</v>
      </c>
      <c r="H1615" s="67" t="s">
        <v>6115</v>
      </c>
    </row>
    <row r="1616" spans="1:8" x14ac:dyDescent="0.25">
      <c r="A1616" s="67" t="s">
        <v>6116</v>
      </c>
      <c r="B1616" s="67" t="str">
        <f t="shared" si="25"/>
        <v>1908</v>
      </c>
      <c r="C1616" s="67" t="s">
        <v>6117</v>
      </c>
      <c r="D1616" s="67" t="s">
        <v>6103</v>
      </c>
      <c r="E1616" s="67" t="s">
        <v>2240</v>
      </c>
      <c r="F1616" s="67" t="s">
        <v>679</v>
      </c>
      <c r="G1616" s="67" t="s">
        <v>702</v>
      </c>
      <c r="H1616" s="67" t="s">
        <v>6118</v>
      </c>
    </row>
    <row r="1617" spans="1:8" x14ac:dyDescent="0.25">
      <c r="A1617" s="67" t="s">
        <v>6119</v>
      </c>
      <c r="B1617" s="67" t="str">
        <f t="shared" si="25"/>
        <v>1906</v>
      </c>
      <c r="C1617" s="67" t="s">
        <v>6120</v>
      </c>
      <c r="D1617" s="67" t="s">
        <v>6121</v>
      </c>
      <c r="E1617" s="67" t="s">
        <v>2240</v>
      </c>
      <c r="F1617" s="67" t="s">
        <v>679</v>
      </c>
      <c r="G1617" s="67" t="s">
        <v>695</v>
      </c>
      <c r="H1617" s="67" t="s">
        <v>695</v>
      </c>
    </row>
    <row r="1618" spans="1:8" x14ac:dyDescent="0.25">
      <c r="A1618" s="67" t="s">
        <v>6122</v>
      </c>
      <c r="B1618" s="67" t="str">
        <f t="shared" si="25"/>
        <v>1906</v>
      </c>
      <c r="C1618" s="67" t="s">
        <v>6123</v>
      </c>
      <c r="D1618" s="67" t="s">
        <v>6121</v>
      </c>
      <c r="E1618" s="67" t="s">
        <v>2240</v>
      </c>
      <c r="F1618" s="67" t="s">
        <v>679</v>
      </c>
      <c r="G1618" s="67" t="s">
        <v>695</v>
      </c>
      <c r="H1618" s="67" t="s">
        <v>750</v>
      </c>
    </row>
    <row r="1619" spans="1:8" x14ac:dyDescent="0.25">
      <c r="A1619" s="67" t="s">
        <v>6124</v>
      </c>
      <c r="B1619" s="67" t="str">
        <f t="shared" si="25"/>
        <v>1906</v>
      </c>
      <c r="C1619" s="67" t="s">
        <v>6125</v>
      </c>
      <c r="D1619" s="67" t="s">
        <v>6121</v>
      </c>
      <c r="E1619" s="67" t="s">
        <v>2240</v>
      </c>
      <c r="F1619" s="67" t="s">
        <v>679</v>
      </c>
      <c r="G1619" s="67" t="s">
        <v>695</v>
      </c>
      <c r="H1619" s="67" t="s">
        <v>6126</v>
      </c>
    </row>
    <row r="1620" spans="1:8" x14ac:dyDescent="0.25">
      <c r="A1620" s="67" t="s">
        <v>6127</v>
      </c>
      <c r="B1620" s="67" t="str">
        <f t="shared" si="25"/>
        <v>1906</v>
      </c>
      <c r="C1620" s="67" t="s">
        <v>6128</v>
      </c>
      <c r="D1620" s="67" t="s">
        <v>6121</v>
      </c>
      <c r="E1620" s="67" t="s">
        <v>2240</v>
      </c>
      <c r="F1620" s="67" t="s">
        <v>679</v>
      </c>
      <c r="G1620" s="67" t="s">
        <v>695</v>
      </c>
      <c r="H1620" s="67" t="s">
        <v>6129</v>
      </c>
    </row>
    <row r="1621" spans="1:8" x14ac:dyDescent="0.25">
      <c r="A1621" s="67" t="s">
        <v>6130</v>
      </c>
      <c r="B1621" s="67" t="str">
        <f t="shared" si="25"/>
        <v>1906</v>
      </c>
      <c r="C1621" s="67" t="s">
        <v>6131</v>
      </c>
      <c r="D1621" s="67" t="s">
        <v>6121</v>
      </c>
      <c r="E1621" s="67" t="s">
        <v>2240</v>
      </c>
      <c r="F1621" s="67" t="s">
        <v>679</v>
      </c>
      <c r="G1621" s="67" t="s">
        <v>695</v>
      </c>
      <c r="H1621" s="67" t="s">
        <v>6132</v>
      </c>
    </row>
    <row r="1622" spans="1:8" x14ac:dyDescent="0.25">
      <c r="A1622" s="67" t="s">
        <v>6133</v>
      </c>
      <c r="B1622" s="67" t="str">
        <f t="shared" si="25"/>
        <v>1906</v>
      </c>
      <c r="C1622" s="67" t="s">
        <v>6134</v>
      </c>
      <c r="D1622" s="67" t="s">
        <v>6121</v>
      </c>
      <c r="E1622" s="67" t="s">
        <v>2240</v>
      </c>
      <c r="F1622" s="67" t="s">
        <v>679</v>
      </c>
      <c r="G1622" s="67" t="s">
        <v>695</v>
      </c>
      <c r="H1622" s="67" t="s">
        <v>6135</v>
      </c>
    </row>
    <row r="1623" spans="1:8" x14ac:dyDescent="0.25">
      <c r="A1623" s="67" t="s">
        <v>6136</v>
      </c>
      <c r="B1623" s="67" t="str">
        <f t="shared" si="25"/>
        <v>1906</v>
      </c>
      <c r="C1623" s="67" t="s">
        <v>6137</v>
      </c>
      <c r="D1623" s="67" t="s">
        <v>6121</v>
      </c>
      <c r="E1623" s="67" t="s">
        <v>2240</v>
      </c>
      <c r="F1623" s="67" t="s">
        <v>679</v>
      </c>
      <c r="G1623" s="67" t="s">
        <v>695</v>
      </c>
      <c r="H1623" s="67" t="s">
        <v>6138</v>
      </c>
    </row>
    <row r="1624" spans="1:8" x14ac:dyDescent="0.25">
      <c r="A1624" s="67" t="s">
        <v>6139</v>
      </c>
      <c r="B1624" s="67" t="str">
        <f t="shared" si="25"/>
        <v>1906</v>
      </c>
      <c r="C1624" s="67" t="s">
        <v>6140</v>
      </c>
      <c r="D1624" s="67" t="s">
        <v>6121</v>
      </c>
      <c r="E1624" s="67" t="s">
        <v>2240</v>
      </c>
      <c r="F1624" s="67" t="s">
        <v>679</v>
      </c>
      <c r="G1624" s="67" t="s">
        <v>695</v>
      </c>
      <c r="H1624" s="67" t="s">
        <v>6047</v>
      </c>
    </row>
    <row r="1625" spans="1:8" x14ac:dyDescent="0.25">
      <c r="A1625" s="67" t="s">
        <v>6141</v>
      </c>
      <c r="B1625" s="67" t="str">
        <f t="shared" si="25"/>
        <v>1907</v>
      </c>
      <c r="C1625" s="67" t="s">
        <v>6142</v>
      </c>
      <c r="D1625" s="67" t="s">
        <v>6143</v>
      </c>
      <c r="E1625" s="67" t="s">
        <v>2240</v>
      </c>
      <c r="F1625" s="67" t="s">
        <v>679</v>
      </c>
      <c r="G1625" s="67" t="s">
        <v>698</v>
      </c>
      <c r="H1625" s="67" t="s">
        <v>6144</v>
      </c>
    </row>
    <row r="1626" spans="1:8" x14ac:dyDescent="0.25">
      <c r="A1626" s="67" t="s">
        <v>6145</v>
      </c>
      <c r="B1626" s="67" t="str">
        <f t="shared" si="25"/>
        <v>1907</v>
      </c>
      <c r="C1626" s="67" t="s">
        <v>6146</v>
      </c>
      <c r="D1626" s="67" t="s">
        <v>6143</v>
      </c>
      <c r="E1626" s="67" t="s">
        <v>2240</v>
      </c>
      <c r="F1626" s="67" t="s">
        <v>679</v>
      </c>
      <c r="G1626" s="67" t="s">
        <v>698</v>
      </c>
      <c r="H1626" s="67" t="s">
        <v>6147</v>
      </c>
    </row>
    <row r="1627" spans="1:8" x14ac:dyDescent="0.25">
      <c r="A1627" s="67" t="s">
        <v>6148</v>
      </c>
      <c r="B1627" s="67" t="str">
        <f t="shared" si="25"/>
        <v>1907</v>
      </c>
      <c r="C1627" s="67" t="s">
        <v>6149</v>
      </c>
      <c r="D1627" s="67" t="s">
        <v>6143</v>
      </c>
      <c r="E1627" s="67" t="s">
        <v>2240</v>
      </c>
      <c r="F1627" s="67" t="s">
        <v>679</v>
      </c>
      <c r="G1627" s="67" t="s">
        <v>698</v>
      </c>
      <c r="H1627" s="67" t="s">
        <v>6150</v>
      </c>
    </row>
    <row r="1628" spans="1:8" x14ac:dyDescent="0.25">
      <c r="A1628" s="67" t="s">
        <v>6151</v>
      </c>
      <c r="B1628" s="67" t="str">
        <f t="shared" si="25"/>
        <v>1907</v>
      </c>
      <c r="C1628" s="67" t="s">
        <v>6152</v>
      </c>
      <c r="D1628" s="67" t="s">
        <v>6143</v>
      </c>
      <c r="E1628" s="67" t="s">
        <v>2240</v>
      </c>
      <c r="F1628" s="67" t="s">
        <v>679</v>
      </c>
      <c r="G1628" s="67" t="s">
        <v>698</v>
      </c>
      <c r="H1628" s="67" t="s">
        <v>6153</v>
      </c>
    </row>
    <row r="1629" spans="1:8" x14ac:dyDescent="0.25">
      <c r="A1629" s="67" t="s">
        <v>6154</v>
      </c>
      <c r="B1629" s="67" t="str">
        <f t="shared" si="25"/>
        <v>1907</v>
      </c>
      <c r="C1629" s="67" t="s">
        <v>6155</v>
      </c>
      <c r="D1629" s="67" t="s">
        <v>6143</v>
      </c>
      <c r="E1629" s="67" t="s">
        <v>2240</v>
      </c>
      <c r="F1629" s="67" t="s">
        <v>679</v>
      </c>
      <c r="G1629" s="67" t="s">
        <v>698</v>
      </c>
      <c r="H1629" s="67" t="s">
        <v>6156</v>
      </c>
    </row>
    <row r="1630" spans="1:8" x14ac:dyDescent="0.25">
      <c r="A1630" s="67" t="s">
        <v>6157</v>
      </c>
      <c r="B1630" s="67" t="str">
        <f t="shared" si="25"/>
        <v>1907</v>
      </c>
      <c r="C1630" s="67" t="s">
        <v>6158</v>
      </c>
      <c r="D1630" s="67" t="s">
        <v>6143</v>
      </c>
      <c r="E1630" s="67" t="s">
        <v>2240</v>
      </c>
      <c r="F1630" s="67" t="s">
        <v>679</v>
      </c>
      <c r="G1630" s="67" t="s">
        <v>698</v>
      </c>
      <c r="H1630" s="67" t="s">
        <v>6159</v>
      </c>
    </row>
    <row r="1631" spans="1:8" x14ac:dyDescent="0.25">
      <c r="A1631" s="67" t="s">
        <v>5993</v>
      </c>
      <c r="B1631" s="67" t="str">
        <f t="shared" si="25"/>
        <v>2002</v>
      </c>
      <c r="C1631" s="67" t="s">
        <v>6160</v>
      </c>
      <c r="D1631" s="67" t="s">
        <v>6161</v>
      </c>
      <c r="E1631" s="67" t="s">
        <v>2241</v>
      </c>
      <c r="F1631" s="67" t="s">
        <v>705</v>
      </c>
      <c r="G1631" s="67" t="s">
        <v>708</v>
      </c>
      <c r="H1631" s="67" t="s">
        <v>708</v>
      </c>
    </row>
    <row r="1632" spans="1:8" x14ac:dyDescent="0.25">
      <c r="A1632" s="67" t="s">
        <v>5995</v>
      </c>
      <c r="B1632" s="67" t="str">
        <f t="shared" si="25"/>
        <v>2002</v>
      </c>
      <c r="C1632" s="67" t="s">
        <v>6162</v>
      </c>
      <c r="D1632" s="67" t="s">
        <v>6161</v>
      </c>
      <c r="E1632" s="67" t="s">
        <v>2241</v>
      </c>
      <c r="F1632" s="67" t="s">
        <v>705</v>
      </c>
      <c r="G1632" s="67" t="s">
        <v>708</v>
      </c>
      <c r="H1632" s="67" t="s">
        <v>6163</v>
      </c>
    </row>
    <row r="1633" spans="1:8" x14ac:dyDescent="0.25">
      <c r="A1633" s="67" t="s">
        <v>5998</v>
      </c>
      <c r="B1633" s="67" t="str">
        <f t="shared" si="25"/>
        <v>2002</v>
      </c>
      <c r="C1633" s="67" t="s">
        <v>6164</v>
      </c>
      <c r="D1633" s="67" t="s">
        <v>6161</v>
      </c>
      <c r="E1633" s="67" t="s">
        <v>2241</v>
      </c>
      <c r="F1633" s="67" t="s">
        <v>705</v>
      </c>
      <c r="G1633" s="67" t="s">
        <v>708</v>
      </c>
      <c r="H1633" s="67" t="s">
        <v>6165</v>
      </c>
    </row>
    <row r="1634" spans="1:8" x14ac:dyDescent="0.25">
      <c r="A1634" s="67" t="s">
        <v>6000</v>
      </c>
      <c r="B1634" s="67" t="str">
        <f t="shared" si="25"/>
        <v>2002</v>
      </c>
      <c r="C1634" s="67" t="s">
        <v>6166</v>
      </c>
      <c r="D1634" s="67" t="s">
        <v>6161</v>
      </c>
      <c r="E1634" s="67" t="s">
        <v>2241</v>
      </c>
      <c r="F1634" s="67" t="s">
        <v>705</v>
      </c>
      <c r="G1634" s="67" t="s">
        <v>708</v>
      </c>
      <c r="H1634" s="67" t="s">
        <v>6167</v>
      </c>
    </row>
    <row r="1635" spans="1:8" x14ac:dyDescent="0.25">
      <c r="A1635" s="67" t="s">
        <v>6001</v>
      </c>
      <c r="B1635" s="67" t="str">
        <f t="shared" si="25"/>
        <v>2002</v>
      </c>
      <c r="C1635" s="67" t="s">
        <v>6168</v>
      </c>
      <c r="D1635" s="67" t="s">
        <v>6161</v>
      </c>
      <c r="E1635" s="67" t="s">
        <v>2241</v>
      </c>
      <c r="F1635" s="67" t="s">
        <v>705</v>
      </c>
      <c r="G1635" s="67" t="s">
        <v>708</v>
      </c>
      <c r="H1635" s="67" t="s">
        <v>6169</v>
      </c>
    </row>
    <row r="1636" spans="1:8" x14ac:dyDescent="0.25">
      <c r="A1636" s="67" t="s">
        <v>6003</v>
      </c>
      <c r="B1636" s="67" t="str">
        <f t="shared" si="25"/>
        <v>2002</v>
      </c>
      <c r="C1636" s="67" t="s">
        <v>6170</v>
      </c>
      <c r="D1636" s="67" t="s">
        <v>6161</v>
      </c>
      <c r="E1636" s="67" t="s">
        <v>2241</v>
      </c>
      <c r="F1636" s="67" t="s">
        <v>705</v>
      </c>
      <c r="G1636" s="67" t="s">
        <v>708</v>
      </c>
      <c r="H1636" s="67" t="s">
        <v>6171</v>
      </c>
    </row>
    <row r="1637" spans="1:8" x14ac:dyDescent="0.25">
      <c r="A1637" s="67" t="s">
        <v>6006</v>
      </c>
      <c r="B1637" s="67" t="str">
        <f t="shared" si="25"/>
        <v>2002</v>
      </c>
      <c r="C1637" s="67" t="s">
        <v>6172</v>
      </c>
      <c r="D1637" s="67" t="s">
        <v>6161</v>
      </c>
      <c r="E1637" s="67" t="s">
        <v>2241</v>
      </c>
      <c r="F1637" s="67" t="s">
        <v>705</v>
      </c>
      <c r="G1637" s="67" t="s">
        <v>708</v>
      </c>
      <c r="H1637" s="67" t="s">
        <v>6173</v>
      </c>
    </row>
    <row r="1638" spans="1:8" x14ac:dyDescent="0.25">
      <c r="A1638" s="67" t="s">
        <v>6008</v>
      </c>
      <c r="B1638" s="67" t="str">
        <f t="shared" si="25"/>
        <v>2002</v>
      </c>
      <c r="C1638" s="67" t="s">
        <v>6174</v>
      </c>
      <c r="D1638" s="67" t="s">
        <v>6161</v>
      </c>
      <c r="E1638" s="67" t="s">
        <v>2241</v>
      </c>
      <c r="F1638" s="67" t="s">
        <v>705</v>
      </c>
      <c r="G1638" s="67" t="s">
        <v>708</v>
      </c>
      <c r="H1638" s="67" t="s">
        <v>6175</v>
      </c>
    </row>
    <row r="1639" spans="1:8" x14ac:dyDescent="0.25">
      <c r="A1639" s="67" t="s">
        <v>6012</v>
      </c>
      <c r="B1639" s="67" t="str">
        <f t="shared" si="25"/>
        <v>2002</v>
      </c>
      <c r="C1639" s="67" t="s">
        <v>6176</v>
      </c>
      <c r="D1639" s="67" t="s">
        <v>6161</v>
      </c>
      <c r="E1639" s="67" t="s">
        <v>2241</v>
      </c>
      <c r="F1639" s="67" t="s">
        <v>705</v>
      </c>
      <c r="G1639" s="67" t="s">
        <v>708</v>
      </c>
      <c r="H1639" s="67" t="s">
        <v>6177</v>
      </c>
    </row>
    <row r="1640" spans="1:8" x14ac:dyDescent="0.25">
      <c r="A1640" s="67" t="s">
        <v>6178</v>
      </c>
      <c r="B1640" s="67" t="str">
        <f t="shared" si="25"/>
        <v>2002</v>
      </c>
      <c r="C1640" s="67" t="s">
        <v>6179</v>
      </c>
      <c r="D1640" s="67" t="s">
        <v>6161</v>
      </c>
      <c r="E1640" s="67" t="s">
        <v>2241</v>
      </c>
      <c r="F1640" s="67" t="s">
        <v>705</v>
      </c>
      <c r="G1640" s="67" t="s">
        <v>708</v>
      </c>
      <c r="H1640" s="67" t="s">
        <v>6180</v>
      </c>
    </row>
    <row r="1641" spans="1:8" x14ac:dyDescent="0.25">
      <c r="A1641" s="67" t="s">
        <v>6181</v>
      </c>
      <c r="B1641" s="67" t="str">
        <f t="shared" si="25"/>
        <v>2002</v>
      </c>
      <c r="C1641" s="67" t="s">
        <v>6182</v>
      </c>
      <c r="D1641" s="67" t="s">
        <v>6161</v>
      </c>
      <c r="E1641" s="67" t="s">
        <v>2241</v>
      </c>
      <c r="F1641" s="67" t="s">
        <v>705</v>
      </c>
      <c r="G1641" s="67" t="s">
        <v>708</v>
      </c>
      <c r="H1641" s="67" t="s">
        <v>6183</v>
      </c>
    </row>
    <row r="1642" spans="1:8" x14ac:dyDescent="0.25">
      <c r="A1642" s="67" t="s">
        <v>6184</v>
      </c>
      <c r="B1642" s="67" t="str">
        <f t="shared" si="25"/>
        <v>2002</v>
      </c>
      <c r="C1642" s="67" t="s">
        <v>6185</v>
      </c>
      <c r="D1642" s="67" t="s">
        <v>6161</v>
      </c>
      <c r="E1642" s="67" t="s">
        <v>2241</v>
      </c>
      <c r="F1642" s="67" t="s">
        <v>705</v>
      </c>
      <c r="G1642" s="67" t="s">
        <v>708</v>
      </c>
      <c r="H1642" s="67" t="s">
        <v>5091</v>
      </c>
    </row>
    <row r="1643" spans="1:8" x14ac:dyDescent="0.25">
      <c r="A1643" s="67" t="s">
        <v>6186</v>
      </c>
      <c r="B1643" s="67" t="str">
        <f t="shared" si="25"/>
        <v>2002</v>
      </c>
      <c r="C1643" s="67" t="s">
        <v>6187</v>
      </c>
      <c r="D1643" s="67" t="s">
        <v>6161</v>
      </c>
      <c r="E1643" s="67" t="s">
        <v>2241</v>
      </c>
      <c r="F1643" s="67" t="s">
        <v>705</v>
      </c>
      <c r="G1643" s="67" t="s">
        <v>708</v>
      </c>
      <c r="H1643" s="67" t="s">
        <v>6188</v>
      </c>
    </row>
    <row r="1644" spans="1:8" x14ac:dyDescent="0.25">
      <c r="A1644" s="67" t="s">
        <v>6189</v>
      </c>
      <c r="B1644" s="67" t="str">
        <f t="shared" si="25"/>
        <v>2002</v>
      </c>
      <c r="C1644" s="67" t="s">
        <v>6190</v>
      </c>
      <c r="D1644" s="67" t="s">
        <v>6161</v>
      </c>
      <c r="E1644" s="67" t="s">
        <v>2241</v>
      </c>
      <c r="F1644" s="67" t="s">
        <v>705</v>
      </c>
      <c r="G1644" s="67" t="s">
        <v>708</v>
      </c>
      <c r="H1644" s="67" t="s">
        <v>6191</v>
      </c>
    </row>
    <row r="1645" spans="1:8" x14ac:dyDescent="0.25">
      <c r="A1645" s="67" t="s">
        <v>6192</v>
      </c>
      <c r="B1645" s="67" t="str">
        <f t="shared" si="25"/>
        <v>2002</v>
      </c>
      <c r="C1645" s="67" t="s">
        <v>6193</v>
      </c>
      <c r="D1645" s="67" t="s">
        <v>6161</v>
      </c>
      <c r="E1645" s="67" t="s">
        <v>2241</v>
      </c>
      <c r="F1645" s="67" t="s">
        <v>705</v>
      </c>
      <c r="G1645" s="67" t="s">
        <v>708</v>
      </c>
      <c r="H1645" s="67" t="s">
        <v>6194</v>
      </c>
    </row>
    <row r="1646" spans="1:8" x14ac:dyDescent="0.25">
      <c r="A1646" s="67" t="s">
        <v>6014</v>
      </c>
      <c r="B1646" s="67" t="str">
        <f t="shared" si="25"/>
        <v>2003</v>
      </c>
      <c r="C1646" s="67" t="s">
        <v>6195</v>
      </c>
      <c r="D1646" s="67" t="s">
        <v>6196</v>
      </c>
      <c r="E1646" s="67" t="s">
        <v>2241</v>
      </c>
      <c r="F1646" s="67" t="s">
        <v>705</v>
      </c>
      <c r="G1646" s="67" t="s">
        <v>710</v>
      </c>
      <c r="H1646" s="67" t="s">
        <v>6197</v>
      </c>
    </row>
    <row r="1647" spans="1:8" x14ac:dyDescent="0.25">
      <c r="A1647" s="67" t="s">
        <v>6016</v>
      </c>
      <c r="B1647" s="67" t="str">
        <f t="shared" si="25"/>
        <v>2003</v>
      </c>
      <c r="C1647" s="67" t="s">
        <v>6198</v>
      </c>
      <c r="D1647" s="67" t="s">
        <v>6196</v>
      </c>
      <c r="E1647" s="67" t="s">
        <v>2241</v>
      </c>
      <c r="F1647" s="67" t="s">
        <v>705</v>
      </c>
      <c r="G1647" s="67" t="s">
        <v>710</v>
      </c>
      <c r="H1647" s="67" t="s">
        <v>6199</v>
      </c>
    </row>
    <row r="1648" spans="1:8" x14ac:dyDescent="0.25">
      <c r="A1648" s="67" t="s">
        <v>6018</v>
      </c>
      <c r="B1648" s="67" t="str">
        <f t="shared" si="25"/>
        <v>2003</v>
      </c>
      <c r="C1648" s="67" t="s">
        <v>6200</v>
      </c>
      <c r="D1648" s="67" t="s">
        <v>6196</v>
      </c>
      <c r="E1648" s="67" t="s">
        <v>2241</v>
      </c>
      <c r="F1648" s="67" t="s">
        <v>705</v>
      </c>
      <c r="G1648" s="67" t="s">
        <v>710</v>
      </c>
      <c r="H1648" s="67" t="s">
        <v>6201</v>
      </c>
    </row>
    <row r="1649" spans="1:8" x14ac:dyDescent="0.25">
      <c r="A1649" s="67" t="s">
        <v>6020</v>
      </c>
      <c r="B1649" s="67" t="str">
        <f t="shared" si="25"/>
        <v>2003</v>
      </c>
      <c r="C1649" s="67" t="s">
        <v>6202</v>
      </c>
      <c r="D1649" s="67" t="s">
        <v>6196</v>
      </c>
      <c r="E1649" s="67" t="s">
        <v>2241</v>
      </c>
      <c r="F1649" s="67" t="s">
        <v>705</v>
      </c>
      <c r="G1649" s="67" t="s">
        <v>710</v>
      </c>
      <c r="H1649" s="67" t="s">
        <v>6203</v>
      </c>
    </row>
    <row r="1650" spans="1:8" x14ac:dyDescent="0.25">
      <c r="A1650" s="67" t="s">
        <v>6022</v>
      </c>
      <c r="B1650" s="67" t="str">
        <f t="shared" si="25"/>
        <v>2003</v>
      </c>
      <c r="C1650" s="67" t="s">
        <v>6204</v>
      </c>
      <c r="D1650" s="67" t="s">
        <v>6196</v>
      </c>
      <c r="E1650" s="67" t="s">
        <v>2241</v>
      </c>
      <c r="F1650" s="67" t="s">
        <v>705</v>
      </c>
      <c r="G1650" s="67" t="s">
        <v>710</v>
      </c>
      <c r="H1650" s="67" t="s">
        <v>6205</v>
      </c>
    </row>
    <row r="1651" spans="1:8" x14ac:dyDescent="0.25">
      <c r="A1651" s="67" t="s">
        <v>6024</v>
      </c>
      <c r="B1651" s="67" t="str">
        <f t="shared" si="25"/>
        <v>2003</v>
      </c>
      <c r="C1651" s="67" t="s">
        <v>6206</v>
      </c>
      <c r="D1651" s="67" t="s">
        <v>6196</v>
      </c>
      <c r="E1651" s="67" t="s">
        <v>2241</v>
      </c>
      <c r="F1651" s="67" t="s">
        <v>705</v>
      </c>
      <c r="G1651" s="67" t="s">
        <v>710</v>
      </c>
      <c r="H1651" s="67" t="s">
        <v>6207</v>
      </c>
    </row>
    <row r="1652" spans="1:8" x14ac:dyDescent="0.25">
      <c r="A1652" s="67" t="s">
        <v>6026</v>
      </c>
      <c r="B1652" s="67" t="str">
        <f t="shared" si="25"/>
        <v>2003</v>
      </c>
      <c r="C1652" s="67" t="s">
        <v>6208</v>
      </c>
      <c r="D1652" s="67" t="s">
        <v>6196</v>
      </c>
      <c r="E1652" s="67" t="s">
        <v>2241</v>
      </c>
      <c r="F1652" s="67" t="s">
        <v>705</v>
      </c>
      <c r="G1652" s="67" t="s">
        <v>710</v>
      </c>
      <c r="H1652" s="67" t="s">
        <v>6209</v>
      </c>
    </row>
    <row r="1653" spans="1:8" x14ac:dyDescent="0.25">
      <c r="A1653" s="67" t="s">
        <v>6028</v>
      </c>
      <c r="B1653" s="67" t="str">
        <f t="shared" si="25"/>
        <v>2003</v>
      </c>
      <c r="C1653" s="67" t="s">
        <v>6210</v>
      </c>
      <c r="D1653" s="67" t="s">
        <v>6196</v>
      </c>
      <c r="E1653" s="67" t="s">
        <v>2241</v>
      </c>
      <c r="F1653" s="67" t="s">
        <v>705</v>
      </c>
      <c r="G1653" s="67" t="s">
        <v>710</v>
      </c>
      <c r="H1653" s="67" t="s">
        <v>6211</v>
      </c>
    </row>
    <row r="1654" spans="1:8" x14ac:dyDescent="0.25">
      <c r="A1654" s="67" t="s">
        <v>6212</v>
      </c>
      <c r="B1654" s="67" t="str">
        <f t="shared" si="25"/>
        <v>2003</v>
      </c>
      <c r="C1654" s="67" t="s">
        <v>6213</v>
      </c>
      <c r="D1654" s="67" t="s">
        <v>6196</v>
      </c>
      <c r="E1654" s="67" t="s">
        <v>2241</v>
      </c>
      <c r="F1654" s="67" t="s">
        <v>705</v>
      </c>
      <c r="G1654" s="67" t="s">
        <v>710</v>
      </c>
      <c r="H1654" s="67" t="s">
        <v>6214</v>
      </c>
    </row>
    <row r="1655" spans="1:8" x14ac:dyDescent="0.25">
      <c r="A1655" s="67" t="s">
        <v>6215</v>
      </c>
      <c r="B1655" s="67" t="str">
        <f t="shared" si="25"/>
        <v>2003</v>
      </c>
      <c r="C1655" s="67" t="s">
        <v>6216</v>
      </c>
      <c r="D1655" s="67" t="s">
        <v>6196</v>
      </c>
      <c r="E1655" s="67" t="s">
        <v>2241</v>
      </c>
      <c r="F1655" s="67" t="s">
        <v>705</v>
      </c>
      <c r="G1655" s="67" t="s">
        <v>710</v>
      </c>
      <c r="H1655" s="67" t="s">
        <v>6217</v>
      </c>
    </row>
    <row r="1656" spans="1:8" x14ac:dyDescent="0.25">
      <c r="A1656" s="67" t="s">
        <v>6031</v>
      </c>
      <c r="B1656" s="67" t="str">
        <f t="shared" si="25"/>
        <v>2004</v>
      </c>
      <c r="C1656" s="67" t="s">
        <v>6218</v>
      </c>
      <c r="D1656" s="67" t="s">
        <v>6219</v>
      </c>
      <c r="E1656" s="67" t="s">
        <v>2241</v>
      </c>
      <c r="F1656" s="67" t="s">
        <v>705</v>
      </c>
      <c r="G1656" s="67" t="s">
        <v>713</v>
      </c>
      <c r="H1656" s="67" t="s">
        <v>6220</v>
      </c>
    </row>
    <row r="1657" spans="1:8" x14ac:dyDescent="0.25">
      <c r="A1657" s="67" t="s">
        <v>6035</v>
      </c>
      <c r="B1657" s="67" t="str">
        <f t="shared" si="25"/>
        <v>2004</v>
      </c>
      <c r="C1657" s="67" t="s">
        <v>6221</v>
      </c>
      <c r="D1657" s="67" t="s">
        <v>6219</v>
      </c>
      <c r="E1657" s="67" t="s">
        <v>2241</v>
      </c>
      <c r="F1657" s="67" t="s">
        <v>705</v>
      </c>
      <c r="G1657" s="67" t="s">
        <v>713</v>
      </c>
      <c r="H1657" s="67" t="s">
        <v>6222</v>
      </c>
    </row>
    <row r="1658" spans="1:8" x14ac:dyDescent="0.25">
      <c r="A1658" s="67" t="s">
        <v>6038</v>
      </c>
      <c r="B1658" s="67" t="str">
        <f t="shared" si="25"/>
        <v>2004</v>
      </c>
      <c r="C1658" s="67" t="s">
        <v>6223</v>
      </c>
      <c r="D1658" s="67" t="s">
        <v>6219</v>
      </c>
      <c r="E1658" s="67" t="s">
        <v>2241</v>
      </c>
      <c r="F1658" s="67" t="s">
        <v>705</v>
      </c>
      <c r="G1658" s="67" t="s">
        <v>713</v>
      </c>
      <c r="H1658" s="67" t="s">
        <v>6224</v>
      </c>
    </row>
    <row r="1659" spans="1:8" x14ac:dyDescent="0.25">
      <c r="A1659" s="67" t="s">
        <v>6225</v>
      </c>
      <c r="B1659" s="67" t="str">
        <f t="shared" si="25"/>
        <v>2004</v>
      </c>
      <c r="C1659" s="67" t="s">
        <v>6226</v>
      </c>
      <c r="D1659" s="67" t="s">
        <v>6219</v>
      </c>
      <c r="E1659" s="67" t="s">
        <v>2241</v>
      </c>
      <c r="F1659" s="67" t="s">
        <v>705</v>
      </c>
      <c r="G1659" s="67" t="s">
        <v>713</v>
      </c>
      <c r="H1659" s="67" t="s">
        <v>6227</v>
      </c>
    </row>
    <row r="1660" spans="1:8" x14ac:dyDescent="0.25">
      <c r="A1660" s="67" t="s">
        <v>6046</v>
      </c>
      <c r="B1660" s="67" t="str">
        <f t="shared" si="25"/>
        <v>2004</v>
      </c>
      <c r="C1660" s="67" t="s">
        <v>6228</v>
      </c>
      <c r="D1660" s="67" t="s">
        <v>6219</v>
      </c>
      <c r="E1660" s="67" t="s">
        <v>2241</v>
      </c>
      <c r="F1660" s="67" t="s">
        <v>705</v>
      </c>
      <c r="G1660" s="67" t="s">
        <v>713</v>
      </c>
      <c r="H1660" s="67" t="s">
        <v>6229</v>
      </c>
    </row>
    <row r="1661" spans="1:8" x14ac:dyDescent="0.25">
      <c r="A1661" s="67" t="s">
        <v>6049</v>
      </c>
      <c r="B1661" s="67" t="str">
        <f t="shared" si="25"/>
        <v>2004</v>
      </c>
      <c r="C1661" s="67" t="s">
        <v>6230</v>
      </c>
      <c r="D1661" s="67" t="s">
        <v>6219</v>
      </c>
      <c r="E1661" s="67" t="s">
        <v>2241</v>
      </c>
      <c r="F1661" s="67" t="s">
        <v>705</v>
      </c>
      <c r="G1661" s="67" t="s">
        <v>713</v>
      </c>
      <c r="H1661" s="67" t="s">
        <v>6231</v>
      </c>
    </row>
    <row r="1662" spans="1:8" x14ac:dyDescent="0.25">
      <c r="A1662" s="67" t="s">
        <v>6058</v>
      </c>
      <c r="B1662" s="67" t="str">
        <f t="shared" si="25"/>
        <v>2004</v>
      </c>
      <c r="C1662" s="67" t="s">
        <v>6232</v>
      </c>
      <c r="D1662" s="67" t="s">
        <v>6219</v>
      </c>
      <c r="E1662" s="67" t="s">
        <v>2241</v>
      </c>
      <c r="F1662" s="67" t="s">
        <v>705</v>
      </c>
      <c r="G1662" s="67" t="s">
        <v>713</v>
      </c>
      <c r="H1662" s="67" t="s">
        <v>6233</v>
      </c>
    </row>
    <row r="1663" spans="1:8" x14ac:dyDescent="0.25">
      <c r="A1663" s="67" t="s">
        <v>6234</v>
      </c>
      <c r="B1663" s="67" t="str">
        <f t="shared" si="25"/>
        <v>2012</v>
      </c>
      <c r="C1663" s="67" t="s">
        <v>6235</v>
      </c>
      <c r="D1663" s="67" t="s">
        <v>6236</v>
      </c>
      <c r="E1663" s="67" t="s">
        <v>2241</v>
      </c>
      <c r="F1663" s="67" t="s">
        <v>705</v>
      </c>
      <c r="G1663" s="67" t="s">
        <v>716</v>
      </c>
      <c r="H1663" s="67" t="s">
        <v>6237</v>
      </c>
    </row>
    <row r="1664" spans="1:8" x14ac:dyDescent="0.25">
      <c r="A1664" s="67" t="s">
        <v>6238</v>
      </c>
      <c r="B1664" s="67" t="str">
        <f t="shared" si="25"/>
        <v>2012</v>
      </c>
      <c r="C1664" s="67" t="s">
        <v>6239</v>
      </c>
      <c r="D1664" s="67" t="s">
        <v>6236</v>
      </c>
      <c r="E1664" s="67" t="s">
        <v>2241</v>
      </c>
      <c r="F1664" s="67" t="s">
        <v>705</v>
      </c>
      <c r="G1664" s="67" t="s">
        <v>716</v>
      </c>
      <c r="H1664" s="67" t="s">
        <v>6240</v>
      </c>
    </row>
    <row r="1665" spans="1:8" x14ac:dyDescent="0.25">
      <c r="A1665" s="67" t="s">
        <v>6241</v>
      </c>
      <c r="B1665" s="67" t="str">
        <f t="shared" si="25"/>
        <v>2012</v>
      </c>
      <c r="C1665" s="67" t="s">
        <v>6242</v>
      </c>
      <c r="D1665" s="67" t="s">
        <v>6236</v>
      </c>
      <c r="E1665" s="67" t="s">
        <v>2241</v>
      </c>
      <c r="F1665" s="67" t="s">
        <v>705</v>
      </c>
      <c r="G1665" s="67" t="s">
        <v>716</v>
      </c>
      <c r="H1665" s="67" t="s">
        <v>6243</v>
      </c>
    </row>
    <row r="1666" spans="1:8" x14ac:dyDescent="0.25">
      <c r="A1666" s="67" t="s">
        <v>6244</v>
      </c>
      <c r="B1666" s="67" t="str">
        <f t="shared" si="25"/>
        <v>2012</v>
      </c>
      <c r="C1666" s="67" t="s">
        <v>6245</v>
      </c>
      <c r="D1666" s="67" t="s">
        <v>6236</v>
      </c>
      <c r="E1666" s="67" t="s">
        <v>2241</v>
      </c>
      <c r="F1666" s="67" t="s">
        <v>705</v>
      </c>
      <c r="G1666" s="67" t="s">
        <v>716</v>
      </c>
      <c r="H1666" s="67" t="s">
        <v>2476</v>
      </c>
    </row>
    <row r="1667" spans="1:8" x14ac:dyDescent="0.25">
      <c r="A1667" s="67" t="s">
        <v>6246</v>
      </c>
      <c r="B1667" s="67" t="str">
        <f t="shared" ref="B1667:B1730" si="26">MID(A1667,1,4)</f>
        <v>2012</v>
      </c>
      <c r="C1667" s="67" t="s">
        <v>6247</v>
      </c>
      <c r="D1667" s="67" t="s">
        <v>6236</v>
      </c>
      <c r="E1667" s="67" t="s">
        <v>2241</v>
      </c>
      <c r="F1667" s="67" t="s">
        <v>705</v>
      </c>
      <c r="G1667" s="67" t="s">
        <v>716</v>
      </c>
      <c r="H1667" s="67" t="s">
        <v>6248</v>
      </c>
    </row>
    <row r="1668" spans="1:8" x14ac:dyDescent="0.25">
      <c r="A1668" s="67" t="s">
        <v>6061</v>
      </c>
      <c r="B1668" s="67" t="str">
        <f t="shared" si="26"/>
        <v>2005</v>
      </c>
      <c r="C1668" s="67" t="s">
        <v>6249</v>
      </c>
      <c r="D1668" s="67" t="s">
        <v>6250</v>
      </c>
      <c r="E1668" s="67" t="s">
        <v>2241</v>
      </c>
      <c r="F1668" s="67" t="s">
        <v>705</v>
      </c>
      <c r="G1668" s="67" t="s">
        <v>720</v>
      </c>
      <c r="H1668" s="67" t="s">
        <v>720</v>
      </c>
    </row>
    <row r="1669" spans="1:8" x14ac:dyDescent="0.25">
      <c r="A1669" s="67" t="s">
        <v>6064</v>
      </c>
      <c r="B1669" s="67" t="str">
        <f t="shared" si="26"/>
        <v>2005</v>
      </c>
      <c r="C1669" s="67" t="s">
        <v>6251</v>
      </c>
      <c r="D1669" s="67" t="s">
        <v>6250</v>
      </c>
      <c r="E1669" s="67" t="s">
        <v>2241</v>
      </c>
      <c r="F1669" s="67" t="s">
        <v>705</v>
      </c>
      <c r="G1669" s="67" t="s">
        <v>720</v>
      </c>
      <c r="H1669" s="67" t="s">
        <v>6252</v>
      </c>
    </row>
    <row r="1670" spans="1:8" x14ac:dyDescent="0.25">
      <c r="A1670" s="67" t="s">
        <v>6253</v>
      </c>
      <c r="B1670" s="67" t="str">
        <f t="shared" si="26"/>
        <v>2005</v>
      </c>
      <c r="C1670" s="67" t="s">
        <v>6254</v>
      </c>
      <c r="D1670" s="67" t="s">
        <v>6250</v>
      </c>
      <c r="E1670" s="67" t="s">
        <v>2241</v>
      </c>
      <c r="F1670" s="67" t="s">
        <v>705</v>
      </c>
      <c r="G1670" s="67" t="s">
        <v>720</v>
      </c>
      <c r="H1670" s="67" t="s">
        <v>6255</v>
      </c>
    </row>
    <row r="1671" spans="1:8" x14ac:dyDescent="0.25">
      <c r="A1671" s="67" t="s">
        <v>6070</v>
      </c>
      <c r="B1671" s="67" t="str">
        <f t="shared" si="26"/>
        <v>2005</v>
      </c>
      <c r="C1671" s="67" t="s">
        <v>6256</v>
      </c>
      <c r="D1671" s="67" t="s">
        <v>6250</v>
      </c>
      <c r="E1671" s="67" t="s">
        <v>2241</v>
      </c>
      <c r="F1671" s="67" t="s">
        <v>705</v>
      </c>
      <c r="G1671" s="67" t="s">
        <v>720</v>
      </c>
      <c r="H1671" s="67" t="s">
        <v>6257</v>
      </c>
    </row>
    <row r="1672" spans="1:8" x14ac:dyDescent="0.25">
      <c r="A1672" s="67" t="s">
        <v>6076</v>
      </c>
      <c r="B1672" s="67" t="str">
        <f t="shared" si="26"/>
        <v>2005</v>
      </c>
      <c r="C1672" s="67" t="s">
        <v>6258</v>
      </c>
      <c r="D1672" s="67" t="s">
        <v>6250</v>
      </c>
      <c r="E1672" s="67" t="s">
        <v>2241</v>
      </c>
      <c r="F1672" s="67" t="s">
        <v>705</v>
      </c>
      <c r="G1672" s="67" t="s">
        <v>720</v>
      </c>
      <c r="H1672" s="67" t="s">
        <v>6259</v>
      </c>
    </row>
    <row r="1673" spans="1:8" x14ac:dyDescent="0.25">
      <c r="A1673" s="67" t="s">
        <v>6079</v>
      </c>
      <c r="B1673" s="67" t="str">
        <f t="shared" si="26"/>
        <v>2005</v>
      </c>
      <c r="C1673" s="67" t="s">
        <v>6260</v>
      </c>
      <c r="D1673" s="67" t="s">
        <v>6250</v>
      </c>
      <c r="E1673" s="67" t="s">
        <v>2241</v>
      </c>
      <c r="F1673" s="67" t="s">
        <v>705</v>
      </c>
      <c r="G1673" s="67" t="s">
        <v>720</v>
      </c>
      <c r="H1673" s="67" t="s">
        <v>6261</v>
      </c>
    </row>
    <row r="1674" spans="1:8" x14ac:dyDescent="0.25">
      <c r="A1674" s="67" t="s">
        <v>6262</v>
      </c>
      <c r="B1674" s="67" t="str">
        <f t="shared" si="26"/>
        <v>2005</v>
      </c>
      <c r="C1674" s="67" t="s">
        <v>6263</v>
      </c>
      <c r="D1674" s="67" t="s">
        <v>6250</v>
      </c>
      <c r="E1674" s="67" t="s">
        <v>2241</v>
      </c>
      <c r="F1674" s="67" t="s">
        <v>705</v>
      </c>
      <c r="G1674" s="67" t="s">
        <v>720</v>
      </c>
      <c r="H1674" s="67" t="s">
        <v>6264</v>
      </c>
    </row>
    <row r="1675" spans="1:8" x14ac:dyDescent="0.25">
      <c r="A1675" s="67" t="s">
        <v>6265</v>
      </c>
      <c r="B1675" s="67" t="str">
        <f t="shared" si="26"/>
        <v>2005</v>
      </c>
      <c r="C1675" s="67" t="s">
        <v>6266</v>
      </c>
      <c r="D1675" s="67" t="s">
        <v>6250</v>
      </c>
      <c r="E1675" s="67" t="s">
        <v>2241</v>
      </c>
      <c r="F1675" s="67" t="s">
        <v>705</v>
      </c>
      <c r="G1675" s="67" t="s">
        <v>720</v>
      </c>
      <c r="H1675" s="67" t="s">
        <v>6267</v>
      </c>
    </row>
    <row r="1676" spans="1:8" x14ac:dyDescent="0.25">
      <c r="A1676" s="67" t="s">
        <v>6120</v>
      </c>
      <c r="B1676" s="67" t="str">
        <f t="shared" si="26"/>
        <v>2006</v>
      </c>
      <c r="C1676" s="67" t="s">
        <v>6268</v>
      </c>
      <c r="D1676" s="67" t="s">
        <v>6269</v>
      </c>
      <c r="E1676" s="67" t="s">
        <v>2241</v>
      </c>
      <c r="F1676" s="67" t="s">
        <v>705</v>
      </c>
      <c r="G1676" s="67" t="s">
        <v>723</v>
      </c>
      <c r="H1676" s="67" t="s">
        <v>723</v>
      </c>
    </row>
    <row r="1677" spans="1:8" x14ac:dyDescent="0.25">
      <c r="A1677" s="67" t="s">
        <v>6123</v>
      </c>
      <c r="B1677" s="67" t="str">
        <f t="shared" si="26"/>
        <v>2006</v>
      </c>
      <c r="C1677" s="67" t="s">
        <v>6270</v>
      </c>
      <c r="D1677" s="67" t="s">
        <v>6269</v>
      </c>
      <c r="E1677" s="67" t="s">
        <v>2241</v>
      </c>
      <c r="F1677" s="67" t="s">
        <v>705</v>
      </c>
      <c r="G1677" s="67" t="s">
        <v>723</v>
      </c>
      <c r="H1677" s="67" t="s">
        <v>6271</v>
      </c>
    </row>
    <row r="1678" spans="1:8" x14ac:dyDescent="0.25">
      <c r="A1678" s="67" t="s">
        <v>6125</v>
      </c>
      <c r="B1678" s="67" t="str">
        <f t="shared" si="26"/>
        <v>2006</v>
      </c>
      <c r="C1678" s="67" t="s">
        <v>6272</v>
      </c>
      <c r="D1678" s="67" t="s">
        <v>6269</v>
      </c>
      <c r="E1678" s="67" t="s">
        <v>2241</v>
      </c>
      <c r="F1678" s="67" t="s">
        <v>705</v>
      </c>
      <c r="G1678" s="67" t="s">
        <v>723</v>
      </c>
      <c r="H1678" s="67" t="s">
        <v>6273</v>
      </c>
    </row>
    <row r="1679" spans="1:8" x14ac:dyDescent="0.25">
      <c r="A1679" s="67" t="s">
        <v>6128</v>
      </c>
      <c r="B1679" s="67" t="str">
        <f t="shared" si="26"/>
        <v>2006</v>
      </c>
      <c r="C1679" s="67" t="s">
        <v>6274</v>
      </c>
      <c r="D1679" s="67" t="s">
        <v>6269</v>
      </c>
      <c r="E1679" s="67" t="s">
        <v>2241</v>
      </c>
      <c r="F1679" s="67" t="s">
        <v>705</v>
      </c>
      <c r="G1679" s="67" t="s">
        <v>723</v>
      </c>
      <c r="H1679" s="67" t="s">
        <v>6275</v>
      </c>
    </row>
    <row r="1680" spans="1:8" x14ac:dyDescent="0.25">
      <c r="A1680" s="67" t="s">
        <v>6131</v>
      </c>
      <c r="B1680" s="67" t="str">
        <f t="shared" si="26"/>
        <v>2006</v>
      </c>
      <c r="C1680" s="67" t="s">
        <v>6276</v>
      </c>
      <c r="D1680" s="67" t="s">
        <v>6269</v>
      </c>
      <c r="E1680" s="67" t="s">
        <v>2241</v>
      </c>
      <c r="F1680" s="67" t="s">
        <v>705</v>
      </c>
      <c r="G1680" s="67" t="s">
        <v>723</v>
      </c>
      <c r="H1680" s="67" t="s">
        <v>6277</v>
      </c>
    </row>
    <row r="1681" spans="1:8" x14ac:dyDescent="0.25">
      <c r="A1681" s="67" t="s">
        <v>6134</v>
      </c>
      <c r="B1681" s="67" t="str">
        <f t="shared" si="26"/>
        <v>2006</v>
      </c>
      <c r="C1681" s="67" t="s">
        <v>6278</v>
      </c>
      <c r="D1681" s="67" t="s">
        <v>6269</v>
      </c>
      <c r="E1681" s="67" t="s">
        <v>2241</v>
      </c>
      <c r="F1681" s="67" t="s">
        <v>705</v>
      </c>
      <c r="G1681" s="67" t="s">
        <v>723</v>
      </c>
      <c r="H1681" s="67" t="s">
        <v>4286</v>
      </c>
    </row>
    <row r="1682" spans="1:8" x14ac:dyDescent="0.25">
      <c r="A1682" s="67" t="s">
        <v>6137</v>
      </c>
      <c r="B1682" s="67" t="str">
        <f t="shared" si="26"/>
        <v>2006</v>
      </c>
      <c r="C1682" s="67" t="s">
        <v>6279</v>
      </c>
      <c r="D1682" s="67" t="s">
        <v>6269</v>
      </c>
      <c r="E1682" s="67" t="s">
        <v>2241</v>
      </c>
      <c r="F1682" s="67" t="s">
        <v>705</v>
      </c>
      <c r="G1682" s="67" t="s">
        <v>723</v>
      </c>
      <c r="H1682" s="67" t="s">
        <v>6280</v>
      </c>
    </row>
    <row r="1683" spans="1:8" x14ac:dyDescent="0.25">
      <c r="A1683" s="67" t="s">
        <v>6140</v>
      </c>
      <c r="B1683" s="67" t="str">
        <f t="shared" si="26"/>
        <v>2006</v>
      </c>
      <c r="C1683" s="67" t="s">
        <v>6281</v>
      </c>
      <c r="D1683" s="67" t="s">
        <v>6269</v>
      </c>
      <c r="E1683" s="67" t="s">
        <v>2241</v>
      </c>
      <c r="F1683" s="67" t="s">
        <v>705</v>
      </c>
      <c r="G1683" s="67" t="s">
        <v>723</v>
      </c>
      <c r="H1683" s="67" t="s">
        <v>3712</v>
      </c>
    </row>
    <row r="1684" spans="1:8" x14ac:dyDescent="0.25">
      <c r="A1684" s="67" t="s">
        <v>6282</v>
      </c>
      <c r="B1684" s="67" t="str">
        <f t="shared" si="26"/>
        <v>2006</v>
      </c>
      <c r="C1684" s="67" t="s">
        <v>6283</v>
      </c>
      <c r="D1684" s="67" t="s">
        <v>6269</v>
      </c>
      <c r="E1684" s="67" t="s">
        <v>2241</v>
      </c>
      <c r="F1684" s="67" t="s">
        <v>705</v>
      </c>
      <c r="G1684" s="67" t="s">
        <v>723</v>
      </c>
      <c r="H1684" s="67" t="s">
        <v>3442</v>
      </c>
    </row>
    <row r="1685" spans="1:8" x14ac:dyDescent="0.25">
      <c r="A1685" s="67" t="s">
        <v>6284</v>
      </c>
      <c r="B1685" s="67" t="str">
        <f t="shared" si="26"/>
        <v>2006</v>
      </c>
      <c r="C1685" s="67" t="s">
        <v>6285</v>
      </c>
      <c r="D1685" s="67" t="s">
        <v>6269</v>
      </c>
      <c r="E1685" s="67" t="s">
        <v>2241</v>
      </c>
      <c r="F1685" s="67" t="s">
        <v>705</v>
      </c>
      <c r="G1685" s="67" t="s">
        <v>723</v>
      </c>
      <c r="H1685" s="67" t="s">
        <v>6286</v>
      </c>
    </row>
    <row r="1686" spans="1:8" x14ac:dyDescent="0.25">
      <c r="A1686" s="67" t="s">
        <v>6142</v>
      </c>
      <c r="B1686" s="67" t="str">
        <f t="shared" si="26"/>
        <v>2007</v>
      </c>
      <c r="C1686" s="67" t="s">
        <v>6287</v>
      </c>
      <c r="D1686" s="67" t="s">
        <v>6288</v>
      </c>
      <c r="E1686" s="67" t="s">
        <v>2241</v>
      </c>
      <c r="F1686" s="67" t="s">
        <v>705</v>
      </c>
      <c r="G1686" s="67" t="s">
        <v>726</v>
      </c>
      <c r="H1686" s="67" t="s">
        <v>5655</v>
      </c>
    </row>
    <row r="1687" spans="1:8" x14ac:dyDescent="0.25">
      <c r="A1687" s="67" t="s">
        <v>6146</v>
      </c>
      <c r="B1687" s="67" t="str">
        <f t="shared" si="26"/>
        <v>2007</v>
      </c>
      <c r="C1687" s="67" t="s">
        <v>6289</v>
      </c>
      <c r="D1687" s="67" t="s">
        <v>6288</v>
      </c>
      <c r="E1687" s="67" t="s">
        <v>2241</v>
      </c>
      <c r="F1687" s="67" t="s">
        <v>705</v>
      </c>
      <c r="G1687" s="67" t="s">
        <v>726</v>
      </c>
      <c r="H1687" s="67" t="s">
        <v>6290</v>
      </c>
    </row>
    <row r="1688" spans="1:8" x14ac:dyDescent="0.25">
      <c r="A1688" s="67" t="s">
        <v>6149</v>
      </c>
      <c r="B1688" s="67" t="str">
        <f t="shared" si="26"/>
        <v>2007</v>
      </c>
      <c r="C1688" s="67" t="s">
        <v>6291</v>
      </c>
      <c r="D1688" s="67" t="s">
        <v>6288</v>
      </c>
      <c r="E1688" s="67" t="s">
        <v>2241</v>
      </c>
      <c r="F1688" s="67" t="s">
        <v>705</v>
      </c>
      <c r="G1688" s="67" t="s">
        <v>726</v>
      </c>
      <c r="H1688" s="67" t="s">
        <v>6292</v>
      </c>
    </row>
    <row r="1689" spans="1:8" x14ac:dyDescent="0.25">
      <c r="A1689" s="67" t="s">
        <v>6152</v>
      </c>
      <c r="B1689" s="67" t="str">
        <f t="shared" si="26"/>
        <v>2007</v>
      </c>
      <c r="C1689" s="67" t="s">
        <v>6293</v>
      </c>
      <c r="D1689" s="67" t="s">
        <v>6288</v>
      </c>
      <c r="E1689" s="67" t="s">
        <v>2241</v>
      </c>
      <c r="F1689" s="67" t="s">
        <v>705</v>
      </c>
      <c r="G1689" s="67" t="s">
        <v>726</v>
      </c>
      <c r="H1689" s="67" t="s">
        <v>6294</v>
      </c>
    </row>
    <row r="1690" spans="1:8" x14ac:dyDescent="0.25">
      <c r="A1690" s="67" t="s">
        <v>6155</v>
      </c>
      <c r="B1690" s="67" t="str">
        <f t="shared" si="26"/>
        <v>2007</v>
      </c>
      <c r="C1690" s="67" t="s">
        <v>6295</v>
      </c>
      <c r="D1690" s="67" t="s">
        <v>6288</v>
      </c>
      <c r="E1690" s="67" t="s">
        <v>2241</v>
      </c>
      <c r="F1690" s="67" t="s">
        <v>705</v>
      </c>
      <c r="G1690" s="67" t="s">
        <v>726</v>
      </c>
      <c r="H1690" s="67" t="s">
        <v>6296</v>
      </c>
    </row>
    <row r="1691" spans="1:8" x14ac:dyDescent="0.25">
      <c r="A1691" s="67" t="s">
        <v>6158</v>
      </c>
      <c r="B1691" s="67" t="str">
        <f t="shared" si="26"/>
        <v>2007</v>
      </c>
      <c r="C1691" s="67" t="s">
        <v>6297</v>
      </c>
      <c r="D1691" s="67" t="s">
        <v>6288</v>
      </c>
      <c r="E1691" s="67" t="s">
        <v>2241</v>
      </c>
      <c r="F1691" s="67" t="s">
        <v>705</v>
      </c>
      <c r="G1691" s="67" t="s">
        <v>726</v>
      </c>
      <c r="H1691" s="67" t="s">
        <v>6298</v>
      </c>
    </row>
    <row r="1692" spans="1:8" x14ac:dyDescent="0.25">
      <c r="A1692" s="67" t="s">
        <v>6299</v>
      </c>
      <c r="B1692" s="67" t="str">
        <f t="shared" si="26"/>
        <v>2007</v>
      </c>
      <c r="C1692" s="67" t="s">
        <v>6300</v>
      </c>
      <c r="D1692" s="67" t="s">
        <v>6288</v>
      </c>
      <c r="E1692" s="67" t="s">
        <v>2241</v>
      </c>
      <c r="F1692" s="67" t="s">
        <v>705</v>
      </c>
      <c r="G1692" s="67" t="s">
        <v>726</v>
      </c>
      <c r="H1692" s="67" t="s">
        <v>6301</v>
      </c>
    </row>
    <row r="1693" spans="1:8" x14ac:dyDescent="0.25">
      <c r="A1693" s="67" t="s">
        <v>6302</v>
      </c>
      <c r="B1693" s="67" t="str">
        <f t="shared" si="26"/>
        <v>2007</v>
      </c>
      <c r="C1693" s="67" t="s">
        <v>6303</v>
      </c>
      <c r="D1693" s="67" t="s">
        <v>6288</v>
      </c>
      <c r="E1693" s="67" t="s">
        <v>2241</v>
      </c>
      <c r="F1693" s="67" t="s">
        <v>705</v>
      </c>
      <c r="G1693" s="67" t="s">
        <v>726</v>
      </c>
      <c r="H1693" s="67" t="s">
        <v>2476</v>
      </c>
    </row>
    <row r="1694" spans="1:8" x14ac:dyDescent="0.25">
      <c r="A1694" s="67" t="s">
        <v>6304</v>
      </c>
      <c r="B1694" s="67" t="str">
        <f t="shared" si="26"/>
        <v>2007</v>
      </c>
      <c r="C1694" s="67" t="s">
        <v>6305</v>
      </c>
      <c r="D1694" s="67" t="s">
        <v>6288</v>
      </c>
      <c r="E1694" s="67" t="s">
        <v>2241</v>
      </c>
      <c r="F1694" s="67" t="s">
        <v>705</v>
      </c>
      <c r="G1694" s="67" t="s">
        <v>726</v>
      </c>
      <c r="H1694" s="67" t="s">
        <v>6306</v>
      </c>
    </row>
    <row r="1695" spans="1:8" x14ac:dyDescent="0.25">
      <c r="A1695" s="67" t="s">
        <v>6307</v>
      </c>
      <c r="B1695" s="67" t="str">
        <f t="shared" si="26"/>
        <v>2013</v>
      </c>
      <c r="C1695" s="67" t="s">
        <v>6308</v>
      </c>
      <c r="D1695" s="67" t="s">
        <v>6309</v>
      </c>
      <c r="E1695" s="67" t="s">
        <v>2241</v>
      </c>
      <c r="F1695" s="67" t="s">
        <v>705</v>
      </c>
      <c r="G1695" s="67" t="s">
        <v>729</v>
      </c>
      <c r="H1695" s="67" t="s">
        <v>729</v>
      </c>
    </row>
    <row r="1696" spans="1:8" x14ac:dyDescent="0.25">
      <c r="A1696" s="67" t="s">
        <v>6310</v>
      </c>
      <c r="B1696" s="67" t="str">
        <f t="shared" si="26"/>
        <v>2013</v>
      </c>
      <c r="C1696" s="67" t="s">
        <v>6311</v>
      </c>
      <c r="D1696" s="67" t="s">
        <v>6309</v>
      </c>
      <c r="E1696" s="67" t="s">
        <v>2241</v>
      </c>
      <c r="F1696" s="67" t="s">
        <v>705</v>
      </c>
      <c r="G1696" s="67" t="s">
        <v>729</v>
      </c>
      <c r="H1696" s="67" t="s">
        <v>6312</v>
      </c>
    </row>
    <row r="1697" spans="1:8" x14ac:dyDescent="0.25">
      <c r="A1697" s="67" t="s">
        <v>6313</v>
      </c>
      <c r="B1697" s="67" t="str">
        <f t="shared" si="26"/>
        <v>2013</v>
      </c>
      <c r="C1697" s="67" t="s">
        <v>6314</v>
      </c>
      <c r="D1697" s="67" t="s">
        <v>6309</v>
      </c>
      <c r="E1697" s="67" t="s">
        <v>2241</v>
      </c>
      <c r="F1697" s="67" t="s">
        <v>705</v>
      </c>
      <c r="G1697" s="67" t="s">
        <v>729</v>
      </c>
      <c r="H1697" s="67" t="s">
        <v>6315</v>
      </c>
    </row>
    <row r="1698" spans="1:8" x14ac:dyDescent="0.25">
      <c r="A1698" s="67" t="s">
        <v>6316</v>
      </c>
      <c r="B1698" s="67" t="str">
        <f t="shared" si="26"/>
        <v>2013</v>
      </c>
      <c r="C1698" s="67" t="s">
        <v>6317</v>
      </c>
      <c r="D1698" s="67" t="s">
        <v>6309</v>
      </c>
      <c r="E1698" s="67" t="s">
        <v>2241</v>
      </c>
      <c r="F1698" s="67" t="s">
        <v>705</v>
      </c>
      <c r="G1698" s="67" t="s">
        <v>729</v>
      </c>
      <c r="H1698" s="67" t="s">
        <v>6318</v>
      </c>
    </row>
    <row r="1699" spans="1:8" x14ac:dyDescent="0.25">
      <c r="A1699" s="67" t="s">
        <v>6081</v>
      </c>
      <c r="B1699" s="67" t="str">
        <f t="shared" si="26"/>
        <v>2001</v>
      </c>
      <c r="C1699" s="67" t="s">
        <v>6319</v>
      </c>
      <c r="D1699" s="67" t="s">
        <v>6320</v>
      </c>
      <c r="E1699" s="67" t="s">
        <v>2241</v>
      </c>
      <c r="F1699" s="67" t="s">
        <v>705</v>
      </c>
      <c r="G1699" s="67" t="s">
        <v>705</v>
      </c>
      <c r="H1699" s="67" t="s">
        <v>705</v>
      </c>
    </row>
    <row r="1700" spans="1:8" x14ac:dyDescent="0.25">
      <c r="A1700" s="67" t="s">
        <v>6321</v>
      </c>
      <c r="B1700" s="67" t="str">
        <f t="shared" si="26"/>
        <v>2001</v>
      </c>
      <c r="C1700" s="67" t="s">
        <v>6322</v>
      </c>
      <c r="D1700" s="67" t="s">
        <v>6320</v>
      </c>
      <c r="E1700" s="67" t="s">
        <v>2241</v>
      </c>
      <c r="F1700" s="67" t="s">
        <v>705</v>
      </c>
      <c r="G1700" s="67" t="s">
        <v>705</v>
      </c>
      <c r="H1700" s="67" t="s">
        <v>6323</v>
      </c>
    </row>
    <row r="1701" spans="1:8" x14ac:dyDescent="0.25">
      <c r="A1701" s="67" t="s">
        <v>6099</v>
      </c>
      <c r="B1701" s="67" t="str">
        <f t="shared" si="26"/>
        <v>2001</v>
      </c>
      <c r="C1701" s="67" t="s">
        <v>6324</v>
      </c>
      <c r="D1701" s="67" t="s">
        <v>6320</v>
      </c>
      <c r="E1701" s="67" t="s">
        <v>2241</v>
      </c>
      <c r="F1701" s="67" t="s">
        <v>705</v>
      </c>
      <c r="G1701" s="67" t="s">
        <v>705</v>
      </c>
      <c r="H1701" s="67" t="s">
        <v>6325</v>
      </c>
    </row>
    <row r="1702" spans="1:8" x14ac:dyDescent="0.25">
      <c r="A1702" s="67" t="s">
        <v>6326</v>
      </c>
      <c r="B1702" s="67" t="str">
        <f t="shared" si="26"/>
        <v>2001</v>
      </c>
      <c r="C1702" s="67" t="s">
        <v>6327</v>
      </c>
      <c r="D1702" s="67" t="s">
        <v>6320</v>
      </c>
      <c r="E1702" s="67" t="s">
        <v>2241</v>
      </c>
      <c r="F1702" s="67" t="s">
        <v>705</v>
      </c>
      <c r="G1702" s="67" t="s">
        <v>705</v>
      </c>
      <c r="H1702" s="67" t="s">
        <v>6328</v>
      </c>
    </row>
    <row r="1703" spans="1:8" x14ac:dyDescent="0.25">
      <c r="A1703" s="67" t="s">
        <v>6083</v>
      </c>
      <c r="B1703" s="67" t="str">
        <f t="shared" si="26"/>
        <v>2001</v>
      </c>
      <c r="C1703" s="67" t="s">
        <v>6329</v>
      </c>
      <c r="D1703" s="67" t="s">
        <v>6320</v>
      </c>
      <c r="E1703" s="67" t="s">
        <v>2241</v>
      </c>
      <c r="F1703" s="67" t="s">
        <v>705</v>
      </c>
      <c r="G1703" s="67" t="s">
        <v>705</v>
      </c>
      <c r="H1703" s="67" t="s">
        <v>6330</v>
      </c>
    </row>
    <row r="1704" spans="1:8" x14ac:dyDescent="0.25">
      <c r="A1704" s="67" t="s">
        <v>6331</v>
      </c>
      <c r="B1704" s="67" t="str">
        <f t="shared" si="26"/>
        <v>2001</v>
      </c>
      <c r="C1704" s="67" t="s">
        <v>6332</v>
      </c>
      <c r="D1704" s="67" t="s">
        <v>6320</v>
      </c>
      <c r="E1704" s="67" t="s">
        <v>2241</v>
      </c>
      <c r="F1704" s="67" t="s">
        <v>705</v>
      </c>
      <c r="G1704" s="67" t="s">
        <v>705</v>
      </c>
      <c r="H1704" s="67" t="s">
        <v>713</v>
      </c>
    </row>
    <row r="1705" spans="1:8" x14ac:dyDescent="0.25">
      <c r="A1705" s="67" t="s">
        <v>6084</v>
      </c>
      <c r="B1705" s="67" t="str">
        <f t="shared" si="26"/>
        <v>2001</v>
      </c>
      <c r="C1705" s="67" t="s">
        <v>6333</v>
      </c>
      <c r="D1705" s="67" t="s">
        <v>6320</v>
      </c>
      <c r="E1705" s="67" t="s">
        <v>2241</v>
      </c>
      <c r="F1705" s="67" t="s">
        <v>705</v>
      </c>
      <c r="G1705" s="67" t="s">
        <v>705</v>
      </c>
      <c r="H1705" s="67" t="s">
        <v>6334</v>
      </c>
    </row>
    <row r="1706" spans="1:8" x14ac:dyDescent="0.25">
      <c r="A1706" s="67" t="s">
        <v>6086</v>
      </c>
      <c r="B1706" s="67" t="str">
        <f t="shared" si="26"/>
        <v>2001</v>
      </c>
      <c r="C1706" s="67" t="s">
        <v>6335</v>
      </c>
      <c r="D1706" s="67" t="s">
        <v>6320</v>
      </c>
      <c r="E1706" s="67" t="s">
        <v>2241</v>
      </c>
      <c r="F1706" s="67" t="s">
        <v>705</v>
      </c>
      <c r="G1706" s="67" t="s">
        <v>705</v>
      </c>
      <c r="H1706" s="67" t="s">
        <v>2722</v>
      </c>
    </row>
    <row r="1707" spans="1:8" x14ac:dyDescent="0.25">
      <c r="A1707" s="67" t="s">
        <v>6089</v>
      </c>
      <c r="B1707" s="67" t="str">
        <f t="shared" si="26"/>
        <v>2001</v>
      </c>
      <c r="C1707" s="67" t="s">
        <v>6336</v>
      </c>
      <c r="D1707" s="67" t="s">
        <v>6320</v>
      </c>
      <c r="E1707" s="67" t="s">
        <v>2241</v>
      </c>
      <c r="F1707" s="67" t="s">
        <v>705</v>
      </c>
      <c r="G1707" s="67" t="s">
        <v>705</v>
      </c>
      <c r="H1707" s="67" t="s">
        <v>6337</v>
      </c>
    </row>
    <row r="1708" spans="1:8" x14ac:dyDescent="0.25">
      <c r="A1708" s="67" t="s">
        <v>6091</v>
      </c>
      <c r="B1708" s="67" t="str">
        <f t="shared" si="26"/>
        <v>2001</v>
      </c>
      <c r="C1708" s="67" t="s">
        <v>6338</v>
      </c>
      <c r="D1708" s="67" t="s">
        <v>6320</v>
      </c>
      <c r="E1708" s="67" t="s">
        <v>2241</v>
      </c>
      <c r="F1708" s="67" t="s">
        <v>705</v>
      </c>
      <c r="G1708" s="67" t="s">
        <v>705</v>
      </c>
      <c r="H1708" s="67" t="s">
        <v>6339</v>
      </c>
    </row>
    <row r="1709" spans="1:8" x14ac:dyDescent="0.25">
      <c r="A1709" s="67" t="s">
        <v>6093</v>
      </c>
      <c r="B1709" s="67" t="str">
        <f t="shared" si="26"/>
        <v>2001</v>
      </c>
      <c r="C1709" s="67" t="s">
        <v>6340</v>
      </c>
      <c r="D1709" s="67" t="s">
        <v>6320</v>
      </c>
      <c r="E1709" s="67" t="s">
        <v>2241</v>
      </c>
      <c r="F1709" s="67" t="s">
        <v>705</v>
      </c>
      <c r="G1709" s="67" t="s">
        <v>705</v>
      </c>
      <c r="H1709" s="67" t="s">
        <v>6341</v>
      </c>
    </row>
    <row r="1710" spans="1:8" x14ac:dyDescent="0.25">
      <c r="A1710" s="67" t="s">
        <v>6096</v>
      </c>
      <c r="B1710" s="67" t="str">
        <f t="shared" si="26"/>
        <v>2001</v>
      </c>
      <c r="C1710" s="67" t="s">
        <v>6342</v>
      </c>
      <c r="D1710" s="67" t="s">
        <v>6320</v>
      </c>
      <c r="E1710" s="67" t="s">
        <v>2241</v>
      </c>
      <c r="F1710" s="67" t="s">
        <v>705</v>
      </c>
      <c r="G1710" s="67" t="s">
        <v>705</v>
      </c>
      <c r="H1710" s="67" t="s">
        <v>6343</v>
      </c>
    </row>
    <row r="1711" spans="1:8" x14ac:dyDescent="0.25">
      <c r="A1711" s="67" t="s">
        <v>6094</v>
      </c>
      <c r="B1711" s="67" t="str">
        <f t="shared" si="26"/>
        <v>2001</v>
      </c>
      <c r="C1711" s="67" t="s">
        <v>6344</v>
      </c>
      <c r="D1711" s="67" t="s">
        <v>6320</v>
      </c>
      <c r="E1711" s="67" t="s">
        <v>2241</v>
      </c>
      <c r="F1711" s="67" t="s">
        <v>705</v>
      </c>
      <c r="G1711" s="67" t="s">
        <v>705</v>
      </c>
      <c r="H1711" s="67" t="s">
        <v>3042</v>
      </c>
    </row>
    <row r="1712" spans="1:8" x14ac:dyDescent="0.25">
      <c r="A1712" s="67" t="s">
        <v>6345</v>
      </c>
      <c r="B1712" s="67" t="str">
        <f t="shared" si="26"/>
        <v>2001</v>
      </c>
      <c r="C1712" s="67" t="s">
        <v>6346</v>
      </c>
      <c r="D1712" s="67" t="s">
        <v>6320</v>
      </c>
      <c r="E1712" s="67" t="s">
        <v>2241</v>
      </c>
      <c r="F1712" s="67" t="s">
        <v>705</v>
      </c>
      <c r="G1712" s="67" t="s">
        <v>705</v>
      </c>
      <c r="H1712" s="67" t="s">
        <v>6347</v>
      </c>
    </row>
    <row r="1713" spans="1:8" x14ac:dyDescent="0.25">
      <c r="A1713" s="67" t="s">
        <v>6348</v>
      </c>
      <c r="B1713" s="67" t="str">
        <f t="shared" si="26"/>
        <v>2001</v>
      </c>
      <c r="C1713" s="67" t="s">
        <v>6349</v>
      </c>
      <c r="D1713" s="67" t="s">
        <v>6320</v>
      </c>
      <c r="E1713" s="67" t="s">
        <v>2241</v>
      </c>
      <c r="F1713" s="67" t="s">
        <v>705</v>
      </c>
      <c r="G1713" s="67" t="s">
        <v>705</v>
      </c>
      <c r="H1713" s="67" t="s">
        <v>6350</v>
      </c>
    </row>
    <row r="1714" spans="1:8" x14ac:dyDescent="0.25">
      <c r="A1714" s="67" t="s">
        <v>6351</v>
      </c>
      <c r="B1714" s="67" t="str">
        <f t="shared" si="26"/>
        <v>2011</v>
      </c>
      <c r="C1714" s="67" t="s">
        <v>6352</v>
      </c>
      <c r="D1714" s="67" t="s">
        <v>6353</v>
      </c>
      <c r="E1714" s="67" t="s">
        <v>2241</v>
      </c>
      <c r="F1714" s="67" t="s">
        <v>705</v>
      </c>
      <c r="G1714" s="67" t="s">
        <v>732</v>
      </c>
      <c r="H1714" s="67" t="s">
        <v>6354</v>
      </c>
    </row>
    <row r="1715" spans="1:8" x14ac:dyDescent="0.25">
      <c r="A1715" s="67" t="s">
        <v>6355</v>
      </c>
      <c r="B1715" s="67" t="str">
        <f t="shared" si="26"/>
        <v>2011</v>
      </c>
      <c r="C1715" s="67" t="s">
        <v>6356</v>
      </c>
      <c r="D1715" s="67" t="s">
        <v>6353</v>
      </c>
      <c r="E1715" s="67" t="s">
        <v>2241</v>
      </c>
      <c r="F1715" s="67" t="s">
        <v>705</v>
      </c>
      <c r="G1715" s="67" t="s">
        <v>732</v>
      </c>
      <c r="H1715" s="67" t="s">
        <v>6357</v>
      </c>
    </row>
    <row r="1716" spans="1:8" x14ac:dyDescent="0.25">
      <c r="A1716" s="67" t="s">
        <v>6358</v>
      </c>
      <c r="B1716" s="67" t="str">
        <f t="shared" si="26"/>
        <v>2011</v>
      </c>
      <c r="C1716" s="67" t="s">
        <v>6359</v>
      </c>
      <c r="D1716" s="67" t="s">
        <v>6353</v>
      </c>
      <c r="E1716" s="67" t="s">
        <v>2241</v>
      </c>
      <c r="F1716" s="67" t="s">
        <v>705</v>
      </c>
      <c r="G1716" s="67" t="s">
        <v>732</v>
      </c>
      <c r="H1716" s="67" t="s">
        <v>6360</v>
      </c>
    </row>
    <row r="1717" spans="1:8" x14ac:dyDescent="0.25">
      <c r="A1717" s="67" t="s">
        <v>6361</v>
      </c>
      <c r="B1717" s="67" t="str">
        <f t="shared" si="26"/>
        <v>2011</v>
      </c>
      <c r="C1717" s="67" t="s">
        <v>6362</v>
      </c>
      <c r="D1717" s="67" t="s">
        <v>6353</v>
      </c>
      <c r="E1717" s="67" t="s">
        <v>2241</v>
      </c>
      <c r="F1717" s="67" t="s">
        <v>705</v>
      </c>
      <c r="G1717" s="67" t="s">
        <v>732</v>
      </c>
      <c r="H1717" s="67" t="s">
        <v>6363</v>
      </c>
    </row>
    <row r="1718" spans="1:8" x14ac:dyDescent="0.25">
      <c r="A1718" s="67" t="s">
        <v>6364</v>
      </c>
      <c r="B1718" s="67" t="str">
        <f t="shared" si="26"/>
        <v>2011</v>
      </c>
      <c r="C1718" s="67" t="s">
        <v>6365</v>
      </c>
      <c r="D1718" s="67" t="s">
        <v>6353</v>
      </c>
      <c r="E1718" s="67" t="s">
        <v>2241</v>
      </c>
      <c r="F1718" s="67" t="s">
        <v>705</v>
      </c>
      <c r="G1718" s="67" t="s">
        <v>732</v>
      </c>
      <c r="H1718" s="67" t="s">
        <v>6366</v>
      </c>
    </row>
    <row r="1719" spans="1:8" x14ac:dyDescent="0.25">
      <c r="A1719" s="67" t="s">
        <v>6367</v>
      </c>
      <c r="B1719" s="67" t="str">
        <f t="shared" si="26"/>
        <v>2009</v>
      </c>
      <c r="C1719" s="67" t="s">
        <v>6368</v>
      </c>
      <c r="D1719" s="67" t="s">
        <v>6369</v>
      </c>
      <c r="E1719" s="67" t="s">
        <v>2241</v>
      </c>
      <c r="F1719" s="67" t="s">
        <v>705</v>
      </c>
      <c r="G1719" s="67" t="s">
        <v>736</v>
      </c>
      <c r="H1719" s="67" t="s">
        <v>6370</v>
      </c>
    </row>
    <row r="1720" spans="1:8" x14ac:dyDescent="0.25">
      <c r="A1720" s="67" t="s">
        <v>6371</v>
      </c>
      <c r="B1720" s="67" t="str">
        <f t="shared" si="26"/>
        <v>2009</v>
      </c>
      <c r="C1720" s="67" t="s">
        <v>6372</v>
      </c>
      <c r="D1720" s="67" t="s">
        <v>6369</v>
      </c>
      <c r="E1720" s="67" t="s">
        <v>2241</v>
      </c>
      <c r="F1720" s="67" t="s">
        <v>705</v>
      </c>
      <c r="G1720" s="67" t="s">
        <v>736</v>
      </c>
      <c r="H1720" s="67" t="s">
        <v>2792</v>
      </c>
    </row>
    <row r="1721" spans="1:8" x14ac:dyDescent="0.25">
      <c r="A1721" s="67" t="s">
        <v>6373</v>
      </c>
      <c r="B1721" s="67" t="str">
        <f t="shared" si="26"/>
        <v>2009</v>
      </c>
      <c r="C1721" s="67" t="s">
        <v>6374</v>
      </c>
      <c r="D1721" s="67" t="s">
        <v>6369</v>
      </c>
      <c r="E1721" s="67" t="s">
        <v>2241</v>
      </c>
      <c r="F1721" s="67" t="s">
        <v>705</v>
      </c>
      <c r="G1721" s="67" t="s">
        <v>736</v>
      </c>
      <c r="H1721" s="67" t="s">
        <v>6375</v>
      </c>
    </row>
    <row r="1722" spans="1:8" x14ac:dyDescent="0.25">
      <c r="A1722" s="67" t="s">
        <v>6376</v>
      </c>
      <c r="B1722" s="67" t="str">
        <f t="shared" si="26"/>
        <v>2009</v>
      </c>
      <c r="C1722" s="67" t="s">
        <v>6377</v>
      </c>
      <c r="D1722" s="67" t="s">
        <v>6369</v>
      </c>
      <c r="E1722" s="67" t="s">
        <v>2241</v>
      </c>
      <c r="F1722" s="67" t="s">
        <v>705</v>
      </c>
      <c r="G1722" s="67" t="s">
        <v>736</v>
      </c>
      <c r="H1722" s="67" t="s">
        <v>6378</v>
      </c>
    </row>
    <row r="1723" spans="1:8" x14ac:dyDescent="0.25">
      <c r="A1723" s="67" t="s">
        <v>6379</v>
      </c>
      <c r="B1723" s="67" t="str">
        <f t="shared" si="26"/>
        <v>2009</v>
      </c>
      <c r="C1723" s="67" t="s">
        <v>6380</v>
      </c>
      <c r="D1723" s="67" t="s">
        <v>6369</v>
      </c>
      <c r="E1723" s="68" t="s">
        <v>2241</v>
      </c>
      <c r="F1723" s="67" t="s">
        <v>705</v>
      </c>
      <c r="G1723" s="67" t="s">
        <v>736</v>
      </c>
      <c r="H1723" s="67" t="s">
        <v>381</v>
      </c>
    </row>
    <row r="1724" spans="1:8" x14ac:dyDescent="0.25">
      <c r="A1724" s="67" t="s">
        <v>6102</v>
      </c>
      <c r="B1724" s="67" t="str">
        <f t="shared" si="26"/>
        <v>2008</v>
      </c>
      <c r="C1724" s="67" t="s">
        <v>6381</v>
      </c>
      <c r="D1724" s="67" t="s">
        <v>6382</v>
      </c>
      <c r="E1724" s="67" t="s">
        <v>2241</v>
      </c>
      <c r="F1724" s="67" t="s">
        <v>705</v>
      </c>
      <c r="G1724" s="67" t="s">
        <v>739</v>
      </c>
      <c r="H1724" s="67" t="s">
        <v>739</v>
      </c>
    </row>
    <row r="1725" spans="1:8" x14ac:dyDescent="0.25">
      <c r="A1725" s="67" t="s">
        <v>6108</v>
      </c>
      <c r="B1725" s="67" t="str">
        <f t="shared" si="26"/>
        <v>2008</v>
      </c>
      <c r="C1725" s="67" t="s">
        <v>6383</v>
      </c>
      <c r="D1725" s="67" t="s">
        <v>6382</v>
      </c>
      <c r="E1725" s="67" t="s">
        <v>2241</v>
      </c>
      <c r="F1725" s="67" t="s">
        <v>705</v>
      </c>
      <c r="G1725" s="67" t="s">
        <v>739</v>
      </c>
      <c r="H1725" s="67" t="s">
        <v>6384</v>
      </c>
    </row>
    <row r="1726" spans="1:8" x14ac:dyDescent="0.25">
      <c r="A1726" s="67" t="s">
        <v>6111</v>
      </c>
      <c r="B1726" s="67" t="str">
        <f t="shared" si="26"/>
        <v>2008</v>
      </c>
      <c r="C1726" s="67" t="s">
        <v>6385</v>
      </c>
      <c r="D1726" s="67" t="s">
        <v>6382</v>
      </c>
      <c r="E1726" s="67" t="s">
        <v>2241</v>
      </c>
      <c r="F1726" s="67" t="s">
        <v>705</v>
      </c>
      <c r="G1726" s="67" t="s">
        <v>739</v>
      </c>
      <c r="H1726" s="67" t="s">
        <v>6386</v>
      </c>
    </row>
    <row r="1727" spans="1:8" x14ac:dyDescent="0.25">
      <c r="A1727" s="67" t="s">
        <v>6117</v>
      </c>
      <c r="B1727" s="67" t="str">
        <f t="shared" si="26"/>
        <v>2008</v>
      </c>
      <c r="C1727" s="67" t="s">
        <v>6387</v>
      </c>
      <c r="D1727" s="67" t="s">
        <v>6382</v>
      </c>
      <c r="E1727" s="67" t="s">
        <v>2241</v>
      </c>
      <c r="F1727" s="67" t="s">
        <v>705</v>
      </c>
      <c r="G1727" s="67" t="s">
        <v>739</v>
      </c>
      <c r="H1727" s="67" t="s">
        <v>6388</v>
      </c>
    </row>
    <row r="1728" spans="1:8" x14ac:dyDescent="0.25">
      <c r="A1728" s="67" t="s">
        <v>6114</v>
      </c>
      <c r="B1728" s="67" t="str">
        <f t="shared" si="26"/>
        <v>2008</v>
      </c>
      <c r="C1728" s="67" t="s">
        <v>6389</v>
      </c>
      <c r="D1728" s="67" t="s">
        <v>6382</v>
      </c>
      <c r="E1728" s="67" t="s">
        <v>2241</v>
      </c>
      <c r="F1728" s="67" t="s">
        <v>705</v>
      </c>
      <c r="G1728" s="67" t="s">
        <v>739</v>
      </c>
      <c r="H1728" s="67" t="s">
        <v>6390</v>
      </c>
    </row>
    <row r="1729" spans="1:8" x14ac:dyDescent="0.25">
      <c r="A1729" s="67" t="s">
        <v>6391</v>
      </c>
      <c r="B1729" s="67" t="str">
        <f t="shared" si="26"/>
        <v>2008</v>
      </c>
      <c r="C1729" s="67" t="s">
        <v>6392</v>
      </c>
      <c r="D1729" s="67" t="s">
        <v>6382</v>
      </c>
      <c r="E1729" s="67" t="s">
        <v>2241</v>
      </c>
      <c r="F1729" s="67" t="s">
        <v>705</v>
      </c>
      <c r="G1729" s="67" t="s">
        <v>739</v>
      </c>
      <c r="H1729" s="67" t="s">
        <v>6393</v>
      </c>
    </row>
    <row r="1730" spans="1:8" x14ac:dyDescent="0.25">
      <c r="A1730" s="67" t="s">
        <v>6394</v>
      </c>
      <c r="B1730" s="67" t="str">
        <f t="shared" si="26"/>
        <v>2008</v>
      </c>
      <c r="C1730" s="67" t="s">
        <v>6395</v>
      </c>
      <c r="D1730" s="67" t="s">
        <v>6382</v>
      </c>
      <c r="E1730" s="67" t="s">
        <v>2241</v>
      </c>
      <c r="F1730" s="67" t="s">
        <v>705</v>
      </c>
      <c r="G1730" s="67" t="s">
        <v>739</v>
      </c>
      <c r="H1730" s="67" t="s">
        <v>6396</v>
      </c>
    </row>
    <row r="1731" spans="1:8" x14ac:dyDescent="0.25">
      <c r="A1731" s="67" t="s">
        <v>6397</v>
      </c>
      <c r="B1731" s="67" t="str">
        <f t="shared" ref="B1731:B1794" si="27">MID(A1731,1,4)</f>
        <v>2008</v>
      </c>
      <c r="C1731" s="67" t="s">
        <v>6398</v>
      </c>
      <c r="D1731" s="67" t="s">
        <v>6382</v>
      </c>
      <c r="E1731" s="67" t="s">
        <v>2241</v>
      </c>
      <c r="F1731" s="67" t="s">
        <v>705</v>
      </c>
      <c r="G1731" s="67" t="s">
        <v>739</v>
      </c>
      <c r="H1731" s="67" t="s">
        <v>6399</v>
      </c>
    </row>
    <row r="1732" spans="1:8" x14ac:dyDescent="0.25">
      <c r="A1732" s="67" t="s">
        <v>6400</v>
      </c>
      <c r="B1732" s="67" t="str">
        <f t="shared" si="27"/>
        <v>2008</v>
      </c>
      <c r="C1732" s="67" t="s">
        <v>6401</v>
      </c>
      <c r="D1732" s="67" t="s">
        <v>6382</v>
      </c>
      <c r="E1732" s="67" t="s">
        <v>2241</v>
      </c>
      <c r="F1732" s="67" t="s">
        <v>705</v>
      </c>
      <c r="G1732" s="67" t="s">
        <v>739</v>
      </c>
      <c r="H1732" s="67" t="s">
        <v>6402</v>
      </c>
    </row>
    <row r="1733" spans="1:8" x14ac:dyDescent="0.25">
      <c r="A1733" s="67" t="s">
        <v>6403</v>
      </c>
      <c r="B1733" s="67" t="str">
        <f t="shared" si="27"/>
        <v>2008</v>
      </c>
      <c r="C1733" s="67" t="s">
        <v>6404</v>
      </c>
      <c r="D1733" s="67" t="s">
        <v>6382</v>
      </c>
      <c r="E1733" s="67" t="s">
        <v>2241</v>
      </c>
      <c r="F1733" s="67" t="s">
        <v>705</v>
      </c>
      <c r="G1733" s="67" t="s">
        <v>739</v>
      </c>
      <c r="H1733" s="67" t="s">
        <v>6405</v>
      </c>
    </row>
    <row r="1734" spans="1:8" x14ac:dyDescent="0.25">
      <c r="A1734" s="67" t="s">
        <v>6406</v>
      </c>
      <c r="B1734" s="67" t="str">
        <f t="shared" si="27"/>
        <v>2010</v>
      </c>
      <c r="C1734" s="67" t="s">
        <v>6407</v>
      </c>
      <c r="D1734" s="67" t="s">
        <v>6408</v>
      </c>
      <c r="E1734" s="67" t="s">
        <v>2241</v>
      </c>
      <c r="F1734" s="67" t="s">
        <v>705</v>
      </c>
      <c r="G1734" s="67" t="s">
        <v>743</v>
      </c>
      <c r="H1734" s="67" t="s">
        <v>743</v>
      </c>
    </row>
    <row r="1735" spans="1:8" x14ac:dyDescent="0.25">
      <c r="A1735" s="67" t="s">
        <v>6409</v>
      </c>
      <c r="B1735" s="67" t="str">
        <f t="shared" si="27"/>
        <v>2010</v>
      </c>
      <c r="C1735" s="67" t="s">
        <v>6410</v>
      </c>
      <c r="D1735" s="67" t="s">
        <v>6408</v>
      </c>
      <c r="E1735" s="67" t="s">
        <v>2241</v>
      </c>
      <c r="F1735" s="67" t="s">
        <v>705</v>
      </c>
      <c r="G1735" s="67" t="s">
        <v>743</v>
      </c>
      <c r="H1735" s="67" t="s">
        <v>6411</v>
      </c>
    </row>
    <row r="1736" spans="1:8" x14ac:dyDescent="0.25">
      <c r="A1736" s="67" t="s">
        <v>6412</v>
      </c>
      <c r="B1736" s="67" t="str">
        <f t="shared" si="27"/>
        <v>2010</v>
      </c>
      <c r="C1736" s="67" t="s">
        <v>6413</v>
      </c>
      <c r="D1736" s="67" t="s">
        <v>6408</v>
      </c>
      <c r="E1736" s="67" t="s">
        <v>2241</v>
      </c>
      <c r="F1736" s="67" t="s">
        <v>705</v>
      </c>
      <c r="G1736" s="67" t="s">
        <v>743</v>
      </c>
      <c r="H1736" s="67" t="s">
        <v>6414</v>
      </c>
    </row>
    <row r="1737" spans="1:8" x14ac:dyDescent="0.25">
      <c r="A1737" s="67" t="s">
        <v>6415</v>
      </c>
      <c r="B1737" s="67" t="str">
        <f t="shared" si="27"/>
        <v>2010</v>
      </c>
      <c r="C1737" s="67" t="s">
        <v>6416</v>
      </c>
      <c r="D1737" s="67" t="s">
        <v>6408</v>
      </c>
      <c r="E1737" s="67" t="s">
        <v>2241</v>
      </c>
      <c r="F1737" s="67" t="s">
        <v>705</v>
      </c>
      <c r="G1737" s="67" t="s">
        <v>743</v>
      </c>
      <c r="H1737" s="67" t="s">
        <v>6417</v>
      </c>
    </row>
    <row r="1738" spans="1:8" x14ac:dyDescent="0.25">
      <c r="A1738" s="67" t="s">
        <v>6418</v>
      </c>
      <c r="B1738" s="67" t="str">
        <f t="shared" si="27"/>
        <v>2010</v>
      </c>
      <c r="C1738" s="67" t="s">
        <v>6419</v>
      </c>
      <c r="D1738" s="67" t="s">
        <v>6408</v>
      </c>
      <c r="E1738" s="67" t="s">
        <v>2241</v>
      </c>
      <c r="F1738" s="67" t="s">
        <v>705</v>
      </c>
      <c r="G1738" s="67" t="s">
        <v>743</v>
      </c>
      <c r="H1738" s="67" t="s">
        <v>6420</v>
      </c>
    </row>
    <row r="1739" spans="1:8" x14ac:dyDescent="0.25">
      <c r="A1739" s="67" t="s">
        <v>6421</v>
      </c>
      <c r="B1739" s="67" t="str">
        <f t="shared" si="27"/>
        <v>2010</v>
      </c>
      <c r="C1739" s="67" t="s">
        <v>6422</v>
      </c>
      <c r="D1739" s="67" t="s">
        <v>6408</v>
      </c>
      <c r="E1739" s="67" t="s">
        <v>2241</v>
      </c>
      <c r="F1739" s="67" t="s">
        <v>705</v>
      </c>
      <c r="G1739" s="67" t="s">
        <v>743</v>
      </c>
      <c r="H1739" s="67" t="s">
        <v>6423</v>
      </c>
    </row>
    <row r="1740" spans="1:8" x14ac:dyDescent="0.25">
      <c r="A1740" s="67" t="s">
        <v>6424</v>
      </c>
      <c r="B1740" s="67" t="str">
        <f t="shared" si="27"/>
        <v>2010</v>
      </c>
      <c r="C1740" s="67" t="s">
        <v>6425</v>
      </c>
      <c r="D1740" s="67" t="s">
        <v>6408</v>
      </c>
      <c r="E1740" s="67" t="s">
        <v>2241</v>
      </c>
      <c r="F1740" s="67" t="s">
        <v>705</v>
      </c>
      <c r="G1740" s="67" t="s">
        <v>743</v>
      </c>
      <c r="H1740" s="67" t="s">
        <v>6426</v>
      </c>
    </row>
    <row r="1741" spans="1:8" x14ac:dyDescent="0.25">
      <c r="A1741" s="67" t="s">
        <v>6268</v>
      </c>
      <c r="B1741" s="67" t="str">
        <f t="shared" si="27"/>
        <v>2107</v>
      </c>
      <c r="C1741" s="67" t="s">
        <v>6427</v>
      </c>
      <c r="D1741" s="67" t="s">
        <v>6428</v>
      </c>
      <c r="E1741" s="67" t="s">
        <v>2242</v>
      </c>
      <c r="F1741" s="67" t="s">
        <v>746</v>
      </c>
      <c r="G1741" s="67" t="s">
        <v>750</v>
      </c>
      <c r="H1741" s="67" t="s">
        <v>750</v>
      </c>
    </row>
    <row r="1742" spans="1:8" x14ac:dyDescent="0.25">
      <c r="A1742" s="67" t="s">
        <v>6274</v>
      </c>
      <c r="B1742" s="67" t="str">
        <f t="shared" si="27"/>
        <v>2107</v>
      </c>
      <c r="C1742" s="67" t="s">
        <v>6429</v>
      </c>
      <c r="D1742" s="67" t="s">
        <v>6428</v>
      </c>
      <c r="E1742" s="67" t="s">
        <v>2242</v>
      </c>
      <c r="F1742" s="67" t="s">
        <v>746</v>
      </c>
      <c r="G1742" s="67" t="s">
        <v>750</v>
      </c>
      <c r="H1742" s="67" t="s">
        <v>6430</v>
      </c>
    </row>
    <row r="1743" spans="1:8" x14ac:dyDescent="0.25">
      <c r="A1743" s="67" t="s">
        <v>6278</v>
      </c>
      <c r="B1743" s="67" t="str">
        <f t="shared" si="27"/>
        <v>2107</v>
      </c>
      <c r="C1743" s="67" t="s">
        <v>6431</v>
      </c>
      <c r="D1743" s="67" t="s">
        <v>6428</v>
      </c>
      <c r="E1743" s="67" t="s">
        <v>2242</v>
      </c>
      <c r="F1743" s="67" t="s">
        <v>746</v>
      </c>
      <c r="G1743" s="67" t="s">
        <v>750</v>
      </c>
      <c r="H1743" s="67" t="s">
        <v>6432</v>
      </c>
    </row>
    <row r="1744" spans="1:8" x14ac:dyDescent="0.25">
      <c r="A1744" s="67" t="s">
        <v>6276</v>
      </c>
      <c r="B1744" s="67" t="str">
        <f t="shared" si="27"/>
        <v>2107</v>
      </c>
      <c r="C1744" s="67" t="s">
        <v>6433</v>
      </c>
      <c r="D1744" s="67" t="s">
        <v>6428</v>
      </c>
      <c r="E1744" s="67" t="s">
        <v>2242</v>
      </c>
      <c r="F1744" s="67" t="s">
        <v>746</v>
      </c>
      <c r="G1744" s="67" t="s">
        <v>750</v>
      </c>
      <c r="H1744" s="67" t="s">
        <v>756</v>
      </c>
    </row>
    <row r="1745" spans="1:8" x14ac:dyDescent="0.25">
      <c r="A1745" s="67" t="s">
        <v>6272</v>
      </c>
      <c r="B1745" s="67" t="str">
        <f t="shared" si="27"/>
        <v>2107</v>
      </c>
      <c r="C1745" s="67" t="s">
        <v>6434</v>
      </c>
      <c r="D1745" s="67" t="s">
        <v>6428</v>
      </c>
      <c r="E1745" s="67" t="s">
        <v>2242</v>
      </c>
      <c r="F1745" s="67" t="s">
        <v>746</v>
      </c>
      <c r="G1745" s="67" t="s">
        <v>750</v>
      </c>
      <c r="H1745" s="67" t="s">
        <v>384</v>
      </c>
    </row>
    <row r="1746" spans="1:8" x14ac:dyDescent="0.25">
      <c r="A1746" s="67" t="s">
        <v>6270</v>
      </c>
      <c r="B1746" s="67" t="str">
        <f t="shared" si="27"/>
        <v>2107</v>
      </c>
      <c r="C1746" s="67" t="s">
        <v>6435</v>
      </c>
      <c r="D1746" s="67" t="s">
        <v>6428</v>
      </c>
      <c r="E1746" s="67" t="s">
        <v>2242</v>
      </c>
      <c r="F1746" s="67" t="s">
        <v>746</v>
      </c>
      <c r="G1746" s="67" t="s">
        <v>750</v>
      </c>
      <c r="H1746" s="67" t="s">
        <v>4409</v>
      </c>
    </row>
    <row r="1747" spans="1:8" x14ac:dyDescent="0.25">
      <c r="A1747" s="67" t="s">
        <v>6352</v>
      </c>
      <c r="B1747" s="67" t="str">
        <f t="shared" si="27"/>
        <v>2110</v>
      </c>
      <c r="C1747" s="67" t="s">
        <v>6436</v>
      </c>
      <c r="D1747" s="67" t="s">
        <v>6437</v>
      </c>
      <c r="E1747" s="67" t="s">
        <v>2242</v>
      </c>
      <c r="F1747" s="67" t="s">
        <v>746</v>
      </c>
      <c r="G1747" s="67" t="s">
        <v>753</v>
      </c>
      <c r="H1747" s="67" t="s">
        <v>6438</v>
      </c>
    </row>
    <row r="1748" spans="1:8" x14ac:dyDescent="0.25">
      <c r="A1748" s="67" t="s">
        <v>6356</v>
      </c>
      <c r="B1748" s="67" t="str">
        <f t="shared" si="27"/>
        <v>2110</v>
      </c>
      <c r="C1748" s="67" t="s">
        <v>6439</v>
      </c>
      <c r="D1748" s="67" t="s">
        <v>6437</v>
      </c>
      <c r="E1748" s="67" t="s">
        <v>2242</v>
      </c>
      <c r="F1748" s="67" t="s">
        <v>746</v>
      </c>
      <c r="G1748" s="67" t="s">
        <v>753</v>
      </c>
      <c r="H1748" s="67" t="s">
        <v>6440</v>
      </c>
    </row>
    <row r="1749" spans="1:8" x14ac:dyDescent="0.25">
      <c r="A1749" s="67" t="s">
        <v>6362</v>
      </c>
      <c r="B1749" s="67" t="str">
        <f t="shared" si="27"/>
        <v>2110</v>
      </c>
      <c r="C1749" s="67" t="s">
        <v>6441</v>
      </c>
      <c r="D1749" s="67" t="s">
        <v>6437</v>
      </c>
      <c r="E1749" s="67" t="s">
        <v>2242</v>
      </c>
      <c r="F1749" s="67" t="s">
        <v>746</v>
      </c>
      <c r="G1749" s="67" t="s">
        <v>753</v>
      </c>
      <c r="H1749" s="67" t="s">
        <v>746</v>
      </c>
    </row>
    <row r="1750" spans="1:8" x14ac:dyDescent="0.25">
      <c r="A1750" s="67" t="s">
        <v>6365</v>
      </c>
      <c r="B1750" s="67" t="str">
        <f t="shared" si="27"/>
        <v>2110</v>
      </c>
      <c r="C1750" s="67" t="s">
        <v>6442</v>
      </c>
      <c r="D1750" s="67" t="s">
        <v>6437</v>
      </c>
      <c r="E1750" s="67" t="s">
        <v>2242</v>
      </c>
      <c r="F1750" s="67" t="s">
        <v>746</v>
      </c>
      <c r="G1750" s="67" t="s">
        <v>753</v>
      </c>
      <c r="H1750" s="67" t="s">
        <v>2476</v>
      </c>
    </row>
    <row r="1751" spans="1:8" x14ac:dyDescent="0.25">
      <c r="A1751" s="67" t="s">
        <v>6359</v>
      </c>
      <c r="B1751" s="67" t="str">
        <f t="shared" si="27"/>
        <v>2110</v>
      </c>
      <c r="C1751" s="67" t="s">
        <v>6443</v>
      </c>
      <c r="D1751" s="67" t="s">
        <v>6437</v>
      </c>
      <c r="E1751" s="67" t="s">
        <v>2242</v>
      </c>
      <c r="F1751" s="67" t="s">
        <v>746</v>
      </c>
      <c r="G1751" s="67" t="s">
        <v>753</v>
      </c>
      <c r="H1751" s="67" t="s">
        <v>6444</v>
      </c>
    </row>
    <row r="1752" spans="1:8" x14ac:dyDescent="0.25">
      <c r="A1752" s="67" t="s">
        <v>6160</v>
      </c>
      <c r="B1752" s="67" t="str">
        <f t="shared" si="27"/>
        <v>2102</v>
      </c>
      <c r="C1752" s="67" t="s">
        <v>6445</v>
      </c>
      <c r="D1752" s="67" t="s">
        <v>6446</v>
      </c>
      <c r="E1752" s="67" t="s">
        <v>2242</v>
      </c>
      <c r="F1752" s="67" t="s">
        <v>746</v>
      </c>
      <c r="G1752" s="67" t="s">
        <v>756</v>
      </c>
      <c r="H1752" s="67" t="s">
        <v>6447</v>
      </c>
    </row>
    <row r="1753" spans="1:8" x14ac:dyDescent="0.25">
      <c r="A1753" s="67" t="s">
        <v>6168</v>
      </c>
      <c r="B1753" s="67" t="str">
        <f t="shared" si="27"/>
        <v>2102</v>
      </c>
      <c r="C1753" s="67" t="s">
        <v>6448</v>
      </c>
      <c r="D1753" s="67" t="s">
        <v>6446</v>
      </c>
      <c r="E1753" s="67" t="s">
        <v>2242</v>
      </c>
      <c r="F1753" s="67" t="s">
        <v>746</v>
      </c>
      <c r="G1753" s="67" t="s">
        <v>756</v>
      </c>
      <c r="H1753" s="67" t="s">
        <v>6449</v>
      </c>
    </row>
    <row r="1754" spans="1:8" x14ac:dyDescent="0.25">
      <c r="A1754" s="67" t="s">
        <v>6170</v>
      </c>
      <c r="B1754" s="67" t="str">
        <f t="shared" si="27"/>
        <v>2102</v>
      </c>
      <c r="C1754" s="67" t="s">
        <v>6450</v>
      </c>
      <c r="D1754" s="67" t="s">
        <v>6446</v>
      </c>
      <c r="E1754" s="67" t="s">
        <v>2242</v>
      </c>
      <c r="F1754" s="67" t="s">
        <v>746</v>
      </c>
      <c r="G1754" s="67" t="s">
        <v>756</v>
      </c>
      <c r="H1754" s="67" t="s">
        <v>6451</v>
      </c>
    </row>
    <row r="1755" spans="1:8" x14ac:dyDescent="0.25">
      <c r="A1755" s="67" t="s">
        <v>6162</v>
      </c>
      <c r="B1755" s="67" t="str">
        <f t="shared" si="27"/>
        <v>2102</v>
      </c>
      <c r="C1755" s="67" t="s">
        <v>6452</v>
      </c>
      <c r="D1755" s="67" t="s">
        <v>6446</v>
      </c>
      <c r="E1755" s="67" t="s">
        <v>2242</v>
      </c>
      <c r="F1755" s="67" t="s">
        <v>746</v>
      </c>
      <c r="G1755" s="67" t="s">
        <v>756</v>
      </c>
      <c r="H1755" s="67" t="s">
        <v>6453</v>
      </c>
    </row>
    <row r="1756" spans="1:8" x14ac:dyDescent="0.25">
      <c r="A1756" s="67" t="s">
        <v>6164</v>
      </c>
      <c r="B1756" s="67" t="str">
        <f t="shared" si="27"/>
        <v>2102</v>
      </c>
      <c r="C1756" s="67" t="s">
        <v>6454</v>
      </c>
      <c r="D1756" s="67" t="s">
        <v>6446</v>
      </c>
      <c r="E1756" s="67" t="s">
        <v>2242</v>
      </c>
      <c r="F1756" s="67" t="s">
        <v>746</v>
      </c>
      <c r="G1756" s="67" t="s">
        <v>756</v>
      </c>
      <c r="H1756" s="67" t="s">
        <v>6455</v>
      </c>
    </row>
    <row r="1757" spans="1:8" x14ac:dyDescent="0.25">
      <c r="A1757" s="67" t="s">
        <v>6166</v>
      </c>
      <c r="B1757" s="67" t="str">
        <f t="shared" si="27"/>
        <v>2102</v>
      </c>
      <c r="C1757" s="67" t="s">
        <v>6456</v>
      </c>
      <c r="D1757" s="67" t="s">
        <v>6446</v>
      </c>
      <c r="E1757" s="67" t="s">
        <v>2242</v>
      </c>
      <c r="F1757" s="67" t="s">
        <v>746</v>
      </c>
      <c r="G1757" s="67" t="s">
        <v>756</v>
      </c>
      <c r="H1757" s="67" t="s">
        <v>6457</v>
      </c>
    </row>
    <row r="1758" spans="1:8" x14ac:dyDescent="0.25">
      <c r="A1758" s="67" t="s">
        <v>6195</v>
      </c>
      <c r="B1758" s="67" t="str">
        <f t="shared" si="27"/>
        <v>2103</v>
      </c>
      <c r="C1758" s="67" t="s">
        <v>6458</v>
      </c>
      <c r="D1758" s="67" t="s">
        <v>6459</v>
      </c>
      <c r="E1758" s="67" t="s">
        <v>2242</v>
      </c>
      <c r="F1758" s="67" t="s">
        <v>746</v>
      </c>
      <c r="G1758" s="67" t="s">
        <v>759</v>
      </c>
      <c r="H1758" s="67" t="s">
        <v>759</v>
      </c>
    </row>
    <row r="1759" spans="1:8" x14ac:dyDescent="0.25">
      <c r="A1759" s="67" t="s">
        <v>6460</v>
      </c>
      <c r="B1759" s="67" t="str">
        <f t="shared" si="27"/>
        <v>2103</v>
      </c>
      <c r="C1759" s="67" t="s">
        <v>6461</v>
      </c>
      <c r="D1759" s="67" t="s">
        <v>6459</v>
      </c>
      <c r="E1759" s="67" t="s">
        <v>2242</v>
      </c>
      <c r="F1759" s="67" t="s">
        <v>746</v>
      </c>
      <c r="G1759" s="67" t="s">
        <v>759</v>
      </c>
      <c r="H1759" s="67" t="s">
        <v>6462</v>
      </c>
    </row>
    <row r="1760" spans="1:8" x14ac:dyDescent="0.25">
      <c r="A1760" s="67" t="s">
        <v>6200</v>
      </c>
      <c r="B1760" s="67" t="str">
        <f t="shared" si="27"/>
        <v>2103</v>
      </c>
      <c r="C1760" s="67" t="s">
        <v>6463</v>
      </c>
      <c r="D1760" s="67" t="s">
        <v>6459</v>
      </c>
      <c r="E1760" s="67" t="s">
        <v>2242</v>
      </c>
      <c r="F1760" s="67" t="s">
        <v>746</v>
      </c>
      <c r="G1760" s="67" t="s">
        <v>759</v>
      </c>
      <c r="H1760" s="67" t="s">
        <v>6464</v>
      </c>
    </row>
    <row r="1761" spans="1:8" x14ac:dyDescent="0.25">
      <c r="A1761" s="67" t="s">
        <v>6202</v>
      </c>
      <c r="B1761" s="67" t="str">
        <f t="shared" si="27"/>
        <v>2103</v>
      </c>
      <c r="C1761" s="67" t="s">
        <v>6465</v>
      </c>
      <c r="D1761" s="67" t="s">
        <v>6459</v>
      </c>
      <c r="E1761" s="67" t="s">
        <v>2242</v>
      </c>
      <c r="F1761" s="67" t="s">
        <v>746</v>
      </c>
      <c r="G1761" s="67" t="s">
        <v>759</v>
      </c>
      <c r="H1761" s="67" t="s">
        <v>6466</v>
      </c>
    </row>
    <row r="1762" spans="1:8" x14ac:dyDescent="0.25">
      <c r="A1762" s="67" t="s">
        <v>6204</v>
      </c>
      <c r="B1762" s="67" t="str">
        <f t="shared" si="27"/>
        <v>2103</v>
      </c>
      <c r="C1762" s="67" t="s">
        <v>6467</v>
      </c>
      <c r="D1762" s="67" t="s">
        <v>6459</v>
      </c>
      <c r="E1762" s="67" t="s">
        <v>2242</v>
      </c>
      <c r="F1762" s="67" t="s">
        <v>746</v>
      </c>
      <c r="G1762" s="67" t="s">
        <v>759</v>
      </c>
      <c r="H1762" s="67" t="s">
        <v>6468</v>
      </c>
    </row>
    <row r="1763" spans="1:8" x14ac:dyDescent="0.25">
      <c r="A1763" s="67" t="s">
        <v>6206</v>
      </c>
      <c r="B1763" s="67" t="str">
        <f t="shared" si="27"/>
        <v>2103</v>
      </c>
      <c r="C1763" s="67" t="s">
        <v>6469</v>
      </c>
      <c r="D1763" s="67" t="s">
        <v>6459</v>
      </c>
      <c r="E1763" s="67" t="s">
        <v>2242</v>
      </c>
      <c r="F1763" s="67" t="s">
        <v>746</v>
      </c>
      <c r="G1763" s="67" t="s">
        <v>759</v>
      </c>
      <c r="H1763" s="67" t="s">
        <v>6470</v>
      </c>
    </row>
    <row r="1764" spans="1:8" x14ac:dyDescent="0.25">
      <c r="A1764" s="67" t="s">
        <v>6208</v>
      </c>
      <c r="B1764" s="67" t="str">
        <f t="shared" si="27"/>
        <v>2103</v>
      </c>
      <c r="C1764" s="67" t="s">
        <v>6471</v>
      </c>
      <c r="D1764" s="67" t="s">
        <v>6459</v>
      </c>
      <c r="E1764" s="67" t="s">
        <v>2242</v>
      </c>
      <c r="F1764" s="67" t="s">
        <v>746</v>
      </c>
      <c r="G1764" s="67" t="s">
        <v>759</v>
      </c>
      <c r="H1764" s="67" t="s">
        <v>6472</v>
      </c>
    </row>
    <row r="1765" spans="1:8" x14ac:dyDescent="0.25">
      <c r="A1765" s="67" t="s">
        <v>6473</v>
      </c>
      <c r="B1765" s="67" t="str">
        <f t="shared" si="27"/>
        <v>2103</v>
      </c>
      <c r="C1765" s="67" t="s">
        <v>6474</v>
      </c>
      <c r="D1765" s="67" t="s">
        <v>6459</v>
      </c>
      <c r="E1765" s="67" t="s">
        <v>2242</v>
      </c>
      <c r="F1765" s="67" t="s">
        <v>746</v>
      </c>
      <c r="G1765" s="67" t="s">
        <v>759</v>
      </c>
      <c r="H1765" s="67" t="s">
        <v>6475</v>
      </c>
    </row>
    <row r="1766" spans="1:8" x14ac:dyDescent="0.25">
      <c r="A1766" s="67" t="s">
        <v>6476</v>
      </c>
      <c r="B1766" s="67" t="str">
        <f t="shared" si="27"/>
        <v>2103</v>
      </c>
      <c r="C1766" s="67" t="s">
        <v>6477</v>
      </c>
      <c r="D1766" s="67" t="s">
        <v>6459</v>
      </c>
      <c r="E1766" s="67" t="s">
        <v>2242</v>
      </c>
      <c r="F1766" s="67" t="s">
        <v>746</v>
      </c>
      <c r="G1766" s="67" t="s">
        <v>759</v>
      </c>
      <c r="H1766" s="67" t="s">
        <v>6478</v>
      </c>
    </row>
    <row r="1767" spans="1:8" x14ac:dyDescent="0.25">
      <c r="A1767" s="67" t="s">
        <v>6479</v>
      </c>
      <c r="B1767" s="67" t="str">
        <f t="shared" si="27"/>
        <v>2103</v>
      </c>
      <c r="C1767" s="67" t="s">
        <v>6480</v>
      </c>
      <c r="D1767" s="67" t="s">
        <v>6459</v>
      </c>
      <c r="E1767" s="67" t="s">
        <v>2242</v>
      </c>
      <c r="F1767" s="67" t="s">
        <v>746</v>
      </c>
      <c r="G1767" s="67" t="s">
        <v>759</v>
      </c>
      <c r="H1767" s="67" t="s">
        <v>6481</v>
      </c>
    </row>
    <row r="1768" spans="1:8" x14ac:dyDescent="0.25">
      <c r="A1768" s="67" t="s">
        <v>6482</v>
      </c>
      <c r="B1768" s="67" t="str">
        <f t="shared" si="27"/>
        <v>2103</v>
      </c>
      <c r="C1768" s="67" t="s">
        <v>6483</v>
      </c>
      <c r="D1768" s="67" t="s">
        <v>6459</v>
      </c>
      <c r="E1768" s="67" t="s">
        <v>2242</v>
      </c>
      <c r="F1768" s="67" t="s">
        <v>746</v>
      </c>
      <c r="G1768" s="67" t="s">
        <v>759</v>
      </c>
      <c r="H1768" s="67" t="s">
        <v>6484</v>
      </c>
    </row>
    <row r="1769" spans="1:8" x14ac:dyDescent="0.25">
      <c r="A1769" s="67" t="s">
        <v>6218</v>
      </c>
      <c r="B1769" s="67" t="str">
        <f t="shared" si="27"/>
        <v>2104</v>
      </c>
      <c r="C1769" s="67" t="s">
        <v>6485</v>
      </c>
      <c r="D1769" s="67" t="s">
        <v>6486</v>
      </c>
      <c r="E1769" s="67" t="s">
        <v>2242</v>
      </c>
      <c r="F1769" s="67" t="s">
        <v>746</v>
      </c>
      <c r="G1769" s="67" t="s">
        <v>762</v>
      </c>
      <c r="H1769" s="67" t="s">
        <v>6487</v>
      </c>
    </row>
    <row r="1770" spans="1:8" x14ac:dyDescent="0.25">
      <c r="A1770" s="67" t="s">
        <v>6221</v>
      </c>
      <c r="B1770" s="67" t="str">
        <f t="shared" si="27"/>
        <v>2104</v>
      </c>
      <c r="C1770" s="67" t="s">
        <v>6488</v>
      </c>
      <c r="D1770" s="67" t="s">
        <v>6486</v>
      </c>
      <c r="E1770" s="67" t="s">
        <v>2242</v>
      </c>
      <c r="F1770" s="67" t="s">
        <v>746</v>
      </c>
      <c r="G1770" s="67" t="s">
        <v>762</v>
      </c>
      <c r="H1770" s="67" t="s">
        <v>6489</v>
      </c>
    </row>
    <row r="1771" spans="1:8" x14ac:dyDescent="0.25">
      <c r="A1771" s="67" t="s">
        <v>6223</v>
      </c>
      <c r="B1771" s="67" t="str">
        <f t="shared" si="27"/>
        <v>2104</v>
      </c>
      <c r="C1771" s="67" t="s">
        <v>6490</v>
      </c>
      <c r="D1771" s="67" t="s">
        <v>6486</v>
      </c>
      <c r="E1771" s="67" t="s">
        <v>2242</v>
      </c>
      <c r="F1771" s="67" t="s">
        <v>746</v>
      </c>
      <c r="G1771" s="67" t="s">
        <v>762</v>
      </c>
      <c r="H1771" s="67" t="s">
        <v>6491</v>
      </c>
    </row>
    <row r="1772" spans="1:8" x14ac:dyDescent="0.25">
      <c r="A1772" s="67" t="s">
        <v>6226</v>
      </c>
      <c r="B1772" s="67" t="str">
        <f t="shared" si="27"/>
        <v>2104</v>
      </c>
      <c r="C1772" s="67" t="s">
        <v>6492</v>
      </c>
      <c r="D1772" s="67" t="s">
        <v>6486</v>
      </c>
      <c r="E1772" s="67" t="s">
        <v>2242</v>
      </c>
      <c r="F1772" s="67" t="s">
        <v>746</v>
      </c>
      <c r="G1772" s="67" t="s">
        <v>762</v>
      </c>
      <c r="H1772" s="67" t="s">
        <v>6493</v>
      </c>
    </row>
    <row r="1773" spans="1:8" x14ac:dyDescent="0.25">
      <c r="A1773" s="67" t="s">
        <v>6228</v>
      </c>
      <c r="B1773" s="67" t="str">
        <f t="shared" si="27"/>
        <v>2104</v>
      </c>
      <c r="C1773" s="67" t="s">
        <v>6494</v>
      </c>
      <c r="D1773" s="67" t="s">
        <v>6486</v>
      </c>
      <c r="E1773" s="67" t="s">
        <v>2242</v>
      </c>
      <c r="F1773" s="67" t="s">
        <v>746</v>
      </c>
      <c r="G1773" s="67" t="s">
        <v>762</v>
      </c>
      <c r="H1773" s="67" t="s">
        <v>6495</v>
      </c>
    </row>
    <row r="1774" spans="1:8" x14ac:dyDescent="0.25">
      <c r="A1774" s="67" t="s">
        <v>6319</v>
      </c>
      <c r="B1774" s="67" t="str">
        <f t="shared" si="27"/>
        <v>2101</v>
      </c>
      <c r="C1774" s="67" t="s">
        <v>6496</v>
      </c>
      <c r="D1774" s="67" t="s">
        <v>6497</v>
      </c>
      <c r="E1774" s="68" t="s">
        <v>2242</v>
      </c>
      <c r="F1774" s="67" t="s">
        <v>746</v>
      </c>
      <c r="G1774" s="67" t="s">
        <v>747</v>
      </c>
      <c r="H1774" s="67" t="s">
        <v>747</v>
      </c>
    </row>
    <row r="1775" spans="1:8" x14ac:dyDescent="0.25">
      <c r="A1775" s="67" t="s">
        <v>6322</v>
      </c>
      <c r="B1775" s="67" t="str">
        <f t="shared" si="27"/>
        <v>2101</v>
      </c>
      <c r="C1775" s="67" t="s">
        <v>6498</v>
      </c>
      <c r="D1775" s="67" t="s">
        <v>6497</v>
      </c>
      <c r="E1775" s="67" t="s">
        <v>2242</v>
      </c>
      <c r="F1775" s="67" t="s">
        <v>746</v>
      </c>
      <c r="G1775" s="67" t="s">
        <v>747</v>
      </c>
      <c r="H1775" s="67" t="s">
        <v>6499</v>
      </c>
    </row>
    <row r="1776" spans="1:8" x14ac:dyDescent="0.25">
      <c r="A1776" s="67" t="s">
        <v>6324</v>
      </c>
      <c r="B1776" s="67" t="str">
        <f t="shared" si="27"/>
        <v>2101</v>
      </c>
      <c r="C1776" s="67" t="s">
        <v>6500</v>
      </c>
      <c r="D1776" s="67" t="s">
        <v>6497</v>
      </c>
      <c r="E1776" s="67" t="s">
        <v>2242</v>
      </c>
      <c r="F1776" s="67" t="s">
        <v>746</v>
      </c>
      <c r="G1776" s="67" t="s">
        <v>747</v>
      </c>
      <c r="H1776" s="67" t="s">
        <v>6501</v>
      </c>
    </row>
    <row r="1777" spans="1:8" x14ac:dyDescent="0.25">
      <c r="A1777" s="67" t="s">
        <v>6327</v>
      </c>
      <c r="B1777" s="67" t="str">
        <f t="shared" si="27"/>
        <v>2101</v>
      </c>
      <c r="C1777" s="67" t="s">
        <v>6502</v>
      </c>
      <c r="D1777" s="67" t="s">
        <v>6497</v>
      </c>
      <c r="E1777" s="67" t="s">
        <v>2242</v>
      </c>
      <c r="F1777" s="67" t="s">
        <v>746</v>
      </c>
      <c r="G1777" s="67" t="s">
        <v>747</v>
      </c>
      <c r="H1777" s="67" t="s">
        <v>6503</v>
      </c>
    </row>
    <row r="1778" spans="1:8" x14ac:dyDescent="0.25">
      <c r="A1778" s="67" t="s">
        <v>6329</v>
      </c>
      <c r="B1778" s="67" t="str">
        <f t="shared" si="27"/>
        <v>2101</v>
      </c>
      <c r="C1778" s="67" t="s">
        <v>6504</v>
      </c>
      <c r="D1778" s="67" t="s">
        <v>6497</v>
      </c>
      <c r="E1778" s="67" t="s">
        <v>2242</v>
      </c>
      <c r="F1778" s="67" t="s">
        <v>746</v>
      </c>
      <c r="G1778" s="67" t="s">
        <v>747</v>
      </c>
      <c r="H1778" s="67" t="s">
        <v>6505</v>
      </c>
    </row>
    <row r="1779" spans="1:8" x14ac:dyDescent="0.25">
      <c r="A1779" s="67" t="s">
        <v>6332</v>
      </c>
      <c r="B1779" s="67" t="str">
        <f t="shared" si="27"/>
        <v>2101</v>
      </c>
      <c r="C1779" s="67" t="s">
        <v>6506</v>
      </c>
      <c r="D1779" s="67" t="s">
        <v>6497</v>
      </c>
      <c r="E1779" s="67" t="s">
        <v>2242</v>
      </c>
      <c r="F1779" s="67" t="s">
        <v>746</v>
      </c>
      <c r="G1779" s="67" t="s">
        <v>747</v>
      </c>
      <c r="H1779" s="67" t="s">
        <v>6507</v>
      </c>
    </row>
    <row r="1780" spans="1:8" x14ac:dyDescent="0.25">
      <c r="A1780" s="67" t="s">
        <v>6308</v>
      </c>
      <c r="B1780" s="67" t="str">
        <f t="shared" si="27"/>
        <v>2109</v>
      </c>
      <c r="C1780" s="67" t="s">
        <v>6508</v>
      </c>
      <c r="D1780" s="67" t="s">
        <v>6509</v>
      </c>
      <c r="E1780" s="67" t="s">
        <v>2242</v>
      </c>
      <c r="F1780" s="67" t="s">
        <v>746</v>
      </c>
      <c r="G1780" s="67" t="s">
        <v>765</v>
      </c>
      <c r="H1780" s="67" t="s">
        <v>765</v>
      </c>
    </row>
    <row r="1781" spans="1:8" x14ac:dyDescent="0.25">
      <c r="A1781" s="67" t="s">
        <v>6311</v>
      </c>
      <c r="B1781" s="67" t="str">
        <f t="shared" si="27"/>
        <v>2109</v>
      </c>
      <c r="C1781" s="67" t="s">
        <v>6510</v>
      </c>
      <c r="D1781" s="67" t="s">
        <v>6509</v>
      </c>
      <c r="E1781" s="67" t="s">
        <v>2242</v>
      </c>
      <c r="F1781" s="67" t="s">
        <v>746</v>
      </c>
      <c r="G1781" s="67" t="s">
        <v>765</v>
      </c>
      <c r="H1781" s="67" t="s">
        <v>6036</v>
      </c>
    </row>
    <row r="1782" spans="1:8" x14ac:dyDescent="0.25">
      <c r="A1782" s="67" t="s">
        <v>6314</v>
      </c>
      <c r="B1782" s="67" t="str">
        <f t="shared" si="27"/>
        <v>2109</v>
      </c>
      <c r="C1782" s="67" t="s">
        <v>6511</v>
      </c>
      <c r="D1782" s="67" t="s">
        <v>6509</v>
      </c>
      <c r="E1782" s="67" t="s">
        <v>2242</v>
      </c>
      <c r="F1782" s="67" t="s">
        <v>746</v>
      </c>
      <c r="G1782" s="67" t="s">
        <v>765</v>
      </c>
      <c r="H1782" s="67" t="s">
        <v>6512</v>
      </c>
    </row>
    <row r="1783" spans="1:8" x14ac:dyDescent="0.25">
      <c r="A1783" s="67" t="s">
        <v>6317</v>
      </c>
      <c r="B1783" s="67" t="str">
        <f t="shared" si="27"/>
        <v>2109</v>
      </c>
      <c r="C1783" s="67" t="s">
        <v>6513</v>
      </c>
      <c r="D1783" s="67" t="s">
        <v>6509</v>
      </c>
      <c r="E1783" s="67" t="s">
        <v>2242</v>
      </c>
      <c r="F1783" s="67" t="s">
        <v>746</v>
      </c>
      <c r="G1783" s="67" t="s">
        <v>765</v>
      </c>
      <c r="H1783" s="67" t="s">
        <v>6514</v>
      </c>
    </row>
    <row r="1784" spans="1:8" x14ac:dyDescent="0.25">
      <c r="A1784" s="67" t="s">
        <v>6515</v>
      </c>
      <c r="B1784" s="67" t="str">
        <f t="shared" si="27"/>
        <v>2109</v>
      </c>
      <c r="C1784" s="67" t="s">
        <v>6516</v>
      </c>
      <c r="D1784" s="67" t="s">
        <v>6509</v>
      </c>
      <c r="E1784" s="67" t="s">
        <v>2242</v>
      </c>
      <c r="F1784" s="67" t="s">
        <v>746</v>
      </c>
      <c r="G1784" s="67" t="s">
        <v>765</v>
      </c>
      <c r="H1784" s="67" t="s">
        <v>6517</v>
      </c>
    </row>
    <row r="1785" spans="1:8" x14ac:dyDescent="0.25">
      <c r="A1785" s="67" t="s">
        <v>6518</v>
      </c>
      <c r="B1785" s="67" t="str">
        <f t="shared" si="27"/>
        <v>2109</v>
      </c>
      <c r="C1785" s="67" t="s">
        <v>6519</v>
      </c>
      <c r="D1785" s="67" t="s">
        <v>6509</v>
      </c>
      <c r="E1785" s="67" t="s">
        <v>2242</v>
      </c>
      <c r="F1785" s="67" t="s">
        <v>746</v>
      </c>
      <c r="G1785" s="67" t="s">
        <v>765</v>
      </c>
      <c r="H1785" s="67" t="s">
        <v>2437</v>
      </c>
    </row>
    <row r="1786" spans="1:8" x14ac:dyDescent="0.25">
      <c r="A1786" s="67" t="s">
        <v>6520</v>
      </c>
      <c r="B1786" s="67" t="str">
        <f t="shared" si="27"/>
        <v>2109</v>
      </c>
      <c r="C1786" s="67" t="s">
        <v>6521</v>
      </c>
      <c r="D1786" s="67" t="s">
        <v>6509</v>
      </c>
      <c r="E1786" s="67" t="s">
        <v>2242</v>
      </c>
      <c r="F1786" s="67" t="s">
        <v>746</v>
      </c>
      <c r="G1786" s="67" t="s">
        <v>765</v>
      </c>
      <c r="H1786" s="67" t="s">
        <v>6522</v>
      </c>
    </row>
    <row r="1787" spans="1:8" x14ac:dyDescent="0.25">
      <c r="A1787" s="67" t="s">
        <v>6523</v>
      </c>
      <c r="B1787" s="67" t="str">
        <f t="shared" si="27"/>
        <v>2109</v>
      </c>
      <c r="C1787" s="67" t="s">
        <v>6524</v>
      </c>
      <c r="D1787" s="67" t="s">
        <v>6509</v>
      </c>
      <c r="E1787" s="67" t="s">
        <v>2242</v>
      </c>
      <c r="F1787" s="67" t="s">
        <v>746</v>
      </c>
      <c r="G1787" s="67" t="s">
        <v>765</v>
      </c>
      <c r="H1787" s="67" t="s">
        <v>6525</v>
      </c>
    </row>
    <row r="1788" spans="1:8" x14ac:dyDescent="0.25">
      <c r="A1788" s="67" t="s">
        <v>6526</v>
      </c>
      <c r="B1788" s="67" t="str">
        <f t="shared" si="27"/>
        <v>2109</v>
      </c>
      <c r="C1788" s="67" t="s">
        <v>6527</v>
      </c>
      <c r="D1788" s="67" t="s">
        <v>6509</v>
      </c>
      <c r="E1788" s="67" t="s">
        <v>2242</v>
      </c>
      <c r="F1788" s="67" t="s">
        <v>746</v>
      </c>
      <c r="G1788" s="67" t="s">
        <v>765</v>
      </c>
      <c r="H1788" s="67" t="s">
        <v>6528</v>
      </c>
    </row>
    <row r="1789" spans="1:8" x14ac:dyDescent="0.25">
      <c r="A1789" s="67" t="s">
        <v>6529</v>
      </c>
      <c r="B1789" s="67" t="str">
        <f t="shared" si="27"/>
        <v>2109</v>
      </c>
      <c r="C1789" s="67" t="s">
        <v>6530</v>
      </c>
      <c r="D1789" s="67" t="s">
        <v>6509</v>
      </c>
      <c r="E1789" s="67" t="s">
        <v>2242</v>
      </c>
      <c r="F1789" s="67" t="s">
        <v>746</v>
      </c>
      <c r="G1789" s="67" t="s">
        <v>765</v>
      </c>
      <c r="H1789" s="67" t="s">
        <v>6531</v>
      </c>
    </row>
    <row r="1790" spans="1:8" x14ac:dyDescent="0.25">
      <c r="A1790" s="67" t="s">
        <v>6235</v>
      </c>
      <c r="B1790" s="67" t="str">
        <f t="shared" si="27"/>
        <v>2105</v>
      </c>
      <c r="C1790" s="67" t="s">
        <v>6532</v>
      </c>
      <c r="D1790" s="67" t="s">
        <v>6533</v>
      </c>
      <c r="E1790" s="67" t="s">
        <v>2242</v>
      </c>
      <c r="F1790" s="67" t="s">
        <v>746</v>
      </c>
      <c r="G1790" s="67" t="s">
        <v>768</v>
      </c>
      <c r="H1790" s="67" t="s">
        <v>768</v>
      </c>
    </row>
    <row r="1791" spans="1:8" x14ac:dyDescent="0.25">
      <c r="A1791" s="67" t="s">
        <v>6534</v>
      </c>
      <c r="B1791" s="67" t="str">
        <f t="shared" si="27"/>
        <v>2105</v>
      </c>
      <c r="C1791" s="67" t="s">
        <v>6535</v>
      </c>
      <c r="D1791" s="67" t="s">
        <v>6533</v>
      </c>
      <c r="E1791" s="67" t="s">
        <v>2242</v>
      </c>
      <c r="F1791" s="67" t="s">
        <v>746</v>
      </c>
      <c r="G1791" s="67" t="s">
        <v>768</v>
      </c>
      <c r="H1791" s="67" t="s">
        <v>6536</v>
      </c>
    </row>
    <row r="1792" spans="1:8" x14ac:dyDescent="0.25">
      <c r="A1792" s="67" t="s">
        <v>6537</v>
      </c>
      <c r="B1792" s="67" t="str">
        <f t="shared" si="27"/>
        <v>2105</v>
      </c>
      <c r="C1792" s="67" t="s">
        <v>6538</v>
      </c>
      <c r="D1792" s="67" t="s">
        <v>6533</v>
      </c>
      <c r="E1792" s="67" t="s">
        <v>2242</v>
      </c>
      <c r="F1792" s="67" t="s">
        <v>746</v>
      </c>
      <c r="G1792" s="67" t="s">
        <v>768</v>
      </c>
      <c r="H1792" s="67" t="s">
        <v>6539</v>
      </c>
    </row>
    <row r="1793" spans="1:8" x14ac:dyDescent="0.25">
      <c r="A1793" s="67" t="s">
        <v>6247</v>
      </c>
      <c r="B1793" s="67" t="str">
        <f t="shared" si="27"/>
        <v>2105</v>
      </c>
      <c r="C1793" s="67" t="s">
        <v>6540</v>
      </c>
      <c r="D1793" s="67" t="s">
        <v>6533</v>
      </c>
      <c r="E1793" s="67" t="s">
        <v>2242</v>
      </c>
      <c r="F1793" s="67" t="s">
        <v>746</v>
      </c>
      <c r="G1793" s="67" t="s">
        <v>768</v>
      </c>
      <c r="H1793" s="67" t="s">
        <v>6541</v>
      </c>
    </row>
    <row r="1794" spans="1:8" x14ac:dyDescent="0.25">
      <c r="A1794" s="67" t="s">
        <v>6542</v>
      </c>
      <c r="B1794" s="67" t="str">
        <f t="shared" si="27"/>
        <v>2105</v>
      </c>
      <c r="C1794" s="67" t="s">
        <v>6543</v>
      </c>
      <c r="D1794" s="67" t="s">
        <v>6533</v>
      </c>
      <c r="E1794" s="67" t="s">
        <v>2242</v>
      </c>
      <c r="F1794" s="67" t="s">
        <v>746</v>
      </c>
      <c r="G1794" s="67" t="s">
        <v>768</v>
      </c>
      <c r="H1794" s="67" t="s">
        <v>6544</v>
      </c>
    </row>
    <row r="1795" spans="1:8" x14ac:dyDescent="0.25">
      <c r="A1795" s="67" t="s">
        <v>6239</v>
      </c>
      <c r="B1795" s="67" t="str">
        <f t="shared" ref="B1795:B1858" si="28">MID(A1795,1,4)</f>
        <v>2105</v>
      </c>
      <c r="C1795" s="67" t="s">
        <v>6545</v>
      </c>
      <c r="D1795" s="67" t="s">
        <v>6533</v>
      </c>
      <c r="E1795" s="67" t="s">
        <v>2242</v>
      </c>
      <c r="F1795" s="67" t="s">
        <v>746</v>
      </c>
      <c r="G1795" s="67" t="s">
        <v>768</v>
      </c>
      <c r="H1795" s="67" t="s">
        <v>6546</v>
      </c>
    </row>
    <row r="1796" spans="1:8" x14ac:dyDescent="0.25">
      <c r="A1796" s="67" t="s">
        <v>6547</v>
      </c>
      <c r="B1796" s="67" t="str">
        <f t="shared" si="28"/>
        <v>2105</v>
      </c>
      <c r="C1796" s="67" t="s">
        <v>6548</v>
      </c>
      <c r="D1796" s="67" t="s">
        <v>6533</v>
      </c>
      <c r="E1796" s="67" t="s">
        <v>2242</v>
      </c>
      <c r="F1796" s="67" t="s">
        <v>746</v>
      </c>
      <c r="G1796" s="67" t="s">
        <v>768</v>
      </c>
      <c r="H1796" s="67" t="s">
        <v>6549</v>
      </c>
    </row>
    <row r="1797" spans="1:8" x14ac:dyDescent="0.25">
      <c r="A1797" s="67" t="s">
        <v>6242</v>
      </c>
      <c r="B1797" s="67" t="str">
        <f t="shared" si="28"/>
        <v>2105</v>
      </c>
      <c r="C1797" s="67" t="s">
        <v>6550</v>
      </c>
      <c r="D1797" s="67" t="s">
        <v>6533</v>
      </c>
      <c r="E1797" s="67" t="s">
        <v>2242</v>
      </c>
      <c r="F1797" s="67" t="s">
        <v>746</v>
      </c>
      <c r="G1797" s="67" t="s">
        <v>768</v>
      </c>
      <c r="H1797" s="67" t="s">
        <v>6551</v>
      </c>
    </row>
    <row r="1798" spans="1:8" x14ac:dyDescent="0.25">
      <c r="A1798" s="67" t="s">
        <v>6245</v>
      </c>
      <c r="B1798" s="67" t="str">
        <f t="shared" si="28"/>
        <v>2105</v>
      </c>
      <c r="C1798" s="67" t="s">
        <v>6552</v>
      </c>
      <c r="D1798" s="67" t="s">
        <v>6533</v>
      </c>
      <c r="E1798" s="67" t="s">
        <v>2242</v>
      </c>
      <c r="F1798" s="67" t="s">
        <v>746</v>
      </c>
      <c r="G1798" s="67" t="s">
        <v>768</v>
      </c>
      <c r="H1798" s="67" t="s">
        <v>6553</v>
      </c>
    </row>
    <row r="1799" spans="1:8" x14ac:dyDescent="0.25">
      <c r="A1799" s="67" t="s">
        <v>6249</v>
      </c>
      <c r="B1799" s="67" t="str">
        <f t="shared" si="28"/>
        <v>2106</v>
      </c>
      <c r="C1799" s="67" t="s">
        <v>6554</v>
      </c>
      <c r="D1799" s="67" t="s">
        <v>6555</v>
      </c>
      <c r="E1799" s="67" t="s">
        <v>2242</v>
      </c>
      <c r="F1799" s="67" t="s">
        <v>746</v>
      </c>
      <c r="G1799" s="67" t="s">
        <v>746</v>
      </c>
      <c r="H1799" s="67" t="s">
        <v>6556</v>
      </c>
    </row>
    <row r="1800" spans="1:8" x14ac:dyDescent="0.25">
      <c r="A1800" s="67" t="s">
        <v>6251</v>
      </c>
      <c r="B1800" s="67" t="str">
        <f t="shared" si="28"/>
        <v>2106</v>
      </c>
      <c r="C1800" s="67" t="s">
        <v>6557</v>
      </c>
      <c r="D1800" s="67" t="s">
        <v>6555</v>
      </c>
      <c r="E1800" s="67" t="s">
        <v>2242</v>
      </c>
      <c r="F1800" s="67" t="s">
        <v>746</v>
      </c>
      <c r="G1800" s="67" t="s">
        <v>746</v>
      </c>
      <c r="H1800" s="67" t="s">
        <v>6558</v>
      </c>
    </row>
    <row r="1801" spans="1:8" x14ac:dyDescent="0.25">
      <c r="A1801" s="67" t="s">
        <v>6256</v>
      </c>
      <c r="B1801" s="67" t="str">
        <f t="shared" si="28"/>
        <v>2106</v>
      </c>
      <c r="C1801" s="67" t="s">
        <v>6559</v>
      </c>
      <c r="D1801" s="67" t="s">
        <v>6555</v>
      </c>
      <c r="E1801" s="67" t="s">
        <v>2242</v>
      </c>
      <c r="F1801" s="67" t="s">
        <v>746</v>
      </c>
      <c r="G1801" s="67" t="s">
        <v>746</v>
      </c>
      <c r="H1801" s="67" t="s">
        <v>6560</v>
      </c>
    </row>
    <row r="1802" spans="1:8" x14ac:dyDescent="0.25">
      <c r="A1802" s="67" t="s">
        <v>6260</v>
      </c>
      <c r="B1802" s="67" t="str">
        <f t="shared" si="28"/>
        <v>2106</v>
      </c>
      <c r="C1802" s="67" t="s">
        <v>6561</v>
      </c>
      <c r="D1802" s="67" t="s">
        <v>6555</v>
      </c>
      <c r="E1802" s="67" t="s">
        <v>2242</v>
      </c>
      <c r="F1802" s="67" t="s">
        <v>746</v>
      </c>
      <c r="G1802" s="67" t="s">
        <v>746</v>
      </c>
      <c r="H1802" s="67" t="s">
        <v>6562</v>
      </c>
    </row>
    <row r="1803" spans="1:8" x14ac:dyDescent="0.25">
      <c r="A1803" s="67" t="s">
        <v>6263</v>
      </c>
      <c r="B1803" s="67" t="str">
        <f t="shared" si="28"/>
        <v>2106</v>
      </c>
      <c r="C1803" s="67" t="s">
        <v>6563</v>
      </c>
      <c r="D1803" s="67" t="s">
        <v>6555</v>
      </c>
      <c r="E1803" s="67" t="s">
        <v>2242</v>
      </c>
      <c r="F1803" s="67" t="s">
        <v>746</v>
      </c>
      <c r="G1803" s="67" t="s">
        <v>746</v>
      </c>
      <c r="H1803" s="67" t="s">
        <v>6564</v>
      </c>
    </row>
    <row r="1804" spans="1:8" x14ac:dyDescent="0.25">
      <c r="A1804" s="67" t="s">
        <v>6266</v>
      </c>
      <c r="B1804" s="67" t="str">
        <f t="shared" si="28"/>
        <v>2106</v>
      </c>
      <c r="C1804" s="67" t="s">
        <v>6565</v>
      </c>
      <c r="D1804" s="67" t="s">
        <v>6555</v>
      </c>
      <c r="E1804" s="67" t="s">
        <v>2242</v>
      </c>
      <c r="F1804" s="67" t="s">
        <v>746</v>
      </c>
      <c r="G1804" s="67" t="s">
        <v>746</v>
      </c>
      <c r="H1804" s="67" t="s">
        <v>3017</v>
      </c>
    </row>
    <row r="1805" spans="1:8" x14ac:dyDescent="0.25">
      <c r="A1805" s="67" t="s">
        <v>6566</v>
      </c>
      <c r="B1805" s="67" t="str">
        <f t="shared" si="28"/>
        <v>2106</v>
      </c>
      <c r="C1805" s="67" t="s">
        <v>6567</v>
      </c>
      <c r="D1805" s="67" t="s">
        <v>6555</v>
      </c>
      <c r="E1805" s="67" t="s">
        <v>2242</v>
      </c>
      <c r="F1805" s="67" t="s">
        <v>746</v>
      </c>
      <c r="G1805" s="67" t="s">
        <v>746</v>
      </c>
      <c r="H1805" s="67" t="s">
        <v>6568</v>
      </c>
    </row>
    <row r="1806" spans="1:8" x14ac:dyDescent="0.25">
      <c r="A1806" s="67" t="s">
        <v>6569</v>
      </c>
      <c r="B1806" s="67" t="str">
        <f t="shared" si="28"/>
        <v>2106</v>
      </c>
      <c r="C1806" s="67" t="s">
        <v>6570</v>
      </c>
      <c r="D1806" s="67" t="s">
        <v>6555</v>
      </c>
      <c r="E1806" s="67" t="s">
        <v>2242</v>
      </c>
      <c r="F1806" s="67" t="s">
        <v>746</v>
      </c>
      <c r="G1806" s="67" t="s">
        <v>746</v>
      </c>
      <c r="H1806" s="67" t="s">
        <v>6571</v>
      </c>
    </row>
    <row r="1807" spans="1:8" x14ac:dyDescent="0.25">
      <c r="A1807" s="67" t="s">
        <v>6572</v>
      </c>
      <c r="B1807" s="67" t="str">
        <f t="shared" si="28"/>
        <v>2106</v>
      </c>
      <c r="C1807" s="67" t="s">
        <v>6573</v>
      </c>
      <c r="D1807" s="67" t="s">
        <v>6555</v>
      </c>
      <c r="E1807" s="67" t="s">
        <v>2242</v>
      </c>
      <c r="F1807" s="67" t="s">
        <v>746</v>
      </c>
      <c r="G1807" s="67" t="s">
        <v>746</v>
      </c>
      <c r="H1807" s="67" t="s">
        <v>6574</v>
      </c>
    </row>
    <row r="1808" spans="1:8" x14ac:dyDescent="0.25">
      <c r="A1808" s="67" t="s">
        <v>6575</v>
      </c>
      <c r="B1808" s="67" t="str">
        <f t="shared" si="28"/>
        <v>2106</v>
      </c>
      <c r="C1808" s="67" t="s">
        <v>6576</v>
      </c>
      <c r="D1808" s="67" t="s">
        <v>6555</v>
      </c>
      <c r="E1808" s="67" t="s">
        <v>2242</v>
      </c>
      <c r="F1808" s="67" t="s">
        <v>746</v>
      </c>
      <c r="G1808" s="67" t="s">
        <v>746</v>
      </c>
      <c r="H1808" s="67" t="s">
        <v>6577</v>
      </c>
    </row>
    <row r="1809" spans="1:8" x14ac:dyDescent="0.25">
      <c r="A1809" s="67" t="s">
        <v>6578</v>
      </c>
      <c r="B1809" s="67" t="str">
        <f t="shared" si="28"/>
        <v>2106</v>
      </c>
      <c r="C1809" s="67" t="s">
        <v>6579</v>
      </c>
      <c r="D1809" s="67" t="s">
        <v>6555</v>
      </c>
      <c r="E1809" s="67" t="s">
        <v>2242</v>
      </c>
      <c r="F1809" s="67" t="s">
        <v>746</v>
      </c>
      <c r="G1809" s="67" t="s">
        <v>746</v>
      </c>
      <c r="H1809" s="67" t="s">
        <v>6580</v>
      </c>
    </row>
    <row r="1810" spans="1:8" x14ac:dyDescent="0.25">
      <c r="A1810" s="67" t="s">
        <v>6581</v>
      </c>
      <c r="B1810" s="67" t="str">
        <f t="shared" si="28"/>
        <v>2106</v>
      </c>
      <c r="C1810" s="67" t="s">
        <v>6582</v>
      </c>
      <c r="D1810" s="67" t="s">
        <v>6555</v>
      </c>
      <c r="E1810" s="67" t="s">
        <v>2242</v>
      </c>
      <c r="F1810" s="67" t="s">
        <v>746</v>
      </c>
      <c r="G1810" s="67" t="s">
        <v>746</v>
      </c>
      <c r="H1810" s="67" t="s">
        <v>3042</v>
      </c>
    </row>
    <row r="1811" spans="1:8" x14ac:dyDescent="0.25">
      <c r="A1811" s="67" t="s">
        <v>6583</v>
      </c>
      <c r="B1811" s="67" t="str">
        <f t="shared" si="28"/>
        <v>2106</v>
      </c>
      <c r="C1811" s="67" t="s">
        <v>6584</v>
      </c>
      <c r="D1811" s="67" t="s">
        <v>6555</v>
      </c>
      <c r="E1811" s="67" t="s">
        <v>2242</v>
      </c>
      <c r="F1811" s="67" t="s">
        <v>746</v>
      </c>
      <c r="G1811" s="67" t="s">
        <v>746</v>
      </c>
      <c r="H1811" s="67" t="s">
        <v>6585</v>
      </c>
    </row>
    <row r="1812" spans="1:8" x14ac:dyDescent="0.25">
      <c r="A1812" s="67" t="s">
        <v>6586</v>
      </c>
      <c r="B1812" s="67" t="str">
        <f t="shared" si="28"/>
        <v>2106</v>
      </c>
      <c r="C1812" s="67" t="s">
        <v>6587</v>
      </c>
      <c r="D1812" s="67" t="s">
        <v>6555</v>
      </c>
      <c r="E1812" s="67" t="s">
        <v>2242</v>
      </c>
      <c r="F1812" s="67" t="s">
        <v>746</v>
      </c>
      <c r="G1812" s="67" t="s">
        <v>746</v>
      </c>
      <c r="H1812" s="67" t="s">
        <v>6588</v>
      </c>
    </row>
    <row r="1813" spans="1:8" x14ac:dyDescent="0.25">
      <c r="A1813" s="67" t="s">
        <v>6287</v>
      </c>
      <c r="B1813" s="67" t="str">
        <f t="shared" si="28"/>
        <v>2108</v>
      </c>
      <c r="C1813" s="67" t="s">
        <v>6589</v>
      </c>
      <c r="D1813" s="67" t="s">
        <v>6590</v>
      </c>
      <c r="E1813" s="67" t="s">
        <v>2242</v>
      </c>
      <c r="F1813" s="67" t="s">
        <v>746</v>
      </c>
      <c r="G1813" s="67" t="s">
        <v>775</v>
      </c>
      <c r="H1813" s="67" t="s">
        <v>775</v>
      </c>
    </row>
    <row r="1814" spans="1:8" x14ac:dyDescent="0.25">
      <c r="A1814" s="67" t="s">
        <v>6289</v>
      </c>
      <c r="B1814" s="67" t="str">
        <f t="shared" si="28"/>
        <v>2108</v>
      </c>
      <c r="C1814" s="67" t="s">
        <v>6591</v>
      </c>
      <c r="D1814" s="67" t="s">
        <v>6590</v>
      </c>
      <c r="E1814" s="67" t="s">
        <v>2242</v>
      </c>
      <c r="F1814" s="67" t="s">
        <v>746</v>
      </c>
      <c r="G1814" s="67" t="s">
        <v>775</v>
      </c>
      <c r="H1814" s="67" t="s">
        <v>6592</v>
      </c>
    </row>
    <row r="1815" spans="1:8" x14ac:dyDescent="0.25">
      <c r="A1815" s="67" t="s">
        <v>6291</v>
      </c>
      <c r="B1815" s="67" t="str">
        <f t="shared" si="28"/>
        <v>2108</v>
      </c>
      <c r="C1815" s="67" t="s">
        <v>6593</v>
      </c>
      <c r="D1815" s="67" t="s">
        <v>6590</v>
      </c>
      <c r="E1815" s="67" t="s">
        <v>2242</v>
      </c>
      <c r="F1815" s="67" t="s">
        <v>746</v>
      </c>
      <c r="G1815" s="67" t="s">
        <v>775</v>
      </c>
      <c r="H1815" s="67" t="s">
        <v>6594</v>
      </c>
    </row>
    <row r="1816" spans="1:8" x14ac:dyDescent="0.25">
      <c r="A1816" s="67" t="s">
        <v>6293</v>
      </c>
      <c r="B1816" s="67" t="str">
        <f t="shared" si="28"/>
        <v>2108</v>
      </c>
      <c r="C1816" s="67" t="s">
        <v>6595</v>
      </c>
      <c r="D1816" s="67" t="s">
        <v>6590</v>
      </c>
      <c r="E1816" s="67" t="s">
        <v>2242</v>
      </c>
      <c r="F1816" s="67" t="s">
        <v>746</v>
      </c>
      <c r="G1816" s="67" t="s">
        <v>775</v>
      </c>
      <c r="H1816" s="67" t="s">
        <v>6596</v>
      </c>
    </row>
    <row r="1817" spans="1:8" x14ac:dyDescent="0.25">
      <c r="A1817" s="67" t="s">
        <v>6295</v>
      </c>
      <c r="B1817" s="67" t="str">
        <f t="shared" si="28"/>
        <v>2108</v>
      </c>
      <c r="C1817" s="67" t="s">
        <v>6597</v>
      </c>
      <c r="D1817" s="67" t="s">
        <v>6590</v>
      </c>
      <c r="E1817" s="67" t="s">
        <v>2242</v>
      </c>
      <c r="F1817" s="67" t="s">
        <v>746</v>
      </c>
      <c r="G1817" s="67" t="s">
        <v>775</v>
      </c>
      <c r="H1817" s="67" t="s">
        <v>6598</v>
      </c>
    </row>
    <row r="1818" spans="1:8" x14ac:dyDescent="0.25">
      <c r="A1818" s="67" t="s">
        <v>6445</v>
      </c>
      <c r="B1818" s="67" t="str">
        <f t="shared" si="28"/>
        <v>2204</v>
      </c>
      <c r="C1818" s="67" t="s">
        <v>6599</v>
      </c>
      <c r="D1818" s="67" t="s">
        <v>6600</v>
      </c>
      <c r="E1818" s="67" t="s">
        <v>2243</v>
      </c>
      <c r="F1818" s="67" t="s">
        <v>778</v>
      </c>
      <c r="G1818" s="67" t="s">
        <v>781</v>
      </c>
      <c r="H1818" s="67" t="s">
        <v>781</v>
      </c>
    </row>
    <row r="1819" spans="1:8" x14ac:dyDescent="0.25">
      <c r="A1819" s="67" t="s">
        <v>6448</v>
      </c>
      <c r="B1819" s="67" t="str">
        <f t="shared" si="28"/>
        <v>2204</v>
      </c>
      <c r="C1819" s="67" t="s">
        <v>6601</v>
      </c>
      <c r="D1819" s="67" t="s">
        <v>6600</v>
      </c>
      <c r="E1819" s="67" t="s">
        <v>2243</v>
      </c>
      <c r="F1819" s="67" t="s">
        <v>778</v>
      </c>
      <c r="G1819" s="67" t="s">
        <v>781</v>
      </c>
      <c r="H1819" s="67" t="s">
        <v>6602</v>
      </c>
    </row>
    <row r="1820" spans="1:8" x14ac:dyDescent="0.25">
      <c r="A1820" s="67" t="s">
        <v>6456</v>
      </c>
      <c r="B1820" s="67" t="str">
        <f t="shared" si="28"/>
        <v>2204</v>
      </c>
      <c r="C1820" s="67" t="s">
        <v>6603</v>
      </c>
      <c r="D1820" s="67" t="s">
        <v>6600</v>
      </c>
      <c r="E1820" s="67" t="s">
        <v>2243</v>
      </c>
      <c r="F1820" s="67" t="s">
        <v>778</v>
      </c>
      <c r="G1820" s="67" t="s">
        <v>781</v>
      </c>
      <c r="H1820" s="67" t="s">
        <v>6604</v>
      </c>
    </row>
    <row r="1821" spans="1:8" x14ac:dyDescent="0.25">
      <c r="A1821" s="67" t="s">
        <v>6450</v>
      </c>
      <c r="B1821" s="67" t="str">
        <f t="shared" si="28"/>
        <v>2204</v>
      </c>
      <c r="C1821" s="67" t="s">
        <v>6605</v>
      </c>
      <c r="D1821" s="67" t="s">
        <v>6600</v>
      </c>
      <c r="E1821" s="67" t="s">
        <v>2243</v>
      </c>
      <c r="F1821" s="67" t="s">
        <v>778</v>
      </c>
      <c r="G1821" s="67" t="s">
        <v>781</v>
      </c>
      <c r="H1821" s="67" t="s">
        <v>6606</v>
      </c>
    </row>
    <row r="1822" spans="1:8" x14ac:dyDescent="0.25">
      <c r="A1822" s="67" t="s">
        <v>6452</v>
      </c>
      <c r="B1822" s="67" t="str">
        <f t="shared" si="28"/>
        <v>2204</v>
      </c>
      <c r="C1822" s="67" t="s">
        <v>6607</v>
      </c>
      <c r="D1822" s="67" t="s">
        <v>6600</v>
      </c>
      <c r="E1822" s="67" t="s">
        <v>2243</v>
      </c>
      <c r="F1822" s="67" t="s">
        <v>778</v>
      </c>
      <c r="G1822" s="67" t="s">
        <v>781</v>
      </c>
      <c r="H1822" s="67" t="s">
        <v>6608</v>
      </c>
    </row>
    <row r="1823" spans="1:8" x14ac:dyDescent="0.25">
      <c r="A1823" s="67" t="s">
        <v>6454</v>
      </c>
      <c r="B1823" s="67" t="str">
        <f t="shared" si="28"/>
        <v>2204</v>
      </c>
      <c r="C1823" s="67" t="s">
        <v>6609</v>
      </c>
      <c r="D1823" s="67" t="s">
        <v>6600</v>
      </c>
      <c r="E1823" s="67" t="s">
        <v>2243</v>
      </c>
      <c r="F1823" s="67" t="s">
        <v>778</v>
      </c>
      <c r="G1823" s="67" t="s">
        <v>781</v>
      </c>
      <c r="H1823" s="67" t="s">
        <v>6610</v>
      </c>
    </row>
    <row r="1824" spans="1:8" x14ac:dyDescent="0.25">
      <c r="A1824" s="67" t="s">
        <v>6436</v>
      </c>
      <c r="B1824" s="67" t="str">
        <f t="shared" si="28"/>
        <v>2203</v>
      </c>
      <c r="C1824" s="67" t="s">
        <v>6611</v>
      </c>
      <c r="D1824" s="67" t="s">
        <v>6612</v>
      </c>
      <c r="E1824" s="67" t="s">
        <v>2243</v>
      </c>
      <c r="F1824" s="67" t="s">
        <v>778</v>
      </c>
      <c r="G1824" s="67" t="s">
        <v>784</v>
      </c>
      <c r="H1824" s="67" t="s">
        <v>6613</v>
      </c>
    </row>
    <row r="1825" spans="1:8" x14ac:dyDescent="0.25">
      <c r="A1825" s="67" t="s">
        <v>6441</v>
      </c>
      <c r="B1825" s="67" t="str">
        <f t="shared" si="28"/>
        <v>2203</v>
      </c>
      <c r="C1825" s="67" t="s">
        <v>6614</v>
      </c>
      <c r="D1825" s="67" t="s">
        <v>6612</v>
      </c>
      <c r="E1825" s="67" t="s">
        <v>2243</v>
      </c>
      <c r="F1825" s="67" t="s">
        <v>778</v>
      </c>
      <c r="G1825" s="67" t="s">
        <v>784</v>
      </c>
      <c r="H1825" s="67" t="s">
        <v>6615</v>
      </c>
    </row>
    <row r="1826" spans="1:8" x14ac:dyDescent="0.25">
      <c r="A1826" s="67" t="s">
        <v>6439</v>
      </c>
      <c r="B1826" s="67" t="str">
        <f t="shared" si="28"/>
        <v>2203</v>
      </c>
      <c r="C1826" s="67" t="s">
        <v>6616</v>
      </c>
      <c r="D1826" s="67" t="s">
        <v>6612</v>
      </c>
      <c r="E1826" s="67" t="s">
        <v>2243</v>
      </c>
      <c r="F1826" s="67" t="s">
        <v>778</v>
      </c>
      <c r="G1826" s="67" t="s">
        <v>784</v>
      </c>
      <c r="H1826" s="67" t="s">
        <v>6617</v>
      </c>
    </row>
    <row r="1827" spans="1:8" x14ac:dyDescent="0.25">
      <c r="A1827" s="67" t="s">
        <v>6496</v>
      </c>
      <c r="B1827" s="67" t="str">
        <f t="shared" si="28"/>
        <v>2201</v>
      </c>
      <c r="C1827" s="67" t="s">
        <v>6618</v>
      </c>
      <c r="D1827" s="67" t="s">
        <v>6619</v>
      </c>
      <c r="E1827" s="67" t="s">
        <v>2243</v>
      </c>
      <c r="F1827" s="67" t="s">
        <v>778</v>
      </c>
      <c r="G1827" s="67" t="s">
        <v>778</v>
      </c>
      <c r="H1827" s="67" t="s">
        <v>778</v>
      </c>
    </row>
    <row r="1828" spans="1:8" x14ac:dyDescent="0.25">
      <c r="A1828" s="67" t="s">
        <v>6620</v>
      </c>
      <c r="B1828" s="67" t="str">
        <f t="shared" si="28"/>
        <v>2201</v>
      </c>
      <c r="C1828" s="67" t="s">
        <v>6621</v>
      </c>
      <c r="D1828" s="67" t="s">
        <v>6619</v>
      </c>
      <c r="E1828" s="67" t="s">
        <v>2243</v>
      </c>
      <c r="F1828" s="67" t="s">
        <v>778</v>
      </c>
      <c r="G1828" s="67" t="s">
        <v>778</v>
      </c>
      <c r="H1828" s="67" t="s">
        <v>6622</v>
      </c>
    </row>
    <row r="1829" spans="1:8" x14ac:dyDescent="0.25">
      <c r="A1829" s="67" t="s">
        <v>6498</v>
      </c>
      <c r="B1829" s="67" t="str">
        <f t="shared" si="28"/>
        <v>2201</v>
      </c>
      <c r="C1829" s="67" t="s">
        <v>6623</v>
      </c>
      <c r="D1829" s="67" t="s">
        <v>6619</v>
      </c>
      <c r="E1829" s="67" t="s">
        <v>2243</v>
      </c>
      <c r="F1829" s="67" t="s">
        <v>778</v>
      </c>
      <c r="G1829" s="67" t="s">
        <v>778</v>
      </c>
      <c r="H1829" s="67" t="s">
        <v>6624</v>
      </c>
    </row>
    <row r="1830" spans="1:8" x14ac:dyDescent="0.25">
      <c r="A1830" s="67" t="s">
        <v>6625</v>
      </c>
      <c r="B1830" s="67" t="str">
        <f t="shared" si="28"/>
        <v>2201</v>
      </c>
      <c r="C1830" s="67" t="s">
        <v>6626</v>
      </c>
      <c r="D1830" s="67" t="s">
        <v>6619</v>
      </c>
      <c r="E1830" s="67" t="s">
        <v>2243</v>
      </c>
      <c r="F1830" s="67" t="s">
        <v>778</v>
      </c>
      <c r="G1830" s="67" t="s">
        <v>778</v>
      </c>
      <c r="H1830" s="67" t="s">
        <v>6627</v>
      </c>
    </row>
    <row r="1831" spans="1:8" x14ac:dyDescent="0.25">
      <c r="A1831" s="67" t="s">
        <v>6502</v>
      </c>
      <c r="B1831" s="67" t="str">
        <f t="shared" si="28"/>
        <v>2201</v>
      </c>
      <c r="C1831" s="67" t="s">
        <v>6628</v>
      </c>
      <c r="D1831" s="67" t="s">
        <v>6619</v>
      </c>
      <c r="E1831" s="67" t="s">
        <v>2243</v>
      </c>
      <c r="F1831" s="67" t="s">
        <v>778</v>
      </c>
      <c r="G1831" s="67" t="s">
        <v>778</v>
      </c>
      <c r="H1831" s="67" t="s">
        <v>6629</v>
      </c>
    </row>
    <row r="1832" spans="1:8" x14ac:dyDescent="0.25">
      <c r="A1832" s="67" t="s">
        <v>6630</v>
      </c>
      <c r="B1832" s="67" t="str">
        <f t="shared" si="28"/>
        <v>2201</v>
      </c>
      <c r="C1832" s="67" t="s">
        <v>6631</v>
      </c>
      <c r="D1832" s="67" t="s">
        <v>6619</v>
      </c>
      <c r="E1832" s="67" t="s">
        <v>2243</v>
      </c>
      <c r="F1832" s="67" t="s">
        <v>778</v>
      </c>
      <c r="G1832" s="67" t="s">
        <v>778</v>
      </c>
      <c r="H1832" s="67" t="s">
        <v>6632</v>
      </c>
    </row>
    <row r="1833" spans="1:8" x14ac:dyDescent="0.25">
      <c r="A1833" s="67" t="s">
        <v>6633</v>
      </c>
      <c r="B1833" s="67" t="str">
        <f t="shared" si="28"/>
        <v>2201</v>
      </c>
      <c r="C1833" s="67" t="s">
        <v>6634</v>
      </c>
      <c r="D1833" s="67" t="s">
        <v>6619</v>
      </c>
      <c r="E1833" s="67" t="s">
        <v>2243</v>
      </c>
      <c r="F1833" s="67" t="s">
        <v>778</v>
      </c>
      <c r="G1833" s="67" t="s">
        <v>778</v>
      </c>
      <c r="H1833" s="67" t="s">
        <v>4286</v>
      </c>
    </row>
    <row r="1834" spans="1:8" x14ac:dyDescent="0.25">
      <c r="A1834" s="67" t="s">
        <v>6635</v>
      </c>
      <c r="B1834" s="67" t="str">
        <f t="shared" si="28"/>
        <v>2201</v>
      </c>
      <c r="C1834" s="67" t="s">
        <v>6636</v>
      </c>
      <c r="D1834" s="67" t="s">
        <v>6619</v>
      </c>
      <c r="E1834" s="67" t="s">
        <v>2243</v>
      </c>
      <c r="F1834" s="67" t="s">
        <v>778</v>
      </c>
      <c r="G1834" s="67" t="s">
        <v>778</v>
      </c>
      <c r="H1834" s="67" t="s">
        <v>6637</v>
      </c>
    </row>
    <row r="1835" spans="1:8" x14ac:dyDescent="0.25">
      <c r="A1835" s="67" t="s">
        <v>6638</v>
      </c>
      <c r="B1835" s="67" t="str">
        <f t="shared" si="28"/>
        <v>2201</v>
      </c>
      <c r="C1835" s="67" t="s">
        <v>6639</v>
      </c>
      <c r="D1835" s="67" t="s">
        <v>6619</v>
      </c>
      <c r="E1835" s="67" t="s">
        <v>2243</v>
      </c>
      <c r="F1835" s="67" t="s">
        <v>778</v>
      </c>
      <c r="G1835" s="67" t="s">
        <v>778</v>
      </c>
      <c r="H1835" s="67" t="s">
        <v>6640</v>
      </c>
    </row>
    <row r="1836" spans="1:8" x14ac:dyDescent="0.25">
      <c r="A1836" s="67" t="s">
        <v>6641</v>
      </c>
      <c r="B1836" s="67" t="str">
        <f t="shared" si="28"/>
        <v>2201</v>
      </c>
      <c r="C1836" s="67" t="s">
        <v>6642</v>
      </c>
      <c r="D1836" s="67" t="s">
        <v>6619</v>
      </c>
      <c r="E1836" s="67" t="s">
        <v>2243</v>
      </c>
      <c r="F1836" s="67" t="s">
        <v>778</v>
      </c>
      <c r="G1836" s="67" t="s">
        <v>778</v>
      </c>
      <c r="H1836" s="67" t="s">
        <v>6643</v>
      </c>
    </row>
    <row r="1837" spans="1:8" x14ac:dyDescent="0.25">
      <c r="A1837" s="67" t="s">
        <v>6644</v>
      </c>
      <c r="B1837" s="67" t="str">
        <f t="shared" si="28"/>
        <v>2201</v>
      </c>
      <c r="C1837" s="67" t="s">
        <v>6645</v>
      </c>
      <c r="D1837" s="67" t="s">
        <v>6619</v>
      </c>
      <c r="E1837" s="67" t="s">
        <v>2243</v>
      </c>
      <c r="F1837" s="67" t="s">
        <v>778</v>
      </c>
      <c r="G1837" s="67" t="s">
        <v>778</v>
      </c>
      <c r="H1837" s="67" t="s">
        <v>6646</v>
      </c>
    </row>
    <row r="1838" spans="1:8" x14ac:dyDescent="0.25">
      <c r="A1838" s="67" t="s">
        <v>6427</v>
      </c>
      <c r="B1838" s="67" t="str">
        <f t="shared" si="28"/>
        <v>2202</v>
      </c>
      <c r="C1838" s="67" t="s">
        <v>6647</v>
      </c>
      <c r="D1838" s="67" t="s">
        <v>6648</v>
      </c>
      <c r="E1838" s="67" t="s">
        <v>2243</v>
      </c>
      <c r="F1838" s="67" t="s">
        <v>778</v>
      </c>
      <c r="G1838" s="67" t="s">
        <v>787</v>
      </c>
      <c r="H1838" s="67" t="s">
        <v>787</v>
      </c>
    </row>
    <row r="1839" spans="1:8" x14ac:dyDescent="0.25">
      <c r="A1839" s="67" t="s">
        <v>6434</v>
      </c>
      <c r="B1839" s="67" t="str">
        <f t="shared" si="28"/>
        <v>2202</v>
      </c>
      <c r="C1839" s="67" t="s">
        <v>6649</v>
      </c>
      <c r="D1839" s="67" t="s">
        <v>6648</v>
      </c>
      <c r="E1839" s="67" t="s">
        <v>2243</v>
      </c>
      <c r="F1839" s="67" t="s">
        <v>778</v>
      </c>
      <c r="G1839" s="67" t="s">
        <v>787</v>
      </c>
      <c r="H1839" s="67" t="s">
        <v>6650</v>
      </c>
    </row>
    <row r="1840" spans="1:8" x14ac:dyDescent="0.25">
      <c r="A1840" s="67" t="s">
        <v>6435</v>
      </c>
      <c r="B1840" s="67" t="str">
        <f t="shared" si="28"/>
        <v>2202</v>
      </c>
      <c r="C1840" s="67" t="s">
        <v>6651</v>
      </c>
      <c r="D1840" s="67" t="s">
        <v>6648</v>
      </c>
      <c r="E1840" s="67" t="s">
        <v>2243</v>
      </c>
      <c r="F1840" s="67" t="s">
        <v>778</v>
      </c>
      <c r="G1840" s="67" t="s">
        <v>787</v>
      </c>
      <c r="H1840" s="67" t="s">
        <v>6652</v>
      </c>
    </row>
    <row r="1841" spans="1:8" x14ac:dyDescent="0.25">
      <c r="A1841" s="67" t="s">
        <v>6653</v>
      </c>
      <c r="B1841" s="67" t="str">
        <f t="shared" si="28"/>
        <v>2202</v>
      </c>
      <c r="C1841" s="67" t="s">
        <v>6654</v>
      </c>
      <c r="D1841" s="67" t="s">
        <v>6648</v>
      </c>
      <c r="E1841" s="67" t="s">
        <v>2243</v>
      </c>
      <c r="F1841" s="67" t="s">
        <v>778</v>
      </c>
      <c r="G1841" s="67" t="s">
        <v>787</v>
      </c>
      <c r="H1841" s="67" t="s">
        <v>6655</v>
      </c>
    </row>
    <row r="1842" spans="1:8" x14ac:dyDescent="0.25">
      <c r="A1842" s="67" t="s">
        <v>6656</v>
      </c>
      <c r="B1842" s="67" t="str">
        <f t="shared" si="28"/>
        <v>2202</v>
      </c>
      <c r="C1842" s="67" t="s">
        <v>6657</v>
      </c>
      <c r="D1842" s="67" t="s">
        <v>6648</v>
      </c>
      <c r="E1842" s="67" t="s">
        <v>2243</v>
      </c>
      <c r="F1842" s="67" t="s">
        <v>778</v>
      </c>
      <c r="G1842" s="67" t="s">
        <v>787</v>
      </c>
      <c r="H1842" s="67" t="s">
        <v>6658</v>
      </c>
    </row>
    <row r="1843" spans="1:8" x14ac:dyDescent="0.25">
      <c r="A1843" s="67" t="s">
        <v>6659</v>
      </c>
      <c r="B1843" s="67" t="str">
        <f t="shared" si="28"/>
        <v>2202</v>
      </c>
      <c r="C1843" s="67" t="s">
        <v>6660</v>
      </c>
      <c r="D1843" s="67" t="s">
        <v>6648</v>
      </c>
      <c r="E1843" s="67" t="s">
        <v>2243</v>
      </c>
      <c r="F1843" s="67" t="s">
        <v>778</v>
      </c>
      <c r="G1843" s="67" t="s">
        <v>787</v>
      </c>
      <c r="H1843" s="67" t="s">
        <v>6661</v>
      </c>
    </row>
    <row r="1844" spans="1:8" x14ac:dyDescent="0.25">
      <c r="A1844" s="67" t="s">
        <v>6662</v>
      </c>
      <c r="B1844" s="67" t="str">
        <f t="shared" si="28"/>
        <v>2202</v>
      </c>
      <c r="C1844" s="67" t="s">
        <v>6663</v>
      </c>
      <c r="D1844" s="67" t="s">
        <v>6648</v>
      </c>
      <c r="E1844" s="67" t="s">
        <v>2243</v>
      </c>
      <c r="F1844" s="67" t="s">
        <v>778</v>
      </c>
      <c r="G1844" s="67" t="s">
        <v>787</v>
      </c>
      <c r="H1844" s="67" t="s">
        <v>6664</v>
      </c>
    </row>
    <row r="1845" spans="1:8" x14ac:dyDescent="0.25">
      <c r="A1845" s="67" t="s">
        <v>6665</v>
      </c>
      <c r="B1845" s="67" t="str">
        <f t="shared" si="28"/>
        <v>2202</v>
      </c>
      <c r="C1845" s="67" t="s">
        <v>6666</v>
      </c>
      <c r="D1845" s="67" t="s">
        <v>6648</v>
      </c>
      <c r="E1845" s="67" t="s">
        <v>2243</v>
      </c>
      <c r="F1845" s="67" t="s">
        <v>778</v>
      </c>
      <c r="G1845" s="67" t="s">
        <v>787</v>
      </c>
      <c r="H1845" s="67" t="s">
        <v>6667</v>
      </c>
    </row>
    <row r="1846" spans="1:8" x14ac:dyDescent="0.25">
      <c r="A1846" s="67" t="s">
        <v>6599</v>
      </c>
      <c r="B1846" s="67" t="str">
        <f t="shared" si="28"/>
        <v>2302</v>
      </c>
      <c r="C1846" s="67" t="s">
        <v>6668</v>
      </c>
      <c r="D1846" s="67" t="s">
        <v>6669</v>
      </c>
      <c r="E1846" s="67" t="s">
        <v>2244</v>
      </c>
      <c r="F1846" s="67" t="s">
        <v>790</v>
      </c>
      <c r="G1846" s="67" t="s">
        <v>793</v>
      </c>
      <c r="H1846" s="67" t="s">
        <v>6670</v>
      </c>
    </row>
    <row r="1847" spans="1:8" x14ac:dyDescent="0.25">
      <c r="A1847" s="67" t="s">
        <v>6601</v>
      </c>
      <c r="B1847" s="67" t="str">
        <f t="shared" si="28"/>
        <v>2302</v>
      </c>
      <c r="C1847" s="67" t="s">
        <v>6671</v>
      </c>
      <c r="D1847" s="67" t="s">
        <v>6669</v>
      </c>
      <c r="E1847" s="67" t="s">
        <v>2244</v>
      </c>
      <c r="F1847" s="67" t="s">
        <v>790</v>
      </c>
      <c r="G1847" s="67" t="s">
        <v>793</v>
      </c>
      <c r="H1847" s="67" t="s">
        <v>6672</v>
      </c>
    </row>
    <row r="1848" spans="1:8" x14ac:dyDescent="0.25">
      <c r="A1848" s="67" t="s">
        <v>6603</v>
      </c>
      <c r="B1848" s="67" t="str">
        <f t="shared" si="28"/>
        <v>2302</v>
      </c>
      <c r="C1848" s="67" t="s">
        <v>6673</v>
      </c>
      <c r="D1848" s="67" t="s">
        <v>6669</v>
      </c>
      <c r="E1848" s="67" t="s">
        <v>2244</v>
      </c>
      <c r="F1848" s="67" t="s">
        <v>790</v>
      </c>
      <c r="G1848" s="67" t="s">
        <v>793</v>
      </c>
      <c r="H1848" s="67" t="s">
        <v>6674</v>
      </c>
    </row>
    <row r="1849" spans="1:8" x14ac:dyDescent="0.25">
      <c r="A1849" s="67" t="s">
        <v>6618</v>
      </c>
      <c r="B1849" s="67" t="str">
        <f t="shared" si="28"/>
        <v>2301</v>
      </c>
      <c r="C1849" s="67" t="s">
        <v>3814</v>
      </c>
      <c r="D1849" s="67" t="s">
        <v>6675</v>
      </c>
      <c r="E1849" s="67" t="s">
        <v>2244</v>
      </c>
      <c r="F1849" s="67" t="s">
        <v>790</v>
      </c>
      <c r="G1849" s="67" t="s">
        <v>790</v>
      </c>
      <c r="H1849" s="67" t="s">
        <v>790</v>
      </c>
    </row>
    <row r="1850" spans="1:8" x14ac:dyDescent="0.25">
      <c r="A1850" s="67" t="s">
        <v>6621</v>
      </c>
      <c r="B1850" s="67" t="str">
        <f t="shared" si="28"/>
        <v>2301</v>
      </c>
      <c r="C1850" s="67" t="s">
        <v>3817</v>
      </c>
      <c r="D1850" s="67" t="s">
        <v>6675</v>
      </c>
      <c r="E1850" s="67" t="s">
        <v>2244</v>
      </c>
      <c r="F1850" s="67" t="s">
        <v>790</v>
      </c>
      <c r="G1850" s="67" t="s">
        <v>790</v>
      </c>
      <c r="H1850" s="67" t="s">
        <v>6676</v>
      </c>
    </row>
    <row r="1851" spans="1:8" x14ac:dyDescent="0.25">
      <c r="A1851" s="67" t="s">
        <v>6623</v>
      </c>
      <c r="B1851" s="67" t="str">
        <f t="shared" si="28"/>
        <v>2301</v>
      </c>
      <c r="C1851" s="67" t="s">
        <v>3825</v>
      </c>
      <c r="D1851" s="67" t="s">
        <v>6675</v>
      </c>
      <c r="E1851" s="67" t="s">
        <v>2244</v>
      </c>
      <c r="F1851" s="67" t="s">
        <v>790</v>
      </c>
      <c r="G1851" s="67" t="s">
        <v>790</v>
      </c>
      <c r="H1851" s="67" t="s">
        <v>6677</v>
      </c>
    </row>
    <row r="1852" spans="1:8" x14ac:dyDescent="0.25">
      <c r="A1852" s="67" t="s">
        <v>6626</v>
      </c>
      <c r="B1852" s="67" t="str">
        <f t="shared" si="28"/>
        <v>2301</v>
      </c>
      <c r="C1852" s="67" t="s">
        <v>3819</v>
      </c>
      <c r="D1852" s="67" t="s">
        <v>6675</v>
      </c>
      <c r="E1852" s="67" t="s">
        <v>2244</v>
      </c>
      <c r="F1852" s="67" t="s">
        <v>790</v>
      </c>
      <c r="G1852" s="67" t="s">
        <v>790</v>
      </c>
      <c r="H1852" s="67" t="s">
        <v>6678</v>
      </c>
    </row>
    <row r="1853" spans="1:8" x14ac:dyDescent="0.25">
      <c r="A1853" s="67" t="s">
        <v>6628</v>
      </c>
      <c r="B1853" s="67" t="str">
        <f t="shared" si="28"/>
        <v>2301</v>
      </c>
      <c r="C1853" s="67" t="s">
        <v>3822</v>
      </c>
      <c r="D1853" s="67" t="s">
        <v>6675</v>
      </c>
      <c r="E1853" s="67" t="s">
        <v>2244</v>
      </c>
      <c r="F1853" s="67" t="s">
        <v>790</v>
      </c>
      <c r="G1853" s="67" t="s">
        <v>790</v>
      </c>
      <c r="H1853" s="67" t="s">
        <v>6679</v>
      </c>
    </row>
    <row r="1854" spans="1:8" x14ac:dyDescent="0.25">
      <c r="A1854" s="67" t="s">
        <v>6631</v>
      </c>
      <c r="B1854" s="67" t="str">
        <f t="shared" si="28"/>
        <v>2301</v>
      </c>
      <c r="C1854" s="67" t="s">
        <v>3828</v>
      </c>
      <c r="D1854" s="67" t="s">
        <v>6675</v>
      </c>
      <c r="E1854" s="67" t="s">
        <v>2244</v>
      </c>
      <c r="F1854" s="67" t="s">
        <v>790</v>
      </c>
      <c r="G1854" s="67" t="s">
        <v>790</v>
      </c>
      <c r="H1854" s="67" t="s">
        <v>6680</v>
      </c>
    </row>
    <row r="1855" spans="1:8" x14ac:dyDescent="0.25">
      <c r="A1855" s="67" t="s">
        <v>6611</v>
      </c>
      <c r="B1855" s="67" t="str">
        <f t="shared" si="28"/>
        <v>2303</v>
      </c>
      <c r="C1855" s="67" t="s">
        <v>6681</v>
      </c>
      <c r="D1855" s="67" t="s">
        <v>6682</v>
      </c>
      <c r="E1855" s="67" t="s">
        <v>2244</v>
      </c>
      <c r="F1855" s="67" t="s">
        <v>790</v>
      </c>
      <c r="G1855" s="67" t="s">
        <v>796</v>
      </c>
      <c r="H1855" s="67" t="s">
        <v>796</v>
      </c>
    </row>
    <row r="1856" spans="1:8" x14ac:dyDescent="0.25">
      <c r="A1856" s="67" t="s">
        <v>6683</v>
      </c>
      <c r="B1856" s="67" t="str">
        <f t="shared" si="28"/>
        <v>2303</v>
      </c>
      <c r="C1856" s="67" t="s">
        <v>6684</v>
      </c>
      <c r="D1856" s="67" t="s">
        <v>6682</v>
      </c>
      <c r="E1856" s="67" t="s">
        <v>2244</v>
      </c>
      <c r="F1856" s="67" t="s">
        <v>790</v>
      </c>
      <c r="G1856" s="67" t="s">
        <v>796</v>
      </c>
      <c r="H1856" s="67" t="s">
        <v>6685</v>
      </c>
    </row>
    <row r="1857" spans="1:8" x14ac:dyDescent="0.25">
      <c r="A1857" s="67" t="s">
        <v>6614</v>
      </c>
      <c r="B1857" s="67" t="str">
        <f t="shared" si="28"/>
        <v>2303</v>
      </c>
      <c r="C1857" s="67" t="s">
        <v>6686</v>
      </c>
      <c r="D1857" s="67" t="s">
        <v>6682</v>
      </c>
      <c r="E1857" s="67" t="s">
        <v>2244</v>
      </c>
      <c r="F1857" s="67" t="s">
        <v>790</v>
      </c>
      <c r="G1857" s="67" t="s">
        <v>796</v>
      </c>
      <c r="H1857" s="67" t="s">
        <v>6687</v>
      </c>
    </row>
    <row r="1858" spans="1:8" x14ac:dyDescent="0.25">
      <c r="A1858" s="67" t="s">
        <v>6616</v>
      </c>
      <c r="B1858" s="67" t="str">
        <f t="shared" si="28"/>
        <v>2303</v>
      </c>
      <c r="C1858" s="67" t="s">
        <v>6688</v>
      </c>
      <c r="D1858" s="67" t="s">
        <v>6682</v>
      </c>
      <c r="E1858" s="67" t="s">
        <v>2244</v>
      </c>
      <c r="F1858" s="67" t="s">
        <v>790</v>
      </c>
      <c r="G1858" s="67" t="s">
        <v>796</v>
      </c>
      <c r="H1858" s="67" t="s">
        <v>6689</v>
      </c>
    </row>
    <row r="1859" spans="1:8" x14ac:dyDescent="0.25">
      <c r="A1859" s="67" t="s">
        <v>6690</v>
      </c>
      <c r="B1859" s="67" t="str">
        <f t="shared" ref="B1859:B1875" si="29">MID(A1859,1,4)</f>
        <v>2503</v>
      </c>
      <c r="C1859" s="67" t="s">
        <v>6691</v>
      </c>
      <c r="D1859" s="67" t="s">
        <v>6692</v>
      </c>
      <c r="E1859" s="67" t="s">
        <v>2245</v>
      </c>
      <c r="F1859" s="67" t="s">
        <v>638</v>
      </c>
      <c r="G1859" s="67" t="s">
        <v>801</v>
      </c>
      <c r="H1859" s="67" t="s">
        <v>6693</v>
      </c>
    </row>
    <row r="1860" spans="1:8" x14ac:dyDescent="0.25">
      <c r="A1860" s="67" t="s">
        <v>6694</v>
      </c>
      <c r="B1860" s="67" t="str">
        <f t="shared" si="29"/>
        <v>2503</v>
      </c>
      <c r="C1860" s="67" t="s">
        <v>6695</v>
      </c>
      <c r="D1860" s="67" t="s">
        <v>6692</v>
      </c>
      <c r="E1860" s="67" t="s">
        <v>2245</v>
      </c>
      <c r="F1860" s="67" t="s">
        <v>638</v>
      </c>
      <c r="G1860" s="67" t="s">
        <v>801</v>
      </c>
      <c r="H1860" s="67" t="s">
        <v>6696</v>
      </c>
    </row>
    <row r="1861" spans="1:8" x14ac:dyDescent="0.25">
      <c r="A1861" s="67" t="s">
        <v>6697</v>
      </c>
      <c r="B1861" s="67" t="str">
        <f t="shared" si="29"/>
        <v>2503</v>
      </c>
      <c r="C1861" s="67" t="s">
        <v>6698</v>
      </c>
      <c r="D1861" s="67" t="s">
        <v>6692</v>
      </c>
      <c r="E1861" s="67" t="s">
        <v>2245</v>
      </c>
      <c r="F1861" s="67" t="s">
        <v>638</v>
      </c>
      <c r="G1861" s="67" t="s">
        <v>801</v>
      </c>
      <c r="H1861" s="67" t="s">
        <v>6699</v>
      </c>
    </row>
    <row r="1862" spans="1:8" x14ac:dyDescent="0.25">
      <c r="A1862" s="67" t="s">
        <v>6700</v>
      </c>
      <c r="B1862" s="67" t="str">
        <f t="shared" si="29"/>
        <v>2503</v>
      </c>
      <c r="C1862" s="67" t="s">
        <v>6701</v>
      </c>
      <c r="D1862" s="67" t="s">
        <v>6692</v>
      </c>
      <c r="E1862" s="67" t="s">
        <v>2245</v>
      </c>
      <c r="F1862" s="67" t="s">
        <v>638</v>
      </c>
      <c r="G1862" s="67" t="s">
        <v>801</v>
      </c>
      <c r="H1862" s="67" t="s">
        <v>6702</v>
      </c>
    </row>
    <row r="1863" spans="1:8" x14ac:dyDescent="0.25">
      <c r="A1863" s="67" t="s">
        <v>6703</v>
      </c>
      <c r="B1863" s="67" t="str">
        <f t="shared" si="29"/>
        <v>2501</v>
      </c>
      <c r="C1863" s="67" t="s">
        <v>6703</v>
      </c>
      <c r="D1863" s="67" t="s">
        <v>6704</v>
      </c>
      <c r="E1863" s="67" t="s">
        <v>2245</v>
      </c>
      <c r="F1863" s="67" t="s">
        <v>638</v>
      </c>
      <c r="G1863" s="67" t="s">
        <v>798</v>
      </c>
      <c r="H1863" s="67" t="s">
        <v>6705</v>
      </c>
    </row>
    <row r="1864" spans="1:8" x14ac:dyDescent="0.25">
      <c r="A1864" s="67" t="s">
        <v>6706</v>
      </c>
      <c r="B1864" s="67" t="str">
        <f t="shared" si="29"/>
        <v>2501</v>
      </c>
      <c r="C1864" s="67" t="s">
        <v>6707</v>
      </c>
      <c r="D1864" s="67" t="s">
        <v>6704</v>
      </c>
      <c r="E1864" s="67" t="s">
        <v>2245</v>
      </c>
      <c r="F1864" s="67" t="s">
        <v>638</v>
      </c>
      <c r="G1864" s="67" t="s">
        <v>798</v>
      </c>
      <c r="H1864" s="67" t="s">
        <v>6708</v>
      </c>
    </row>
    <row r="1865" spans="1:8" x14ac:dyDescent="0.25">
      <c r="A1865" s="67" t="s">
        <v>6709</v>
      </c>
      <c r="B1865" s="67" t="str">
        <f t="shared" si="29"/>
        <v>2501</v>
      </c>
      <c r="C1865" s="67" t="s">
        <v>6710</v>
      </c>
      <c r="D1865" s="67" t="s">
        <v>6704</v>
      </c>
      <c r="E1865" s="67" t="s">
        <v>2245</v>
      </c>
      <c r="F1865" s="67" t="s">
        <v>638</v>
      </c>
      <c r="G1865" s="67" t="s">
        <v>798</v>
      </c>
      <c r="H1865" s="67" t="s">
        <v>6711</v>
      </c>
    </row>
    <row r="1866" spans="1:8" x14ac:dyDescent="0.25">
      <c r="A1866" s="67" t="s">
        <v>6710</v>
      </c>
      <c r="B1866" s="67" t="str">
        <f t="shared" si="29"/>
        <v>2501</v>
      </c>
      <c r="C1866" s="67" t="s">
        <v>6706</v>
      </c>
      <c r="D1866" s="67" t="s">
        <v>6704</v>
      </c>
      <c r="E1866" s="67" t="s">
        <v>2245</v>
      </c>
      <c r="F1866" s="67" t="s">
        <v>638</v>
      </c>
      <c r="G1866" s="67" t="s">
        <v>798</v>
      </c>
      <c r="H1866" s="67" t="s">
        <v>6712</v>
      </c>
    </row>
    <row r="1867" spans="1:8" x14ac:dyDescent="0.25">
      <c r="A1867" s="67" t="s">
        <v>6707</v>
      </c>
      <c r="B1867" s="67" t="str">
        <f t="shared" si="29"/>
        <v>2501</v>
      </c>
      <c r="C1867" s="67" t="s">
        <v>6709</v>
      </c>
      <c r="D1867" s="67" t="s">
        <v>6704</v>
      </c>
      <c r="E1867" s="67" t="s">
        <v>2245</v>
      </c>
      <c r="F1867" s="67" t="s">
        <v>638</v>
      </c>
      <c r="G1867" s="67" t="s">
        <v>798</v>
      </c>
      <c r="H1867" s="67" t="s">
        <v>6713</v>
      </c>
    </row>
    <row r="1868" spans="1:8" x14ac:dyDescent="0.25">
      <c r="A1868" s="67" t="s">
        <v>6714</v>
      </c>
      <c r="B1868" s="67" t="str">
        <f t="shared" si="29"/>
        <v>2501</v>
      </c>
      <c r="C1868" s="67" t="s">
        <v>6714</v>
      </c>
      <c r="D1868" s="67" t="s">
        <v>6704</v>
      </c>
      <c r="E1868" s="67" t="s">
        <v>2245</v>
      </c>
      <c r="F1868" s="67" t="s">
        <v>638</v>
      </c>
      <c r="G1868" s="67" t="s">
        <v>798</v>
      </c>
      <c r="H1868" s="67" t="s">
        <v>6715</v>
      </c>
    </row>
    <row r="1869" spans="1:8" x14ac:dyDescent="0.25">
      <c r="A1869" s="67" t="s">
        <v>6716</v>
      </c>
      <c r="B1869" s="67" t="str">
        <f t="shared" si="29"/>
        <v>2501</v>
      </c>
      <c r="C1869" s="67" t="s">
        <v>6716</v>
      </c>
      <c r="D1869" s="67" t="s">
        <v>6704</v>
      </c>
      <c r="E1869" s="67" t="s">
        <v>2245</v>
      </c>
      <c r="F1869" s="67" t="s">
        <v>638</v>
      </c>
      <c r="G1869" s="67" t="s">
        <v>798</v>
      </c>
      <c r="H1869" s="67" t="s">
        <v>6717</v>
      </c>
    </row>
    <row r="1870" spans="1:8" x14ac:dyDescent="0.25">
      <c r="A1870" s="67" t="s">
        <v>6691</v>
      </c>
      <c r="B1870" s="67" t="str">
        <f t="shared" si="29"/>
        <v>2502</v>
      </c>
      <c r="C1870" s="67" t="s">
        <v>6690</v>
      </c>
      <c r="D1870" s="67" t="s">
        <v>6718</v>
      </c>
      <c r="E1870" s="67" t="s">
        <v>2245</v>
      </c>
      <c r="F1870" s="67" t="s">
        <v>638</v>
      </c>
      <c r="G1870" s="67" t="s">
        <v>804</v>
      </c>
      <c r="H1870" s="67" t="s">
        <v>804</v>
      </c>
    </row>
    <row r="1871" spans="1:8" x14ac:dyDescent="0.25">
      <c r="A1871" s="67" t="s">
        <v>6695</v>
      </c>
      <c r="B1871" s="67" t="str">
        <f t="shared" si="29"/>
        <v>2502</v>
      </c>
      <c r="C1871" s="67" t="s">
        <v>6697</v>
      </c>
      <c r="D1871" s="67" t="s">
        <v>6718</v>
      </c>
      <c r="E1871" s="67" t="s">
        <v>2245</v>
      </c>
      <c r="F1871" s="67" t="s">
        <v>638</v>
      </c>
      <c r="G1871" s="67" t="s">
        <v>804</v>
      </c>
      <c r="H1871" s="67" t="s">
        <v>6719</v>
      </c>
    </row>
    <row r="1872" spans="1:8" x14ac:dyDescent="0.25">
      <c r="A1872" s="67" t="s">
        <v>6698</v>
      </c>
      <c r="B1872" s="67" t="str">
        <f t="shared" si="29"/>
        <v>2502</v>
      </c>
      <c r="C1872" s="67" t="s">
        <v>6700</v>
      </c>
      <c r="D1872" s="67" t="s">
        <v>6718</v>
      </c>
      <c r="E1872" s="67" t="s">
        <v>2245</v>
      </c>
      <c r="F1872" s="67" t="s">
        <v>638</v>
      </c>
      <c r="G1872" s="67" t="s">
        <v>804</v>
      </c>
      <c r="H1872" s="67" t="s">
        <v>6720</v>
      </c>
    </row>
    <row r="1873" spans="1:8" x14ac:dyDescent="0.25">
      <c r="A1873" s="67" t="s">
        <v>6701</v>
      </c>
      <c r="B1873" s="67" t="str">
        <f t="shared" si="29"/>
        <v>2502</v>
      </c>
      <c r="C1873" s="67" t="s">
        <v>6694</v>
      </c>
      <c r="D1873" s="67" t="s">
        <v>6718</v>
      </c>
      <c r="E1873" s="67" t="s">
        <v>2245</v>
      </c>
      <c r="F1873" s="67" t="s">
        <v>638</v>
      </c>
      <c r="G1873" s="67" t="s">
        <v>804</v>
      </c>
      <c r="H1873" s="67" t="s">
        <v>6721</v>
      </c>
    </row>
    <row r="1874" spans="1:8" x14ac:dyDescent="0.25">
      <c r="A1874" s="67" t="s">
        <v>6722</v>
      </c>
      <c r="B1874" s="67" t="str">
        <f t="shared" si="29"/>
        <v>2502</v>
      </c>
      <c r="C1874" s="67" t="s">
        <v>6723</v>
      </c>
      <c r="D1874" s="67" t="s">
        <v>6718</v>
      </c>
      <c r="E1874" s="67" t="s">
        <v>2245</v>
      </c>
      <c r="F1874" s="67" t="s">
        <v>638</v>
      </c>
      <c r="G1874" s="67" t="s">
        <v>804</v>
      </c>
      <c r="H1874" s="67" t="s">
        <v>6724</v>
      </c>
    </row>
    <row r="1875" spans="1:8" x14ac:dyDescent="0.25">
      <c r="A1875" s="67" t="s">
        <v>6725</v>
      </c>
      <c r="B1875" s="67" t="str">
        <f t="shared" si="29"/>
        <v>2504</v>
      </c>
      <c r="C1875" s="67" t="s">
        <v>6725</v>
      </c>
      <c r="D1875" s="67" t="s">
        <v>6726</v>
      </c>
      <c r="E1875" s="67" t="s">
        <v>2245</v>
      </c>
      <c r="F1875" s="67" t="s">
        <v>638</v>
      </c>
      <c r="G1875" s="67" t="s">
        <v>806</v>
      </c>
      <c r="H1875" s="67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Seguimiento subnacional</vt:lpstr>
      <vt:lpstr>Datos Regional</vt:lpstr>
      <vt:lpstr>DatosRegional_Mapa</vt:lpstr>
      <vt:lpstr>Histórico Regional</vt:lpstr>
      <vt:lpstr>Datos Provincial</vt:lpstr>
      <vt:lpstr>Datos distrital</vt:lpstr>
      <vt:lpstr>DatosDistrital_Mapa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2020-05-03T17:57:25Z</dcterms:created>
  <dcterms:modified xsi:type="dcterms:W3CDTF">2020-05-16T22:17:38Z</dcterms:modified>
</cp:coreProperties>
</file>