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Dropbox (MIT)/COVID_risk/covid19_calculator/results/summary_tables/"/>
    </mc:Choice>
  </mc:AlternateContent>
  <xr:revisionPtr revIDLastSave="0" documentId="8_{E61E0309-ACD7-1449-A4A9-BD58E2B713C4}" xr6:coauthVersionLast="45" xr6:coauthVersionMax="45" xr10:uidLastSave="{00000000-0000-0000-0000-000000000000}"/>
  <bookViews>
    <workbookView xWindow="2640" yWindow="460" windowWidth="28040" windowHeight="17040"/>
  </bookViews>
  <sheets>
    <sheet name="descriptive_derivation_greece" sheetId="1" r:id="rId1"/>
  </sheets>
  <calcPr calcId="0"/>
</workbook>
</file>

<file path=xl/sharedStrings.xml><?xml version="1.0" encoding="utf-8"?>
<sst xmlns="http://schemas.openxmlformats.org/spreadsheetml/2006/main" count="101" uniqueCount="100">
  <si>
    <t>index</t>
  </si>
  <si>
    <t>Output</t>
  </si>
  <si>
    <t>Percent Missing</t>
  </si>
  <si>
    <t>Output_A</t>
  </si>
  <si>
    <t>Percent Missing_A</t>
  </si>
  <si>
    <t>Output_B</t>
  </si>
  <si>
    <t>Percent Missing_B</t>
  </si>
  <si>
    <t>p-Value</t>
  </si>
  <si>
    <t>Age</t>
  </si>
  <si>
    <t>68.0 (56.0-78.0)</t>
  </si>
  <si>
    <t>68.0 (57.0-79.0)</t>
  </si>
  <si>
    <t>59.0 (47.0-72.0)</t>
  </si>
  <si>
    <t>Oxygen Saturation (\%)</t>
  </si>
  <si>
    <t>94.0 (90.0-96.0)</t>
  </si>
  <si>
    <t>95.0 (92.0-97.0)</t>
  </si>
  <si>
    <t>Heart Rate (bpm)</t>
  </si>
  <si>
    <t>89.0 (79.0-100.0)</t>
  </si>
  <si>
    <t>89.0 (79.0-101.0)</t>
  </si>
  <si>
    <t>88.0 (80.0-98.0)</t>
  </si>
  <si>
    <t>Alanine Aminotransferase (U/L)</t>
  </si>
  <si>
    <t>27.0 (17.0-43.15)</t>
  </si>
  <si>
    <t>27.0 (17.0-44.0)</t>
  </si>
  <si>
    <t>27.0 (18.0-40.0)</t>
  </si>
  <si>
    <t>Blood Creatinine (mg/dL)</t>
  </si>
  <si>
    <t>0.94 (0.77-1.2)</t>
  </si>
  <si>
    <t>0.95 (0.77-1.22)</t>
  </si>
  <si>
    <t>0.9 (0.7-1.1)</t>
  </si>
  <si>
    <t>Sodium (mmol/L)</t>
  </si>
  <si>
    <t>137.2 (135.0-140.0)</t>
  </si>
  <si>
    <t>137.15 (135.0-140.0)</t>
  </si>
  <si>
    <t>138.0 (135.0-140.0)</t>
  </si>
  <si>
    <t>Blood Urea Nitrogen (mg/dL)</t>
  </si>
  <si>
    <t>17.36 (12.72-27.0)</t>
  </si>
  <si>
    <t>17.0 (12.62-25.23)</t>
  </si>
  <si>
    <t>24.0 (14.56-33.8)</t>
  </si>
  <si>
    <t>Temperature (F)</t>
  </si>
  <si>
    <t>98.6 (97.7-100.04)</t>
  </si>
  <si>
    <t>98.42 (97.52-99.72)</t>
  </si>
  <si>
    <t>100.4 (98.96-101.3)</t>
  </si>
  <si>
    <t>C-Reactive Protein (mg/L)</t>
  </si>
  <si>
    <t>63.29 (19.64-142.05)</t>
  </si>
  <si>
    <t>74.15 (29.1-149.65)</t>
  </si>
  <si>
    <t>5.32 (1.3-13.03)</t>
  </si>
  <si>
    <t>Hemoglobin (g/dL)</t>
  </si>
  <si>
    <t>13.9 (12.6-14.9)</t>
  </si>
  <si>
    <t>13.9 (12.7-15.0)</t>
  </si>
  <si>
    <t>13.3 (12.2-14.5)</t>
  </si>
  <si>
    <t>White Blood Cells (1000/muL)</t>
  </si>
  <si>
    <t>6.65 (5.05-9.07)</t>
  </si>
  <si>
    <t>6.76 (5.16-9.18)</t>
  </si>
  <si>
    <t>5.71 (4.38-7.43)</t>
  </si>
  <si>
    <t>Mean Corpuscular Volume (fL)</t>
  </si>
  <si>
    <t>87.7 (84.82-90.9)</t>
  </si>
  <si>
    <t>87.8 (84.9-91.0)</t>
  </si>
  <si>
    <t>86.9 (83.9-89.9)</t>
  </si>
  <si>
    <t>Aspartate Aminotransferase (U/L)</t>
  </si>
  <si>
    <t>35.0 (25.0-53.0)</t>
  </si>
  <si>
    <t>36.0 (25.0-55.0)</t>
  </si>
  <si>
    <t>29.0 (22.0-41.0)</t>
  </si>
  <si>
    <t>Platelets (1000/muL)</t>
  </si>
  <si>
    <t>201.0 (156.0-260.0)</t>
  </si>
  <si>
    <t>201.0 (156.0-263.0)</t>
  </si>
  <si>
    <t>193.0 (156.0-245.0)</t>
  </si>
  <si>
    <t>Blood Glucose (mg/dL)</t>
  </si>
  <si>
    <t>117.0 (104.0-140.0)</t>
  </si>
  <si>
    <t>118.0 (105.0-141.1)</t>
  </si>
  <si>
    <t>106.0 (95.0-124.0)</t>
  </si>
  <si>
    <t>Potassium</t>
  </si>
  <si>
    <t>4.08 (3.73-4.4)</t>
  </si>
  <si>
    <t>4.06 (3.7-4.4)</t>
  </si>
  <si>
    <t>4.1 (3.9-4.4)</t>
  </si>
  <si>
    <t>Prothrombin Time (INR)</t>
  </si>
  <si>
    <t>1.1 (1.01-1.23)</t>
  </si>
  <si>
    <t>1.11 (1.02-1.25)</t>
  </si>
  <si>
    <t>1.03 (0.96-1.11)</t>
  </si>
  <si>
    <t>Gender (M/F)</t>
  </si>
  <si>
    <t>1220.0 (38.68%)</t>
  </si>
  <si>
    <t>1095.0 (38.68%)</t>
  </si>
  <si>
    <t>125.0 (38.7%)</t>
  </si>
  <si>
    <t>Cardiac dysrhythmias</t>
  </si>
  <si>
    <t>245.0 (7.77%)</t>
  </si>
  <si>
    <t>200.0 (7.06%)</t>
  </si>
  <si>
    <t>45.0 (13.98%)</t>
  </si>
  <si>
    <t>Chronic kidney disease</t>
  </si>
  <si>
    <t>81.0 (2.57%)</t>
  </si>
  <si>
    <t>65.0 (2.3%)</t>
  </si>
  <si>
    <t>16.0 (4.97%)</t>
  </si>
  <si>
    <t>Coronary atherosclerosis and other heart disease</t>
  </si>
  <si>
    <t>185.0 (5.87%)</t>
  </si>
  <si>
    <t>125.0 (4.42%)</t>
  </si>
  <si>
    <t>60.0 (18.63%)</t>
  </si>
  <si>
    <t>Diabetes</t>
  </si>
  <si>
    <t>387.0 (12.27%)</t>
  </si>
  <si>
    <t>345.0 (12.19%)</t>
  </si>
  <si>
    <t>42.0 (13.04%)</t>
  </si>
  <si>
    <t>Patient Count</t>
  </si>
  <si>
    <t>Filter</t>
  </si>
  <si>
    <t>All</t>
  </si>
  <si>
    <t>Derivation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</si>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</sst>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3" sqref="A3"/>
    </sheetView>
  </sheetViews>
  <sheetFormatPr baseColWidth="10" defaultRowHeight="16" x14ac:dyDescent="0.2"/>
  <cols>
    <col min="1" max="1" width="41.83203125" bestFit="1" customWidth="1"/>
    <col min="2" max="2" width="18.33203125" bestFit="1" customWidth="1"/>
    <col min="3" max="3" width="14.1640625" bestFit="1" customWidth="1"/>
    <col min="4" max="4" width="18.33203125" bestFit="1" customWidth="1"/>
    <col min="5" max="5" width="16.5" bestFit="1" customWidth="1"/>
    <col min="6" max="6" width="17.33203125" bestFit="1" customWidth="1"/>
    <col min="7" max="7" width="16.5" bestFit="1" customWidth="1"/>
    <col min="8" max="8" width="12.1640625" bestFit="1" customWidth="1"/>
  </cols>
  <sheetData>
    <row r="1" spans="1:8" x14ac:dyDescent="0.2">
      <c r="A1" t="s">
        <v>96</v>
      </c>
      <c r="B1" s="3" t="s">
        <v>97</v>
      </c>
      <c r="C1" s="3"/>
      <c r="D1" s="3" t="s">
        <v>98</v>
      </c>
      <c r="E1" s="3"/>
      <c r="F1" s="3" t="s">
        <v>99</v>
      </c>
      <c r="G1" s="3"/>
    </row>
    <row r="2" spans="1:8" x14ac:dyDescent="0.2">
      <c r="A2" t="s">
        <v>95</v>
      </c>
      <c r="B2" s="3">
        <v>3154</v>
      </c>
      <c r="C2" s="3"/>
      <c r="D2" s="3">
        <v>2831</v>
      </c>
      <c r="E2" s="3"/>
      <c r="F2" s="3">
        <v>323</v>
      </c>
      <c r="G2" s="3"/>
    </row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2">
      <c r="A4" t="s">
        <v>8</v>
      </c>
      <c r="B4" t="s">
        <v>9</v>
      </c>
      <c r="C4" s="1">
        <v>2.9999999999999997E-4</v>
      </c>
      <c r="D4" t="s">
        <v>10</v>
      </c>
      <c r="E4" s="1">
        <v>0</v>
      </c>
      <c r="F4" t="s">
        <v>11</v>
      </c>
      <c r="G4" s="1">
        <v>3.0999999999999999E-3</v>
      </c>
      <c r="H4" s="2">
        <v>1.25528493605602E-17</v>
      </c>
    </row>
    <row r="5" spans="1:8" x14ac:dyDescent="0.2">
      <c r="A5" t="s">
        <v>12</v>
      </c>
      <c r="B5" t="s">
        <v>13</v>
      </c>
      <c r="C5" s="1">
        <v>0.1779</v>
      </c>
      <c r="D5" t="s">
        <v>13</v>
      </c>
      <c r="E5" s="1">
        <v>0.17910000000000001</v>
      </c>
      <c r="F5" t="s">
        <v>14</v>
      </c>
      <c r="G5" s="1">
        <v>0.16719999999999999</v>
      </c>
      <c r="H5" s="2">
        <v>1.9136586223612501E-19</v>
      </c>
    </row>
    <row r="6" spans="1:8" x14ac:dyDescent="0.2">
      <c r="A6" t="s">
        <v>15</v>
      </c>
      <c r="B6" t="s">
        <v>16</v>
      </c>
      <c r="C6" s="1">
        <v>8.0199999999999994E-2</v>
      </c>
      <c r="D6" t="s">
        <v>17</v>
      </c>
      <c r="E6" s="1">
        <v>8.3699999999999997E-2</v>
      </c>
      <c r="F6" t="s">
        <v>18</v>
      </c>
      <c r="G6" s="1">
        <v>4.9500000000000002E-2</v>
      </c>
      <c r="H6">
        <v>7.1639224906691196E-3</v>
      </c>
    </row>
    <row r="7" spans="1:8" x14ac:dyDescent="0.2">
      <c r="A7" t="s">
        <v>19</v>
      </c>
      <c r="B7" t="s">
        <v>20</v>
      </c>
      <c r="C7" s="1">
        <v>9.7299999999999998E-2</v>
      </c>
      <c r="D7" t="s">
        <v>21</v>
      </c>
      <c r="E7" s="1">
        <v>0.10630000000000001</v>
      </c>
      <c r="F7" t="s">
        <v>22</v>
      </c>
      <c r="G7" s="1">
        <v>1.8599999999999998E-2</v>
      </c>
      <c r="H7">
        <v>0.27103137978851999</v>
      </c>
    </row>
    <row r="8" spans="1:8" x14ac:dyDescent="0.2">
      <c r="A8" t="s">
        <v>23</v>
      </c>
      <c r="B8" t="s">
        <v>24</v>
      </c>
      <c r="C8" s="1">
        <v>3.9300000000000002E-2</v>
      </c>
      <c r="D8" t="s">
        <v>25</v>
      </c>
      <c r="E8" s="1">
        <v>4.2000000000000003E-2</v>
      </c>
      <c r="F8" t="s">
        <v>26</v>
      </c>
      <c r="G8" s="1">
        <v>1.55E-2</v>
      </c>
      <c r="H8">
        <v>3.3113497684590298E-3</v>
      </c>
    </row>
    <row r="9" spans="1:8" x14ac:dyDescent="0.2">
      <c r="A9" t="s">
        <v>27</v>
      </c>
      <c r="B9" t="s">
        <v>28</v>
      </c>
      <c r="C9" s="1">
        <v>4.0599999999999997E-2</v>
      </c>
      <c r="D9" t="s">
        <v>29</v>
      </c>
      <c r="E9" s="1">
        <v>4.3400000000000001E-2</v>
      </c>
      <c r="F9" t="s">
        <v>30</v>
      </c>
      <c r="G9" s="1">
        <v>1.55E-2</v>
      </c>
      <c r="H9">
        <v>0.284742256025102</v>
      </c>
    </row>
    <row r="10" spans="1:8" x14ac:dyDescent="0.2">
      <c r="A10" t="s">
        <v>31</v>
      </c>
      <c r="B10" t="s">
        <v>32</v>
      </c>
      <c r="C10" s="1">
        <v>7.3599999999999999E-2</v>
      </c>
      <c r="D10" t="s">
        <v>33</v>
      </c>
      <c r="E10" s="1">
        <v>8.0199999999999994E-2</v>
      </c>
      <c r="F10" t="s">
        <v>34</v>
      </c>
      <c r="G10" s="1">
        <v>1.55E-2</v>
      </c>
      <c r="H10" s="2">
        <v>5.0679567558945603E-6</v>
      </c>
    </row>
    <row r="11" spans="1:8" x14ac:dyDescent="0.2">
      <c r="A11" t="s">
        <v>35</v>
      </c>
      <c r="B11" t="s">
        <v>36</v>
      </c>
      <c r="C11" s="1">
        <v>6.1199999999999997E-2</v>
      </c>
      <c r="D11" t="s">
        <v>37</v>
      </c>
      <c r="E11" s="1">
        <v>6.1800000000000001E-2</v>
      </c>
      <c r="F11" t="s">
        <v>38</v>
      </c>
      <c r="G11" s="1">
        <v>5.57E-2</v>
      </c>
      <c r="H11" s="2">
        <v>1.6259944761974001E-37</v>
      </c>
    </row>
    <row r="12" spans="1:8" x14ac:dyDescent="0.2">
      <c r="A12" t="s">
        <v>39</v>
      </c>
      <c r="B12" t="s">
        <v>40</v>
      </c>
      <c r="C12" s="1">
        <v>3.9300000000000002E-2</v>
      </c>
      <c r="D12" t="s">
        <v>41</v>
      </c>
      <c r="E12" s="1">
        <v>4.2000000000000003E-2</v>
      </c>
      <c r="F12" t="s">
        <v>42</v>
      </c>
      <c r="G12" s="1">
        <v>1.55E-2</v>
      </c>
      <c r="H12" s="2">
        <v>7.0924709867195899E-220</v>
      </c>
    </row>
    <row r="13" spans="1:8" x14ac:dyDescent="0.2">
      <c r="A13" t="s">
        <v>43</v>
      </c>
      <c r="B13" t="s">
        <v>44</v>
      </c>
      <c r="C13" s="1">
        <v>0.1046</v>
      </c>
      <c r="D13" t="s">
        <v>45</v>
      </c>
      <c r="E13" s="1">
        <v>0.113</v>
      </c>
      <c r="F13" t="s">
        <v>46</v>
      </c>
      <c r="G13" s="1">
        <v>3.1E-2</v>
      </c>
      <c r="H13" s="2">
        <v>5.11115030776065E-8</v>
      </c>
    </row>
    <row r="14" spans="1:8" x14ac:dyDescent="0.2">
      <c r="A14" t="s">
        <v>47</v>
      </c>
      <c r="B14" t="s">
        <v>48</v>
      </c>
      <c r="C14" s="1">
        <v>0.1065</v>
      </c>
      <c r="D14" t="s">
        <v>49</v>
      </c>
      <c r="E14" s="1">
        <v>0.1169</v>
      </c>
      <c r="F14" t="s">
        <v>50</v>
      </c>
      <c r="G14" s="1">
        <v>1.55E-2</v>
      </c>
      <c r="H14">
        <v>7.9018794905950202E-4</v>
      </c>
    </row>
    <row r="15" spans="1:8" x14ac:dyDescent="0.2">
      <c r="A15" t="s">
        <v>51</v>
      </c>
      <c r="B15" t="s">
        <v>52</v>
      </c>
      <c r="C15" s="1">
        <v>0.104</v>
      </c>
      <c r="D15" t="s">
        <v>53</v>
      </c>
      <c r="E15" s="1">
        <v>0.113</v>
      </c>
      <c r="F15" t="s">
        <v>54</v>
      </c>
      <c r="G15" s="1">
        <v>2.4799999999999999E-2</v>
      </c>
      <c r="H15">
        <v>1.6234472287384E-4</v>
      </c>
    </row>
    <row r="16" spans="1:8" x14ac:dyDescent="0.2">
      <c r="A16" t="s">
        <v>55</v>
      </c>
      <c r="B16" t="s">
        <v>56</v>
      </c>
      <c r="C16" s="1">
        <v>0.1157</v>
      </c>
      <c r="D16" t="s">
        <v>57</v>
      </c>
      <c r="E16" s="1">
        <v>0.12820000000000001</v>
      </c>
      <c r="F16" t="s">
        <v>58</v>
      </c>
      <c r="G16" s="1">
        <v>6.1999999999999998E-3</v>
      </c>
      <c r="H16" s="2">
        <v>2.9668466090541099E-5</v>
      </c>
    </row>
    <row r="17" spans="1:8" x14ac:dyDescent="0.2">
      <c r="A17" t="s">
        <v>59</v>
      </c>
      <c r="B17" t="s">
        <v>60</v>
      </c>
      <c r="C17" s="1">
        <v>0.1024</v>
      </c>
      <c r="D17" t="s">
        <v>61</v>
      </c>
      <c r="E17" s="1">
        <v>0.113</v>
      </c>
      <c r="F17" t="s">
        <v>62</v>
      </c>
      <c r="G17" s="1">
        <v>9.2999999999999992E-3</v>
      </c>
      <c r="H17">
        <v>0.113817307440769</v>
      </c>
    </row>
    <row r="18" spans="1:8" x14ac:dyDescent="0.2">
      <c r="A18" t="s">
        <v>63</v>
      </c>
      <c r="B18" t="s">
        <v>64</v>
      </c>
      <c r="C18" s="1">
        <v>6.2100000000000002E-2</v>
      </c>
      <c r="D18" t="s">
        <v>65</v>
      </c>
      <c r="E18" s="1">
        <v>6.7100000000000007E-2</v>
      </c>
      <c r="F18" t="s">
        <v>66</v>
      </c>
      <c r="G18" s="1">
        <v>1.8599999999999998E-2</v>
      </c>
      <c r="H18" s="2">
        <v>4.6744324442262902E-7</v>
      </c>
    </row>
    <row r="19" spans="1:8" x14ac:dyDescent="0.2">
      <c r="A19" t="s">
        <v>67</v>
      </c>
      <c r="B19" t="s">
        <v>68</v>
      </c>
      <c r="C19" s="1">
        <v>7.0699999999999999E-2</v>
      </c>
      <c r="D19" t="s">
        <v>69</v>
      </c>
      <c r="E19" s="1">
        <v>7.7399999999999997E-2</v>
      </c>
      <c r="F19" t="s">
        <v>70</v>
      </c>
      <c r="G19" s="1">
        <v>1.24E-2</v>
      </c>
      <c r="H19">
        <v>0.35392997374103402</v>
      </c>
    </row>
    <row r="20" spans="1:8" x14ac:dyDescent="0.2">
      <c r="A20" t="s">
        <v>71</v>
      </c>
      <c r="B20" t="s">
        <v>72</v>
      </c>
      <c r="C20" s="1">
        <v>0.23150000000000001</v>
      </c>
      <c r="D20" t="s">
        <v>73</v>
      </c>
      <c r="E20" s="1">
        <v>0.25219999999999998</v>
      </c>
      <c r="F20" t="s">
        <v>74</v>
      </c>
      <c r="G20" s="1">
        <v>4.9500000000000002E-2</v>
      </c>
      <c r="H20" s="2">
        <v>8.7462476762379993E-19</v>
      </c>
    </row>
    <row r="21" spans="1:8" x14ac:dyDescent="0.2">
      <c r="A21" t="s">
        <v>75</v>
      </c>
      <c r="B21" t="s">
        <v>76</v>
      </c>
      <c r="C21" s="1">
        <v>0</v>
      </c>
      <c r="D21" t="s">
        <v>77</v>
      </c>
      <c r="E21" s="1">
        <v>0</v>
      </c>
      <c r="F21" t="s">
        <v>78</v>
      </c>
      <c r="G21" s="1">
        <v>0</v>
      </c>
      <c r="H21">
        <v>0.99421607577165605</v>
      </c>
    </row>
    <row r="22" spans="1:8" x14ac:dyDescent="0.2">
      <c r="A22" t="s">
        <v>79</v>
      </c>
      <c r="B22" t="s">
        <v>80</v>
      </c>
      <c r="C22" s="1">
        <v>2.9999999999999997E-4</v>
      </c>
      <c r="D22" t="s">
        <v>81</v>
      </c>
      <c r="E22" s="1">
        <v>0</v>
      </c>
      <c r="F22" t="s">
        <v>82</v>
      </c>
      <c r="G22" s="1">
        <v>3.0999999999999999E-3</v>
      </c>
      <c r="H22">
        <v>5.9356634510632396E-4</v>
      </c>
    </row>
    <row r="23" spans="1:8" x14ac:dyDescent="0.2">
      <c r="A23" t="s">
        <v>83</v>
      </c>
      <c r="B23" t="s">
        <v>84</v>
      </c>
      <c r="C23" s="1">
        <v>2.9999999999999997E-4</v>
      </c>
      <c r="D23" t="s">
        <v>85</v>
      </c>
      <c r="E23" s="1">
        <v>0</v>
      </c>
      <c r="F23" t="s">
        <v>86</v>
      </c>
      <c r="G23" s="1">
        <v>3.0999999999999999E-3</v>
      </c>
      <c r="H23">
        <v>3.2488382162634603E-2</v>
      </c>
    </row>
    <row r="24" spans="1:8" x14ac:dyDescent="0.2">
      <c r="A24" t="s">
        <v>87</v>
      </c>
      <c r="B24" t="s">
        <v>88</v>
      </c>
      <c r="C24" s="1">
        <v>2.9999999999999997E-4</v>
      </c>
      <c r="D24" t="s">
        <v>89</v>
      </c>
      <c r="E24" s="1">
        <v>0</v>
      </c>
      <c r="F24" t="s">
        <v>90</v>
      </c>
      <c r="G24" s="1">
        <v>3.0999999999999999E-3</v>
      </c>
      <c r="H24" s="2">
        <v>4.0246103207305302E-10</v>
      </c>
    </row>
    <row r="25" spans="1:8" x14ac:dyDescent="0.2">
      <c r="A25" t="s">
        <v>91</v>
      </c>
      <c r="B25" t="s">
        <v>92</v>
      </c>
      <c r="C25" s="1">
        <v>2.9999999999999997E-4</v>
      </c>
      <c r="D25" t="s">
        <v>93</v>
      </c>
      <c r="E25" s="1">
        <v>0</v>
      </c>
      <c r="F25" t="s">
        <v>94</v>
      </c>
      <c r="G25" s="1">
        <v>3.0999999999999999E-3</v>
      </c>
      <c r="H25">
        <v>0.66503111241643498</v>
      </c>
    </row>
  </sheetData>
  <mergeCells count="6">
    <mergeCell ref="B1:C1"/>
    <mergeCell ref="D1:E1"/>
    <mergeCell ref="F1:G1"/>
    <mergeCell ref="D2:E2"/>
    <mergeCell ref="F2:G2"/>
    <mergeCell ref="B2:C2"/>
  </mergeCells>
  <conditionalFormatting sqref="H4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