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tables/table9.xml" ContentType="application/vnd.openxmlformats-officedocument.spreadsheetml.table+xml"/>
  <Override PartName="/xl/tables/table10.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csf_profile_May19/csf_profile/public/Sample_Artifacts/"/>
    </mc:Choice>
  </mc:AlternateContent>
  <xr:revisionPtr revIDLastSave="0" documentId="13_ncr:1_{DFDE324E-BCE3-0E44-B2FE-7024D1D56B60}" xr6:coauthVersionLast="47" xr6:coauthVersionMax="47" xr10:uidLastSave="{00000000-0000-0000-0000-000000000000}"/>
  <bookViews>
    <workbookView xWindow="0" yWindow="760" windowWidth="30240" windowHeight="17700" firstSheet="7" activeTab="14"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4.2) tblArtifacts" sheetId="28" r:id="rId14"/>
    <sheet name="(4.3) tblUsers" sheetId="29" r:id="rId15"/>
    <sheet name="Reports --&gt;" sheetId="18" r:id="rId16"/>
    <sheet name="Function Pivot" sheetId="19" r:id="rId17"/>
    <sheet name="Category Pivot Radar" sheetId="22" r:id="rId18"/>
    <sheet name="Category Pivot Bar" sheetId="24" r:id="rId19"/>
    <sheet name="Info --&gt;" sheetId="20" r:id="rId20"/>
    <sheet name="Test Procedure Types" sheetId="15" r:id="rId21"/>
    <sheet name="Scoring Legend" sheetId="10" r:id="rId22"/>
  </sheets>
  <definedNames>
    <definedName name="_xlnm._FilterDatabase" localSheetId="7" hidden="1">'(1) tblCSF'!$A$1:$D$1</definedName>
    <definedName name="_xlnm._FilterDatabase" localSheetId="18" hidden="1">'Category Pivot Bar'!$A$1:$B$109</definedName>
    <definedName name="_xlnm._FilterDatabase" localSheetId="17" hidden="1">'Category Pivot Radar'!$A$1:$B$109</definedName>
    <definedName name="_xlnm._FilterDatabase" localSheetId="2" hidden="1">'CSF_2.0_2'!$A$2:$E$2</definedName>
    <definedName name="_xlnm._FilterDatabase" localSheetId="16"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2" r:id="rId23"/>
    <pivotCache cacheId="3" r:id="rId2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<sst xmlns="http://schemas.openxmlformats.org/spreadsheetml/2006/main" count="17678" uniqueCount="2282">
  <si>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</si>
  <si>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</si>
  <si>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</si>
  <si>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</si>
  <si>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</si>
  <si>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</si>
  <si>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</si>
  <si>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</si>
  <si>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</si>
  <si>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</si>
  <si>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</si>
  <si>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</si>
  <si>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</si>
  <si>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</si>
  <si>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</si>
  <si>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</si>
  <si>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</si>
  <si>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</si>
  <si>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</si>
  <si>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</si>
  <si>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</si>
  <si>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</si>
  <si>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</si>
  <si>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</si>
  <si>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</si>
  <si>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</si>
  <si>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</si>
  <si>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</si>
  <si>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</si>
  <si>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</si>
  <si>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</si>
  <si>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</si>
  <si>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</si>
  <si>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</si>
  <si>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</si>
  <si>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</si>
  <si>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</si>
  <si>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</si>
  <si>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</si>
  <si>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</si>
  <si>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</si>
  <si>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</si>
  <si>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</si>
  <si>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</si>
  <si>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</si>
  <si>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</si>
  <si>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</si>
  <si>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</si>
  <si>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</si>
  <si>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</si>
  <si>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</si>
  <si>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</si>
  <si>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</si>
  <si>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</si>
  <si>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</si>
  <si>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</si>
  <si>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</si>
  <si>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</si>
  <si>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</si>
  <si>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</si>
  <si>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</si>
  <si>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</si>
  <si>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</si>
  <si>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</si>
  <si>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</si>
  <si>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</si>
  <si>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</si>
  <si>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</si>
  <si>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</si>
  <si>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</si>
  <si>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</si>
  <si>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</si>
  <si>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</si>
  <si>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</si>
  <si>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</si>
  <si>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</si>
  <si>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</si>
  <si>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</si>
  <si>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</si>
  <si>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</si>
  <si>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</si>
  <si>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</si>
  <si>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</si>
  <si>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</si>
  <si>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</si>
  <si>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</si>
  <si>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</si>
  <si>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</si>
  <si>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</si>
  <si>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</si>
  <si>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</si>
  <si>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</si>
  <si>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</si>
  <si>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</si>
  <si>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</si>
  <si>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</si>
  <si>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</si>
  <si>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</si>
  <si>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</si>
  <si>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</si>
  <si>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</si>
  <si>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</si>
  <si>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</si>
  <si>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</si>
  <si>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</si>
  <si>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</si>
  <si>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</si>
  <si>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</si>
  <si>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</si>
  <si>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</si>
  <si>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</si>
  <si>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</si>
  <si>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</si>
  <si>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</si>
  <si>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</si>
  <si>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</si>
  <si>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</si>
  <si>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</si>
  <si>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</si>
  <si>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</si>
  <si>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</si>
  <si>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</si>
  <si>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</si>
  <si>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</si>
  <si>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</si>
  <si>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</si>
  <si>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</si>
  <si>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</si>
  <si>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</si>
  <si>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</si>
  <si>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</si>
  <si>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</si>
  <si>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</si>
  <si>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</si>
  <si>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</si>
  <si>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</si>
  <si>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</si>
  <si>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</si>
  <si>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</si>
  <si>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</si>
  <si>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</si>
  <si>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</si>
  <si>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</si>
  <si>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</si>
  <si>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</si>
  <si>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</si>
  <si>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</si>
  <si>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</si>
  <si>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</si>
  <si>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</si>
  <si>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</si>
  <si>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</si>
  <si>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</si>
  <si>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</si>
  <si>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</si>
  <si>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</si>
  <si>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</si>
  <si>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</si>
  <si>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</si>
  <si>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</si>
  <si>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</si>
  <si>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</si>
  <si>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</si>
  <si>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</si>
  <si>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</si>
  <si>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</si>
  <si>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</si>
  <si>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</si>
  <si>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</si>
  <si>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</si>
  <si>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</si>
  <si>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</si>
  <si>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</si>
  <si>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</si>
  <si>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</si>
  <si>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</si>
  <si>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</si>
  <si>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</si>
  <si>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</si>
  <si>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</si>
  <si>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</si>
  <si>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</si>
  <si>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</si>
  <si>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</si>
  <si>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</si>
  <si>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</si>
  <si>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</si>
  <si>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</si>
  <si>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</si>
  <si>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</si>
  <si>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</si>
  <si>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</si>
  <si>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</si>
  <si>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</si>
  <si>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</si>
  <si>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</si>
  <si>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</si>
  <si>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</si>
  <si>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</si>
  <si>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</si>
  <si>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</si>
  <si>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</si>
  <si>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</si>
  <si>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</si>
  <si>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</si>
  <si>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</si>
  <si>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</si>
  <si>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</si>
  <si>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</si>
  <si>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</si>
  <si>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</si>
  <si>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</si>
  <si>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</si>
  <si>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</si>
  <si>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</si>
  <si>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</si>
  <si>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</si>
  <si>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</si>
  <si>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</si>
  <si>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</si>
  <si>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</si>
  <si>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</si>
  <si>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</si>
  <si>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</si>
  <si>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</si>
  <si>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</si>
  <si>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</si>
  <si>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</si>
  <si>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</si>
  <si>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</si>
  <si>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</si>
  <si>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</si>
  <si>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</si>
  <si>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</si>
  <si>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</si>
  <si>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</si>
  <si>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</si>
  <si>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</si>
  <si>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</si>
  <si>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</si>
  <si>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</si>
  <si>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</si>
  <si>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</si>
  <si>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</si>
  <si>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</si>
  <si>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</si>
  <si>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</si>
  <si>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</si>
  <si>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</si>
  <si>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</si>
  <si>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</si>
  <si>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</si>
  <si>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</si>
  <si>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</si>
  <si>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</si>
  <si>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</si>
  <si>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</si>
  <si>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</si>
  <si>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</si>
  <si>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</si>
  <si>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</si>
  <si>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</si>
  <si>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</si>
  <si>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</si>
  <si>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</si>
  <si>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</si>
  <si>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</si>
  <si>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</si>
  <si>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</si>
  <si>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</si>
  <si>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</si>
  <si>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</si>
  <si>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</si>
  <si>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</si>
  <si>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</si>
  <si>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</si>
  <si>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</si>
  <si>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</si>
  <si>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</si>
  <si>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</si>
  <si>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</si>
  <si>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</si>
  <si>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</si>
  <si>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</si>
  <si>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</si>
  <si>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</si>
  <si>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</si>
  <si>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</si>
  <si>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</si>
  <si>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</si>
  <si>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</si>
  <si>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</si>
  <si>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</si>
  <si>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</si>
  <si>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</si>
  <si>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</si>
  <si>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</si>
  <si>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</si>
  <si>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</si>
  <si>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</si>
  <si>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</si>
  <si>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</si>
  <si>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</si>
  <si>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</si>
  <si>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</si>
  <si>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</si>
  <si>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</si>
  <si>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</si>
  <si>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</si>
  <si>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</si>
  <si>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</si>
  <si>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</si>
  <si>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</si>
  <si>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</si>
  <si>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</si>
  <si>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</si>
  <si>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</si>
  <si>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</si>
  <si>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</si>
  <si>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</si>
  <si>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</si>
  <si>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</si>
  <si>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</si>
  <si>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</si>
  <si>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</si>
  <si>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</si>
  <si>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</si>
  <si>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</si>
  <si>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</si>
  <si>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</si>
  <si>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</si>
  <si>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</si>
  <si>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</si>
  <si>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</si>
  <si>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</si>
  <si>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</si>
  <si>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</si>
  <si>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</si>
  <si>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</si>
  <si>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</si>
  <si>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</si>
  <si>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</si>
  <si>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</si>
  <si>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</si>
  <si>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</si>
  <si>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</si>
  <si>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</si>
  <si>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</si>
  <si>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</si>
  <si>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</si>
  <si>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</si>
  <si>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</si>
  <si>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</si>
  <si>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</si>
  <si>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</si>
  <si>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</si>
  <si>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</si>
  <si>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</si>
  <si>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</si>
  <si>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</si>
  <si>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</si>
  <si>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</si>
  <si>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</si>
  <si>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</si>
  <si>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</si>
  <si>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</si>
  <si>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</si>
  <si>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</si>
  <si>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</si>
  <si>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</si>
  <si>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</si>
  <si>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</si>
  <si>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</si>
  <si>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</si>
  <si>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</si>
  <si>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</si>
  <si>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</si>
  <si>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</si>
  <si>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</si>
  <si>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</si>
  <si>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</si>
  <si>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</si>
  <si>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</si>
  <si>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</si>
  <si>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</si>
  <si>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</si>
  <si>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</si>
  <si>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</si>
  <si>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</si>
  <si>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</si>
  <si>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</si>
  <si>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</si>
  <si>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</si>
  <si>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</si>
  <si>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</si>
  <si>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</si>
  <si>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</si>
  <si>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</si>
  <si>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</si>
  <si>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</si>
  <si>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</si>
  <si>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</si>
  <si>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</si>
  <si>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</si>
  <si>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</si>
  <si>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</si>
  <si>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</si>
  <si>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</si>
  <si>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</si>
  <si>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</si>
  <si>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</si>
  <si>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</si>
  <si>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</si>
  <si>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</si>
  <si>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</si>
  <si>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</si>
  <si>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</si>
  <si>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</si>
  <si>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</si>
  <si>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</si>
  <si>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</si>
  <si>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</si>
  <si>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</si>
  <si>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</si>
  <si>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</si>
  <si>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</si>
  <si>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</si>
  <si>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</si>
  <si>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</si>
  <si>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</si>
  <si>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</si>
  <si>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</si>
  <si>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</si>
  <si>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</si>
  <si>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</si>
  <si>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</si>
  <si>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</si>
  <si>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</si>
  <si>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</si>
  <si>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</si>
  <si>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</si>
  <si>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</si>
  <si>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</si>
  <si>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</si>
  <si>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</si>
  <si>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</si>
  <si>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</si>
  <si>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</si>
  <si>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</si>
  <si>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</si>
  <si>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</si>
  <si>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</si>
  <si>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</si>
  <si>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</si>
  <si>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</si>
  <si>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</si>
  <si>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</si>
  <si>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</si>
  <si>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</si>
  <si>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</si>
  <si>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</si>
  <si>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</si>
  <si>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</si>
  <si>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</si>
  <si>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</si>
  <si>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</si>
  <si>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</si>
  <si>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</si>
  <si>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</si>
  <si>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</si>
  <si>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</si>
  <si>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</si>
  <si>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</si>
  <si>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</si>
  <si>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</si>
  <si>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</si>
  <si>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</si>
  <si>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</si>
  <si>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</si>
  <si>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</si>
  <si>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</si>
  <si>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</si>
  <si>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</si>
  <si>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</si>
  <si>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</si>
  <si>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</si>
  <si>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</si>
  <si>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</si>
  <si>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</si>
  <si>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</si>
  <si>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</si>
  <si>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</si>
  <si>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</si>
  <si>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</si>
  <si>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</si>
  <si>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</si>
  <si>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</si>
  <si>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</si>
  <si>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</si>
  <si>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</si>
  <si>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</si>
  <si>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</si>
  <si>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</si>
  <si>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</si>
  <si>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</si>
  <si>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</si>
  <si>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</si>
  <si>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</si>
  <si>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</si>
  <si>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</si>
  <si>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</si>
  <si>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</si>
  <si>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</si>
  <si>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</si>
  <si>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</si>
  <si>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</si>
  <si>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</si>
  <si>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</si>
  <si>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</si>
  <si>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</si>
  <si>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</si>
  <si>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</si>
  <si>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</si>
  <si>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</si>
  <si>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</si>
  <si>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</si>
  <si>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</si>
  <si>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</si>
  <si>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</si>
  <si>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</si>
  <si>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</si>
  <si>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</si>
  <si>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</si>
  <si>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</si>
  <si>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</si>
  <si>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</si>
  <si>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</si>
  <si>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</si>
  <si>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</si>
  <si>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</si>
  <si>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</si>
  <si>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</si>
  <si>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</si>
  <si>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</si>
  <si>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</si>
  <si>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</si>
  <si>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</si>
  <si>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</si>
  <si>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</si>
  <si>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</si>
  <si>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</si>
  <si>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</si>
  <si>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</si>
  <si>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</si>
  <si>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</si>
  <si>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</si>
  <si>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</si>
  <si>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</si>
  <si>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</si>
  <si>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</si>
  <si>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</si>
  <si>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</si>
  <si>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</si>
  <si>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</si>
  <si>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</si>
  <si>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</si>
  <si>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</si>
  <si>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</si>
  <si>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</si>
  <si>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</si>
  <si>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</si>
  <si>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</si>
  <si>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</si>
  <si>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</si>
  <si>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</si>
  <si>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</si>
  <si>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</si>
  <si>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</si>
  <si>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</si>
  <si>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</si>
  <si>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</si>
  <si>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</si>
  <si>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</si>
  <si>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</si>
  <si>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</si>
  <si>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</si>
  <si>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</si>
  <si>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</si>
  <si>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</si>
  <si>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</si>
  <si>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</si>
  <si>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</si>
  <si>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</si>
  <si>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</si>
  <si>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</si>
  <si>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</si>
  <si>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</si>
  <si>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</si>
  <si>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</si>
  <si>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</si>
  <si>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</si>
  <si>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</si>
  <si>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</si>
  <si>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</si>
  <si>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</si>
  <si>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</si>
  <si>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</si>
  <si>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</si>
  <si>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</si>
  <si>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</si>
  <si>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</si>
  <si>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</si>
  <si>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</si>
  <si>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</si>
  <si>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</si>
  <si>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</si>
  <si>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</si>
  <si>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</si>
  <si>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</si>
  <si>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</si>
  <si>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</si>
  <si>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</si>
  <si>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</si>
  <si>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</si>
  <si>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</si>
  <si>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</si>
  <si>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</si>
  <si>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</si>
  <si>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</si>
  <si>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</si>
  <si>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</si>
  <si>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</si>
  <si>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</si>
  <si>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</si>
  <si>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</si>
  <si>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</si>
  <si>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</si>
  <si>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</si>
  <si>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</si>
  <si>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</si>
  <si>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</si>
  <si>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</si>
  <si>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</si>
  <si>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</si>
  <si>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</si>
  <si>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</si>
  <si>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</si>
  <si>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</si>
  <si>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</si>
  <si>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</si>
  <si>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</si>
  <si>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</si>
  <si>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</si>
  <si>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</si>
  <si>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</si>
  <si>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</si>
  <si>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</si>
  <si>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</si>
  <si>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</si>
  <si>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</si>
  <si>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</si>
  <si>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</si>
  <si>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</si>
  <si>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</si>
  <si>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</si>
  <si>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</si>
  <si>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</si>
  <si>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</si>
  <si>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</si>
  <si>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</si>
  <si>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</si>
  <si>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</si>
  <si>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</si>
  <si>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</si>
  <si>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</si>
  <si>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</si>
  <si>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</si>
  <si>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</si>
  <si>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</si>
  <si>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</si>
  <si>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</si>
  <si>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</si>
  <si>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</si>
  <si>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</si>
  <si>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</si>
  <si>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</si>
  <si>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</si>
  <si>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</si>
  <si>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</si>
  <si>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</si>
  <si>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</si>
  <si>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</si>
  <si>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</si>
  <si>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</si>
  <si>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</si>
  <si>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</si>
  <si>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</si>
  <si>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</si>
  <si>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</si>
  <si>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</si>
  <si>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</si>
  <si>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</si>
  <si>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</si>
  <si>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</si>
  <si>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</si>
  <si>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</si>
  <si>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</si>
  <si>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</si>
  <si>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</si>
  <si>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</si>
  <si>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</si>
  <si>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</si>
  <si>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</si>
  <si>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</si>
  <si>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</si>
  <si>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</si>
  <si>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</si>
  <si>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</si>
  <si>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</si>
  <si>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</si>
  <si>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</si>
  <si>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</si>
  <si>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</si>
  <si>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</si>
  <si>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</si>
  <si>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</si>
  <si>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</si>
  <si>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</si>
  <si>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</si>
  <si>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</si>
  <si>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</si>
  <si>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</si>
  <si>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</si>
  <si>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</si>
  <si>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</si>
  <si>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</si>
  <si>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</si>
  <si>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</si>
  <si>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</si>
  <si>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</si>
  <si>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</si>
  <si>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</si>
  <si>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</si>
  <si>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</si>
  <si>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</si>
  <si>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</si>
  <si>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</si>
  <si>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</si>
  <si>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</si>
  <si>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</si>
  <si>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</si>
  <si>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</si>
  <si>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</si>
  <si>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</si>
  <si>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</si>
  <si>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</si>
  <si>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</si>
  <si>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</si>
  <si>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</si>
  <si>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</si>
  <si>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</si>
  <si>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</si>
  <si>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</si>
  <si>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</si>
  <si>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</si>
  <si>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</si>
  <si>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</si>
  <si>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</si>
  <si>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</si>
  <si>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</si>
  <si>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</si>
  <si>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</si>
  <si>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</si>
  <si>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</si>
  <si>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</si>
  <si>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</si>
  <si>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</si>
  <si>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</si>
  <si>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</si>
  <si>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</si>
  <si>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</si>
  <si>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</si>
  <si>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</si>
  <si>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</si>
  <si>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</si>
  <si>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</si>
  <si>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</si>
  <si>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</si>
  <si>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</si>
  <si>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</si>
  <si>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</si>
  <si>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</si>
  <si>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</si>
  <si>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</si>
  <si>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</si>
  <si>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</si>
  <si>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</si>
  <si>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</si>
  <si>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</si>
  <si>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</si>
  <si>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</si>
  <si>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</si>
  <si>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</si>
  <si>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</si>
  <si>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</si>
  <si>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</si>
  <si>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</si>
  <si>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</si>
  <si>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</si>
  <si>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</si>
  <si>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</si>
  <si>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</si>
  <si>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</si>
  <si>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</si>
  <si>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</si>
  <si>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</si>
  <si>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</si>
  <si>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</si>
  <si>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</si>
  <si>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</si>
  <si>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</si>
  <si>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</si>
  <si>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</si>
  <si>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</si>
  <si>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</si>
  <si>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</si>
  <si>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</si>
  <si>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</si>
  <si>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</si>
  <si>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</si>
  <si>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</si>
  <si>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</si>
  <si>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</si>
  <si>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</si>
  <si>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</si>
  <si>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</si>
  <si>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</si>
  <si>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</si>
  <si>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</si>
  <si>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</si>
  <si>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</si>
  <si>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</si>
  <si>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</si>
  <si>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</si>
  <si>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</si>
  <si>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</si>
  <si>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</si>
  <si>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</si>
  <si>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</si>
  <si>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</si>
  <si>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</si>
  <si>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</si>
  <si>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</si>
  <si>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</si>
  <si>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</si>
  <si>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</si>
  <si>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</si>
  <si>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</si>
  <si>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</si>
  <si>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</si>
  <si>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</si>
  <si>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</si>
  <si>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</si>
  <si>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</si>
  <si>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</si>
  <si>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</si>
  <si>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</si>
  <si>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</si>
  <si>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</si>
  <si>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</si>
  <si>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</si>
  <si>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</si>
  <si>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</si>
  <si>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</si>
  <si>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</si>
  <si>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</si>
  <si>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</si>
  <si>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</si>
  <si>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</si>
  <si>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</si>
  <si>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</si>
  <si>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</si>
  <si>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</si>
  <si>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</si>
  <si>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</si>
  <si>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</si>
  <si>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</si>
  <si>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</si>
  <si>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</si>
  <si>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</si>
  <si>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</si>
  <si>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</si>
  <si>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</si>
  <si>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</si>
  <si>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</si>
  <si>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</si>
  <si>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</si>
  <si>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</si>
  <si>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</si>
  <si>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</si>
  <si>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</si>
  <si>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</si>
  <si>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</si>
  <si>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</si>
  <si>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</si>
  <si>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</si>
  <si>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</si>
  <si>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</si>
  <si>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</si>
  <si>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</si>
  <si>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</si>
  <si>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</si>
  <si>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</si>
  <si>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</si>
  <si>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</si>
  <si>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</si>
  <si>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</si>
  <si>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</si>
  <si>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</si>
  <si>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</si>
  <si>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</si>
  <si>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</si>
  <si>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</si>
  <si>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</si>
  <si>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</si>
  <si>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</si>
  <si>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</si>
  <si>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</si>
  <si>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</si>
  <si>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</si>
  <si>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</si>
  <si>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</si>
  <si>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</si>
  <si>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</si>
  <si>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</si>
  <si>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</si>
  <si>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</si>
  <si>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</si>
  <si>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</si>
  <si>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</si>
  <si>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</si>
  <si>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</si>
  <si>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</si>
  <si>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</si>
  <si>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</si>
  <si>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</si>
  <si>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</si>
  <si>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</si>
  <si>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</si>
  <si>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</si>
  <si>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</si>
  <si>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</si>
  <si>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</si>
  <si>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</si>
  <si>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</si>
  <si>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</si>
  <si>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</si>
  <si>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</si>
  <si>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</si>
  <si>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</si>
  <si>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</si>
  <si>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</si>
  <si>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</si>
  <si>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</si>
  <si>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</si>
  <si>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</si>
  <si>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</si>
  <si>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</si>
  <si>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</si>
  <si>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</si>
  <si>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</si>
  <si>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</si>
  <si>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</si>
  <si>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</si>
  <si>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</si>
  <si>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</si>
  <si>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</si>
  <si>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</si>
  <si>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</si>
  <si>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</si>
  <si>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</si>
  <si>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</si>
  <si>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</si>
  <si>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</si>
  <si>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</si>
  <si>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</si>
  <si>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</si>
  <si>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</si>
  <si>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</si>
  <si>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</si>
  <si>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</si>
  <si>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</si>
  <si>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</si>
  <si>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</si>
  <si>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</si>
  <si>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</si>
  <si>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</si>
  <si>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</si>
  <si>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</si>
  <si>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</si>
  <si>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</si>
  <si>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</si>
  <si>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</si>
  <si>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</si>
  <si>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</si>
  <si>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</si>
  <si>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</si>
  <si>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</si>
  <si>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</si>
  <si>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</si>
  <si>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</si>
  <si>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</si>
  <si>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</si>
  <si>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</si>
  <si>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</si>
  <si>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</si>
  <si>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</si>
  <si>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</si>
  <si>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</si>
  <si>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</si>
  <si>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</si>
  <si>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</si>
  <si>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</si>
  <si>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</si>
  <si>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</si>
  <si>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</si>
  <si>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</si>
  <si>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</si>
  <si>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</si>
  <si>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</si>
  <si>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</si>
  <si>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</si>
  <si>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</si>
  <si>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</si>
  <si>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</si>
  <si>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</si>
  <si>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</si>
  <si>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</si>
  <si>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</si>
  <si>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</si>
  <si>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</si>
  <si>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</si>
  <si>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</si>
  <si>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</si>
  <si>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</si>
  <si>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</si>
  <si>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</si>
  <si>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</si>
  <si>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</si>
  <si>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</si>
  <si>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</si>
  <si>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</si>
  <si>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</si>
  <si>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</si>
  <si>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</si>
  <si>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</si>
  <si>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</si>
  <si>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</si>
  <si>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</si>
  <si>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</si>
  <si>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</si>
  <si>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</si>
  <si>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</si>
  <si>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</si>
  <si>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</si>
  <si>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</si>
  <si>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</si>
  <si>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</si>
  <si>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</si>
  <si>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</si>
  <si>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</si>
  <si>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</si>
  <si>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</si>
  <si>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</si>
  <si>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</si>
  <si>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</si>
  <si>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</si>
  <si>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</si>
  <si>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</si>
  <si>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</si>
  <si>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</si>
  <si>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</si>
  <si>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</si>
  <si>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</si>
  <si>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</si>
  <si>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</si>
  <si>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</si>
  <si>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</si>
  <si>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</si>
  <si>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</si>
  <si>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</si>
  <si>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</si>
  <si>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</si>
  <si>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</si>
  <si>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</si>
  <si>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</si>
  <si>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</si>
  <si>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</si>
  <si>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</si>
  <si>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</si>
  <si>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</si>
  <si>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</si>
  <si>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</si>
  <si>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</si>
  <si>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</si>
  <si>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</si>
  <si>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</si>
  <si>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</si>
  <si>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</si>
  <si>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</si>
  <si>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</si>
  <si>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</si>
  <si>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</si>
  <si>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</si>
  <si>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</si>
  <si>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</si>
  <si>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</si>
  <si>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</si>
  <si>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</si>
  <si>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</si>
  <si>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</si>
  <si>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</si>
  <si>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</si>
  <si>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</si>
  <si>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</si>
  <si>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</si>
  <si>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</si>
  <si>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</si>
  <si>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</si>
  <si>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</si>
  <si>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</si>
  <si>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</si>
  <si>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</si>
  <si>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</si>
  <si>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</si>
  <si>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</si>
  <si>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</si>
  <si>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</si>
  <si>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</si>
  <si>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</si>
  <si>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</si>
  <si>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</si>
  <si>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</si>
  <si>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</si>
  <si>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</si>
  <si>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</si>
  <si>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</si>
  <si>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</si>
  <si>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</si>
  <si>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</si>
  <si>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</si>
  <si>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</si>
  <si>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</si>
  <si>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</si>
  <si>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</si>
  <si>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</si>
  <si>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</si>
  <si>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</si>
  <si>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</si>
  <si>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</si>
  <si>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</si>
  <si>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</si>
  <si>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</si>
  <si>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</si>
  <si>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</si>
  <si>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</si>
  <si>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</si>
  <si>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</si>
  <si>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</si>
  <si>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</si>
  <si>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</si>
  <si>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</si>
  <si>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</si>
  <si>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</si>
  <si>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</si>
  <si>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</si>
  <si>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</si>
  <si>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</si>
  <si>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</si>
  <si>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</si>
  <si>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</si>
  <si>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</si>
  <si>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</si>
  <si>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</si>
  <si>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</si>
  <si>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</si>
  <si>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</si>
  <si>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</si>
  <si>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</si>
  <si>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</si>
  <si>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</si>
  <si>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</si>
  <si>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</si>
  <si>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</si>
  <si>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</si>
  <si>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</si>
  <si>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</si>
  <si>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</si>
  <si>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</si>
  <si>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</si>
  <si>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</si>
  <si>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</si>
  <si>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</si>
  <si>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</si>
  <si>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</si>
  <si>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</si>
  <si>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</si>
  <si>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</si>
  <si>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</si>
  <si>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</si>
  <si>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</si>
  <si>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</si>
  <si>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</si>
  <si>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</si>
  <si>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</si>
  <si>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</si>
  <si>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</si>
  <si>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</si>
  <si>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</si>
  <si>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</si>
  <si>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</si>
  <si>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</si>
  <si>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</si>
  <si>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</si>
  <si>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</si>
  <si>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</si>
  <si>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</si>
  <si>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</si>
  <si>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</si>
  <si>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</si>
  <si>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</si>
  <si>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</si>
  <si>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</si>
  <si>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</si>
  <si>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</si>
  <si>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</si>
  <si>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</si>
  <si>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</si>
  <si>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</si>
  <si>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</si>
  <si>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</si>
  <si>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</si>
  <si>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</si>
  <si>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</si>
  <si>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</si>
  <si>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</si>
  <si>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</si>
  <si>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</si>
  <si>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</si>
  <si>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</si>
  <si>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</si>
  <si>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</si>
  <si>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</si>
  <si>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</si>
  <si>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</si>
  <si>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</si>
  <si>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</si>
  <si>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</si>
  <si>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</si>
  <si>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</si>
  <si>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</si>
  <si>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</si>
  <si>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</si>
  <si>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</si>
  <si>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</si>
  <si>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</si>
  <si>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</si>
  <si>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</si>
  <si>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</si>
  <si>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</si>
  <si>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</si>
  <si>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</si>
  <si>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</si>
  <si>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</si>
  <si>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</si>
  <si>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</si>
  <si>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</si>
  <si>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</si>
  <si>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</si>
  <si>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</si>
  <si>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</si>
  <si>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</si>
  <si>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</si>
  <si>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</si>
  <si>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</si>
  <si>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</si>
  <si>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</si>
  <si>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</si>
  <si>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</si>
  <si>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</si>
  <si>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</si>
  <si>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</si>
  <si>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</si>
  <si>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</si>
  <si>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</si>
  <si>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</si>
  <si>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</si>
  <si>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</si>
  <si>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</si>
  <si>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</si>
  <si>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</si>
  <si>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</si>
  <si>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</si>
  <si>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</si>
  <si>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</si>
  <si>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</si>
  <si>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</si>
  <si>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</si>
  <si>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</si>
  <si>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</si>
  <si>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</si>
  <si>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</si>
  <si>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</si>
  <si>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</si>
  <si>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</si>
  <si>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</si>
  <si>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</si>
  <si>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</si>
  <si>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</si>
  <si>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</si>
  <si>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</si>
  <si>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</si>
  <si>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</si>
  <si>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</si>
  <si>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</si>
  <si>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</si>
  <si>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</si>
  <si>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</si>
  <si>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</si>
  <si>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</si>
  <si>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</si>
  <si>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</si>
  <si>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</si>
  <si>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</si>
  <si>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</si>
  <si>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</si>
  <si>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</si>
  <si>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</si>
  <si>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</si>
  <si>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</si>
  <si>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</si>
  <si>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</si>
  <si>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</si>
  <si>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</si>
  <si>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</si>
  <si>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</si>
  <si>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</si>
  <si>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</si>
  <si>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</si>
  <si>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</si>
  <si>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</si>
  <si>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</si>
  <si>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</si>
  <si>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</si>
  <si>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</si>
  <si>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</si>
  <si>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</si>
  <si>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</si>
  <si>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</si>
  <si>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</si>
  <si>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</si>
  <si>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</si>
  <si>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</si>
  <si>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</si>
  <si>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</si>
  <si>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</si>
  <si>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</si>
  <si>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</si>
  <si>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</si>
  <si>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</si>
  <si>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</si>
  <si>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</si>
  <si>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</si>
  <si>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</si>
  <si>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</si>
  <si>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</si>
  <si>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</si>
  <si>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</si>
  <si>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</si>
  <si>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</si>
  <si>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</si>
  <si>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</si>
  <si>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</si>
  <si>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</si>
  <si>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</si>
  <si>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</si>
  <si>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</si>
  <si>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</si>
  <si>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</si>
  <si>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</si>
  <si>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</si>
  <si>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</si>
  <si>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</si>
  <si>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</si>
  <si>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</si>
  <si>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</si>
  <si>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</si>
  <si>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</si>
  <si>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</si>
  <si>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</si>
  <si>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</si>
  <si>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</si>
  <si>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</si>
  <si>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</si>
  <si>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</si>
  <si>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</si>
  <si>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</si>
  <si>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</si>
  <si>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</si>
  <si>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</si>
  <si>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</si>
  <si>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</si>
  <si>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</si>
  <si>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</si>
  <si>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</si>
  <si>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</si>
  <si>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</si>
  <si>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</si>
  <si>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</si>
  <si>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</si>
  <si>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</si>
  <si>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</si>
  <si>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</si>
  <si>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</si>
  <si>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</si>
  <si>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</si>
  <si>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</si>
  <si>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</si>
  <si>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</si>
  <si>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</si>
  <si>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</si>
  <si>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</si>
  <si>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</si>
  <si>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</si>
  <si>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</si>
  <si>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</si>
  <si>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</si>
  <si>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</si>
  <si>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</si>
  <si>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</si>
  <si>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</si>
  <si>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</si>
  <si>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</si>
  <si>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</si>
  <si>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</si>
  <si>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</si>
  <si>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</si>
  <si>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</si>
  <si>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</si>
  <si>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</si>
  <si>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</si>
  <si>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</si>
  <si>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</si>
  <si>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</si>
  <si>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</si>
  <si>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</si>
  <si>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</si>
  <si>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</si>
  <si>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</si>
  <si>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</si>
  <si>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</si>
  <si>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</si>
  <si>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</si>
  <si>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</si>
  <si>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</si>
  <si>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</si>
  <si>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</si>
  <si>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</si>
  <si>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</si>
  <si>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</si>
  <si>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</si>
  <si>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</si>
  <si>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</si>
  <si>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</si>
  <si>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</si>
  <si>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</si>
  <si>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</si>
  <si>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</si>
  <si>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</si>
  <si>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</si>
  <si>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</si>
  <si>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</si>
  <si>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</si>
  <si>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</si>
  <si>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</si>
  <si>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</si>
  <si>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</si>
  <si>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</si>
  <si>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</si>
  <si>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</si>
  <si>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</si>
  <si>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</si>
  <si>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</si>
  <si>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</si>
  <si>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</si>
  <si>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</si>
  <si>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</si>
  <si>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</si>
  <si>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</si>
  <si>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</si>
  <si>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</si>
  <si>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</si>
  <si>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</si>
  <si>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</si>
  <si>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</si>
  <si>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</si>
  <si>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</si>
  <si>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</si>
  <si>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</si>
  <si>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</si>
  <si>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</si>
  <si>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</si>
  <si>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</si>
  <si>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</si>
  <si>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</si>
  <si>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</si>
  <si>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</si>
  <si>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</si>
  <si>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</si>
  <si>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</si>
  <si>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</si>
  <si>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</si>
  <si>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</si>
  <si>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</si>
  <si>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</si>
  <si>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</si>
  <si>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</si>
  <si>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</si>
  <si>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</si>
  <si>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</si>
  <si>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</si>
  <si>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</si>
  <si>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</si>
  <si>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</si>
  <si>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</si>
  <si>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</si>
  <si>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</si>
  <si>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</si>
  <si>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</si>
  <si>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</si>
  <si>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</si>
  <si>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</si>
  <si>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</si>
  <si>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</si>
  <si>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</si>
  <si>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</si>
  <si>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</si>
  <si>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</si>
  <si>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</si>
  <si>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</si>
  <si>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</si>
  <si>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</si>
  <si>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</si>
  <si>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</si>
  <si>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</si>
  <si>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</si>
  <si>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</si>
  <si>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</si>
  <si>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</si>
  <si>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</si>
  <si>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</si>
  <si>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</si>
  <si>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</si>
  <si>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</si>
  <si>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</si>
  <si>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</si>
  <si>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</si>
  <si>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</si>
  <si>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</si>
  <si>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</si>
  <si>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</si>
  <si>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</si>
  <si>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</si>
  <si>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</si>
  <si>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</si>
  <si>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</si>
  <si>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</si>
  <si>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</si>
  <si>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</si>
  <si>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</si>
  <si>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</si>
  <si>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</si>
  <si>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</si>
  <si>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</si>
  <si>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</si>
  <si>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</si>
  <si>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</si>
  <si>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</si>
  <si>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</si>
  <si>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</si>
  <si>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</si>
  <si>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</si>
  <si>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</si>
  <si>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</si>
  <si>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</si>
  <si>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</si>
  <si>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</si>
  <si>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</si>
  <si>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</si>
  <si>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</si>
  <si>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</si>
  <si>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</si>
  <si>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</si>
  <si>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</si>
  <si>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</si>
  <si>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</si>
  <si>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</si>
  <si>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</si>
  <si>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</si>
  <si>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</si>
  <si>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</si>
  <si>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</si>
  <si>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</si>
  <si>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</si>
  <si>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</si>
  <si>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</si>
  <si>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</si>
  <si>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</si>
  <si>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</si>
  <si>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</si>
  <si>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</si>
  <si>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</si>
  <si>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</si>
  <si>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</si>
  <si>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</si>
  <si>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</si>
  <si>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</si>
  <si>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</si>
  <si>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</si>
  <si>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</si>
  <si>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</si>
  <si>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</si>
  <si>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</si>
  <si>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</si>
  <si>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</si>
  <si>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</si>
  <si>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</si>
  <si>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</si>
  <si>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</si>
  <si>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</si>
  <si>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</si>
  <si>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</si>
  <si>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</si>
  <si>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</si>
  <si>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</si>
  <si>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</si>
  <si>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</si>
  <si>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</si>
  <si>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</si>
  <si>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</si>
  <si>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</si>
  <si>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</si>
  <si>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</si>
  <si>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</si>
  <si>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</si>
  <si>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</si>
  <si>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</si>
  <si>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</si>
  <si>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</si>
  <si>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</si>
  <si>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</si>
  <si>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</si>
  <si>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</si>
  <si>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</si>
  <si>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</si>
  <si>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</si>
  <si>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</si>
  <si>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</si>
  <si>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</si>
  <si>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</si>
  <si>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</si>
  <si>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</si>
  <si>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</si>
  <si>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</si>
  <si>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</si>
  <si>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</si>
  <si>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</si>
  <si>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</si>
  <si>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</si>
  <si>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</si>
  <si>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</si>
  <si>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</si>
  <si>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</si>
  <si>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</si>
  <si>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</si>
  <si>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</si>
  <si>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</si>
  <si>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</si>
  <si>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</si>
  <si>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</si>
  <si>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</si>
  <si>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</si>
  <si>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</si>
  <si>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</si>
  <si>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</si>
  <si>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</si>
  <si>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</si>
  <si>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</si>
  <si>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</si>
  <si>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</si>
  <si>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</si>
  <si>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</si>
  <si>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</si>
  <si>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</si>
  <si>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</si>
  <si>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</si>
  <si>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</si>
  <si>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</si>
  <si>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</si>
  <si>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</si>
  <si>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</si>
  <si>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</si>
  <si>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</si>
  <si>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</si>
  <si>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</si>
  <si>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</si>
  <si>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</si>
  <si>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</si>
  <si>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</si>
  <si>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</si>
  <si>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</si>
  <si>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</si>
  <si>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</si>
  <si>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</si>
  <si>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</si>
  <si>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</si>
  <si>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</si>
  <si>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</si>
  <si>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</si>
  <si>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</si>
  <si>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</si>
  <si>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</si>
  <si>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</si>
  <si>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</si>
  <si>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</si>
  <si>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</si>
  <si>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</si>
  <si>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</si>
  <si>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</si>
  <si>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</si>
  <si>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</si>
  <si>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</si>
  <si>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</si>
  <si>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</si>
  <si>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</si>
  <si>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</si>
  <si>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</si>
  <si>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</si>
  <si>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</si>
  <si>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</si>
  <si>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</si>
  <si>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</si>
  <si>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</si>
  <si>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</si>
  <si>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</si>
  <si>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</si>
  <si>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</si>
  <si>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</si>
  <si>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</si>
  <si>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</si>
  <si>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</si>
  <si>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</si>
  <si>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</si>
  <si>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</si>
  <si>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</si>
  <si>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</si>
  <si>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</si>
  <si>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</si>
  <si>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</si>
  <si>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</si>
  <si>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</si>
  <si>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</si>
  <si>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</si>
  <si>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</si>
  <si>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</si>
  <si>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</si>
  <si>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</si>
  <si>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</si>
  <si>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</si>
  <si>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</si>
  <si>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</si>
  <si>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</si>
  <si>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</si>
  <si>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</si>
  <si>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</si>
  <si>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</si>
  <si>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</si>
  <si>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</si>
  <si>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</si>
  <si>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</si>
  <si>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</si>
  <si>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</si>
  <si>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</si>
  <si>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</si>
  <si>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</si>
  <si>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</si>
  <si>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</si>
  <si>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</si>
  <si>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</si>
  <si>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</si>
  <si>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</si>
  <si>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</si>
  <si>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</si>
  <si>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</si>
  <si>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</si>
  <si>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</si>
  <si>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</si>
  <si>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</si>
  <si>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</si>
  <si>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</si>
  <si>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</si>
  <si>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</si>
  <si>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</si>
  <si>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</si>
  <si>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</si>
  <si>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</si>
  <si>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</si>
  <si>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</si>
  <si>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</si>
  <si>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</si>
  <si>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</si>
  <si>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</si>
  <si>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</si>
  <si>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</si>
  <si>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</si>
  <si>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</si>
  <si>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</si>
  <si>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</si>
  <si>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</si>
  <si>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</si>
  <si>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</si>
  <si>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</si>
  <si>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</si>
  <si>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</si>
  <si>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</si>
  <si>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</si>
  <si>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</si>
  <si>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</si>
  <si>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</si>
  <si>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</si>
  <si>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</si>
  <si>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</si>
  <si>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</si>
  <si>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</si>
  <si>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</si>
  <si>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</si>
  <si>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</si>
  <si>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</si>
  <si>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</si>
  <si>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</si>
  <si>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</si>
  <si>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</si>
  <si>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</si>
  <si>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</si>
  <si>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</si>
  <si>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</si>
  <si>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</si>
  <si>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</si>
  <si>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</si>
  <si>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</si>
  <si>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</si>
  <si>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</si>
  <si>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</si>
  <si>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</si>
  <si>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</si>
  <si>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</si>
  <si>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</si>
  <si>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</si>
  <si>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</si>
  <si>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</si>
  <si>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</si>
  <si>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</si>
  <si>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</si>
  <si>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</si>
  <si>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</si>
  <si>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</si>
  <si>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</si>
  <si>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</si>
  <si>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</si>
  <si>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</si>
  <si>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</si>
  <si>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</si>
  <si>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</si>
  <si>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</si>
  <si>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</si>
  <si>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</si>
  <si>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</si>
  <si>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</si>
  <si>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</si>
  <si>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</si>
  <si>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</si>
  <si>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</si>
  <si>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</si>
  <si>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</si>
  <si>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</si>
  <si>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</si>
  <si>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</si>
  <si>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</si>
  <si>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</si>
  <si>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</si>
  <si>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</si>
  <si>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</si>
  <si>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</si>
  <si>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</si>
  <si>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</si>
  <si>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</si>
  <si>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</si>
  <si>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</si>
  <si>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</si>
  <si>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</si>
  <si>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</si>
  <si>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</si>
  <si>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</si>
  <si>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</si>
  <si>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</si>
  <si>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</si>
  <si>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</si>
  <si>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</si>
  <si>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</si>
  <si>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</si>
  <si>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</si>
  <si>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</si>
  <si>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</si>
  <si>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</si>
  <si>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</si>
  <si>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</si>
  <si>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</si>
  <si>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</si>
  <si>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</si>
  <si>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</si>
  <si>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</si>
  <si>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</si>
  <si>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</si>
  <si>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</si>
  <si>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</si>
  <si>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</si>
  <si>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</si>
  <si>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</si>
  <si>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</si>
  <si>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</si>
  <si>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</si>
  <si>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</si>
  <si>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</si>
  <si>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</si>
  <si>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</si>
  <si>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</si>
  <si>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</si>
  <si>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</si>
  <si>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</si>
  <si>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</si>
  <si>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</si>
  <si>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</si>
  <si>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</si>
  <si>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</si>
  <si>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</si>
  <si>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</si>
  <si>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</si>
  <si>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</si>
  <si>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</si>
  <si>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</si>
  <si>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</si>
  <si>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</si>
  <si>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</si>
  <si>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</si>
  <si>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</si>
  <si>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</si>
  <si>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</si>
  <si>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</si>
  <si>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</si>
  <si>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</si>
  <si>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</si>
  <si>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</si>
  <si>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</si>
  <si>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</si>
  <si>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</si>
  <si>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</si>
  <si>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</si>
  <si>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</si>
  <si>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</si>
  <si>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</si>
  <si>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</si>
  <si>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</si>
  <si>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</si>
  <si>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</si>
  <si>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</si>
  <si>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</si>
  <si>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</si>
  <si>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</si>
  <si>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</si>
  <si>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</si>
  <si>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</si>
  <si>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</si>
  <si>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</si>
  <si>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</si>
  <si>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</si>
  <si>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</si>
  <si>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</si>
  <si>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</si>
  <si>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</si>
  <si>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</si>
  <si>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</si>
  <si>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</si>
  <si>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</si>
  <si>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</si>
  <si>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</si>
  <si>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</si>
  <si>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</si>
  <si>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</si>
  <si>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</si>
  <si>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</si>
  <si>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</si>
  <si>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</si>
  <si>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</si>
  <si>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</si>
  <si>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</si>
  <si>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</si>
  <si>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</si>
  <si>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</si>
  <si>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</si>
  <si>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</si>
  <si>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</si>
  <si>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</si>
  <si>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</si>
  <si>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</si>
  <si>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</si>
  <si>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</si>
  <si>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</si>
  <si>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</si>
  <si>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</si>
  <si>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</si>
  <si>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</si>
  <si>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</si>
  <si>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</si>
  <si>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</si>
  <si>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</si>
  <si>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</si>
  <si>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</si>
  <si>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</si>
  <si>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</si>
  <si>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</si>
  <si>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</si>
  <si>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</si>
  <si>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</si>
  <si>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</si>
  <si>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</si>
  <si>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</si>
  <si>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</si>
  <si>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</si>
  <si>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</si>
  <si>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</si>
  <si>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</si>
  <si>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</si>
  <si>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</si>
  <si>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</si>
  <si>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</si>
  <si>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</si>
  <si>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</si>
  <si>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</si>
  <si>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</si>
  <si>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</si>
  <si>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</si>
  <si>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</si>
  <si>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</si>
  <si>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</si>
  <si>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</si>
  <si>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</si>
  <si>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</si>
  <si>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</si>
  <si>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</si>
  <si>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</si>
  <si>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</si>
  <si>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</si>
  <si>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</si>
  <si>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</si>
  <si>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</si>
  <si>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</si>
  <si>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</si>
  <si>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</si>
  <si>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</si>
  <si>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</si>
  <si>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</si>
  <si>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</si>
  <si>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</si>
  <si>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</si>
  <si>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</si>
  <si>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</si>
  <si>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</si>
  <si>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</si>
  <si>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</si>
  <si>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</si>
  <si>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</si>
  <si>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</si>
  <si>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</si>
  <si>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</si>
  <si>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</si>
  <si>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</si>
  <si>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</si>
  <si>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</si>
  <si>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</si>
  <si>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</si>
  <si>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</si>
  <si>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</si>
  <si>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</si>
  <si>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</si>
  <si>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</si>
  <si>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</si>
  <si>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</si>
  <si>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</si>
  <si>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</si>
  <si>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</si>
  <si>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</si>
  <si>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</si>
  <si>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</si>
  <si>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</si>
  <si>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</si>
  <si>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</si>
  <si>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</si>
  <si>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</si>
  <si>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</si>
  <si>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</si>
  <si>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</si>
  <si>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</si>
  <si>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</si>
  <si>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</si>
  <si>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</si>
  <si>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</si>
  <si>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</si>
  <si>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</si>
  <si>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</si>
  <si>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</si>
  <si>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</si>
  <si>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</si>
  <si>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</si>
  <si>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</si>
  <si>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</si>
  <si>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</si>
  <si>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</si>
  <si>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</si>
  <si>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</si>
  <si>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</si>
  <si>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</si>
  <si>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</si>
  <si>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</si>
  <si>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</si>
  <si>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</si>
  <si>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</si>
  <si>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</si>
  <si>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</si>
  <si>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</si>
  <si>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</si>
  <si>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</si>
  <si>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</si>
  <si>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</si>
  <si>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</si>
  <si>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</si>
  <si>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</si>
  <si>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</si>
  <si>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</si>
  <si>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</si>
  <si>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</si>
  <si>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</si>
  <si>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</si>
  <si>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</si>
  <si>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</si>
  <si>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</si>
  <si>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</si>
  <si>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</si>
  <si>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</si>
  <si>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</si>
  <si>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</si>
  <si>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</si>
  <si>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</si>
  <si>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</si>
  <si>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</si>
  <si>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</si>
  <si>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</si>
  <si>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</si>
  <si>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</si>
  <si>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</si>
  <si>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</si>
  <si>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</si>
  <si>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</si>
  <si>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</si>
  <si>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</si>
  <si>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</si>
  <si>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</si>
  <si>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</si>
  <si>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</si>
  <si>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</si>
  <si>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</si>
  <si>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</si>
  <si>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</si>
  <si>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</si>
  <si>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</si>
  <si>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</si>
  <si>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</si>
  <si>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</si>
  <si>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</si>
  <si>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</si>
  <si>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</si>
  <si>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</si>
  <si>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</si>
  <si>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</si>
  <si>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</si>
  <si>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</si>
  <si>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</si>
  <si>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</si>
  <si>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SIEM console screenshots; SOC-Ticket-1001</t>
  </si>
  <si>
    <t xml:space="preserve"> In Progress </t>
  </si>
  <si>
    <t>1. Inquiry: CISO, Physical Security, 2. Inspect physical security policy, 3. Observe SOC dashboards</t>
  </si>
  <si>
    <t>SOC Dashboards; Physical Security Policy</t>
  </si>
  <si>
    <t xml:space="preserve"> Submitted </t>
  </si>
  <si>
    <t>1. Inquiry: CISO, Vendor Mgmt, 2. Third Party Risk Management Policy, 3. Observe SOC dashboards</t>
  </si>
  <si>
    <t>Third Party Risk Management Policy; SOC Dashboards</t>
  </si>
  <si>
    <t>Incident Response Policy; SOC-Ticket-1004; SOC-Ticket-1005</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</si>
  <si>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</si>
  <si>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</si>
  <si>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</si>
  <si>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</si>
  <si>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</si>
  <si>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</si>
  <si>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</si>
  <si>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</si>
  <si>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</si>
  <si>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</si>
  <si>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</si>
  <si>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</si>
  <si>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</si>
  <si>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</si>
  <si>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</si>
  <si>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</si>
  <si>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</si>
  <si>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</si>
  <si>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</si>
  <si>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</si>
  <si>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</si>
  <si>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</si>
  <si>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</si>
  <si>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</si>
  <si>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</si>
  <si>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Linked Artifact URL</t>
  </si>
  <si>
    <t>SIEM console screenshots</t>
  </si>
  <si>
    <t>SOC-Ticket-1001</t>
  </si>
  <si>
    <t>Incident Response Policy</t>
  </si>
  <si>
    <t>SOC-Ticket-1004</t>
  </si>
  <si>
    <t>SOC Dashboards</t>
  </si>
  <si>
    <t>SOC-Ticket-1005</t>
  </si>
  <si>
    <t>Physical Security Policy</t>
  </si>
  <si>
    <t>Third Party Risk Management Policy</t>
  </si>
  <si>
    <t>Network Security Policy</t>
  </si>
  <si>
    <t>Acceptable Use Policy; SOC Dashboards</t>
  </si>
  <si>
    <t>Acceptable Use Policy</t>
  </si>
  <si>
    <t>SOC Dashboards; Network Security Policy</t>
  </si>
  <si>
    <t>Artifact ID</t>
  </si>
  <si>
    <t>Artifact Name</t>
  </si>
  <si>
    <t>Artifact Link</t>
  </si>
  <si>
    <t>A1</t>
  </si>
  <si>
    <t>A2</t>
  </si>
  <si>
    <t>A3</t>
  </si>
  <si>
    <t>A4</t>
  </si>
  <si>
    <t>A5</t>
  </si>
  <si>
    <t>A6</t>
  </si>
  <si>
    <t>A7</t>
  </si>
  <si>
    <t>A8</t>
  </si>
  <si>
    <t>A9</t>
  </si>
  <si>
    <t>A10</t>
  </si>
  <si>
    <t>https://github.com/CPAtoCybersecurity/csf_profile/blob/main/public/Sample_Artifacts/SOC-Ticket-1001.md</t>
  </si>
  <si>
    <t>https://github.com/CPAtoCybersecurity/csf_profile/blob/main/public/Sample_Artifacts/SOC-Ticket-1004.md</t>
  </si>
  <si>
    <t>https://github.com/CPAtoCybersecurity/csf_profile/blob/main/public/Sample_Artifacts/SOC-Ticket-1005.md</t>
  </si>
  <si>
    <t>https://github.com/CPAtoCybersecurity/csf_profile/blob/main/public/Sample_Artifacts/Third%20Party%20Risk%20Management%20Policy.md</t>
  </si>
  <si>
    <t>Name</t>
  </si>
  <si>
    <t>Email</t>
  </si>
  <si>
    <t>Gerry</t>
  </si>
  <si>
    <t>gerry@almasecurity.com</t>
  </si>
  <si>
    <t>john@almasecurity.com</t>
  </si>
  <si>
    <t>jane@almasecurity.com</t>
  </si>
  <si>
    <t>John</t>
  </si>
  <si>
    <t>Jane</t>
  </si>
  <si>
    <t>Steve</t>
  </si>
  <si>
    <t>steve@almasecurity.com</t>
  </si>
  <si>
    <t>john@almasecurity.com; jane@almasecurity.com</t>
  </si>
  <si>
    <t xml:space="preserve">gerry@almasecurity.com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</si>
</sst>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8"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20">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8" fillId="0" borderId="0" applyFont="0" applyFill="0" applyBorder="0" applyAlignment="0" applyProtection="0"/>
    <xf numFmtId="0" fontId="22" fillId="0" borderId="0" applyNumberFormat="0" applyFill="0" applyBorder="0" applyAlignment="0" applyProtection="0"/>
    <xf numFmtId="0" fontId="4" fillId="0" borderId="0"/>
  </cellStyleXfs>
  <cellXfs count="119">
    <xf numFmtId="0" fontId="0" fillId="0" borderId="0" xfId="0"/>
    <xf numFmtId="164" fontId="0" fillId="2" borderId="0" xfId="0" applyNumberFormat="1" applyFill="1" applyAlignment="1">
      <alignment horizontal="left" vertical="top" wrapText="1"/>
    </xf>
    <xf numFmtId="0" fontId="6"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1" fillId="13" borderId="0" xfId="0" applyFont="1" applyFill="1" applyAlignment="1">
      <alignment horizontal="center" vertical="center"/>
    </xf>
    <xf numFmtId="0" fontId="13"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applyAlignment="1">
      <alignment horizontal="left" vertical="top" wrapText="1"/>
    </xf>
    <xf numFmtId="0" fontId="13" fillId="0" borderId="0" xfId="0" applyFont="1" applyAlignment="1">
      <alignment vertical="top"/>
    </xf>
    <xf numFmtId="0" fontId="21" fillId="0" borderId="0" xfId="0" applyFont="1" applyAlignment="1">
      <alignment vertical="top"/>
    </xf>
    <xf numFmtId="0" fontId="13" fillId="0" borderId="5" xfId="0" applyFont="1" applyBorder="1" applyAlignment="1">
      <alignment horizontal="left" vertical="top" wrapText="1"/>
    </xf>
    <xf numFmtId="0" fontId="0" fillId="0" borderId="5" xfId="0" applyBorder="1" applyAlignment="1">
      <alignment horizontal="left" vertical="top" wrapText="1"/>
    </xf>
    <xf numFmtId="0" fontId="17" fillId="0" borderId="5" xfId="0" applyFont="1" applyBorder="1" applyAlignment="1">
      <alignment horizontal="left" vertical="top" wrapText="1"/>
    </xf>
    <xf numFmtId="0" fontId="13" fillId="0" borderId="5" xfId="0" applyFont="1" applyBorder="1" applyAlignment="1">
      <alignment vertical="top" wrapText="1"/>
    </xf>
    <xf numFmtId="0" fontId="19" fillId="0" borderId="5" xfId="0" applyFont="1" applyBorder="1" applyAlignment="1">
      <alignment vertical="top" wrapText="1"/>
    </xf>
    <xf numFmtId="0" fontId="0" fillId="0" borderId="5" xfId="0" applyBorder="1" applyAlignment="1">
      <alignment vertical="top" wrapText="1"/>
    </xf>
    <xf numFmtId="0" fontId="17"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5" fillId="2" borderId="0" xfId="0" applyFont="1" applyFill="1" applyAlignment="1">
      <alignment horizontal="left" vertical="top" wrapText="1"/>
    </xf>
    <xf numFmtId="0" fontId="22" fillId="0" borderId="0" xfId="2"/>
    <xf numFmtId="0" fontId="22" fillId="0" borderId="0" xfId="2" applyAlignment="1">
      <alignment horizontal="left" vertical="top" wrapText="1"/>
    </xf>
    <xf numFmtId="0" fontId="0" fillId="0" borderId="5" xfId="0" applyBorder="1"/>
    <xf numFmtId="165" fontId="0" fillId="0" borderId="5" xfId="1" applyNumberFormat="1" applyFont="1" applyBorder="1"/>
    <xf numFmtId="0" fontId="13" fillId="0" borderId="5" xfId="0" applyFont="1" applyBorder="1"/>
    <xf numFmtId="0" fontId="24" fillId="16" borderId="5" xfId="0" applyFont="1" applyFill="1" applyBorder="1"/>
    <xf numFmtId="0" fontId="24" fillId="16" borderId="5" xfId="0" applyFont="1" applyFill="1" applyBorder="1" applyAlignment="1">
      <alignment horizontal="right"/>
    </xf>
    <xf numFmtId="165" fontId="13" fillId="0" borderId="5" xfId="1" applyNumberFormat="1" applyFont="1" applyBorder="1"/>
    <xf numFmtId="165" fontId="24" fillId="16" borderId="5" xfId="0" applyNumberFormat="1" applyFont="1" applyFill="1" applyBorder="1"/>
    <xf numFmtId="0" fontId="23" fillId="17" borderId="0" xfId="0" applyFont="1" applyFill="1"/>
    <xf numFmtId="0" fontId="0" fillId="17" borderId="0" xfId="0" applyFill="1"/>
    <xf numFmtId="0" fontId="13" fillId="17" borderId="0" xfId="0" applyFont="1" applyFill="1"/>
    <xf numFmtId="0" fontId="22" fillId="17" borderId="0" xfId="2" applyFill="1"/>
    <xf numFmtId="0" fontId="21" fillId="0" borderId="0" xfId="0" applyFont="1" applyAlignment="1">
      <alignment horizontal="left"/>
    </xf>
    <xf numFmtId="165" fontId="0" fillId="0" borderId="0" xfId="1" applyNumberFormat="1" applyFont="1" applyAlignment="1">
      <alignment horizontal="left" vertical="top"/>
    </xf>
    <xf numFmtId="165" fontId="4" fillId="0" borderId="0" xfId="3" applyNumberFormat="1" applyAlignment="1">
      <alignment horizontal="left" vertical="top"/>
    </xf>
    <xf numFmtId="0" fontId="27" fillId="0" borderId="0" xfId="0" applyFont="1" applyAlignment="1">
      <alignment horizontal="left" vertical="top"/>
    </xf>
    <xf numFmtId="0" fontId="25" fillId="0" borderId="0" xfId="3" applyFont="1" applyAlignment="1">
      <alignment horizontal="left" vertical="top"/>
    </xf>
    <xf numFmtId="0" fontId="4" fillId="0" borderId="0" xfId="3" applyAlignment="1">
      <alignment horizontal="left" vertical="top"/>
    </xf>
    <xf numFmtId="0" fontId="4" fillId="0" borderId="0" xfId="3" applyAlignment="1">
      <alignment horizontal="left" vertical="top" wrapText="1"/>
    </xf>
    <xf numFmtId="165" fontId="4" fillId="0" borderId="0" xfId="3" applyNumberFormat="1" applyAlignment="1">
      <alignment horizontal="left" vertical="top" wrapText="1"/>
    </xf>
    <xf numFmtId="165" fontId="3" fillId="0" borderId="0" xfId="3" applyNumberFormat="1" applyFont="1" applyAlignment="1">
      <alignment horizontal="left" vertical="top" wrapText="1"/>
    </xf>
    <xf numFmtId="0" fontId="25" fillId="0" borderId="0" xfId="3" applyFont="1" applyAlignment="1">
      <alignment horizontal="right" vertical="top"/>
    </xf>
    <xf numFmtId="0" fontId="4" fillId="0" borderId="0" xfId="3" applyAlignment="1">
      <alignment horizontal="right" vertical="top"/>
    </xf>
    <xf numFmtId="0" fontId="0" fillId="0" borderId="0" xfId="0" applyAlignment="1">
      <alignment horizontal="right"/>
    </xf>
    <xf numFmtId="0" fontId="25" fillId="0" borderId="0" xfId="3" applyFont="1" applyAlignment="1">
      <alignment horizontal="left" vertical="top" wrapText="1"/>
    </xf>
    <xf numFmtId="0" fontId="26" fillId="18" borderId="0" xfId="0" applyFont="1" applyFill="1" applyAlignment="1">
      <alignment horizontal="left" vertical="top"/>
    </xf>
    <xf numFmtId="0" fontId="27"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4" fillId="0" borderId="0" xfId="3" applyNumberFormat="1" applyAlignment="1">
      <alignment horizontal="left" vertical="top" wrapText="1"/>
    </xf>
    <xf numFmtId="0" fontId="25" fillId="0" borderId="0" xfId="3" applyFont="1" applyAlignment="1">
      <alignment horizontal="center" vertical="top"/>
    </xf>
    <xf numFmtId="165" fontId="4" fillId="0" borderId="0" xfId="3" applyNumberFormat="1" applyAlignment="1">
      <alignment horizontal="center" vertical="top"/>
    </xf>
    <xf numFmtId="0" fontId="0" fillId="0" borderId="0" xfId="0" applyAlignment="1">
      <alignment horizontal="center"/>
    </xf>
    <xf numFmtId="0" fontId="3" fillId="0" borderId="0" xfId="3" applyFont="1" applyAlignment="1">
      <alignment horizontal="left" vertical="top" wrapText="1"/>
    </xf>
    <xf numFmtId="0" fontId="2" fillId="0" borderId="0" xfId="3" applyFont="1" applyAlignment="1">
      <alignment horizontal="left" vertical="top" wrapText="1"/>
    </xf>
    <xf numFmtId="0" fontId="6" fillId="13" borderId="0" xfId="0" applyFont="1" applyFill="1" applyAlignment="1">
      <alignment horizontal="left" vertical="center" wrapText="1"/>
    </xf>
    <xf numFmtId="0" fontId="11" fillId="13" borderId="0" xfId="0" applyFont="1" applyFill="1" applyAlignment="1">
      <alignment horizontal="center" vertical="center"/>
    </xf>
    <xf numFmtId="0" fontId="4" fillId="0" borderId="0" xfId="3" applyFill="1" applyAlignment="1">
      <alignment horizontal="left" vertical="top"/>
    </xf>
    <xf numFmtId="0" fontId="25" fillId="0" borderId="0" xfId="3" applyFont="1" applyFill="1" applyAlignment="1">
      <alignment horizontal="left" vertical="top"/>
    </xf>
    <xf numFmtId="165" fontId="1" fillId="0" borderId="0" xfId="3" applyNumberFormat="1" applyFont="1" applyAlignment="1">
      <alignment horizontal="left" vertical="top" wrapText="1"/>
    </xf>
    <xf numFmtId="0" fontId="1" fillId="19" borderId="0" xfId="3" applyNumberFormat="1" applyFont="1" applyFill="1" applyBorder="1" applyAlignment="1">
      <alignment horizontal="left" vertical="top" wrapText="1"/>
    </xf>
    <xf numFmtId="0" fontId="22" fillId="19" borderId="0" xfId="2" applyNumberFormat="1" applyFill="1" applyBorder="1" applyAlignment="1">
      <alignment horizontal="left" vertical="top" wrapText="1"/>
    </xf>
    <xf numFmtId="0" fontId="1" fillId="0" borderId="0" xfId="3" applyFont="1" applyAlignment="1">
      <alignment horizontal="left" vertical="top" wrapText="1"/>
    </xf>
  </cellXfs>
  <cellStyles count="4">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left"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8">
      <pivotArea outline="0" collapsedLevelsAreSubtotals="1" fieldPosition="0"/>
    </format>
    <format dxfId="27">
      <pivotArea dataOnly="0" labelOnly="1" outline="0" fieldPosition="0">
        <references count="1">
          <reference field="4294967294" count="3">
            <x v="0"/>
            <x v="1"/>
            <x v="2"/>
          </reference>
        </references>
      </pivotArea>
    </format>
    <format dxfId="26">
      <pivotArea outline="0" collapsedLevelsAreSubtotals="1" fieldPosition="0"/>
    </format>
    <format dxfId="25">
      <pivotArea dataOnly="0" labelOnly="1" outline="0" fieldPosition="0">
        <references count="1">
          <reference field="4294967294" count="3">
            <x v="0"/>
            <x v="1"/>
            <x v="2"/>
          </reference>
        </references>
      </pivotArea>
    </format>
    <format dxfId="24">
      <pivotArea outline="0" collapsedLevelsAreSubtotals="1" fieldPosition="0"/>
    </format>
    <format dxfId="23">
      <pivotArea dataOnly="0" labelOnly="1" outline="0" fieldPosition="0">
        <references count="1">
          <reference field="4294967294" count="3">
            <x v="0"/>
            <x v="1"/>
            <x v="2"/>
          </reference>
        </references>
      </pivotArea>
    </format>
    <format dxfId="22">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1">
      <pivotArea outline="0" collapsedLevelsAreSubtotals="1" fieldPosition="0"/>
    </format>
    <format dxfId="20">
      <pivotArea dataOnly="0" labelOnly="1" outline="0" fieldPosition="0">
        <references count="1">
          <reference field="4294967294" count="3">
            <x v="0"/>
            <x v="1"/>
            <x v="2"/>
          </reference>
        </references>
      </pivotArea>
    </format>
    <format dxfId="19">
      <pivotArea outline="0" collapsedLevelsAreSubtotals="1" fieldPosition="0"/>
    </format>
    <format dxfId="18">
      <pivotArea dataOnly="0" labelOnly="1" outline="0" fieldPosition="0">
        <references count="1">
          <reference field="4294967294" count="3">
            <x v="0"/>
            <x v="1"/>
            <x v="2"/>
          </reference>
        </references>
      </pivotArea>
    </format>
    <format dxfId="17">
      <pivotArea outline="0" collapsedLevelsAreSubtotals="1" fieldPosition="0"/>
    </format>
    <format dxfId="16">
      <pivotArea dataOnly="0" labelOnly="1" outline="0" fieldPosition="0">
        <references count="1">
          <reference field="4294967294" count="3">
            <x v="0"/>
            <x v="1"/>
            <x v="2"/>
          </reference>
        </references>
      </pivotArea>
    </format>
    <format dxfId="15">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14">
      <pivotArea outline="0" collapsedLevelsAreSubtotals="1" fieldPosition="0"/>
    </format>
    <format dxfId="13">
      <pivotArea dataOnly="0" labelOnly="1" outline="0" fieldPosition="0">
        <references count="1">
          <reference field="4294967294" count="3">
            <x v="1"/>
            <x v="2"/>
            <x v="3"/>
          </reference>
        </references>
      </pivotArea>
    </format>
    <format dxfId="12">
      <pivotArea outline="0" collapsedLevelsAreSubtotals="1" fieldPosition="0"/>
    </format>
    <format dxfId="11">
      <pivotArea dataOnly="0" labelOnly="1" outline="0" fieldPosition="0">
        <references count="1">
          <reference field="4294967294" count="3">
            <x v="1"/>
            <x v="2"/>
            <x v="3"/>
          </reference>
        </references>
      </pivotArea>
    </format>
    <format dxfId="10">
      <pivotArea outline="0" collapsedLevelsAreSubtotals="1" fieldPosition="0"/>
    </format>
    <format dxfId="9">
      <pivotArea dataOnly="0" labelOnly="1" outline="0" fieldPosition="0">
        <references count="1">
          <reference field="4294967294" count="3">
            <x v="1"/>
            <x v="2"/>
            <x v="3"/>
          </reference>
        </references>
      </pivotArea>
    </format>
    <format dxfId="8">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8305AED-DA4A-D84E-8D69-F36CA40920CF}" name="Table12" displayName="Table12" ref="A1:B5" totalsRowShown="0">
  <autoFilter ref="A1:B5" xr:uid="{98305AED-DA4A-D84E-8D69-F36CA40920CF}"/>
  <tableColumns count="2">
    <tableColumn id="1" xr3:uid="{11999527-2DFD-1C42-A340-F202130FC75B}" name="Name"/>
    <tableColumn id="2" xr3:uid="{17332C29-A6BA-F241-B636-7C61157901D7}" name="Emai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7" dataDxfId="6">
  <autoFilter ref="A5:C13" xr:uid="{4B8265F2-DEDC-B241-8DB3-87178E2A09CC}"/>
  <tableColumns count="3">
    <tableColumn id="1" xr3:uid="{5E8CFA5E-2076-9F48-978E-DE77D82CD03F}" name="Score" dataDxfId="5"/>
    <tableColumn id="2" xr3:uid="{A381C7C2-F9B5-A34F-9D74-8748D0FA5866}" name="Description" dataDxfId="4"/>
    <tableColumn id="3" xr3:uid="{08977661-643A-0546-BC2F-612304FA70B0}" name="Evaluation Criteria"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15" xr3:uid="{75DCD3AA-C986-7A4E-8A25-ADC7319C3D52}" name="Gap to Minimum Target" dataDxfId="32" dataCellStyle="Normal 2"/>
    <tableColumn id="21" xr3:uid="{6FD4D86A-A482-C94D-99C1-1A4EFD8E8A31}" name="Testing Status" dataDxfId="31" dataCellStyle="Normal 2"/>
    <tableColumn id="23" xr3:uid="{4CA2956B-22CB-BA42-B099-A86BC32DCAD5}" name="Action Plan" dataDxfId="30" dataCellStyle="Normal 2"/>
    <tableColumn id="24" xr3:uid="{D6D977FD-D797-F74E-B861-A4C0452B1E79}" name="Linked Artifacts" dataDxfId="29" dataCellStyle="Normal 2"/>
    <tableColumn id="25" xr3:uid="{E5785F4E-9C49-894B-B84A-1E99CC15D3C0}" name="Linked Artifact URL" dataDxfId="2"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4763C4-CDAA-3D41-9E9B-EFE1B3973BBB}" name="tblArtifact" displayName="tblArtifact" ref="A1:C11" totalsRowShown="0">
  <autoFilter ref="A1:C11" xr:uid="{634763C4-CDAA-3D41-9E9B-EFE1B3973BBB}"/>
  <tableColumns count="3">
    <tableColumn id="1" xr3:uid="{26FA4393-8D93-3047-8DA4-01116095690D}" name="Artifact ID"/>
    <tableColumn id="2" xr3:uid="{CE496687-7725-774A-961A-0504E29500DB}" name="Artifact Name"/>
    <tableColumn id="3" xr3:uid="{89E3C1EF-D900-6B4E-BB76-75581DCEDD89}" name="Artifact Link"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CPAtoCybersecurity/csf_profile/blob/main/public/Sample_Artifacts/SOC-Ticket-1005.md" TargetMode="External"/><Relationship Id="rId2" Type="http://schemas.openxmlformats.org/officeDocument/2006/relationships/hyperlink" Target="https://github.com/CPAtoCybersecurity/csf_profile/blob/main/public/Sample_Artifacts/SOC-Ticket-1004.md" TargetMode="External"/><Relationship Id="rId1" Type="http://schemas.openxmlformats.org/officeDocument/2006/relationships/hyperlink" Target="https://github.com/CPAtoCybersecurity/csf_profile/blob/main/public/Sample_Artifacts/SOC-Ticket-1001.md" TargetMode="External"/><Relationship Id="rId5" Type="http://schemas.openxmlformats.org/officeDocument/2006/relationships/table" Target="../tables/table9.xml"/><Relationship Id="rId4" Type="http://schemas.openxmlformats.org/officeDocument/2006/relationships/hyperlink" Target="https://github.com/CPAtoCybersecurity/csf_profile/blob/main/public/Sample_Artifacts/Third%20Party%20Risk%20Management%20Policy.md"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steve@almasecurity.com" TargetMode="External"/><Relationship Id="rId2" Type="http://schemas.openxmlformats.org/officeDocument/2006/relationships/hyperlink" Target="mailto:jane@almasecurity.com" TargetMode="External"/><Relationship Id="rId1" Type="http://schemas.openxmlformats.org/officeDocument/2006/relationships/hyperlink" Target="mailto:john@almasecurity.com" TargetMode="External"/><Relationship Id="rId5" Type="http://schemas.openxmlformats.org/officeDocument/2006/relationships/table" Target="../tables/table10.xml"/><Relationship Id="rId4" Type="http://schemas.openxmlformats.org/officeDocument/2006/relationships/hyperlink" Target="mailto:gerry@almasecurity.com"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10"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B367"/>
  <sheetViews>
    <sheetView workbookViewId="0">
      <pane ySplit="4" topLeftCell="A357" activePane="bottomLeft" state="frozen"/>
      <selection pane="bottomLeft" activeCell="L358" sqref="L358"/>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4" customWidth="1" outlineLevel="1"/>
    <col min="12" max="12" width="25.5" style="104" customWidth="1" outlineLevel="1"/>
    <col min="13" max="13" width="16" style="104" customWidth="1" outlineLevel="1"/>
    <col min="14" max="14" width="17.33203125" style="104" customWidth="1"/>
    <col min="15" max="15" width="38" style="38" customWidth="1"/>
    <col min="16" max="16" width="15.6640625" style="104" customWidth="1"/>
    <col min="17" max="17" width="33.5" style="104" customWidth="1"/>
    <col min="18" max="21" width="19" style="98" customWidth="1"/>
    <col min="22" max="22" width="19" style="108" customWidth="1"/>
    <col min="23" max="23" width="23.6640625" style="33" customWidth="1"/>
    <col min="24" max="25" width="19" style="33" customWidth="1"/>
    <col min="26" max="26" width="6.5" style="33" customWidth="1"/>
    <col min="27" max="27" width="10.83203125" style="103"/>
    <col min="28" max="16384" width="10.83203125" style="33"/>
  </cols>
  <sheetData>
    <row r="4" spans="1:28" s="101" customFormat="1" ht="22" customHeight="1" x14ac:dyDescent="0.2">
      <c r="A4" s="91" t="s">
        <v>621</v>
      </c>
      <c r="B4" s="91" t="s">
        <v>8</v>
      </c>
      <c r="C4" s="91" t="s">
        <v>349</v>
      </c>
      <c r="D4" s="91" t="s">
        <v>2138</v>
      </c>
      <c r="E4" s="91" t="s">
        <v>9</v>
      </c>
      <c r="F4" s="91" t="s">
        <v>350</v>
      </c>
      <c r="G4" s="91" t="s">
        <v>407</v>
      </c>
      <c r="H4" s="99" t="s">
        <v>408</v>
      </c>
      <c r="I4" s="99" t="s">
        <v>1357</v>
      </c>
      <c r="J4" s="91" t="s">
        <v>984</v>
      </c>
      <c r="K4" s="99" t="s">
        <v>1351</v>
      </c>
      <c r="L4" s="99" t="s">
        <v>1352</v>
      </c>
      <c r="M4" s="99" t="s">
        <v>1353</v>
      </c>
      <c r="N4" s="99" t="s">
        <v>2190</v>
      </c>
      <c r="O4" s="99" t="s">
        <v>1355</v>
      </c>
      <c r="P4" s="99" t="s">
        <v>2203</v>
      </c>
      <c r="Q4" s="99" t="s">
        <v>1356</v>
      </c>
      <c r="R4" s="96" t="s">
        <v>1935</v>
      </c>
      <c r="S4" s="96" t="s">
        <v>1936</v>
      </c>
      <c r="T4" s="96" t="s">
        <v>1937</v>
      </c>
      <c r="U4" s="96" t="s">
        <v>2204</v>
      </c>
      <c r="V4" s="106" t="s">
        <v>2195</v>
      </c>
      <c r="W4" s="91" t="s">
        <v>2196</v>
      </c>
      <c r="X4" s="91" t="s">
        <v>2197</v>
      </c>
      <c r="Y4" s="114" t="s">
        <v>2240</v>
      </c>
      <c r="Z4" s="90"/>
      <c r="AA4" s="100" t="s">
        <v>1499</v>
      </c>
      <c r="AB4" s="100" t="s">
        <v>2202</v>
      </c>
    </row>
    <row r="5" spans="1:28"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7">
        <v>0</v>
      </c>
      <c r="S5" s="97">
        <v>5</v>
      </c>
      <c r="T5" s="97">
        <v>7</v>
      </c>
      <c r="U5" s="97">
        <v>5</v>
      </c>
      <c r="V5" s="107" t="s">
        <v>2205</v>
      </c>
      <c r="W5" s="89"/>
      <c r="X5" s="89"/>
      <c r="Y5" s="113"/>
      <c r="Z5" s="88"/>
      <c r="AA5" s="102" t="s">
        <v>985</v>
      </c>
      <c r="AB5" s="102" t="s">
        <v>2198</v>
      </c>
    </row>
    <row r="6" spans="1:28"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7">
        <v>0</v>
      </c>
      <c r="S6" s="97">
        <v>5</v>
      </c>
      <c r="T6" s="97">
        <v>7</v>
      </c>
      <c r="U6" s="97">
        <v>5</v>
      </c>
      <c r="V6" s="107" t="s">
        <v>2205</v>
      </c>
      <c r="W6" s="89"/>
      <c r="X6" s="89"/>
      <c r="Y6" s="113"/>
      <c r="Z6" s="88"/>
      <c r="AA6" s="102" t="s">
        <v>1498</v>
      </c>
      <c r="AB6" s="102" t="s">
        <v>2199</v>
      </c>
    </row>
    <row r="7" spans="1:28"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7">
        <v>0</v>
      </c>
      <c r="S7" s="97">
        <v>5</v>
      </c>
      <c r="T7" s="97">
        <v>7</v>
      </c>
      <c r="U7" s="97">
        <v>5</v>
      </c>
      <c r="V7" s="107" t="s">
        <v>2205</v>
      </c>
      <c r="W7" s="89"/>
      <c r="X7" s="89"/>
      <c r="Y7" s="113"/>
      <c r="Z7" s="88"/>
      <c r="AB7" s="102" t="s">
        <v>2200</v>
      </c>
    </row>
    <row r="8" spans="1:28"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7">
        <v>0</v>
      </c>
      <c r="S8" s="97">
        <v>5</v>
      </c>
      <c r="T8" s="97">
        <v>7</v>
      </c>
      <c r="U8" s="97">
        <v>5</v>
      </c>
      <c r="V8" s="107" t="s">
        <v>2205</v>
      </c>
      <c r="W8" s="89"/>
      <c r="X8" s="89"/>
      <c r="Y8" s="113"/>
      <c r="Z8" s="88"/>
      <c r="AB8" s="102" t="s">
        <v>2201</v>
      </c>
    </row>
    <row r="9" spans="1:28"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7">
        <v>0</v>
      </c>
      <c r="S9" s="97">
        <v>5</v>
      </c>
      <c r="T9" s="97">
        <v>7</v>
      </c>
      <c r="U9" s="97">
        <v>5</v>
      </c>
      <c r="V9" s="107" t="s">
        <v>2205</v>
      </c>
      <c r="W9" s="89"/>
      <c r="X9" s="89"/>
      <c r="Y9" s="113"/>
      <c r="Z9" s="88"/>
    </row>
    <row r="10" spans="1:28"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7">
        <v>0</v>
      </c>
      <c r="S10" s="97">
        <v>5</v>
      </c>
      <c r="T10" s="97">
        <v>7</v>
      </c>
      <c r="U10" s="97">
        <v>5</v>
      </c>
      <c r="V10" s="107" t="s">
        <v>2205</v>
      </c>
      <c r="W10" s="89"/>
      <c r="X10" s="89"/>
      <c r="Y10" s="113"/>
      <c r="Z10" s="88"/>
    </row>
    <row r="11" spans="1:28"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7">
        <v>0</v>
      </c>
      <c r="S11" s="97">
        <v>5</v>
      </c>
      <c r="T11" s="97">
        <v>7</v>
      </c>
      <c r="U11" s="97">
        <v>5</v>
      </c>
      <c r="V11" s="107" t="s">
        <v>2205</v>
      </c>
      <c r="W11" s="89"/>
      <c r="X11" s="89"/>
      <c r="Y11" s="113"/>
      <c r="Z11" s="88"/>
    </row>
    <row r="12" spans="1:28"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7">
        <v>0</v>
      </c>
      <c r="S12" s="97">
        <v>5</v>
      </c>
      <c r="T12" s="97">
        <v>7</v>
      </c>
      <c r="U12" s="97">
        <v>5</v>
      </c>
      <c r="V12" s="107" t="s">
        <v>2205</v>
      </c>
      <c r="W12" s="89"/>
      <c r="X12" s="89"/>
      <c r="Y12" s="113"/>
      <c r="Z12" s="88"/>
    </row>
    <row r="13" spans="1:28"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7">
        <v>0</v>
      </c>
      <c r="S13" s="97">
        <v>5</v>
      </c>
      <c r="T13" s="97">
        <v>7</v>
      </c>
      <c r="U13" s="97">
        <v>5</v>
      </c>
      <c r="V13" s="107" t="s">
        <v>2205</v>
      </c>
      <c r="W13" s="89"/>
      <c r="X13" s="89"/>
      <c r="Y13" s="113"/>
      <c r="Z13" s="88"/>
    </row>
    <row r="14" spans="1:28"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7">
        <v>0</v>
      </c>
      <c r="S14" s="97">
        <v>5</v>
      </c>
      <c r="T14" s="97">
        <v>7</v>
      </c>
      <c r="U14" s="97">
        <v>5</v>
      </c>
      <c r="V14" s="107" t="s">
        <v>2205</v>
      </c>
      <c r="W14" s="89"/>
      <c r="X14" s="89"/>
      <c r="Y14" s="113"/>
      <c r="Z14" s="88"/>
    </row>
    <row r="15" spans="1:28"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7">
        <v>0</v>
      </c>
      <c r="S15" s="97">
        <v>5</v>
      </c>
      <c r="T15" s="97">
        <v>7</v>
      </c>
      <c r="U15" s="97">
        <v>5</v>
      </c>
      <c r="V15" s="107" t="s">
        <v>2205</v>
      </c>
      <c r="W15" s="89"/>
      <c r="X15" s="89"/>
      <c r="Y15" s="113"/>
      <c r="Z15" s="88"/>
    </row>
    <row r="16" spans="1:28"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7">
        <v>0</v>
      </c>
      <c r="S16" s="97">
        <v>5</v>
      </c>
      <c r="T16" s="97">
        <v>7</v>
      </c>
      <c r="U16" s="97">
        <v>5</v>
      </c>
      <c r="V16" s="107" t="s">
        <v>2205</v>
      </c>
      <c r="W16" s="89"/>
      <c r="X16" s="89"/>
      <c r="Y16" s="113"/>
      <c r="Z16" s="88"/>
    </row>
    <row r="17" spans="1:26" s="103"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7">
        <v>0</v>
      </c>
      <c r="S17" s="97">
        <v>5</v>
      </c>
      <c r="T17" s="97">
        <v>7</v>
      </c>
      <c r="U17" s="97">
        <v>5</v>
      </c>
      <c r="V17" s="107" t="s">
        <v>2205</v>
      </c>
      <c r="W17" s="89"/>
      <c r="X17" s="89"/>
      <c r="Y17" s="113"/>
      <c r="Z17" s="88"/>
    </row>
    <row r="18" spans="1:26" s="103"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7">
        <v>0</v>
      </c>
      <c r="S18" s="97">
        <v>5</v>
      </c>
      <c r="T18" s="97">
        <v>7</v>
      </c>
      <c r="U18" s="97">
        <v>5</v>
      </c>
      <c r="V18" s="107" t="s">
        <v>2205</v>
      </c>
      <c r="W18" s="89"/>
      <c r="X18" s="89"/>
      <c r="Y18" s="113"/>
      <c r="Z18" s="88"/>
    </row>
    <row r="19" spans="1:26" s="103"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7">
        <v>0</v>
      </c>
      <c r="S19" s="97">
        <v>5</v>
      </c>
      <c r="T19" s="97">
        <v>7</v>
      </c>
      <c r="U19" s="97">
        <v>5</v>
      </c>
      <c r="V19" s="107" t="s">
        <v>2205</v>
      </c>
      <c r="W19" s="89"/>
      <c r="X19" s="89"/>
      <c r="Y19" s="113"/>
      <c r="Z19" s="88"/>
    </row>
    <row r="20" spans="1:26" s="103"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7">
        <v>0</v>
      </c>
      <c r="S20" s="97">
        <v>5</v>
      </c>
      <c r="T20" s="97">
        <v>7</v>
      </c>
      <c r="U20" s="97">
        <v>5</v>
      </c>
      <c r="V20" s="107" t="s">
        <v>2205</v>
      </c>
      <c r="W20" s="89"/>
      <c r="X20" s="89"/>
      <c r="Y20" s="113"/>
      <c r="Z20" s="88"/>
    </row>
    <row r="21" spans="1:26" s="103"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7">
        <v>0</v>
      </c>
      <c r="S21" s="97">
        <v>5</v>
      </c>
      <c r="T21" s="97">
        <v>7</v>
      </c>
      <c r="U21" s="97">
        <v>5</v>
      </c>
      <c r="V21" s="107" t="s">
        <v>2205</v>
      </c>
      <c r="W21" s="89"/>
      <c r="X21" s="89"/>
      <c r="Y21" s="113"/>
      <c r="Z21" s="88"/>
    </row>
    <row r="22" spans="1:26" s="103"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7">
        <v>0</v>
      </c>
      <c r="S22" s="97">
        <v>5</v>
      </c>
      <c r="T22" s="97">
        <v>7</v>
      </c>
      <c r="U22" s="97">
        <v>5</v>
      </c>
      <c r="V22" s="107" t="s">
        <v>2205</v>
      </c>
      <c r="W22" s="89"/>
      <c r="X22" s="89"/>
      <c r="Y22" s="113"/>
      <c r="Z22" s="88"/>
    </row>
    <row r="23" spans="1:26" s="103"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7">
        <v>0</v>
      </c>
      <c r="S23" s="97">
        <v>5</v>
      </c>
      <c r="T23" s="97">
        <v>7</v>
      </c>
      <c r="U23" s="97">
        <v>5</v>
      </c>
      <c r="V23" s="107" t="s">
        <v>2205</v>
      </c>
      <c r="W23" s="89"/>
      <c r="X23" s="89"/>
      <c r="Y23" s="113"/>
      <c r="Z23" s="88"/>
    </row>
    <row r="24" spans="1:26" s="103"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7">
        <v>0</v>
      </c>
      <c r="S24" s="97">
        <v>5</v>
      </c>
      <c r="T24" s="97">
        <v>7</v>
      </c>
      <c r="U24" s="97">
        <v>5</v>
      </c>
      <c r="V24" s="107" t="s">
        <v>2205</v>
      </c>
      <c r="W24" s="89"/>
      <c r="X24" s="89"/>
      <c r="Y24" s="113"/>
      <c r="Z24" s="88"/>
    </row>
    <row r="25" spans="1:26" s="103"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7">
        <v>0</v>
      </c>
      <c r="S25" s="97">
        <v>5</v>
      </c>
      <c r="T25" s="97">
        <v>7</v>
      </c>
      <c r="U25" s="97">
        <v>5</v>
      </c>
      <c r="V25" s="107" t="s">
        <v>2205</v>
      </c>
      <c r="W25" s="89"/>
      <c r="X25" s="89"/>
      <c r="Y25" s="113"/>
      <c r="Z25" s="88"/>
    </row>
    <row r="26" spans="1:26" s="103"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7">
        <v>0</v>
      </c>
      <c r="S26" s="97">
        <v>5</v>
      </c>
      <c r="T26" s="97">
        <v>7</v>
      </c>
      <c r="U26" s="97">
        <v>5</v>
      </c>
      <c r="V26" s="107" t="s">
        <v>2205</v>
      </c>
      <c r="W26" s="89"/>
      <c r="X26" s="89"/>
      <c r="Y26" s="113"/>
      <c r="Z26" s="88"/>
    </row>
    <row r="27" spans="1:26" s="103"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7">
        <v>0</v>
      </c>
      <c r="S27" s="97">
        <v>5</v>
      </c>
      <c r="T27" s="97">
        <v>7</v>
      </c>
      <c r="U27" s="97">
        <v>5</v>
      </c>
      <c r="V27" s="107" t="s">
        <v>2205</v>
      </c>
      <c r="W27" s="89"/>
      <c r="X27" s="89"/>
      <c r="Y27" s="113"/>
      <c r="Z27" s="88"/>
    </row>
    <row r="28" spans="1:26" s="103"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7">
        <v>0</v>
      </c>
      <c r="S28" s="97">
        <v>5</v>
      </c>
      <c r="T28" s="97">
        <v>7</v>
      </c>
      <c r="U28" s="97">
        <v>5</v>
      </c>
      <c r="V28" s="107" t="s">
        <v>2205</v>
      </c>
      <c r="W28" s="89"/>
      <c r="X28" s="89"/>
      <c r="Y28" s="113"/>
      <c r="Z28" s="88"/>
    </row>
    <row r="29" spans="1:26" s="103"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7">
        <v>0</v>
      </c>
      <c r="S29" s="97">
        <v>5</v>
      </c>
      <c r="T29" s="97">
        <v>7</v>
      </c>
      <c r="U29" s="97">
        <v>5</v>
      </c>
      <c r="V29" s="107" t="s">
        <v>2205</v>
      </c>
      <c r="W29" s="89"/>
      <c r="X29" s="89"/>
      <c r="Y29" s="113"/>
      <c r="Z29" s="88"/>
    </row>
    <row r="30" spans="1:26" s="103"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7">
        <v>0</v>
      </c>
      <c r="S30" s="97">
        <v>5</v>
      </c>
      <c r="T30" s="97">
        <v>7</v>
      </c>
      <c r="U30" s="97">
        <v>5</v>
      </c>
      <c r="V30" s="107" t="s">
        <v>2205</v>
      </c>
      <c r="W30" s="89"/>
      <c r="X30" s="89"/>
      <c r="Y30" s="113"/>
      <c r="Z30" s="88"/>
    </row>
    <row r="31" spans="1:26" s="103"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7">
        <v>0</v>
      </c>
      <c r="S31" s="97">
        <v>5</v>
      </c>
      <c r="T31" s="97">
        <v>7</v>
      </c>
      <c r="U31" s="97">
        <v>5</v>
      </c>
      <c r="V31" s="107" t="s">
        <v>2205</v>
      </c>
      <c r="W31" s="89"/>
      <c r="X31" s="89"/>
      <c r="Y31" s="113"/>
      <c r="Z31" s="88"/>
    </row>
    <row r="32" spans="1:26" s="103"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7">
        <v>0</v>
      </c>
      <c r="S32" s="97">
        <v>5</v>
      </c>
      <c r="T32" s="97">
        <v>7</v>
      </c>
      <c r="U32" s="97">
        <v>5</v>
      </c>
      <c r="V32" s="107" t="s">
        <v>2205</v>
      </c>
      <c r="W32" s="89"/>
      <c r="X32" s="89"/>
      <c r="Y32" s="113"/>
      <c r="Z32" s="88"/>
    </row>
    <row r="33" spans="1:26" s="103"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7">
        <v>0</v>
      </c>
      <c r="S33" s="97">
        <v>5</v>
      </c>
      <c r="T33" s="97">
        <v>7</v>
      </c>
      <c r="U33" s="97">
        <v>5</v>
      </c>
      <c r="V33" s="107" t="s">
        <v>2205</v>
      </c>
      <c r="W33" s="89"/>
      <c r="X33" s="89"/>
      <c r="Y33" s="113"/>
      <c r="Z33" s="88"/>
    </row>
    <row r="34" spans="1:26" s="103"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7">
        <v>0</v>
      </c>
      <c r="S34" s="97">
        <v>5</v>
      </c>
      <c r="T34" s="97">
        <v>7</v>
      </c>
      <c r="U34" s="97">
        <v>5</v>
      </c>
      <c r="V34" s="107" t="s">
        <v>2205</v>
      </c>
      <c r="W34" s="89"/>
      <c r="X34" s="89"/>
      <c r="Y34" s="113"/>
      <c r="Z34" s="88"/>
    </row>
    <row r="35" spans="1:26" s="103"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7">
        <v>0</v>
      </c>
      <c r="S35" s="97">
        <v>5</v>
      </c>
      <c r="T35" s="97">
        <v>7</v>
      </c>
      <c r="U35" s="97">
        <v>5</v>
      </c>
      <c r="V35" s="107" t="s">
        <v>2205</v>
      </c>
      <c r="W35" s="89"/>
      <c r="X35" s="89"/>
      <c r="Y35" s="113"/>
      <c r="Z35" s="88"/>
    </row>
    <row r="36" spans="1:26" s="103"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7">
        <v>0</v>
      </c>
      <c r="S36" s="97">
        <v>5</v>
      </c>
      <c r="T36" s="97">
        <v>7</v>
      </c>
      <c r="U36" s="97">
        <v>5</v>
      </c>
      <c r="V36" s="107" t="s">
        <v>2205</v>
      </c>
      <c r="W36" s="89"/>
      <c r="X36" s="89"/>
      <c r="Y36" s="113"/>
      <c r="Z36" s="88"/>
    </row>
    <row r="37" spans="1:26" s="103"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7">
        <v>0</v>
      </c>
      <c r="S37" s="97">
        <v>5</v>
      </c>
      <c r="T37" s="97">
        <v>7</v>
      </c>
      <c r="U37" s="97">
        <v>5</v>
      </c>
      <c r="V37" s="107" t="s">
        <v>2205</v>
      </c>
      <c r="W37" s="89"/>
      <c r="X37" s="89"/>
      <c r="Y37" s="113"/>
      <c r="Z37" s="88"/>
    </row>
    <row r="38" spans="1:26" s="103"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7">
        <v>0</v>
      </c>
      <c r="S38" s="97">
        <v>5</v>
      </c>
      <c r="T38" s="97">
        <v>7</v>
      </c>
      <c r="U38" s="97">
        <v>5</v>
      </c>
      <c r="V38" s="107" t="s">
        <v>2205</v>
      </c>
      <c r="W38" s="89"/>
      <c r="X38" s="89"/>
      <c r="Y38" s="113"/>
      <c r="Z38" s="88"/>
    </row>
    <row r="39" spans="1:26" s="103"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7">
        <v>0</v>
      </c>
      <c r="S39" s="97">
        <v>5</v>
      </c>
      <c r="T39" s="97">
        <v>7</v>
      </c>
      <c r="U39" s="97">
        <v>5</v>
      </c>
      <c r="V39" s="107" t="s">
        <v>2205</v>
      </c>
      <c r="W39" s="89"/>
      <c r="X39" s="89"/>
      <c r="Y39" s="113"/>
      <c r="Z39" s="88"/>
    </row>
    <row r="40" spans="1:26" s="103"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7">
        <v>0</v>
      </c>
      <c r="S40" s="97">
        <v>5</v>
      </c>
      <c r="T40" s="97">
        <v>7</v>
      </c>
      <c r="U40" s="97">
        <v>5</v>
      </c>
      <c r="V40" s="107" t="s">
        <v>2205</v>
      </c>
      <c r="W40" s="89"/>
      <c r="X40" s="89"/>
      <c r="Y40" s="113"/>
      <c r="Z40" s="88"/>
    </row>
    <row r="41" spans="1:26" s="103"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7">
        <v>0</v>
      </c>
      <c r="S41" s="97">
        <v>5</v>
      </c>
      <c r="T41" s="97">
        <v>7</v>
      </c>
      <c r="U41" s="97">
        <v>5</v>
      </c>
      <c r="V41" s="107" t="s">
        <v>2205</v>
      </c>
      <c r="W41" s="89"/>
      <c r="X41" s="89"/>
      <c r="Y41" s="113"/>
      <c r="Z41" s="88"/>
    </row>
    <row r="42" spans="1:26" s="103"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7">
        <v>0</v>
      </c>
      <c r="S42" s="97">
        <v>5</v>
      </c>
      <c r="T42" s="97">
        <v>7</v>
      </c>
      <c r="U42" s="97">
        <v>5</v>
      </c>
      <c r="V42" s="107" t="s">
        <v>2205</v>
      </c>
      <c r="W42" s="89"/>
      <c r="X42" s="89"/>
      <c r="Y42" s="113"/>
      <c r="Z42" s="88"/>
    </row>
    <row r="43" spans="1:26" s="103"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7">
        <v>0</v>
      </c>
      <c r="S43" s="97">
        <v>5</v>
      </c>
      <c r="T43" s="97">
        <v>7</v>
      </c>
      <c r="U43" s="97">
        <v>5</v>
      </c>
      <c r="V43" s="107" t="s">
        <v>2205</v>
      </c>
      <c r="W43" s="89"/>
      <c r="X43" s="89"/>
      <c r="Y43" s="113"/>
      <c r="Z43" s="88"/>
    </row>
    <row r="44" spans="1:26" s="103"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7">
        <v>0</v>
      </c>
      <c r="S44" s="97">
        <v>5</v>
      </c>
      <c r="T44" s="97">
        <v>7</v>
      </c>
      <c r="U44" s="97">
        <v>5</v>
      </c>
      <c r="V44" s="107" t="s">
        <v>2205</v>
      </c>
      <c r="W44" s="89"/>
      <c r="X44" s="89"/>
      <c r="Y44" s="113"/>
      <c r="Z44" s="88"/>
    </row>
    <row r="45" spans="1:26" s="103"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7">
        <v>0</v>
      </c>
      <c r="S45" s="97">
        <v>5</v>
      </c>
      <c r="T45" s="97">
        <v>7</v>
      </c>
      <c r="U45" s="97">
        <v>5</v>
      </c>
      <c r="V45" s="107" t="s">
        <v>2205</v>
      </c>
      <c r="W45" s="89"/>
      <c r="X45" s="89"/>
      <c r="Y45" s="113"/>
      <c r="Z45" s="88"/>
    </row>
    <row r="46" spans="1:26" s="103"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7">
        <v>0</v>
      </c>
      <c r="S46" s="97">
        <v>5</v>
      </c>
      <c r="T46" s="97">
        <v>7</v>
      </c>
      <c r="U46" s="97">
        <v>5</v>
      </c>
      <c r="V46" s="107" t="s">
        <v>2205</v>
      </c>
      <c r="W46" s="89"/>
      <c r="X46" s="89"/>
      <c r="Y46" s="113"/>
      <c r="Z46" s="88"/>
    </row>
    <row r="47" spans="1:26" s="103"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7">
        <v>0</v>
      </c>
      <c r="S47" s="97">
        <v>5</v>
      </c>
      <c r="T47" s="97">
        <v>7</v>
      </c>
      <c r="U47" s="97">
        <v>5</v>
      </c>
      <c r="V47" s="107" t="s">
        <v>2205</v>
      </c>
      <c r="W47" s="89"/>
      <c r="X47" s="89"/>
      <c r="Y47" s="113"/>
      <c r="Z47" s="88"/>
    </row>
    <row r="48" spans="1:26" s="103"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7">
        <v>0</v>
      </c>
      <c r="S48" s="97">
        <v>5</v>
      </c>
      <c r="T48" s="97">
        <v>7</v>
      </c>
      <c r="U48" s="97">
        <v>5</v>
      </c>
      <c r="V48" s="107" t="s">
        <v>2205</v>
      </c>
      <c r="W48" s="89"/>
      <c r="X48" s="89"/>
      <c r="Y48" s="113"/>
      <c r="Z48" s="88"/>
    </row>
    <row r="49" spans="1:26" s="103"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7">
        <v>0</v>
      </c>
      <c r="S49" s="97">
        <v>5</v>
      </c>
      <c r="T49" s="97">
        <v>7</v>
      </c>
      <c r="U49" s="97">
        <v>5</v>
      </c>
      <c r="V49" s="107" t="s">
        <v>2205</v>
      </c>
      <c r="W49" s="89"/>
      <c r="X49" s="89"/>
      <c r="Y49" s="113"/>
      <c r="Z49" s="88"/>
    </row>
    <row r="50" spans="1:26" s="103"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7">
        <v>0</v>
      </c>
      <c r="S50" s="97">
        <v>5</v>
      </c>
      <c r="T50" s="97">
        <v>7</v>
      </c>
      <c r="U50" s="97">
        <v>5</v>
      </c>
      <c r="V50" s="107" t="s">
        <v>2205</v>
      </c>
      <c r="W50" s="89"/>
      <c r="X50" s="89"/>
      <c r="Y50" s="113"/>
      <c r="Z50" s="88"/>
    </row>
    <row r="51" spans="1:26" s="103"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7">
        <v>0</v>
      </c>
      <c r="S51" s="97">
        <v>5</v>
      </c>
      <c r="T51" s="97">
        <v>7</v>
      </c>
      <c r="U51" s="97">
        <v>5</v>
      </c>
      <c r="V51" s="107" t="s">
        <v>2205</v>
      </c>
      <c r="W51" s="89"/>
      <c r="X51" s="89"/>
      <c r="Y51" s="113"/>
      <c r="Z51" s="88"/>
    </row>
    <row r="52" spans="1:26" s="103"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7">
        <v>0</v>
      </c>
      <c r="S52" s="97">
        <v>5</v>
      </c>
      <c r="T52" s="97">
        <v>7</v>
      </c>
      <c r="U52" s="97">
        <v>5</v>
      </c>
      <c r="V52" s="107" t="s">
        <v>2205</v>
      </c>
      <c r="W52" s="89"/>
      <c r="X52" s="89"/>
      <c r="Y52" s="113"/>
      <c r="Z52" s="88"/>
    </row>
    <row r="53" spans="1:26" s="103"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7">
        <v>0</v>
      </c>
      <c r="S53" s="97">
        <v>5</v>
      </c>
      <c r="T53" s="97">
        <v>7</v>
      </c>
      <c r="U53" s="97">
        <v>5</v>
      </c>
      <c r="V53" s="107" t="s">
        <v>2205</v>
      </c>
      <c r="W53" s="89"/>
      <c r="X53" s="89"/>
      <c r="Y53" s="113"/>
      <c r="Z53" s="88"/>
    </row>
    <row r="54" spans="1:26" s="103"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7">
        <v>0</v>
      </c>
      <c r="S54" s="97">
        <v>5</v>
      </c>
      <c r="T54" s="97">
        <v>7</v>
      </c>
      <c r="U54" s="97">
        <v>5</v>
      </c>
      <c r="V54" s="107" t="s">
        <v>2205</v>
      </c>
      <c r="W54" s="89"/>
      <c r="X54" s="89"/>
      <c r="Y54" s="113"/>
      <c r="Z54" s="88"/>
    </row>
    <row r="55" spans="1:26" s="103"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7">
        <v>0</v>
      </c>
      <c r="S55" s="97">
        <v>5</v>
      </c>
      <c r="T55" s="97">
        <v>7</v>
      </c>
      <c r="U55" s="97">
        <v>5</v>
      </c>
      <c r="V55" s="107" t="s">
        <v>2205</v>
      </c>
      <c r="W55" s="89"/>
      <c r="X55" s="89"/>
      <c r="Y55" s="113"/>
      <c r="Z55" s="88"/>
    </row>
    <row r="56" spans="1:26" s="103"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7">
        <v>0</v>
      </c>
      <c r="S56" s="97">
        <v>5</v>
      </c>
      <c r="T56" s="97">
        <v>7</v>
      </c>
      <c r="U56" s="97">
        <v>5</v>
      </c>
      <c r="V56" s="107" t="s">
        <v>2205</v>
      </c>
      <c r="W56" s="89"/>
      <c r="X56" s="89"/>
      <c r="Y56" s="113"/>
      <c r="Z56" s="88"/>
    </row>
    <row r="57" spans="1:26" s="103"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7">
        <v>0</v>
      </c>
      <c r="S57" s="97">
        <v>5</v>
      </c>
      <c r="T57" s="97">
        <v>7</v>
      </c>
      <c r="U57" s="97">
        <v>5</v>
      </c>
      <c r="V57" s="107" t="s">
        <v>2205</v>
      </c>
      <c r="W57" s="89"/>
      <c r="X57" s="89"/>
      <c r="Y57" s="113"/>
      <c r="Z57" s="88"/>
    </row>
    <row r="58" spans="1:26" s="103"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7">
        <v>0</v>
      </c>
      <c r="S58" s="97">
        <v>5</v>
      </c>
      <c r="T58" s="97">
        <v>7</v>
      </c>
      <c r="U58" s="97">
        <v>5</v>
      </c>
      <c r="V58" s="107" t="s">
        <v>2205</v>
      </c>
      <c r="W58" s="89"/>
      <c r="X58" s="89"/>
      <c r="Y58" s="113"/>
      <c r="Z58" s="88"/>
    </row>
    <row r="59" spans="1:26" s="103"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7">
        <v>0</v>
      </c>
      <c r="S59" s="97">
        <v>5</v>
      </c>
      <c r="T59" s="97">
        <v>7</v>
      </c>
      <c r="U59" s="97">
        <v>5</v>
      </c>
      <c r="V59" s="107" t="s">
        <v>2205</v>
      </c>
      <c r="W59" s="89"/>
      <c r="X59" s="89"/>
      <c r="Y59" s="113"/>
      <c r="Z59" s="88"/>
    </row>
    <row r="60" spans="1:26" s="103"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7">
        <v>0</v>
      </c>
      <c r="S60" s="97">
        <v>5</v>
      </c>
      <c r="T60" s="97">
        <v>7</v>
      </c>
      <c r="U60" s="97">
        <v>5</v>
      </c>
      <c r="V60" s="107" t="s">
        <v>2205</v>
      </c>
      <c r="W60" s="89"/>
      <c r="X60" s="89"/>
      <c r="Y60" s="113"/>
      <c r="Z60" s="88"/>
    </row>
    <row r="61" spans="1:26" s="103"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7">
        <v>0</v>
      </c>
      <c r="S61" s="97">
        <v>5</v>
      </c>
      <c r="T61" s="97">
        <v>7</v>
      </c>
      <c r="U61" s="97">
        <v>5</v>
      </c>
      <c r="V61" s="107" t="s">
        <v>2205</v>
      </c>
      <c r="W61" s="89"/>
      <c r="X61" s="89"/>
      <c r="Y61" s="113"/>
      <c r="Z61" s="88"/>
    </row>
    <row r="62" spans="1:26" s="103"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7">
        <v>0</v>
      </c>
      <c r="S62" s="97">
        <v>5</v>
      </c>
      <c r="T62" s="97">
        <v>7</v>
      </c>
      <c r="U62" s="97">
        <v>5</v>
      </c>
      <c r="V62" s="107" t="s">
        <v>2205</v>
      </c>
      <c r="W62" s="89"/>
      <c r="X62" s="89"/>
      <c r="Y62" s="113"/>
      <c r="Z62" s="88"/>
    </row>
    <row r="63" spans="1:26" s="103"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7">
        <v>0</v>
      </c>
      <c r="S63" s="97">
        <v>5</v>
      </c>
      <c r="T63" s="97">
        <v>7</v>
      </c>
      <c r="U63" s="97">
        <v>5</v>
      </c>
      <c r="V63" s="107" t="s">
        <v>2205</v>
      </c>
      <c r="W63" s="89"/>
      <c r="X63" s="89"/>
      <c r="Y63" s="113"/>
      <c r="Z63" s="88"/>
    </row>
    <row r="64" spans="1:26" s="103"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7">
        <v>0</v>
      </c>
      <c r="S64" s="97">
        <v>5</v>
      </c>
      <c r="T64" s="97">
        <v>7</v>
      </c>
      <c r="U64" s="97">
        <v>5</v>
      </c>
      <c r="V64" s="107" t="s">
        <v>2205</v>
      </c>
      <c r="W64" s="89"/>
      <c r="X64" s="89"/>
      <c r="Y64" s="113"/>
      <c r="Z64" s="88"/>
    </row>
    <row r="65" spans="1:26" s="103"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7">
        <v>0</v>
      </c>
      <c r="S65" s="97">
        <v>5</v>
      </c>
      <c r="T65" s="97">
        <v>7</v>
      </c>
      <c r="U65" s="97">
        <v>5</v>
      </c>
      <c r="V65" s="107" t="s">
        <v>2205</v>
      </c>
      <c r="W65" s="89"/>
      <c r="X65" s="89"/>
      <c r="Y65" s="113"/>
      <c r="Z65" s="88"/>
    </row>
    <row r="66" spans="1:26" s="103"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7">
        <v>0</v>
      </c>
      <c r="S66" s="97">
        <v>5</v>
      </c>
      <c r="T66" s="97">
        <v>7</v>
      </c>
      <c r="U66" s="97">
        <v>5</v>
      </c>
      <c r="V66" s="107" t="s">
        <v>2205</v>
      </c>
      <c r="W66" s="89"/>
      <c r="X66" s="89"/>
      <c r="Y66" s="113"/>
      <c r="Z66" s="88"/>
    </row>
    <row r="67" spans="1:26" s="103"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7">
        <v>0</v>
      </c>
      <c r="S67" s="97">
        <v>5</v>
      </c>
      <c r="T67" s="97">
        <v>7</v>
      </c>
      <c r="U67" s="97">
        <v>5</v>
      </c>
      <c r="V67" s="107" t="s">
        <v>2205</v>
      </c>
      <c r="W67" s="89"/>
      <c r="X67" s="89"/>
      <c r="Y67" s="113"/>
      <c r="Z67" s="88"/>
    </row>
    <row r="68" spans="1:26" s="103"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7">
        <v>0</v>
      </c>
      <c r="S68" s="97">
        <v>5</v>
      </c>
      <c r="T68" s="97">
        <v>7</v>
      </c>
      <c r="U68" s="97">
        <v>5</v>
      </c>
      <c r="V68" s="107" t="s">
        <v>2205</v>
      </c>
      <c r="W68" s="89"/>
      <c r="X68" s="89"/>
      <c r="Y68" s="113"/>
      <c r="Z68" s="88"/>
    </row>
    <row r="69" spans="1:26" s="103"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7">
        <v>0</v>
      </c>
      <c r="S69" s="97">
        <v>5</v>
      </c>
      <c r="T69" s="97">
        <v>7</v>
      </c>
      <c r="U69" s="97">
        <v>5</v>
      </c>
      <c r="V69" s="107" t="s">
        <v>2205</v>
      </c>
      <c r="W69" s="89"/>
      <c r="X69" s="89"/>
      <c r="Y69" s="113"/>
      <c r="Z69" s="88"/>
    </row>
    <row r="70" spans="1:26" s="103"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7">
        <v>0</v>
      </c>
      <c r="S70" s="97">
        <v>5</v>
      </c>
      <c r="T70" s="97">
        <v>7</v>
      </c>
      <c r="U70" s="97">
        <v>5</v>
      </c>
      <c r="V70" s="107" t="s">
        <v>2205</v>
      </c>
      <c r="W70" s="89"/>
      <c r="X70" s="89"/>
      <c r="Y70" s="113"/>
      <c r="Z70" s="88"/>
    </row>
    <row r="71" spans="1:26" s="103"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7">
        <v>0</v>
      </c>
      <c r="S71" s="97">
        <v>5</v>
      </c>
      <c r="T71" s="97">
        <v>7</v>
      </c>
      <c r="U71" s="97">
        <v>5</v>
      </c>
      <c r="V71" s="107" t="s">
        <v>2205</v>
      </c>
      <c r="W71" s="89"/>
      <c r="X71" s="89"/>
      <c r="Y71" s="113"/>
      <c r="Z71" s="88"/>
    </row>
    <row r="72" spans="1:26" s="103"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7">
        <v>0</v>
      </c>
      <c r="S72" s="97">
        <v>5</v>
      </c>
      <c r="T72" s="97">
        <v>7</v>
      </c>
      <c r="U72" s="97">
        <v>5</v>
      </c>
      <c r="V72" s="107" t="s">
        <v>2205</v>
      </c>
      <c r="W72" s="89"/>
      <c r="X72" s="89"/>
      <c r="Y72" s="113"/>
      <c r="Z72" s="88"/>
    </row>
    <row r="73" spans="1:26" s="103"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7">
        <v>0</v>
      </c>
      <c r="S73" s="97">
        <v>5</v>
      </c>
      <c r="T73" s="97">
        <v>7</v>
      </c>
      <c r="U73" s="97">
        <v>5</v>
      </c>
      <c r="V73" s="107" t="s">
        <v>2205</v>
      </c>
      <c r="W73" s="89"/>
      <c r="X73" s="89"/>
      <c r="Y73" s="113"/>
      <c r="Z73" s="88"/>
    </row>
    <row r="74" spans="1:26" s="103"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7">
        <v>0</v>
      </c>
      <c r="S74" s="97">
        <v>5</v>
      </c>
      <c r="T74" s="97">
        <v>7</v>
      </c>
      <c r="U74" s="97">
        <v>5</v>
      </c>
      <c r="V74" s="107" t="s">
        <v>2205</v>
      </c>
      <c r="W74" s="89"/>
      <c r="X74" s="89"/>
      <c r="Y74" s="113"/>
      <c r="Z74" s="88"/>
    </row>
    <row r="75" spans="1:26" s="103"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7">
        <v>0</v>
      </c>
      <c r="S75" s="97">
        <v>5</v>
      </c>
      <c r="T75" s="97">
        <v>7</v>
      </c>
      <c r="U75" s="97">
        <v>5</v>
      </c>
      <c r="V75" s="107" t="s">
        <v>2205</v>
      </c>
      <c r="W75" s="89"/>
      <c r="X75" s="89"/>
      <c r="Y75" s="113"/>
      <c r="Z75" s="88"/>
    </row>
    <row r="76" spans="1:26" s="103"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7">
        <v>0</v>
      </c>
      <c r="S76" s="97">
        <v>5</v>
      </c>
      <c r="T76" s="97">
        <v>7</v>
      </c>
      <c r="U76" s="97">
        <v>5</v>
      </c>
      <c r="V76" s="107" t="s">
        <v>2205</v>
      </c>
      <c r="W76" s="89"/>
      <c r="X76" s="89"/>
      <c r="Y76" s="113"/>
      <c r="Z76" s="88"/>
    </row>
    <row r="77" spans="1:26" s="103"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7">
        <v>0</v>
      </c>
      <c r="S77" s="97">
        <v>5</v>
      </c>
      <c r="T77" s="97">
        <v>7</v>
      </c>
      <c r="U77" s="97">
        <v>5</v>
      </c>
      <c r="V77" s="107" t="s">
        <v>2205</v>
      </c>
      <c r="W77" s="89"/>
      <c r="X77" s="89"/>
      <c r="Y77" s="113"/>
      <c r="Z77" s="88"/>
    </row>
    <row r="78" spans="1:26" s="103"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7">
        <v>0</v>
      </c>
      <c r="S78" s="97">
        <v>5</v>
      </c>
      <c r="T78" s="97">
        <v>7</v>
      </c>
      <c r="U78" s="97">
        <v>5</v>
      </c>
      <c r="V78" s="107" t="s">
        <v>2205</v>
      </c>
      <c r="W78" s="89"/>
      <c r="X78" s="89"/>
      <c r="Y78" s="113"/>
      <c r="Z78" s="88"/>
    </row>
    <row r="79" spans="1:26" s="103"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7">
        <v>0</v>
      </c>
      <c r="S79" s="97">
        <v>5</v>
      </c>
      <c r="T79" s="97">
        <v>7</v>
      </c>
      <c r="U79" s="97">
        <v>5</v>
      </c>
      <c r="V79" s="107" t="s">
        <v>2205</v>
      </c>
      <c r="W79" s="89"/>
      <c r="X79" s="89"/>
      <c r="Y79" s="113"/>
      <c r="Z79" s="88"/>
    </row>
    <row r="80" spans="1:26" s="103"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7">
        <v>0</v>
      </c>
      <c r="S80" s="97">
        <v>5</v>
      </c>
      <c r="T80" s="97">
        <v>7</v>
      </c>
      <c r="U80" s="97">
        <v>5</v>
      </c>
      <c r="V80" s="107" t="s">
        <v>2205</v>
      </c>
      <c r="W80" s="89"/>
      <c r="X80" s="89"/>
      <c r="Y80" s="113"/>
      <c r="Z80" s="88"/>
    </row>
    <row r="81" spans="1:26" s="103"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7">
        <v>0</v>
      </c>
      <c r="S81" s="97">
        <v>5</v>
      </c>
      <c r="T81" s="97">
        <v>7</v>
      </c>
      <c r="U81" s="97">
        <v>5</v>
      </c>
      <c r="V81" s="107" t="s">
        <v>2205</v>
      </c>
      <c r="W81" s="89"/>
      <c r="X81" s="89"/>
      <c r="Y81" s="113"/>
      <c r="Z81" s="88"/>
    </row>
    <row r="82" spans="1:26" s="103"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7">
        <v>0</v>
      </c>
      <c r="S82" s="97">
        <v>5</v>
      </c>
      <c r="T82" s="97">
        <v>7</v>
      </c>
      <c r="U82" s="97">
        <v>5</v>
      </c>
      <c r="V82" s="107" t="s">
        <v>2205</v>
      </c>
      <c r="W82" s="89"/>
      <c r="X82" s="89"/>
      <c r="Y82" s="113"/>
      <c r="Z82" s="88"/>
    </row>
    <row r="83" spans="1:26" s="103"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7">
        <v>0</v>
      </c>
      <c r="S83" s="97">
        <v>5</v>
      </c>
      <c r="T83" s="97">
        <v>7</v>
      </c>
      <c r="U83" s="97">
        <v>5</v>
      </c>
      <c r="V83" s="107" t="s">
        <v>2205</v>
      </c>
      <c r="W83" s="89"/>
      <c r="X83" s="89"/>
      <c r="Y83" s="113"/>
      <c r="Z83" s="88"/>
    </row>
    <row r="84" spans="1:26" s="103"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7">
        <v>0</v>
      </c>
      <c r="S84" s="97">
        <v>5</v>
      </c>
      <c r="T84" s="97">
        <v>7</v>
      </c>
      <c r="U84" s="97">
        <v>5</v>
      </c>
      <c r="V84" s="107" t="s">
        <v>2205</v>
      </c>
      <c r="W84" s="89"/>
      <c r="X84" s="89"/>
      <c r="Y84" s="113"/>
      <c r="Z84" s="88"/>
    </row>
    <row r="85" spans="1:26" s="103"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7">
        <v>0</v>
      </c>
      <c r="S85" s="97">
        <v>5</v>
      </c>
      <c r="T85" s="97">
        <v>7</v>
      </c>
      <c r="U85" s="97">
        <v>5</v>
      </c>
      <c r="V85" s="107" t="s">
        <v>2205</v>
      </c>
      <c r="W85" s="89"/>
      <c r="X85" s="89"/>
      <c r="Y85" s="113"/>
      <c r="Z85" s="88"/>
    </row>
    <row r="86" spans="1:26" s="103"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7">
        <v>0</v>
      </c>
      <c r="S86" s="97">
        <v>5</v>
      </c>
      <c r="T86" s="97">
        <v>7</v>
      </c>
      <c r="U86" s="97">
        <v>5</v>
      </c>
      <c r="V86" s="107" t="s">
        <v>2205</v>
      </c>
      <c r="W86" s="89"/>
      <c r="X86" s="89"/>
      <c r="Y86" s="113"/>
      <c r="Z86" s="88"/>
    </row>
    <row r="87" spans="1:26" s="103"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7">
        <v>0</v>
      </c>
      <c r="S87" s="97">
        <v>5</v>
      </c>
      <c r="T87" s="97">
        <v>7</v>
      </c>
      <c r="U87" s="97">
        <v>5</v>
      </c>
      <c r="V87" s="107" t="s">
        <v>2205</v>
      </c>
      <c r="W87" s="89"/>
      <c r="X87" s="89"/>
      <c r="Y87" s="113"/>
      <c r="Z87" s="88"/>
    </row>
    <row r="88" spans="1:26" s="103"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7">
        <v>0</v>
      </c>
      <c r="S88" s="97">
        <v>5</v>
      </c>
      <c r="T88" s="97">
        <v>7</v>
      </c>
      <c r="U88" s="97">
        <v>5</v>
      </c>
      <c r="V88" s="107" t="s">
        <v>2205</v>
      </c>
      <c r="W88" s="89"/>
      <c r="X88" s="89"/>
      <c r="Y88" s="113"/>
      <c r="Z88" s="88"/>
    </row>
    <row r="89" spans="1:26" s="103"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7">
        <v>0</v>
      </c>
      <c r="S89" s="97">
        <v>5</v>
      </c>
      <c r="T89" s="97">
        <v>7</v>
      </c>
      <c r="U89" s="97">
        <v>5</v>
      </c>
      <c r="V89" s="107" t="s">
        <v>2205</v>
      </c>
      <c r="W89" s="89"/>
      <c r="X89" s="89"/>
      <c r="Y89" s="113"/>
      <c r="Z89" s="88"/>
    </row>
    <row r="90" spans="1:26" s="103"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7">
        <v>0</v>
      </c>
      <c r="S90" s="97">
        <v>5</v>
      </c>
      <c r="T90" s="97">
        <v>7</v>
      </c>
      <c r="U90" s="97">
        <v>5</v>
      </c>
      <c r="V90" s="107" t="s">
        <v>2205</v>
      </c>
      <c r="W90" s="89"/>
      <c r="X90" s="89"/>
      <c r="Y90" s="113"/>
      <c r="Z90" s="88"/>
    </row>
    <row r="91" spans="1:26" s="103"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7">
        <v>0</v>
      </c>
      <c r="S91" s="97">
        <v>5</v>
      </c>
      <c r="T91" s="97">
        <v>7</v>
      </c>
      <c r="U91" s="97">
        <v>5</v>
      </c>
      <c r="V91" s="107" t="s">
        <v>2205</v>
      </c>
      <c r="W91" s="89"/>
      <c r="X91" s="89"/>
      <c r="Y91" s="113"/>
      <c r="Z91" s="88"/>
    </row>
    <row r="92" spans="1:26" s="103"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7">
        <v>0</v>
      </c>
      <c r="S92" s="97">
        <v>5</v>
      </c>
      <c r="T92" s="97">
        <v>7</v>
      </c>
      <c r="U92" s="97">
        <v>5</v>
      </c>
      <c r="V92" s="107" t="s">
        <v>2205</v>
      </c>
      <c r="W92" s="89"/>
      <c r="X92" s="89"/>
      <c r="Y92" s="113"/>
      <c r="Z92" s="88"/>
    </row>
    <row r="93" spans="1:26" s="103"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7">
        <v>0</v>
      </c>
      <c r="S93" s="97">
        <v>5</v>
      </c>
      <c r="T93" s="97">
        <v>7</v>
      </c>
      <c r="U93" s="97">
        <v>5</v>
      </c>
      <c r="V93" s="107" t="s">
        <v>2205</v>
      </c>
      <c r="W93" s="89"/>
      <c r="X93" s="89"/>
      <c r="Y93" s="113"/>
      <c r="Z93" s="88"/>
    </row>
    <row r="94" spans="1:26" s="103"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7">
        <v>0</v>
      </c>
      <c r="S94" s="97">
        <v>5</v>
      </c>
      <c r="T94" s="97">
        <v>7</v>
      </c>
      <c r="U94" s="97">
        <v>5</v>
      </c>
      <c r="V94" s="107" t="s">
        <v>2205</v>
      </c>
      <c r="W94" s="89"/>
      <c r="X94" s="89"/>
      <c r="Y94" s="113"/>
      <c r="Z94" s="88"/>
    </row>
    <row r="95" spans="1:26" s="103"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7">
        <v>0</v>
      </c>
      <c r="S95" s="97">
        <v>5</v>
      </c>
      <c r="T95" s="97">
        <v>7</v>
      </c>
      <c r="U95" s="97">
        <v>5</v>
      </c>
      <c r="V95" s="107" t="s">
        <v>2205</v>
      </c>
      <c r="W95" s="89"/>
      <c r="X95" s="89"/>
      <c r="Y95" s="113"/>
      <c r="Z95" s="88"/>
    </row>
    <row r="96" spans="1:26" s="103"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7">
        <v>0</v>
      </c>
      <c r="S96" s="97">
        <v>5</v>
      </c>
      <c r="T96" s="97">
        <v>7</v>
      </c>
      <c r="U96" s="97">
        <v>5</v>
      </c>
      <c r="V96" s="107" t="s">
        <v>2205</v>
      </c>
      <c r="W96" s="89"/>
      <c r="X96" s="89"/>
      <c r="Y96" s="113"/>
      <c r="Z96" s="88"/>
    </row>
    <row r="97" spans="1:26" s="103"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7">
        <v>0</v>
      </c>
      <c r="S97" s="97">
        <v>5</v>
      </c>
      <c r="T97" s="97">
        <v>7</v>
      </c>
      <c r="U97" s="97">
        <v>5</v>
      </c>
      <c r="V97" s="107" t="s">
        <v>2205</v>
      </c>
      <c r="W97" s="89"/>
      <c r="X97" s="89"/>
      <c r="Y97" s="113"/>
      <c r="Z97" s="88"/>
    </row>
    <row r="98" spans="1:26" s="103"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7">
        <v>0</v>
      </c>
      <c r="S98" s="97">
        <v>5</v>
      </c>
      <c r="T98" s="97">
        <v>7</v>
      </c>
      <c r="U98" s="97">
        <v>5</v>
      </c>
      <c r="V98" s="107" t="s">
        <v>2205</v>
      </c>
      <c r="W98" s="89"/>
      <c r="X98" s="89"/>
      <c r="Y98" s="113"/>
      <c r="Z98" s="88"/>
    </row>
    <row r="99" spans="1:26" s="103"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7">
        <v>0</v>
      </c>
      <c r="S99" s="97">
        <v>5</v>
      </c>
      <c r="T99" s="97">
        <v>7</v>
      </c>
      <c r="U99" s="97">
        <v>5</v>
      </c>
      <c r="V99" s="107" t="s">
        <v>2205</v>
      </c>
      <c r="W99" s="89"/>
      <c r="X99" s="89"/>
      <c r="Y99" s="113"/>
      <c r="Z99" s="88"/>
    </row>
    <row r="100" spans="1:26" s="103"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7">
        <v>0</v>
      </c>
      <c r="S100" s="97">
        <v>5</v>
      </c>
      <c r="T100" s="97">
        <v>7</v>
      </c>
      <c r="U100" s="97">
        <v>5</v>
      </c>
      <c r="V100" s="107" t="s">
        <v>2205</v>
      </c>
      <c r="W100" s="89"/>
      <c r="X100" s="89"/>
      <c r="Y100" s="113"/>
      <c r="Z100" s="88"/>
    </row>
    <row r="101" spans="1:26" s="103"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7">
        <v>0</v>
      </c>
      <c r="S101" s="97">
        <v>5</v>
      </c>
      <c r="T101" s="97">
        <v>7</v>
      </c>
      <c r="U101" s="97">
        <v>5</v>
      </c>
      <c r="V101" s="107" t="s">
        <v>2205</v>
      </c>
      <c r="W101" s="89"/>
      <c r="X101" s="89"/>
      <c r="Y101" s="113"/>
      <c r="Z101" s="88"/>
    </row>
    <row r="102" spans="1:26" s="103"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7">
        <v>0</v>
      </c>
      <c r="S102" s="97">
        <v>5</v>
      </c>
      <c r="T102" s="97">
        <v>7</v>
      </c>
      <c r="U102" s="97">
        <v>5</v>
      </c>
      <c r="V102" s="107" t="s">
        <v>2205</v>
      </c>
      <c r="W102" s="89"/>
      <c r="X102" s="89"/>
      <c r="Y102" s="113"/>
      <c r="Z102" s="88"/>
    </row>
    <row r="103" spans="1:26" s="103"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7">
        <v>0</v>
      </c>
      <c r="S103" s="97">
        <v>5</v>
      </c>
      <c r="T103" s="97">
        <v>7</v>
      </c>
      <c r="U103" s="97">
        <v>5</v>
      </c>
      <c r="V103" s="107" t="s">
        <v>2205</v>
      </c>
      <c r="W103" s="89"/>
      <c r="X103" s="89"/>
      <c r="Y103" s="113"/>
      <c r="Z103" s="88"/>
    </row>
    <row r="104" spans="1:26" s="103"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7">
        <v>0</v>
      </c>
      <c r="S104" s="97">
        <v>5</v>
      </c>
      <c r="T104" s="97">
        <v>7</v>
      </c>
      <c r="U104" s="97">
        <v>5</v>
      </c>
      <c r="V104" s="107" t="s">
        <v>2205</v>
      </c>
      <c r="W104" s="89"/>
      <c r="X104" s="89"/>
      <c r="Y104" s="113"/>
      <c r="Z104" s="88"/>
    </row>
    <row r="105" spans="1:26" s="103"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7">
        <v>0</v>
      </c>
      <c r="S105" s="97">
        <v>5</v>
      </c>
      <c r="T105" s="97">
        <v>7</v>
      </c>
      <c r="U105" s="97">
        <v>5</v>
      </c>
      <c r="V105" s="107" t="s">
        <v>2205</v>
      </c>
      <c r="W105" s="89"/>
      <c r="X105" s="89"/>
      <c r="Y105" s="113"/>
      <c r="Z105" s="88"/>
    </row>
    <row r="106" spans="1:26" s="103"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7">
        <v>0</v>
      </c>
      <c r="S106" s="97">
        <v>5</v>
      </c>
      <c r="T106" s="97">
        <v>7</v>
      </c>
      <c r="U106" s="97">
        <v>5</v>
      </c>
      <c r="V106" s="107" t="s">
        <v>2205</v>
      </c>
      <c r="W106" s="89"/>
      <c r="X106" s="89"/>
      <c r="Y106" s="113"/>
      <c r="Z106" s="88"/>
    </row>
    <row r="107" spans="1:26" s="103"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7">
        <v>0</v>
      </c>
      <c r="S107" s="97">
        <v>5</v>
      </c>
      <c r="T107" s="97">
        <v>7</v>
      </c>
      <c r="U107" s="97">
        <v>5</v>
      </c>
      <c r="V107" s="107" t="s">
        <v>2205</v>
      </c>
      <c r="W107" s="89"/>
      <c r="X107" s="89"/>
      <c r="Y107" s="113"/>
      <c r="Z107" s="88"/>
    </row>
    <row r="108" spans="1:26" s="103"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7">
        <v>0</v>
      </c>
      <c r="S108" s="97">
        <v>5</v>
      </c>
      <c r="T108" s="97">
        <v>7</v>
      </c>
      <c r="U108" s="97">
        <v>5</v>
      </c>
      <c r="V108" s="107" t="s">
        <v>2205</v>
      </c>
      <c r="W108" s="89"/>
      <c r="X108" s="89"/>
      <c r="Y108" s="113"/>
      <c r="Z108" s="88"/>
    </row>
    <row r="109" spans="1:26" s="103"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7">
        <v>0</v>
      </c>
      <c r="S109" s="97">
        <v>5</v>
      </c>
      <c r="T109" s="97">
        <v>7</v>
      </c>
      <c r="U109" s="97">
        <v>5</v>
      </c>
      <c r="V109" s="107" t="s">
        <v>2205</v>
      </c>
      <c r="W109" s="89"/>
      <c r="X109" s="89"/>
      <c r="Y109" s="113"/>
      <c r="Z109" s="88"/>
    </row>
    <row r="110" spans="1:26" s="103"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7">
        <v>0</v>
      </c>
      <c r="S110" s="97">
        <v>5</v>
      </c>
      <c r="T110" s="97">
        <v>7</v>
      </c>
      <c r="U110" s="97">
        <v>5</v>
      </c>
      <c r="V110" s="107" t="s">
        <v>2205</v>
      </c>
      <c r="W110" s="89"/>
      <c r="X110" s="89"/>
      <c r="Y110" s="113"/>
      <c r="Z110" s="88"/>
    </row>
    <row r="111" spans="1:26" s="103"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7">
        <v>0</v>
      </c>
      <c r="S111" s="97">
        <v>5</v>
      </c>
      <c r="T111" s="97">
        <v>7</v>
      </c>
      <c r="U111" s="97">
        <v>5</v>
      </c>
      <c r="V111" s="107" t="s">
        <v>2205</v>
      </c>
      <c r="W111" s="89"/>
      <c r="X111" s="89"/>
      <c r="Y111" s="113"/>
      <c r="Z111" s="88"/>
    </row>
    <row r="112" spans="1:26" s="103"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7">
        <v>0</v>
      </c>
      <c r="S112" s="97">
        <v>5</v>
      </c>
      <c r="T112" s="97">
        <v>7</v>
      </c>
      <c r="U112" s="97">
        <v>5</v>
      </c>
      <c r="V112" s="107" t="s">
        <v>2205</v>
      </c>
      <c r="W112" s="89"/>
      <c r="X112" s="89"/>
      <c r="Y112" s="113"/>
      <c r="Z112" s="88"/>
    </row>
    <row r="113" spans="1:26" s="103"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7">
        <v>0</v>
      </c>
      <c r="S113" s="97">
        <v>5</v>
      </c>
      <c r="T113" s="97">
        <v>7</v>
      </c>
      <c r="U113" s="97">
        <v>5</v>
      </c>
      <c r="V113" s="107" t="s">
        <v>2205</v>
      </c>
      <c r="W113" s="89"/>
      <c r="X113" s="89"/>
      <c r="Y113" s="113"/>
      <c r="Z113" s="88"/>
    </row>
    <row r="114" spans="1:26" s="103"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7">
        <v>0</v>
      </c>
      <c r="S114" s="97">
        <v>5</v>
      </c>
      <c r="T114" s="97">
        <v>7</v>
      </c>
      <c r="U114" s="97">
        <v>5</v>
      </c>
      <c r="V114" s="107" t="s">
        <v>2205</v>
      </c>
      <c r="W114" s="89"/>
      <c r="X114" s="89"/>
      <c r="Y114" s="113"/>
      <c r="Z114" s="88"/>
    </row>
    <row r="115" spans="1:26" s="103"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7">
        <v>0</v>
      </c>
      <c r="S115" s="97">
        <v>5</v>
      </c>
      <c r="T115" s="97">
        <v>7</v>
      </c>
      <c r="U115" s="97">
        <v>5</v>
      </c>
      <c r="V115" s="107" t="s">
        <v>2205</v>
      </c>
      <c r="W115" s="89"/>
      <c r="X115" s="89"/>
      <c r="Y115" s="113"/>
      <c r="Z115" s="88"/>
    </row>
    <row r="116" spans="1:26" s="103"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7">
        <v>0</v>
      </c>
      <c r="S116" s="97">
        <v>5</v>
      </c>
      <c r="T116" s="97">
        <v>7</v>
      </c>
      <c r="U116" s="97">
        <v>5</v>
      </c>
      <c r="V116" s="107" t="s">
        <v>2205</v>
      </c>
      <c r="W116" s="89"/>
      <c r="X116" s="89"/>
      <c r="Y116" s="113"/>
      <c r="Z116" s="88"/>
    </row>
    <row r="117" spans="1:26" s="103"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7">
        <v>0</v>
      </c>
      <c r="S117" s="97">
        <v>5</v>
      </c>
      <c r="T117" s="97">
        <v>7</v>
      </c>
      <c r="U117" s="97">
        <v>5</v>
      </c>
      <c r="V117" s="107" t="s">
        <v>2205</v>
      </c>
      <c r="W117" s="89"/>
      <c r="X117" s="89"/>
      <c r="Y117" s="113"/>
      <c r="Z117" s="88"/>
    </row>
    <row r="118" spans="1:26" s="103"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7">
        <v>0</v>
      </c>
      <c r="S118" s="97">
        <v>5</v>
      </c>
      <c r="T118" s="97">
        <v>7</v>
      </c>
      <c r="U118" s="97">
        <v>5</v>
      </c>
      <c r="V118" s="107" t="s">
        <v>2205</v>
      </c>
      <c r="W118" s="89"/>
      <c r="X118" s="89"/>
      <c r="Y118" s="113"/>
      <c r="Z118" s="88"/>
    </row>
    <row r="119" spans="1:26" s="103"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7">
        <v>0</v>
      </c>
      <c r="S119" s="97">
        <v>5</v>
      </c>
      <c r="T119" s="97">
        <v>7</v>
      </c>
      <c r="U119" s="97">
        <v>5</v>
      </c>
      <c r="V119" s="107" t="s">
        <v>2205</v>
      </c>
      <c r="W119" s="89"/>
      <c r="X119" s="89"/>
      <c r="Y119" s="113"/>
      <c r="Z119" s="88"/>
    </row>
    <row r="120" spans="1:26" s="103"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7">
        <v>0</v>
      </c>
      <c r="S120" s="97">
        <v>5</v>
      </c>
      <c r="T120" s="97">
        <v>7</v>
      </c>
      <c r="U120" s="97">
        <v>5</v>
      </c>
      <c r="V120" s="107" t="s">
        <v>2205</v>
      </c>
      <c r="W120" s="89"/>
      <c r="X120" s="89"/>
      <c r="Y120" s="113"/>
      <c r="Z120" s="88"/>
    </row>
    <row r="121" spans="1:26" s="103"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7">
        <v>0</v>
      </c>
      <c r="S121" s="97">
        <v>5</v>
      </c>
      <c r="T121" s="97">
        <v>7</v>
      </c>
      <c r="U121" s="97">
        <v>5</v>
      </c>
      <c r="V121" s="107" t="s">
        <v>2205</v>
      </c>
      <c r="W121" s="89"/>
      <c r="X121" s="89"/>
      <c r="Y121" s="113"/>
      <c r="Z121" s="88"/>
    </row>
    <row r="122" spans="1:26" s="103"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7">
        <v>0</v>
      </c>
      <c r="S122" s="97">
        <v>5</v>
      </c>
      <c r="T122" s="97">
        <v>7</v>
      </c>
      <c r="U122" s="97">
        <v>5</v>
      </c>
      <c r="V122" s="107" t="s">
        <v>2205</v>
      </c>
      <c r="W122" s="89"/>
      <c r="X122" s="89"/>
      <c r="Y122" s="113"/>
      <c r="Z122" s="88"/>
    </row>
    <row r="123" spans="1:26" s="103"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7">
        <v>0</v>
      </c>
      <c r="S123" s="97">
        <v>5</v>
      </c>
      <c r="T123" s="97">
        <v>7</v>
      </c>
      <c r="U123" s="97">
        <v>5</v>
      </c>
      <c r="V123" s="107" t="s">
        <v>2205</v>
      </c>
      <c r="W123" s="89"/>
      <c r="X123" s="89"/>
      <c r="Y123" s="113"/>
      <c r="Z123" s="88"/>
    </row>
    <row r="124" spans="1:26" s="103"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7">
        <v>0</v>
      </c>
      <c r="S124" s="97">
        <v>5</v>
      </c>
      <c r="T124" s="97">
        <v>7</v>
      </c>
      <c r="U124" s="97">
        <v>5</v>
      </c>
      <c r="V124" s="107" t="s">
        <v>2205</v>
      </c>
      <c r="W124" s="89"/>
      <c r="X124" s="89"/>
      <c r="Y124" s="113"/>
      <c r="Z124" s="88"/>
    </row>
    <row r="125" spans="1:26" s="103"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7">
        <v>0</v>
      </c>
      <c r="S125" s="97">
        <v>5</v>
      </c>
      <c r="T125" s="97">
        <v>7</v>
      </c>
      <c r="U125" s="97">
        <v>5</v>
      </c>
      <c r="V125" s="107" t="s">
        <v>2205</v>
      </c>
      <c r="W125" s="89"/>
      <c r="X125" s="89"/>
      <c r="Y125" s="113"/>
      <c r="Z125" s="88"/>
    </row>
    <row r="126" spans="1:26" s="103"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7">
        <v>0</v>
      </c>
      <c r="S126" s="97">
        <v>5</v>
      </c>
      <c r="T126" s="97">
        <v>7</v>
      </c>
      <c r="U126" s="97">
        <v>5</v>
      </c>
      <c r="V126" s="107" t="s">
        <v>2205</v>
      </c>
      <c r="W126" s="89"/>
      <c r="X126" s="89"/>
      <c r="Y126" s="113"/>
      <c r="Z126" s="88"/>
    </row>
    <row r="127" spans="1:26" s="103"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7">
        <v>0</v>
      </c>
      <c r="S127" s="97">
        <v>5</v>
      </c>
      <c r="T127" s="97">
        <v>7</v>
      </c>
      <c r="U127" s="97">
        <v>5</v>
      </c>
      <c r="V127" s="107" t="s">
        <v>2205</v>
      </c>
      <c r="W127" s="89"/>
      <c r="X127" s="89"/>
      <c r="Y127" s="113"/>
      <c r="Z127" s="88"/>
    </row>
    <row r="128" spans="1:26" s="103"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7">
        <v>0</v>
      </c>
      <c r="S128" s="97">
        <v>5</v>
      </c>
      <c r="T128" s="97">
        <v>7</v>
      </c>
      <c r="U128" s="97">
        <v>5</v>
      </c>
      <c r="V128" s="107" t="s">
        <v>2205</v>
      </c>
      <c r="W128" s="89"/>
      <c r="X128" s="89"/>
      <c r="Y128" s="113"/>
      <c r="Z128" s="88"/>
    </row>
    <row r="129" spans="1:26" s="103"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7">
        <v>0</v>
      </c>
      <c r="S129" s="97">
        <v>5</v>
      </c>
      <c r="T129" s="97">
        <v>7</v>
      </c>
      <c r="U129" s="97">
        <v>5</v>
      </c>
      <c r="V129" s="107" t="s">
        <v>2205</v>
      </c>
      <c r="W129" s="89"/>
      <c r="X129" s="89"/>
      <c r="Y129" s="113"/>
      <c r="Z129" s="88"/>
    </row>
    <row r="130" spans="1:26" s="103"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7">
        <v>0</v>
      </c>
      <c r="S130" s="97">
        <v>5</v>
      </c>
      <c r="T130" s="97">
        <v>7</v>
      </c>
      <c r="U130" s="97">
        <v>5</v>
      </c>
      <c r="V130" s="107" t="s">
        <v>2205</v>
      </c>
      <c r="W130" s="89"/>
      <c r="X130" s="89"/>
      <c r="Y130" s="113"/>
      <c r="Z130" s="88"/>
    </row>
    <row r="131" spans="1:26" s="103"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7">
        <v>0</v>
      </c>
      <c r="S131" s="97">
        <v>5</v>
      </c>
      <c r="T131" s="97">
        <v>7</v>
      </c>
      <c r="U131" s="97">
        <v>5</v>
      </c>
      <c r="V131" s="107" t="s">
        <v>2205</v>
      </c>
      <c r="W131" s="89"/>
      <c r="X131" s="89"/>
      <c r="Y131" s="113"/>
      <c r="Z131" s="88"/>
    </row>
    <row r="132" spans="1:26" s="103"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7">
        <v>0</v>
      </c>
      <c r="S132" s="97">
        <v>5</v>
      </c>
      <c r="T132" s="97">
        <v>7</v>
      </c>
      <c r="U132" s="97">
        <v>5</v>
      </c>
      <c r="V132" s="107" t="s">
        <v>2205</v>
      </c>
      <c r="W132" s="89"/>
      <c r="X132" s="89"/>
      <c r="Y132" s="113"/>
      <c r="Z132" s="88"/>
    </row>
    <row r="133" spans="1:26" s="103"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7">
        <v>0</v>
      </c>
      <c r="S133" s="97">
        <v>5</v>
      </c>
      <c r="T133" s="97">
        <v>7</v>
      </c>
      <c r="U133" s="97">
        <v>5</v>
      </c>
      <c r="V133" s="107" t="s">
        <v>2205</v>
      </c>
      <c r="W133" s="89"/>
      <c r="X133" s="89"/>
      <c r="Y133" s="113"/>
      <c r="Z133" s="88"/>
    </row>
    <row r="134" spans="1:26" s="103"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7">
        <v>0</v>
      </c>
      <c r="S134" s="97">
        <v>5</v>
      </c>
      <c r="T134" s="97">
        <v>7</v>
      </c>
      <c r="U134" s="97">
        <v>5</v>
      </c>
      <c r="V134" s="107" t="s">
        <v>2205</v>
      </c>
      <c r="W134" s="89"/>
      <c r="X134" s="89"/>
      <c r="Y134" s="113"/>
      <c r="Z134" s="88"/>
    </row>
    <row r="135" spans="1:26" s="103"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7">
        <v>0</v>
      </c>
      <c r="S135" s="97">
        <v>5</v>
      </c>
      <c r="T135" s="97">
        <v>7</v>
      </c>
      <c r="U135" s="97">
        <v>5</v>
      </c>
      <c r="V135" s="107" t="s">
        <v>2205</v>
      </c>
      <c r="W135" s="89"/>
      <c r="X135" s="89"/>
      <c r="Y135" s="113"/>
      <c r="Z135" s="88"/>
    </row>
    <row r="136" spans="1:26" s="103"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7">
        <v>0</v>
      </c>
      <c r="S136" s="97">
        <v>5</v>
      </c>
      <c r="T136" s="97">
        <v>7</v>
      </c>
      <c r="U136" s="97">
        <v>5</v>
      </c>
      <c r="V136" s="107" t="s">
        <v>2205</v>
      </c>
      <c r="W136" s="89"/>
      <c r="X136" s="89"/>
      <c r="Y136" s="113"/>
      <c r="Z136" s="88"/>
    </row>
    <row r="137" spans="1:26" s="103"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7">
        <v>0</v>
      </c>
      <c r="S137" s="97">
        <v>5</v>
      </c>
      <c r="T137" s="97">
        <v>7</v>
      </c>
      <c r="U137" s="97">
        <v>5</v>
      </c>
      <c r="V137" s="107" t="s">
        <v>2205</v>
      </c>
      <c r="W137" s="89"/>
      <c r="X137" s="89"/>
      <c r="Y137" s="113"/>
      <c r="Z137" s="88"/>
    </row>
    <row r="138" spans="1:26" s="103"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7">
        <v>0</v>
      </c>
      <c r="S138" s="97">
        <v>5</v>
      </c>
      <c r="T138" s="97">
        <v>7</v>
      </c>
      <c r="U138" s="97">
        <v>5</v>
      </c>
      <c r="V138" s="107" t="s">
        <v>2205</v>
      </c>
      <c r="W138" s="89"/>
      <c r="X138" s="89"/>
      <c r="Y138" s="113"/>
      <c r="Z138" s="88"/>
    </row>
    <row r="139" spans="1:26" s="103"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7">
        <v>0</v>
      </c>
      <c r="S139" s="97">
        <v>5</v>
      </c>
      <c r="T139" s="97">
        <v>7</v>
      </c>
      <c r="U139" s="97">
        <v>5</v>
      </c>
      <c r="V139" s="107" t="s">
        <v>2205</v>
      </c>
      <c r="W139" s="89"/>
      <c r="X139" s="89"/>
      <c r="Y139" s="113"/>
      <c r="Z139" s="88"/>
    </row>
    <row r="140" spans="1:26" s="103"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7">
        <v>0</v>
      </c>
      <c r="S140" s="97">
        <v>5</v>
      </c>
      <c r="T140" s="97">
        <v>7</v>
      </c>
      <c r="U140" s="97">
        <v>5</v>
      </c>
      <c r="V140" s="107" t="s">
        <v>2205</v>
      </c>
      <c r="W140" s="89"/>
      <c r="X140" s="89"/>
      <c r="Y140" s="113"/>
      <c r="Z140" s="88"/>
    </row>
    <row r="141" spans="1:26" s="103"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7">
        <v>0</v>
      </c>
      <c r="S141" s="97">
        <v>5</v>
      </c>
      <c r="T141" s="97">
        <v>7</v>
      </c>
      <c r="U141" s="97">
        <v>5</v>
      </c>
      <c r="V141" s="107" t="s">
        <v>2205</v>
      </c>
      <c r="W141" s="89"/>
      <c r="X141" s="89"/>
      <c r="Y141" s="113"/>
      <c r="Z141" s="88"/>
    </row>
    <row r="142" spans="1:26" s="103"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7">
        <v>0</v>
      </c>
      <c r="S142" s="97">
        <v>5</v>
      </c>
      <c r="T142" s="97">
        <v>7</v>
      </c>
      <c r="U142" s="97">
        <v>5</v>
      </c>
      <c r="V142" s="107" t="s">
        <v>2205</v>
      </c>
      <c r="W142" s="89"/>
      <c r="X142" s="89"/>
      <c r="Y142" s="113"/>
      <c r="Z142" s="88"/>
    </row>
    <row r="143" spans="1:26" s="103"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7">
        <v>0</v>
      </c>
      <c r="S143" s="97">
        <v>5</v>
      </c>
      <c r="T143" s="97">
        <v>7</v>
      </c>
      <c r="U143" s="97">
        <v>5</v>
      </c>
      <c r="V143" s="107" t="s">
        <v>2205</v>
      </c>
      <c r="W143" s="89"/>
      <c r="X143" s="89"/>
      <c r="Y143" s="113"/>
      <c r="Z143" s="88"/>
    </row>
    <row r="144" spans="1:26" s="103"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7">
        <v>0</v>
      </c>
      <c r="S144" s="97">
        <v>5</v>
      </c>
      <c r="T144" s="97">
        <v>7</v>
      </c>
      <c r="U144" s="97">
        <v>5</v>
      </c>
      <c r="V144" s="107" t="s">
        <v>2205</v>
      </c>
      <c r="W144" s="89"/>
      <c r="X144" s="89"/>
      <c r="Y144" s="113"/>
      <c r="Z144" s="88"/>
    </row>
    <row r="145" spans="1:26" s="103"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7">
        <v>0</v>
      </c>
      <c r="S145" s="97">
        <v>5</v>
      </c>
      <c r="T145" s="97">
        <v>7</v>
      </c>
      <c r="U145" s="97">
        <v>5</v>
      </c>
      <c r="V145" s="107" t="s">
        <v>2205</v>
      </c>
      <c r="W145" s="89"/>
      <c r="X145" s="89"/>
      <c r="Y145" s="113"/>
      <c r="Z145" s="88"/>
    </row>
    <row r="146" spans="1:26" s="103"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7">
        <v>0</v>
      </c>
      <c r="S146" s="97">
        <v>5</v>
      </c>
      <c r="T146" s="97">
        <v>7</v>
      </c>
      <c r="U146" s="97">
        <v>5</v>
      </c>
      <c r="V146" s="107" t="s">
        <v>2205</v>
      </c>
      <c r="W146" s="89"/>
      <c r="X146" s="89"/>
      <c r="Y146" s="113"/>
      <c r="Z146" s="88"/>
    </row>
    <row r="147" spans="1:26" s="103"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7">
        <v>0</v>
      </c>
      <c r="S147" s="97">
        <v>5</v>
      </c>
      <c r="T147" s="97">
        <v>7</v>
      </c>
      <c r="U147" s="97">
        <v>5</v>
      </c>
      <c r="V147" s="107" t="s">
        <v>2205</v>
      </c>
      <c r="W147" s="89"/>
      <c r="X147" s="89"/>
      <c r="Y147" s="113"/>
      <c r="Z147" s="88"/>
    </row>
    <row r="148" spans="1:26" s="103"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7">
        <v>0</v>
      </c>
      <c r="S148" s="97">
        <v>5</v>
      </c>
      <c r="T148" s="97">
        <v>7</v>
      </c>
      <c r="U148" s="97">
        <v>5</v>
      </c>
      <c r="V148" s="107" t="s">
        <v>2205</v>
      </c>
      <c r="W148" s="89"/>
      <c r="X148" s="89"/>
      <c r="Y148" s="113"/>
      <c r="Z148" s="88"/>
    </row>
    <row r="149" spans="1:26" s="103"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7">
        <v>0</v>
      </c>
      <c r="S149" s="97">
        <v>5</v>
      </c>
      <c r="T149" s="97">
        <v>7</v>
      </c>
      <c r="U149" s="97">
        <v>5</v>
      </c>
      <c r="V149" s="107" t="s">
        <v>2205</v>
      </c>
      <c r="W149" s="89"/>
      <c r="X149" s="89"/>
      <c r="Y149" s="113"/>
      <c r="Z149" s="88"/>
    </row>
    <row r="150" spans="1:26" s="103"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7">
        <v>0</v>
      </c>
      <c r="S150" s="97">
        <v>5</v>
      </c>
      <c r="T150" s="97">
        <v>7</v>
      </c>
      <c r="U150" s="97">
        <v>5</v>
      </c>
      <c r="V150" s="107" t="s">
        <v>2205</v>
      </c>
      <c r="W150" s="89"/>
      <c r="X150" s="89"/>
      <c r="Y150" s="113"/>
      <c r="Z150" s="88"/>
    </row>
    <row r="151" spans="1:26" s="103"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7">
        <v>0</v>
      </c>
      <c r="S151" s="97">
        <v>5</v>
      </c>
      <c r="T151" s="97">
        <v>7</v>
      </c>
      <c r="U151" s="97">
        <v>5</v>
      </c>
      <c r="V151" s="107" t="s">
        <v>2205</v>
      </c>
      <c r="W151" s="89"/>
      <c r="X151" s="89"/>
      <c r="Y151" s="113"/>
      <c r="Z151" s="88"/>
    </row>
    <row r="152" spans="1:26" s="103"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7">
        <v>0</v>
      </c>
      <c r="S152" s="97">
        <v>5</v>
      </c>
      <c r="T152" s="97">
        <v>7</v>
      </c>
      <c r="U152" s="97">
        <v>5</v>
      </c>
      <c r="V152" s="107" t="s">
        <v>2205</v>
      </c>
      <c r="W152" s="89"/>
      <c r="X152" s="89"/>
      <c r="Y152" s="113"/>
      <c r="Z152" s="88"/>
    </row>
    <row r="153" spans="1:26" s="103"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7">
        <v>0</v>
      </c>
      <c r="S153" s="97">
        <v>5</v>
      </c>
      <c r="T153" s="97">
        <v>7</v>
      </c>
      <c r="U153" s="97">
        <v>5</v>
      </c>
      <c r="V153" s="107" t="s">
        <v>2205</v>
      </c>
      <c r="W153" s="89"/>
      <c r="X153" s="89"/>
      <c r="Y153" s="113"/>
      <c r="Z153" s="88"/>
    </row>
    <row r="154" spans="1:26" s="103"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7">
        <v>0</v>
      </c>
      <c r="S154" s="97">
        <v>5</v>
      </c>
      <c r="T154" s="97">
        <v>7</v>
      </c>
      <c r="U154" s="97">
        <v>5</v>
      </c>
      <c r="V154" s="107" t="s">
        <v>2205</v>
      </c>
      <c r="W154" s="89"/>
      <c r="X154" s="89"/>
      <c r="Y154" s="113"/>
      <c r="Z154" s="88"/>
    </row>
    <row r="155" spans="1:26" s="103"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7">
        <v>0</v>
      </c>
      <c r="S155" s="97">
        <v>5</v>
      </c>
      <c r="T155" s="97">
        <v>7</v>
      </c>
      <c r="U155" s="97">
        <v>5</v>
      </c>
      <c r="V155" s="107" t="s">
        <v>2205</v>
      </c>
      <c r="W155" s="89"/>
      <c r="X155" s="89"/>
      <c r="Y155" s="113"/>
      <c r="Z155" s="88"/>
    </row>
    <row r="156" spans="1:26" s="103"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7">
        <v>0</v>
      </c>
      <c r="S156" s="97">
        <v>5</v>
      </c>
      <c r="T156" s="97">
        <v>7</v>
      </c>
      <c r="U156" s="97">
        <v>5</v>
      </c>
      <c r="V156" s="107" t="s">
        <v>2205</v>
      </c>
      <c r="W156" s="89"/>
      <c r="X156" s="89"/>
      <c r="Y156" s="113"/>
      <c r="Z156" s="88"/>
    </row>
    <row r="157" spans="1:26" s="103"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7">
        <v>0</v>
      </c>
      <c r="S157" s="97">
        <v>5</v>
      </c>
      <c r="T157" s="97">
        <v>7</v>
      </c>
      <c r="U157" s="97">
        <v>5</v>
      </c>
      <c r="V157" s="107" t="s">
        <v>2205</v>
      </c>
      <c r="W157" s="89"/>
      <c r="X157" s="89"/>
      <c r="Y157" s="113"/>
      <c r="Z157" s="88"/>
    </row>
    <row r="158" spans="1:26" s="103"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7">
        <v>0</v>
      </c>
      <c r="S158" s="97">
        <v>5</v>
      </c>
      <c r="T158" s="97">
        <v>7</v>
      </c>
      <c r="U158" s="97">
        <v>5</v>
      </c>
      <c r="V158" s="107" t="s">
        <v>2205</v>
      </c>
      <c r="W158" s="89"/>
      <c r="X158" s="89"/>
      <c r="Y158" s="113"/>
      <c r="Z158" s="88"/>
    </row>
    <row r="159" spans="1:26" s="103"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7">
        <v>0</v>
      </c>
      <c r="S159" s="97">
        <v>5</v>
      </c>
      <c r="T159" s="97">
        <v>7</v>
      </c>
      <c r="U159" s="97">
        <v>5</v>
      </c>
      <c r="V159" s="107" t="s">
        <v>2205</v>
      </c>
      <c r="W159" s="89"/>
      <c r="X159" s="89"/>
      <c r="Y159" s="113"/>
      <c r="Z159" s="88"/>
    </row>
    <row r="160" spans="1:26" s="103"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7">
        <v>0</v>
      </c>
      <c r="S160" s="97">
        <v>5</v>
      </c>
      <c r="T160" s="97">
        <v>7</v>
      </c>
      <c r="U160" s="97">
        <v>5</v>
      </c>
      <c r="V160" s="107" t="s">
        <v>2205</v>
      </c>
      <c r="W160" s="89"/>
      <c r="X160" s="89"/>
      <c r="Y160" s="113"/>
      <c r="Z160" s="88"/>
    </row>
    <row r="161" spans="1:26" s="103"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7">
        <v>0</v>
      </c>
      <c r="S161" s="97">
        <v>5</v>
      </c>
      <c r="T161" s="97">
        <v>7</v>
      </c>
      <c r="U161" s="97">
        <v>5</v>
      </c>
      <c r="V161" s="107" t="s">
        <v>2205</v>
      </c>
      <c r="W161" s="89"/>
      <c r="X161" s="89"/>
      <c r="Y161" s="113"/>
      <c r="Z161" s="88"/>
    </row>
    <row r="162" spans="1:26" s="103"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7">
        <v>0</v>
      </c>
      <c r="S162" s="97">
        <v>5</v>
      </c>
      <c r="T162" s="97">
        <v>7</v>
      </c>
      <c r="U162" s="97">
        <v>5</v>
      </c>
      <c r="V162" s="107" t="s">
        <v>2205</v>
      </c>
      <c r="W162" s="89"/>
      <c r="X162" s="89"/>
      <c r="Y162" s="113"/>
      <c r="Z162" s="88"/>
    </row>
    <row r="163" spans="1:26" s="103"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7">
        <v>0</v>
      </c>
      <c r="S163" s="97">
        <v>5</v>
      </c>
      <c r="T163" s="97">
        <v>7</v>
      </c>
      <c r="U163" s="97">
        <v>5</v>
      </c>
      <c r="V163" s="107" t="s">
        <v>2205</v>
      </c>
      <c r="W163" s="89"/>
      <c r="X163" s="89"/>
      <c r="Y163" s="113"/>
      <c r="Z163" s="88"/>
    </row>
    <row r="164" spans="1:26" s="103"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7">
        <v>0</v>
      </c>
      <c r="S164" s="97">
        <v>5</v>
      </c>
      <c r="T164" s="97">
        <v>7</v>
      </c>
      <c r="U164" s="97">
        <v>5</v>
      </c>
      <c r="V164" s="107" t="s">
        <v>2205</v>
      </c>
      <c r="W164" s="89"/>
      <c r="X164" s="89"/>
      <c r="Y164" s="113"/>
      <c r="Z164" s="88"/>
    </row>
    <row r="165" spans="1:26" s="103"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7">
        <v>0</v>
      </c>
      <c r="S165" s="97">
        <v>5</v>
      </c>
      <c r="T165" s="97">
        <v>7</v>
      </c>
      <c r="U165" s="97">
        <v>5</v>
      </c>
      <c r="V165" s="107" t="s">
        <v>2205</v>
      </c>
      <c r="W165" s="89"/>
      <c r="X165" s="89"/>
      <c r="Y165" s="113"/>
      <c r="Z165" s="88"/>
    </row>
    <row r="166" spans="1:26" s="103"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7">
        <v>0</v>
      </c>
      <c r="S166" s="97">
        <v>5</v>
      </c>
      <c r="T166" s="97">
        <v>7</v>
      </c>
      <c r="U166" s="97">
        <v>5</v>
      </c>
      <c r="V166" s="107" t="s">
        <v>2205</v>
      </c>
      <c r="W166" s="89"/>
      <c r="X166" s="89"/>
      <c r="Y166" s="113"/>
      <c r="Z166" s="88"/>
    </row>
    <row r="167" spans="1:26" s="103"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7">
        <v>0</v>
      </c>
      <c r="S167" s="97">
        <v>5</v>
      </c>
      <c r="T167" s="97">
        <v>7</v>
      </c>
      <c r="U167" s="97">
        <v>5</v>
      </c>
      <c r="V167" s="107" t="s">
        <v>2205</v>
      </c>
      <c r="W167" s="89"/>
      <c r="X167" s="89"/>
      <c r="Y167" s="113"/>
      <c r="Z167" s="88"/>
    </row>
    <row r="168" spans="1:26" s="103"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7">
        <v>0</v>
      </c>
      <c r="S168" s="97">
        <v>5</v>
      </c>
      <c r="T168" s="97">
        <v>7</v>
      </c>
      <c r="U168" s="97">
        <v>5</v>
      </c>
      <c r="V168" s="107" t="s">
        <v>2205</v>
      </c>
      <c r="W168" s="89"/>
      <c r="X168" s="89"/>
      <c r="Y168" s="113"/>
      <c r="Z168" s="88"/>
    </row>
    <row r="169" spans="1:26" s="103"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7">
        <v>0</v>
      </c>
      <c r="S169" s="97">
        <v>5</v>
      </c>
      <c r="T169" s="97">
        <v>7</v>
      </c>
      <c r="U169" s="97">
        <v>5</v>
      </c>
      <c r="V169" s="107" t="s">
        <v>2205</v>
      </c>
      <c r="W169" s="89"/>
      <c r="X169" s="89"/>
      <c r="Y169" s="113"/>
      <c r="Z169" s="88"/>
    </row>
    <row r="170" spans="1:26" s="103"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7">
        <v>0</v>
      </c>
      <c r="S170" s="97">
        <v>5</v>
      </c>
      <c r="T170" s="97">
        <v>7</v>
      </c>
      <c r="U170" s="97">
        <v>5</v>
      </c>
      <c r="V170" s="107" t="s">
        <v>2205</v>
      </c>
      <c r="W170" s="89"/>
      <c r="X170" s="89"/>
      <c r="Y170" s="113"/>
      <c r="Z170" s="88"/>
    </row>
    <row r="171" spans="1:26" s="103"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7">
        <v>0</v>
      </c>
      <c r="S171" s="97">
        <v>5</v>
      </c>
      <c r="T171" s="97">
        <v>7</v>
      </c>
      <c r="U171" s="97">
        <v>5</v>
      </c>
      <c r="V171" s="107" t="s">
        <v>2205</v>
      </c>
      <c r="W171" s="89"/>
      <c r="X171" s="89"/>
      <c r="Y171" s="113"/>
      <c r="Z171" s="88"/>
    </row>
    <row r="172" spans="1:26" s="103"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7">
        <v>0</v>
      </c>
      <c r="S172" s="97">
        <v>5</v>
      </c>
      <c r="T172" s="97">
        <v>7</v>
      </c>
      <c r="U172" s="97">
        <v>5</v>
      </c>
      <c r="V172" s="107" t="s">
        <v>2205</v>
      </c>
      <c r="W172" s="89"/>
      <c r="X172" s="89"/>
      <c r="Y172" s="113"/>
      <c r="Z172" s="88"/>
    </row>
    <row r="173" spans="1:26" s="103"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7">
        <v>0</v>
      </c>
      <c r="S173" s="97">
        <v>5</v>
      </c>
      <c r="T173" s="97">
        <v>7</v>
      </c>
      <c r="U173" s="97">
        <v>5</v>
      </c>
      <c r="V173" s="107" t="s">
        <v>2205</v>
      </c>
      <c r="W173" s="89"/>
      <c r="X173" s="89"/>
      <c r="Y173" s="113"/>
      <c r="Z173" s="88"/>
    </row>
    <row r="174" spans="1:26" s="103"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7">
        <v>0</v>
      </c>
      <c r="S174" s="97">
        <v>5</v>
      </c>
      <c r="T174" s="97">
        <v>7</v>
      </c>
      <c r="U174" s="97">
        <v>5</v>
      </c>
      <c r="V174" s="107" t="s">
        <v>2205</v>
      </c>
      <c r="W174" s="89"/>
      <c r="X174" s="89"/>
      <c r="Y174" s="113"/>
      <c r="Z174" s="88"/>
    </row>
    <row r="175" spans="1:26" s="103"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7">
        <v>0</v>
      </c>
      <c r="S175" s="97">
        <v>5</v>
      </c>
      <c r="T175" s="97">
        <v>7</v>
      </c>
      <c r="U175" s="97">
        <v>5</v>
      </c>
      <c r="V175" s="107" t="s">
        <v>2205</v>
      </c>
      <c r="W175" s="89"/>
      <c r="X175" s="89"/>
      <c r="Y175" s="113"/>
      <c r="Z175" s="88"/>
    </row>
    <row r="176" spans="1:26" s="103"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7">
        <v>0</v>
      </c>
      <c r="S176" s="97">
        <v>5</v>
      </c>
      <c r="T176" s="97">
        <v>7</v>
      </c>
      <c r="U176" s="97">
        <v>5</v>
      </c>
      <c r="V176" s="107" t="s">
        <v>2205</v>
      </c>
      <c r="W176" s="89"/>
      <c r="X176" s="89"/>
      <c r="Y176" s="113"/>
      <c r="Z176" s="88"/>
    </row>
    <row r="177" spans="1:26" s="103"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7">
        <v>0</v>
      </c>
      <c r="S177" s="97">
        <v>5</v>
      </c>
      <c r="T177" s="97">
        <v>7</v>
      </c>
      <c r="U177" s="97">
        <v>5</v>
      </c>
      <c r="V177" s="107" t="s">
        <v>2205</v>
      </c>
      <c r="W177" s="89"/>
      <c r="X177" s="89"/>
      <c r="Y177" s="113"/>
      <c r="Z177" s="88"/>
    </row>
    <row r="178" spans="1:26" s="103"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7">
        <v>0</v>
      </c>
      <c r="S178" s="97">
        <v>5</v>
      </c>
      <c r="T178" s="97">
        <v>7</v>
      </c>
      <c r="U178" s="97">
        <v>5</v>
      </c>
      <c r="V178" s="107" t="s">
        <v>2205</v>
      </c>
      <c r="W178" s="89"/>
      <c r="X178" s="89"/>
      <c r="Y178" s="113"/>
      <c r="Z178" s="88"/>
    </row>
    <row r="179" spans="1:26" s="103"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7">
        <v>0</v>
      </c>
      <c r="S179" s="97">
        <v>5</v>
      </c>
      <c r="T179" s="97">
        <v>7</v>
      </c>
      <c r="U179" s="97">
        <v>5</v>
      </c>
      <c r="V179" s="107" t="s">
        <v>2205</v>
      </c>
      <c r="W179" s="89"/>
      <c r="X179" s="89"/>
      <c r="Y179" s="113"/>
      <c r="Z179" s="88"/>
    </row>
    <row r="180" spans="1:26" s="103"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7">
        <v>0</v>
      </c>
      <c r="S180" s="97">
        <v>5</v>
      </c>
      <c r="T180" s="97">
        <v>7</v>
      </c>
      <c r="U180" s="97">
        <v>5</v>
      </c>
      <c r="V180" s="107" t="s">
        <v>2205</v>
      </c>
      <c r="W180" s="89"/>
      <c r="X180" s="89"/>
      <c r="Y180" s="113"/>
      <c r="Z180" s="88"/>
    </row>
    <row r="181" spans="1:26" s="103"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7">
        <v>0</v>
      </c>
      <c r="S181" s="97">
        <v>5</v>
      </c>
      <c r="T181" s="97">
        <v>7</v>
      </c>
      <c r="U181" s="97">
        <v>5</v>
      </c>
      <c r="V181" s="107" t="s">
        <v>2205</v>
      </c>
      <c r="W181" s="89"/>
      <c r="X181" s="89"/>
      <c r="Y181" s="113"/>
      <c r="Z181" s="88"/>
    </row>
    <row r="182" spans="1:26" s="103"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7">
        <v>0</v>
      </c>
      <c r="S182" s="97">
        <v>5</v>
      </c>
      <c r="T182" s="97">
        <v>7</v>
      </c>
      <c r="U182" s="97">
        <v>5</v>
      </c>
      <c r="V182" s="107" t="s">
        <v>2205</v>
      </c>
      <c r="W182" s="89"/>
      <c r="X182" s="89"/>
      <c r="Y182" s="113"/>
      <c r="Z182" s="88"/>
    </row>
    <row r="183" spans="1:26" s="103"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7">
        <v>0</v>
      </c>
      <c r="S183" s="97">
        <v>5</v>
      </c>
      <c r="T183" s="97">
        <v>7</v>
      </c>
      <c r="U183" s="97">
        <v>5</v>
      </c>
      <c r="V183" s="107" t="s">
        <v>2205</v>
      </c>
      <c r="W183" s="89"/>
      <c r="X183" s="89"/>
      <c r="Y183" s="113"/>
      <c r="Z183" s="88"/>
    </row>
    <row r="184" spans="1:26" s="103"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7">
        <v>0</v>
      </c>
      <c r="S184" s="97">
        <v>5</v>
      </c>
      <c r="T184" s="97">
        <v>7</v>
      </c>
      <c r="U184" s="97">
        <v>5</v>
      </c>
      <c r="V184" s="107" t="s">
        <v>2205</v>
      </c>
      <c r="W184" s="89"/>
      <c r="X184" s="89"/>
      <c r="Y184" s="113"/>
      <c r="Z184" s="88"/>
    </row>
    <row r="185" spans="1:26" s="103"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7">
        <v>0</v>
      </c>
      <c r="S185" s="97">
        <v>5</v>
      </c>
      <c r="T185" s="97">
        <v>7</v>
      </c>
      <c r="U185" s="97">
        <v>5</v>
      </c>
      <c r="V185" s="107" t="s">
        <v>2205</v>
      </c>
      <c r="W185" s="89"/>
      <c r="X185" s="89"/>
      <c r="Y185" s="113"/>
      <c r="Z185" s="88"/>
    </row>
    <row r="186" spans="1:26" s="103"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7">
        <v>0</v>
      </c>
      <c r="S186" s="97">
        <v>5</v>
      </c>
      <c r="T186" s="97">
        <v>7</v>
      </c>
      <c r="U186" s="97">
        <v>5</v>
      </c>
      <c r="V186" s="107" t="s">
        <v>2205</v>
      </c>
      <c r="W186" s="89"/>
      <c r="X186" s="89"/>
      <c r="Y186" s="113"/>
      <c r="Z186" s="88"/>
    </row>
    <row r="187" spans="1:26" s="103"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7">
        <v>0</v>
      </c>
      <c r="S187" s="97">
        <v>5</v>
      </c>
      <c r="T187" s="97">
        <v>7</v>
      </c>
      <c r="U187" s="97">
        <v>5</v>
      </c>
      <c r="V187" s="107" t="s">
        <v>2205</v>
      </c>
      <c r="W187" s="89"/>
      <c r="X187" s="89"/>
      <c r="Y187" s="113"/>
      <c r="Z187" s="88"/>
    </row>
    <row r="188" spans="1:26" s="103"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7">
        <v>0</v>
      </c>
      <c r="S188" s="97">
        <v>5</v>
      </c>
      <c r="T188" s="97">
        <v>7</v>
      </c>
      <c r="U188" s="97">
        <v>5</v>
      </c>
      <c r="V188" s="107" t="s">
        <v>2205</v>
      </c>
      <c r="W188" s="89"/>
      <c r="X188" s="89"/>
      <c r="Y188" s="113"/>
      <c r="Z188" s="88"/>
    </row>
    <row r="189" spans="1:26" s="103"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7">
        <v>0</v>
      </c>
      <c r="S189" s="97">
        <v>5</v>
      </c>
      <c r="T189" s="97">
        <v>7</v>
      </c>
      <c r="U189" s="97">
        <v>5</v>
      </c>
      <c r="V189" s="107" t="s">
        <v>2205</v>
      </c>
      <c r="W189" s="89"/>
      <c r="X189" s="89"/>
      <c r="Y189" s="113"/>
      <c r="Z189" s="88"/>
    </row>
    <row r="190" spans="1:26" s="103"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7">
        <v>0</v>
      </c>
      <c r="S190" s="97">
        <v>5</v>
      </c>
      <c r="T190" s="97">
        <v>7</v>
      </c>
      <c r="U190" s="97">
        <v>5</v>
      </c>
      <c r="V190" s="107" t="s">
        <v>2205</v>
      </c>
      <c r="W190" s="89"/>
      <c r="X190" s="89"/>
      <c r="Y190" s="113"/>
      <c r="Z190" s="88"/>
    </row>
    <row r="191" spans="1:26" s="103"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7">
        <v>0</v>
      </c>
      <c r="S191" s="97">
        <v>5</v>
      </c>
      <c r="T191" s="97">
        <v>7</v>
      </c>
      <c r="U191" s="97">
        <v>5</v>
      </c>
      <c r="V191" s="107" t="s">
        <v>2205</v>
      </c>
      <c r="W191" s="89"/>
      <c r="X191" s="89"/>
      <c r="Y191" s="113"/>
      <c r="Z191" s="88"/>
    </row>
    <row r="192" spans="1:26" s="103"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7">
        <v>0</v>
      </c>
      <c r="S192" s="97">
        <v>5</v>
      </c>
      <c r="T192" s="97">
        <v>7</v>
      </c>
      <c r="U192" s="97">
        <v>5</v>
      </c>
      <c r="V192" s="107" t="s">
        <v>2205</v>
      </c>
      <c r="W192" s="89"/>
      <c r="X192" s="89"/>
      <c r="Y192" s="113"/>
      <c r="Z192" s="88"/>
    </row>
    <row r="193" spans="1:26" s="103"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7">
        <v>0</v>
      </c>
      <c r="S193" s="97">
        <v>5</v>
      </c>
      <c r="T193" s="97">
        <v>7</v>
      </c>
      <c r="U193" s="97">
        <v>5</v>
      </c>
      <c r="V193" s="107" t="s">
        <v>2205</v>
      </c>
      <c r="W193" s="89"/>
      <c r="X193" s="89"/>
      <c r="Y193" s="113"/>
      <c r="Z193" s="88"/>
    </row>
    <row r="194" spans="1:26" s="103"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7">
        <v>0</v>
      </c>
      <c r="S194" s="97">
        <v>5</v>
      </c>
      <c r="T194" s="97">
        <v>7</v>
      </c>
      <c r="U194" s="97">
        <v>5</v>
      </c>
      <c r="V194" s="107" t="s">
        <v>2205</v>
      </c>
      <c r="W194" s="89"/>
      <c r="X194" s="89"/>
      <c r="Y194" s="113"/>
      <c r="Z194" s="88"/>
    </row>
    <row r="195" spans="1:26" s="103"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7">
        <v>0</v>
      </c>
      <c r="S195" s="97">
        <v>5</v>
      </c>
      <c r="T195" s="97">
        <v>7</v>
      </c>
      <c r="U195" s="97">
        <v>5</v>
      </c>
      <c r="V195" s="107" t="s">
        <v>2205</v>
      </c>
      <c r="W195" s="89"/>
      <c r="X195" s="89"/>
      <c r="Y195" s="113"/>
      <c r="Z195" s="88"/>
    </row>
    <row r="196" spans="1:26" s="103"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7">
        <v>0</v>
      </c>
      <c r="S196" s="97">
        <v>5</v>
      </c>
      <c r="T196" s="97">
        <v>7</v>
      </c>
      <c r="U196" s="97">
        <v>5</v>
      </c>
      <c r="V196" s="107" t="s">
        <v>2205</v>
      </c>
      <c r="W196" s="89"/>
      <c r="X196" s="89"/>
      <c r="Y196" s="113"/>
      <c r="Z196" s="88"/>
    </row>
    <row r="197" spans="1:26" s="103"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7">
        <v>0</v>
      </c>
      <c r="S197" s="97">
        <v>5</v>
      </c>
      <c r="T197" s="97">
        <v>7</v>
      </c>
      <c r="U197" s="97">
        <v>5</v>
      </c>
      <c r="V197" s="107" t="s">
        <v>2205</v>
      </c>
      <c r="W197" s="89"/>
      <c r="X197" s="89"/>
      <c r="Y197" s="113"/>
      <c r="Z197" s="88"/>
    </row>
    <row r="198" spans="1:26" s="103"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7">
        <v>0</v>
      </c>
      <c r="S198" s="97">
        <v>5</v>
      </c>
      <c r="T198" s="97">
        <v>7</v>
      </c>
      <c r="U198" s="97">
        <v>5</v>
      </c>
      <c r="V198" s="107" t="s">
        <v>2205</v>
      </c>
      <c r="W198" s="89"/>
      <c r="X198" s="89"/>
      <c r="Y198" s="113"/>
      <c r="Z198" s="88"/>
    </row>
    <row r="199" spans="1:26" s="103"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7">
        <v>0</v>
      </c>
      <c r="S199" s="97">
        <v>5</v>
      </c>
      <c r="T199" s="97">
        <v>7</v>
      </c>
      <c r="U199" s="97">
        <v>5</v>
      </c>
      <c r="V199" s="107" t="s">
        <v>2205</v>
      </c>
      <c r="W199" s="89"/>
      <c r="X199" s="89"/>
      <c r="Y199" s="113"/>
      <c r="Z199" s="88"/>
    </row>
    <row r="200" spans="1:26" s="103"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7">
        <v>0</v>
      </c>
      <c r="S200" s="97">
        <v>5</v>
      </c>
      <c r="T200" s="97">
        <v>7</v>
      </c>
      <c r="U200" s="97">
        <v>5</v>
      </c>
      <c r="V200" s="107" t="s">
        <v>2205</v>
      </c>
      <c r="W200" s="89"/>
      <c r="X200" s="89"/>
      <c r="Y200" s="113"/>
      <c r="Z200" s="88"/>
    </row>
    <row r="201" spans="1:26" s="103"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7">
        <v>0</v>
      </c>
      <c r="S201" s="97">
        <v>5</v>
      </c>
      <c r="T201" s="97">
        <v>7</v>
      </c>
      <c r="U201" s="97">
        <v>5</v>
      </c>
      <c r="V201" s="107" t="s">
        <v>2205</v>
      </c>
      <c r="W201" s="89"/>
      <c r="X201" s="89"/>
      <c r="Y201" s="113"/>
      <c r="Z201" s="88"/>
    </row>
    <row r="202" spans="1:26" s="103"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7">
        <v>0</v>
      </c>
      <c r="S202" s="97">
        <v>5</v>
      </c>
      <c r="T202" s="97">
        <v>7</v>
      </c>
      <c r="U202" s="97">
        <v>5</v>
      </c>
      <c r="V202" s="107" t="s">
        <v>2205</v>
      </c>
      <c r="W202" s="89"/>
      <c r="X202" s="89"/>
      <c r="Y202" s="113"/>
      <c r="Z202" s="88"/>
    </row>
    <row r="203" spans="1:26" s="103"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7">
        <v>0</v>
      </c>
      <c r="S203" s="97">
        <v>5</v>
      </c>
      <c r="T203" s="97">
        <v>7</v>
      </c>
      <c r="U203" s="97">
        <v>5</v>
      </c>
      <c r="V203" s="107" t="s">
        <v>2205</v>
      </c>
      <c r="W203" s="89"/>
      <c r="X203" s="89"/>
      <c r="Y203" s="113"/>
      <c r="Z203" s="88"/>
    </row>
    <row r="204" spans="1:26" s="103"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7">
        <v>0</v>
      </c>
      <c r="S204" s="97">
        <v>5</v>
      </c>
      <c r="T204" s="97">
        <v>7</v>
      </c>
      <c r="U204" s="97">
        <v>5</v>
      </c>
      <c r="V204" s="107" t="s">
        <v>2205</v>
      </c>
      <c r="W204" s="89"/>
      <c r="X204" s="89"/>
      <c r="Y204" s="113"/>
      <c r="Z204" s="88"/>
    </row>
    <row r="205" spans="1:26" s="103"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7">
        <v>0</v>
      </c>
      <c r="S205" s="97">
        <v>5</v>
      </c>
      <c r="T205" s="97">
        <v>7</v>
      </c>
      <c r="U205" s="97">
        <v>5</v>
      </c>
      <c r="V205" s="107" t="s">
        <v>2205</v>
      </c>
      <c r="W205" s="89"/>
      <c r="X205" s="89"/>
      <c r="Y205" s="113"/>
      <c r="Z205" s="88"/>
    </row>
    <row r="206" spans="1:26" s="103"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7">
        <v>0</v>
      </c>
      <c r="S206" s="97">
        <v>5</v>
      </c>
      <c r="T206" s="97">
        <v>7</v>
      </c>
      <c r="U206" s="97">
        <v>5</v>
      </c>
      <c r="V206" s="107" t="s">
        <v>2205</v>
      </c>
      <c r="W206" s="89"/>
      <c r="X206" s="89"/>
      <c r="Y206" s="113"/>
      <c r="Z206" s="88"/>
    </row>
    <row r="207" spans="1:26" s="103"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7">
        <v>0</v>
      </c>
      <c r="S207" s="97">
        <v>5</v>
      </c>
      <c r="T207" s="97">
        <v>7</v>
      </c>
      <c r="U207" s="97">
        <v>5</v>
      </c>
      <c r="V207" s="107" t="s">
        <v>2205</v>
      </c>
      <c r="W207" s="89"/>
      <c r="X207" s="89"/>
      <c r="Y207" s="113"/>
      <c r="Z207" s="88"/>
    </row>
    <row r="208" spans="1:26" s="103"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7">
        <v>0</v>
      </c>
      <c r="S208" s="97">
        <v>5</v>
      </c>
      <c r="T208" s="97">
        <v>7</v>
      </c>
      <c r="U208" s="97">
        <v>5</v>
      </c>
      <c r="V208" s="107" t="s">
        <v>2205</v>
      </c>
      <c r="W208" s="89"/>
      <c r="X208" s="89"/>
      <c r="Y208" s="113"/>
      <c r="Z208" s="88"/>
    </row>
    <row r="209" spans="1:26" s="103"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7">
        <v>0</v>
      </c>
      <c r="S209" s="97">
        <v>5</v>
      </c>
      <c r="T209" s="97">
        <v>7</v>
      </c>
      <c r="U209" s="97">
        <v>5</v>
      </c>
      <c r="V209" s="107" t="s">
        <v>2205</v>
      </c>
      <c r="W209" s="89"/>
      <c r="X209" s="89"/>
      <c r="Y209" s="113"/>
      <c r="Z209" s="88"/>
    </row>
    <row r="210" spans="1:26" s="103"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7">
        <v>0</v>
      </c>
      <c r="S210" s="97">
        <v>5</v>
      </c>
      <c r="T210" s="97">
        <v>7</v>
      </c>
      <c r="U210" s="97">
        <v>5</v>
      </c>
      <c r="V210" s="107" t="s">
        <v>2205</v>
      </c>
      <c r="W210" s="89"/>
      <c r="X210" s="89"/>
      <c r="Y210" s="113"/>
      <c r="Z210" s="88"/>
    </row>
    <row r="211" spans="1:26" s="103"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7">
        <v>0</v>
      </c>
      <c r="S211" s="97">
        <v>5</v>
      </c>
      <c r="T211" s="97">
        <v>7</v>
      </c>
      <c r="U211" s="97">
        <v>5</v>
      </c>
      <c r="V211" s="107" t="s">
        <v>2205</v>
      </c>
      <c r="W211" s="89"/>
      <c r="X211" s="89"/>
      <c r="Y211" s="113"/>
      <c r="Z211" s="88"/>
    </row>
    <row r="212" spans="1:26" s="103"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7">
        <v>0</v>
      </c>
      <c r="S212" s="97">
        <v>5</v>
      </c>
      <c r="T212" s="97">
        <v>7</v>
      </c>
      <c r="U212" s="97">
        <v>5</v>
      </c>
      <c r="V212" s="107" t="s">
        <v>2205</v>
      </c>
      <c r="W212" s="89"/>
      <c r="X212" s="89"/>
      <c r="Y212" s="113"/>
      <c r="Z212" s="88"/>
    </row>
    <row r="213" spans="1:26" s="103"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7">
        <v>0</v>
      </c>
      <c r="S213" s="97">
        <v>5</v>
      </c>
      <c r="T213" s="97">
        <v>7</v>
      </c>
      <c r="U213" s="97">
        <v>5</v>
      </c>
      <c r="V213" s="107" t="s">
        <v>2205</v>
      </c>
      <c r="W213" s="89"/>
      <c r="X213" s="89"/>
      <c r="Y213" s="113"/>
      <c r="Z213" s="88"/>
    </row>
    <row r="214" spans="1:26" s="103"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7">
        <v>0</v>
      </c>
      <c r="S214" s="97">
        <v>5</v>
      </c>
      <c r="T214" s="97">
        <v>7</v>
      </c>
      <c r="U214" s="97">
        <v>5</v>
      </c>
      <c r="V214" s="107" t="s">
        <v>2205</v>
      </c>
      <c r="W214" s="89"/>
      <c r="X214" s="89"/>
      <c r="Y214" s="113"/>
      <c r="Z214" s="88"/>
    </row>
    <row r="215" spans="1:26" s="103"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7">
        <v>0</v>
      </c>
      <c r="S215" s="97">
        <v>5</v>
      </c>
      <c r="T215" s="97">
        <v>7</v>
      </c>
      <c r="U215" s="97">
        <v>5</v>
      </c>
      <c r="V215" s="107" t="s">
        <v>2205</v>
      </c>
      <c r="W215" s="89"/>
      <c r="X215" s="89"/>
      <c r="Y215" s="113"/>
      <c r="Z215" s="88"/>
    </row>
    <row r="216" spans="1:26" s="103"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7">
        <v>0</v>
      </c>
      <c r="S216" s="97">
        <v>5</v>
      </c>
      <c r="T216" s="97">
        <v>7</v>
      </c>
      <c r="U216" s="97">
        <v>5</v>
      </c>
      <c r="V216" s="107" t="s">
        <v>2205</v>
      </c>
      <c r="W216" s="89"/>
      <c r="X216" s="89"/>
      <c r="Y216" s="113"/>
      <c r="Z216" s="88"/>
    </row>
    <row r="217" spans="1:26" s="103"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7">
        <v>0</v>
      </c>
      <c r="S217" s="97">
        <v>5</v>
      </c>
      <c r="T217" s="97">
        <v>7</v>
      </c>
      <c r="U217" s="97">
        <v>5</v>
      </c>
      <c r="V217" s="107" t="s">
        <v>2205</v>
      </c>
      <c r="W217" s="89"/>
      <c r="X217" s="89"/>
      <c r="Y217" s="113"/>
      <c r="Z217" s="88"/>
    </row>
    <row r="218" spans="1:26" s="103"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7">
        <v>0</v>
      </c>
      <c r="S218" s="97">
        <v>5</v>
      </c>
      <c r="T218" s="97">
        <v>7</v>
      </c>
      <c r="U218" s="97">
        <v>5</v>
      </c>
      <c r="V218" s="107" t="s">
        <v>2205</v>
      </c>
      <c r="W218" s="89"/>
      <c r="X218" s="89"/>
      <c r="Y218" s="113"/>
      <c r="Z218" s="88"/>
    </row>
    <row r="219" spans="1:26" s="103"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7">
        <v>0</v>
      </c>
      <c r="S219" s="97">
        <v>5</v>
      </c>
      <c r="T219" s="97">
        <v>7</v>
      </c>
      <c r="U219" s="97">
        <v>5</v>
      </c>
      <c r="V219" s="107" t="s">
        <v>2205</v>
      </c>
      <c r="W219" s="89"/>
      <c r="X219" s="89"/>
      <c r="Y219" s="113"/>
      <c r="Z219" s="88"/>
    </row>
    <row r="220" spans="1:26" s="103"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7">
        <v>0</v>
      </c>
      <c r="S220" s="97">
        <v>5</v>
      </c>
      <c r="T220" s="97">
        <v>7</v>
      </c>
      <c r="U220" s="97">
        <v>5</v>
      </c>
      <c r="V220" s="107" t="s">
        <v>2205</v>
      </c>
      <c r="W220" s="89"/>
      <c r="X220" s="89"/>
      <c r="Y220" s="113"/>
      <c r="Z220" s="88"/>
    </row>
    <row r="221" spans="1:26" s="103"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7">
        <v>0</v>
      </c>
      <c r="S221" s="97">
        <v>5</v>
      </c>
      <c r="T221" s="97">
        <v>7</v>
      </c>
      <c r="U221" s="97">
        <v>5</v>
      </c>
      <c r="V221" s="107" t="s">
        <v>2205</v>
      </c>
      <c r="W221" s="89"/>
      <c r="X221" s="89"/>
      <c r="Y221" s="113"/>
      <c r="Z221" s="88"/>
    </row>
    <row r="222" spans="1:26" s="103"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7">
        <v>0</v>
      </c>
      <c r="S222" s="97">
        <v>5</v>
      </c>
      <c r="T222" s="97">
        <v>7</v>
      </c>
      <c r="U222" s="97">
        <v>5</v>
      </c>
      <c r="V222" s="107" t="s">
        <v>2205</v>
      </c>
      <c r="W222" s="89"/>
      <c r="X222" s="89"/>
      <c r="Y222" s="113"/>
      <c r="Z222" s="88"/>
    </row>
    <row r="223" spans="1:26" s="103"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7">
        <v>0</v>
      </c>
      <c r="S223" s="97">
        <v>5</v>
      </c>
      <c r="T223" s="97">
        <v>7</v>
      </c>
      <c r="U223" s="97">
        <v>5</v>
      </c>
      <c r="V223" s="107" t="s">
        <v>2205</v>
      </c>
      <c r="W223" s="89"/>
      <c r="X223" s="89"/>
      <c r="Y223" s="113"/>
      <c r="Z223" s="88"/>
    </row>
    <row r="224" spans="1:26" s="103"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7">
        <v>0</v>
      </c>
      <c r="S224" s="97">
        <v>5</v>
      </c>
      <c r="T224" s="97">
        <v>7</v>
      </c>
      <c r="U224" s="97">
        <v>5</v>
      </c>
      <c r="V224" s="107" t="s">
        <v>2205</v>
      </c>
      <c r="W224" s="89"/>
      <c r="X224" s="89"/>
      <c r="Y224" s="113"/>
      <c r="Z224" s="88"/>
    </row>
    <row r="225" spans="1:26" s="103"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7">
        <v>0</v>
      </c>
      <c r="S225" s="97">
        <v>5</v>
      </c>
      <c r="T225" s="97">
        <v>7</v>
      </c>
      <c r="U225" s="97">
        <v>5</v>
      </c>
      <c r="V225" s="107" t="s">
        <v>2205</v>
      </c>
      <c r="W225" s="89"/>
      <c r="X225" s="89"/>
      <c r="Y225" s="113"/>
      <c r="Z225" s="88"/>
    </row>
    <row r="226" spans="1:26" s="103"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7">
        <v>0</v>
      </c>
      <c r="S226" s="97">
        <v>5</v>
      </c>
      <c r="T226" s="97">
        <v>7</v>
      </c>
      <c r="U226" s="97">
        <v>5</v>
      </c>
      <c r="V226" s="107" t="s">
        <v>2205</v>
      </c>
      <c r="W226" s="89"/>
      <c r="X226" s="89"/>
      <c r="Y226" s="113"/>
      <c r="Z226" s="88"/>
    </row>
    <row r="227" spans="1:26" s="103"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7">
        <v>0</v>
      </c>
      <c r="S227" s="97">
        <v>5</v>
      </c>
      <c r="T227" s="97">
        <v>7</v>
      </c>
      <c r="U227" s="97">
        <v>5</v>
      </c>
      <c r="V227" s="107" t="s">
        <v>2205</v>
      </c>
      <c r="W227" s="89"/>
      <c r="X227" s="89"/>
      <c r="Y227" s="113"/>
      <c r="Z227" s="88"/>
    </row>
    <row r="228" spans="1:26" s="103"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7">
        <v>0</v>
      </c>
      <c r="S228" s="97">
        <v>5</v>
      </c>
      <c r="T228" s="97">
        <v>7</v>
      </c>
      <c r="U228" s="97">
        <v>5</v>
      </c>
      <c r="V228" s="107" t="s">
        <v>2205</v>
      </c>
      <c r="W228" s="89"/>
      <c r="X228" s="89"/>
      <c r="Y228" s="113"/>
      <c r="Z228" s="88"/>
    </row>
    <row r="229" spans="1:26" s="103"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7">
        <v>0</v>
      </c>
      <c r="S229" s="97">
        <v>5</v>
      </c>
      <c r="T229" s="97">
        <v>7</v>
      </c>
      <c r="U229" s="97">
        <v>5</v>
      </c>
      <c r="V229" s="107" t="s">
        <v>2205</v>
      </c>
      <c r="W229" s="89"/>
      <c r="X229" s="89"/>
      <c r="Y229" s="113"/>
      <c r="Z229" s="88"/>
    </row>
    <row r="230" spans="1:26" s="103"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7">
        <v>0</v>
      </c>
      <c r="S230" s="97">
        <v>5</v>
      </c>
      <c r="T230" s="97">
        <v>7</v>
      </c>
      <c r="U230" s="97">
        <v>5</v>
      </c>
      <c r="V230" s="107" t="s">
        <v>2205</v>
      </c>
      <c r="W230" s="89"/>
      <c r="X230" s="89"/>
      <c r="Y230" s="113"/>
      <c r="Z230" s="88"/>
    </row>
    <row r="231" spans="1:26" s="103"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7">
        <v>0</v>
      </c>
      <c r="S231" s="97">
        <v>5</v>
      </c>
      <c r="T231" s="97">
        <v>7</v>
      </c>
      <c r="U231" s="97">
        <v>5</v>
      </c>
      <c r="V231" s="107" t="s">
        <v>2205</v>
      </c>
      <c r="W231" s="89"/>
      <c r="X231" s="89"/>
      <c r="Y231" s="113"/>
      <c r="Z231" s="88"/>
    </row>
    <row r="232" spans="1:26" s="103"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7">
        <v>0</v>
      </c>
      <c r="S232" s="97">
        <v>5</v>
      </c>
      <c r="T232" s="97">
        <v>7</v>
      </c>
      <c r="U232" s="97">
        <v>5</v>
      </c>
      <c r="V232" s="107" t="s">
        <v>2205</v>
      </c>
      <c r="W232" s="89"/>
      <c r="X232" s="89"/>
      <c r="Y232" s="113"/>
      <c r="Z232" s="88"/>
    </row>
    <row r="233" spans="1:26" s="103"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7">
        <v>0</v>
      </c>
      <c r="S233" s="97">
        <v>5</v>
      </c>
      <c r="T233" s="97">
        <v>7</v>
      </c>
      <c r="U233" s="97">
        <v>5</v>
      </c>
      <c r="V233" s="107" t="s">
        <v>2205</v>
      </c>
      <c r="W233" s="89"/>
      <c r="X233" s="89"/>
      <c r="Y233" s="113"/>
      <c r="Z233" s="88"/>
    </row>
    <row r="234" spans="1:26" s="103"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7">
        <v>0</v>
      </c>
      <c r="S234" s="97">
        <v>5</v>
      </c>
      <c r="T234" s="97">
        <v>7</v>
      </c>
      <c r="U234" s="97">
        <v>5</v>
      </c>
      <c r="V234" s="107" t="s">
        <v>2205</v>
      </c>
      <c r="W234" s="89"/>
      <c r="X234" s="89"/>
      <c r="Y234" s="113"/>
      <c r="Z234" s="88"/>
    </row>
    <row r="235" spans="1:26" s="103"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7">
        <v>0</v>
      </c>
      <c r="S235" s="97">
        <v>5</v>
      </c>
      <c r="T235" s="97">
        <v>7</v>
      </c>
      <c r="U235" s="97">
        <v>5</v>
      </c>
      <c r="V235" s="107" t="s">
        <v>2205</v>
      </c>
      <c r="W235" s="89"/>
      <c r="X235" s="89"/>
      <c r="Y235" s="113"/>
      <c r="Z235" s="88"/>
    </row>
    <row r="236" spans="1:26" s="103"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7">
        <v>0</v>
      </c>
      <c r="S236" s="97">
        <v>5</v>
      </c>
      <c r="T236" s="97">
        <v>7</v>
      </c>
      <c r="U236" s="97">
        <v>5</v>
      </c>
      <c r="V236" s="107" t="s">
        <v>2205</v>
      </c>
      <c r="W236" s="89"/>
      <c r="X236" s="89"/>
      <c r="Y236" s="113"/>
      <c r="Z236" s="88"/>
    </row>
    <row r="237" spans="1:26" s="103"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7">
        <v>0</v>
      </c>
      <c r="S237" s="97">
        <v>5</v>
      </c>
      <c r="T237" s="97">
        <v>7</v>
      </c>
      <c r="U237" s="97">
        <v>5</v>
      </c>
      <c r="V237" s="107" t="s">
        <v>2205</v>
      </c>
      <c r="W237" s="89"/>
      <c r="X237" s="89"/>
      <c r="Y237" s="113"/>
      <c r="Z237" s="88"/>
    </row>
    <row r="238" spans="1:26" s="103"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7">
        <v>0</v>
      </c>
      <c r="S238" s="97">
        <v>5</v>
      </c>
      <c r="T238" s="97">
        <v>7</v>
      </c>
      <c r="U238" s="97">
        <v>5</v>
      </c>
      <c r="V238" s="107" t="s">
        <v>2205</v>
      </c>
      <c r="W238" s="89"/>
      <c r="X238" s="89"/>
      <c r="Y238" s="113"/>
      <c r="Z238" s="88"/>
    </row>
    <row r="239" spans="1:26" s="103"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7">
        <v>0</v>
      </c>
      <c r="S239" s="97">
        <v>5</v>
      </c>
      <c r="T239" s="97">
        <v>7</v>
      </c>
      <c r="U239" s="97">
        <v>5</v>
      </c>
      <c r="V239" s="107" t="s">
        <v>2205</v>
      </c>
      <c r="W239" s="89"/>
      <c r="X239" s="89"/>
      <c r="Y239" s="113"/>
      <c r="Z239" s="88"/>
    </row>
    <row r="240" spans="1:26" s="103"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7">
        <v>0</v>
      </c>
      <c r="S240" s="97">
        <v>5</v>
      </c>
      <c r="T240" s="97">
        <v>7</v>
      </c>
      <c r="U240" s="97">
        <v>5</v>
      </c>
      <c r="V240" s="107" t="s">
        <v>2205</v>
      </c>
      <c r="W240" s="89"/>
      <c r="X240" s="89"/>
      <c r="Y240" s="113"/>
      <c r="Z240" s="88"/>
    </row>
    <row r="241" spans="1:26" s="103"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7">
        <v>0</v>
      </c>
      <c r="S241" s="97">
        <v>5</v>
      </c>
      <c r="T241" s="97">
        <v>7</v>
      </c>
      <c r="U241" s="97">
        <v>5</v>
      </c>
      <c r="V241" s="107" t="s">
        <v>2205</v>
      </c>
      <c r="W241" s="89"/>
      <c r="X241" s="89"/>
      <c r="Y241" s="113"/>
      <c r="Z241" s="88"/>
    </row>
    <row r="242" spans="1:26" s="103"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7">
        <v>0</v>
      </c>
      <c r="S242" s="97">
        <v>5</v>
      </c>
      <c r="T242" s="97">
        <v>7</v>
      </c>
      <c r="U242" s="97">
        <v>5</v>
      </c>
      <c r="V242" s="107" t="s">
        <v>2205</v>
      </c>
      <c r="W242" s="89"/>
      <c r="X242" s="89"/>
      <c r="Y242" s="113"/>
      <c r="Z242" s="88"/>
    </row>
    <row r="243" spans="1:26" s="103"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7">
        <v>0</v>
      </c>
      <c r="S243" s="97">
        <v>5</v>
      </c>
      <c r="T243" s="97">
        <v>7</v>
      </c>
      <c r="U243" s="97">
        <v>5</v>
      </c>
      <c r="V243" s="107" t="s">
        <v>2205</v>
      </c>
      <c r="W243" s="89"/>
      <c r="X243" s="89"/>
      <c r="Y243" s="113"/>
      <c r="Z243" s="88"/>
    </row>
    <row r="244" spans="1:26" s="103"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7">
        <v>0</v>
      </c>
      <c r="S244" s="97">
        <v>5</v>
      </c>
      <c r="T244" s="97">
        <v>7</v>
      </c>
      <c r="U244" s="97">
        <v>5</v>
      </c>
      <c r="V244" s="107" t="s">
        <v>2205</v>
      </c>
      <c r="W244" s="89"/>
      <c r="X244" s="89"/>
      <c r="Y244" s="113"/>
      <c r="Z244" s="88"/>
    </row>
    <row r="245" spans="1:26" s="103"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7">
        <v>0</v>
      </c>
      <c r="S245" s="97">
        <v>5</v>
      </c>
      <c r="T245" s="97">
        <v>7</v>
      </c>
      <c r="U245" s="97">
        <v>5</v>
      </c>
      <c r="V245" s="107" t="s">
        <v>2205</v>
      </c>
      <c r="W245" s="89"/>
      <c r="X245" s="89"/>
      <c r="Y245" s="113"/>
      <c r="Z245" s="88"/>
    </row>
    <row r="246" spans="1:26" s="103"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7">
        <v>0</v>
      </c>
      <c r="S246" s="97">
        <v>5</v>
      </c>
      <c r="T246" s="97">
        <v>7</v>
      </c>
      <c r="U246" s="97">
        <v>5</v>
      </c>
      <c r="V246" s="107" t="s">
        <v>2205</v>
      </c>
      <c r="W246" s="89"/>
      <c r="X246" s="89"/>
      <c r="Y246" s="113"/>
      <c r="Z246" s="88"/>
    </row>
    <row r="247" spans="1:26" s="103"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7">
        <v>0</v>
      </c>
      <c r="S247" s="97">
        <v>5</v>
      </c>
      <c r="T247" s="97">
        <v>7</v>
      </c>
      <c r="U247" s="97">
        <v>5</v>
      </c>
      <c r="V247" s="107" t="s">
        <v>2205</v>
      </c>
      <c r="W247" s="89"/>
      <c r="X247" s="89"/>
      <c r="Y247" s="113"/>
      <c r="Z247" s="88"/>
    </row>
    <row r="248" spans="1:26" s="103"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7">
        <v>0</v>
      </c>
      <c r="S248" s="97">
        <v>5</v>
      </c>
      <c r="T248" s="97">
        <v>7</v>
      </c>
      <c r="U248" s="97">
        <v>5</v>
      </c>
      <c r="V248" s="107" t="s">
        <v>2205</v>
      </c>
      <c r="W248" s="89"/>
      <c r="X248" s="89"/>
      <c r="Y248" s="113"/>
      <c r="Z248" s="88"/>
    </row>
    <row r="249" spans="1:26" s="103"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7">
        <v>0</v>
      </c>
      <c r="S249" s="97">
        <v>5</v>
      </c>
      <c r="T249" s="97">
        <v>7</v>
      </c>
      <c r="U249" s="97">
        <v>5</v>
      </c>
      <c r="V249" s="107" t="s">
        <v>2205</v>
      </c>
      <c r="W249" s="89"/>
      <c r="X249" s="89"/>
      <c r="Y249" s="113"/>
      <c r="Z249" s="88"/>
    </row>
    <row r="250" spans="1:26" s="103"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7">
        <v>0</v>
      </c>
      <c r="S250" s="97">
        <v>5</v>
      </c>
      <c r="T250" s="97">
        <v>7</v>
      </c>
      <c r="U250" s="97">
        <v>5</v>
      </c>
      <c r="V250" s="107" t="s">
        <v>2205</v>
      </c>
      <c r="W250" s="89"/>
      <c r="X250" s="89"/>
      <c r="Y250" s="113"/>
      <c r="Z250" s="88"/>
    </row>
    <row r="251" spans="1:26" s="103"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7">
        <v>0</v>
      </c>
      <c r="S251" s="97">
        <v>5</v>
      </c>
      <c r="T251" s="97">
        <v>7</v>
      </c>
      <c r="U251" s="97">
        <v>5</v>
      </c>
      <c r="V251" s="107" t="s">
        <v>2205</v>
      </c>
      <c r="W251" s="89"/>
      <c r="X251" s="89"/>
      <c r="Y251" s="113"/>
      <c r="Z251" s="88"/>
    </row>
    <row r="252" spans="1:26" s="103"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7">
        <v>0</v>
      </c>
      <c r="S252" s="97">
        <v>5</v>
      </c>
      <c r="T252" s="97">
        <v>7</v>
      </c>
      <c r="U252" s="97">
        <v>5</v>
      </c>
      <c r="V252" s="107" t="s">
        <v>2205</v>
      </c>
      <c r="W252" s="89"/>
      <c r="X252" s="89"/>
      <c r="Y252" s="113"/>
      <c r="Z252" s="88"/>
    </row>
    <row r="253" spans="1:26" s="103"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7">
        <v>0</v>
      </c>
      <c r="S253" s="97">
        <v>5</v>
      </c>
      <c r="T253" s="97">
        <v>7</v>
      </c>
      <c r="U253" s="97">
        <v>5</v>
      </c>
      <c r="V253" s="107" t="s">
        <v>2205</v>
      </c>
      <c r="W253" s="89"/>
      <c r="X253" s="89"/>
      <c r="Y253" s="113"/>
      <c r="Z253" s="88"/>
    </row>
    <row r="254" spans="1:26" s="103"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7">
        <v>0</v>
      </c>
      <c r="S254" s="97">
        <v>5</v>
      </c>
      <c r="T254" s="97">
        <v>7</v>
      </c>
      <c r="U254" s="97">
        <v>5</v>
      </c>
      <c r="V254" s="107" t="s">
        <v>2205</v>
      </c>
      <c r="W254" s="89"/>
      <c r="X254" s="89"/>
      <c r="Y254" s="113"/>
      <c r="Z254" s="88"/>
    </row>
    <row r="255" spans="1:26" s="103"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7">
        <v>0</v>
      </c>
      <c r="S255" s="97">
        <v>5</v>
      </c>
      <c r="T255" s="97">
        <v>7</v>
      </c>
      <c r="U255" s="97">
        <v>5</v>
      </c>
      <c r="V255" s="107" t="s">
        <v>2205</v>
      </c>
      <c r="W255" s="89"/>
      <c r="X255" s="89"/>
      <c r="Y255" s="113"/>
      <c r="Z255" s="88"/>
    </row>
    <row r="256" spans="1:26" s="103"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7">
        <v>0</v>
      </c>
      <c r="S256" s="97">
        <v>5</v>
      </c>
      <c r="T256" s="97">
        <v>7</v>
      </c>
      <c r="U256" s="97">
        <v>5</v>
      </c>
      <c r="V256" s="107" t="s">
        <v>2205</v>
      </c>
      <c r="W256" s="89"/>
      <c r="X256" s="89"/>
      <c r="Y256" s="113"/>
      <c r="Z256" s="88"/>
    </row>
    <row r="257" spans="1:26" s="103"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7">
        <v>0</v>
      </c>
      <c r="S257" s="97">
        <v>5</v>
      </c>
      <c r="T257" s="97">
        <v>7</v>
      </c>
      <c r="U257" s="97">
        <v>5</v>
      </c>
      <c r="V257" s="107" t="s">
        <v>2205</v>
      </c>
      <c r="W257" s="89"/>
      <c r="X257" s="89"/>
      <c r="Y257" s="113"/>
      <c r="Z257" s="88"/>
    </row>
    <row r="258" spans="1:26" s="103"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7">
        <v>0</v>
      </c>
      <c r="S258" s="97">
        <v>5</v>
      </c>
      <c r="T258" s="97">
        <v>7</v>
      </c>
      <c r="U258" s="97">
        <v>5</v>
      </c>
      <c r="V258" s="107" t="s">
        <v>2205</v>
      </c>
      <c r="W258" s="89"/>
      <c r="X258" s="89"/>
      <c r="Y258" s="113"/>
      <c r="Z258" s="88"/>
    </row>
    <row r="259" spans="1:26" s="103"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7">
        <v>0</v>
      </c>
      <c r="S259" s="97">
        <v>5</v>
      </c>
      <c r="T259" s="97">
        <v>7</v>
      </c>
      <c r="U259" s="97">
        <v>5</v>
      </c>
      <c r="V259" s="107" t="s">
        <v>2205</v>
      </c>
      <c r="W259" s="89"/>
      <c r="X259" s="89"/>
      <c r="Y259" s="113"/>
      <c r="Z259" s="88"/>
    </row>
    <row r="260" spans="1:26" s="103"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7">
        <v>0</v>
      </c>
      <c r="S260" s="97">
        <v>5</v>
      </c>
      <c r="T260" s="97">
        <v>7</v>
      </c>
      <c r="U260" s="97">
        <v>5</v>
      </c>
      <c r="V260" s="107" t="s">
        <v>2205</v>
      </c>
      <c r="W260" s="89"/>
      <c r="X260" s="89"/>
      <c r="Y260" s="113"/>
      <c r="Z260" s="88"/>
    </row>
    <row r="261" spans="1:26" s="103"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7">
        <v>0</v>
      </c>
      <c r="S261" s="97">
        <v>5</v>
      </c>
      <c r="T261" s="97">
        <v>7</v>
      </c>
      <c r="U261" s="97">
        <v>5</v>
      </c>
      <c r="V261" s="107" t="s">
        <v>2205</v>
      </c>
      <c r="W261" s="89"/>
      <c r="X261" s="89"/>
      <c r="Y261" s="113"/>
      <c r="Z261" s="88"/>
    </row>
    <row r="262" spans="1:26" s="103"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2273</v>
      </c>
      <c r="L262" s="109" t="s">
        <v>2280</v>
      </c>
      <c r="M262" s="93" t="s">
        <v>2279</v>
      </c>
      <c r="N262" s="93" t="s">
        <v>1844</v>
      </c>
      <c r="O262" s="93" t="s">
        <v>2041</v>
      </c>
      <c r="P262" s="105">
        <v>45796</v>
      </c>
      <c r="Q262" s="93" t="s">
        <v>1965</v>
      </c>
      <c r="R262" s="97">
        <v>4</v>
      </c>
      <c r="S262" s="97">
        <v>5</v>
      </c>
      <c r="T262" s="97">
        <v>7</v>
      </c>
      <c r="U262" s="97">
        <f>tblProfile[[#This Row],[Minimum Target]]-tblProfile[[#This Row],[Actual Score]]</f>
        <v>1</v>
      </c>
      <c r="V262" s="107" t="s">
        <v>2206</v>
      </c>
      <c r="W262" s="89"/>
      <c r="X262" s="95" t="s">
        <v>2207</v>
      </c>
      <c r="Y262" s="113"/>
      <c r="Z262" s="88"/>
    </row>
    <row r="263" spans="1:26" s="103"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2273</v>
      </c>
      <c r="L263" s="109" t="s">
        <v>2280</v>
      </c>
      <c r="M263" s="93" t="s">
        <v>2279</v>
      </c>
      <c r="N263" s="93" t="s">
        <v>1845</v>
      </c>
      <c r="O263" s="93" t="s">
        <v>2042</v>
      </c>
      <c r="P263" s="105">
        <v>45796</v>
      </c>
      <c r="Q263" s="93" t="s">
        <v>1966</v>
      </c>
      <c r="R263" s="97">
        <v>3.5</v>
      </c>
      <c r="S263" s="97">
        <v>5</v>
      </c>
      <c r="T263" s="97">
        <v>7</v>
      </c>
      <c r="U263" s="97">
        <f>tblProfile[[#This Row],[Minimum Target]]-tblProfile[[#This Row],[Actual Score]]</f>
        <v>1.5</v>
      </c>
      <c r="V263" s="107" t="s">
        <v>2206</v>
      </c>
      <c r="W263" s="89"/>
      <c r="X263" s="89"/>
      <c r="Y263" s="113"/>
      <c r="Z263" s="88"/>
    </row>
    <row r="264" spans="1:26" s="103"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2273</v>
      </c>
      <c r="L264" s="109" t="s">
        <v>2280</v>
      </c>
      <c r="M264" s="93" t="s">
        <v>2279</v>
      </c>
      <c r="N264" s="93" t="s">
        <v>1846</v>
      </c>
      <c r="O264" s="93" t="s">
        <v>2043</v>
      </c>
      <c r="P264" s="105">
        <v>45796</v>
      </c>
      <c r="Q264" s="93" t="s">
        <v>1967</v>
      </c>
      <c r="R264" s="97">
        <v>3</v>
      </c>
      <c r="S264" s="97">
        <v>5</v>
      </c>
      <c r="T264" s="97">
        <v>7</v>
      </c>
      <c r="U264" s="97">
        <f>tblProfile[[#This Row],[Minimum Target]]-tblProfile[[#This Row],[Actual Score]]</f>
        <v>2</v>
      </c>
      <c r="V264" s="107" t="s">
        <v>2208</v>
      </c>
      <c r="W264" s="89"/>
      <c r="X264" s="89"/>
      <c r="Y264" s="113"/>
      <c r="Z264" s="88"/>
    </row>
    <row r="265" spans="1:26" s="103"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2273</v>
      </c>
      <c r="L265" s="109" t="s">
        <v>2280</v>
      </c>
      <c r="M265" s="93" t="s">
        <v>2279</v>
      </c>
      <c r="N265" s="93" t="s">
        <v>1847</v>
      </c>
      <c r="O265" s="93" t="s">
        <v>2044</v>
      </c>
      <c r="P265" s="105">
        <v>45796</v>
      </c>
      <c r="Q265" s="93" t="s">
        <v>1968</v>
      </c>
      <c r="R265" s="97">
        <v>4</v>
      </c>
      <c r="S265" s="97">
        <v>5</v>
      </c>
      <c r="T265" s="97">
        <v>7</v>
      </c>
      <c r="U265" s="97">
        <f>tblProfile[[#This Row],[Minimum Target]]-tblProfile[[#This Row],[Actual Score]]</f>
        <v>1</v>
      </c>
      <c r="V265" s="107" t="s">
        <v>2208</v>
      </c>
      <c r="W265" s="89"/>
      <c r="X265" s="89"/>
      <c r="Y265" s="113"/>
      <c r="Z265" s="88"/>
    </row>
    <row r="266" spans="1:26" s="103"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2273</v>
      </c>
      <c r="L266" s="109" t="s">
        <v>2280</v>
      </c>
      <c r="M266" s="93" t="s">
        <v>2279</v>
      </c>
      <c r="N266" s="93" t="s">
        <v>1848</v>
      </c>
      <c r="O266" s="93" t="s">
        <v>2045</v>
      </c>
      <c r="P266" s="105">
        <v>45796</v>
      </c>
      <c r="Q266" s="93" t="s">
        <v>1969</v>
      </c>
      <c r="R266" s="97">
        <v>2.5</v>
      </c>
      <c r="S266" s="97">
        <v>5</v>
      </c>
      <c r="T266" s="97">
        <v>7</v>
      </c>
      <c r="U266" s="97">
        <f>tblProfile[[#This Row],[Minimum Target]]-tblProfile[[#This Row],[Actual Score]]</f>
        <v>2.5</v>
      </c>
      <c r="V266" s="107" t="s">
        <v>2208</v>
      </c>
      <c r="W266" s="89"/>
      <c r="X266" s="89"/>
      <c r="Y266" s="113"/>
      <c r="Z266" s="88"/>
    </row>
    <row r="267" spans="1:26" s="103"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2273</v>
      </c>
      <c r="L267" s="109" t="s">
        <v>2280</v>
      </c>
      <c r="M267" s="93" t="s">
        <v>2279</v>
      </c>
      <c r="N267" s="93" t="s">
        <v>1849</v>
      </c>
      <c r="O267" s="93" t="s">
        <v>2046</v>
      </c>
      <c r="P267" s="105">
        <v>45796</v>
      </c>
      <c r="Q267" s="93" t="s">
        <v>1970</v>
      </c>
      <c r="R267" s="97">
        <v>2</v>
      </c>
      <c r="S267" s="97">
        <v>5</v>
      </c>
      <c r="T267" s="97">
        <v>7</v>
      </c>
      <c r="U267" s="97">
        <f>tblProfile[[#This Row],[Minimum Target]]-tblProfile[[#This Row],[Actual Score]]</f>
        <v>3</v>
      </c>
      <c r="V267" s="107" t="s">
        <v>2208</v>
      </c>
      <c r="W267" s="89"/>
      <c r="X267" s="95" t="s">
        <v>2214</v>
      </c>
      <c r="Y267" s="113"/>
      <c r="Z267" s="88"/>
    </row>
    <row r="268" spans="1:26" s="103"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2273</v>
      </c>
      <c r="L268" s="109" t="s">
        <v>2280</v>
      </c>
      <c r="M268" s="93" t="s">
        <v>2279</v>
      </c>
      <c r="N268" s="93" t="s">
        <v>1850</v>
      </c>
      <c r="O268" s="93" t="s">
        <v>2038</v>
      </c>
      <c r="P268" s="105">
        <v>45796</v>
      </c>
      <c r="Q268" s="93" t="s">
        <v>1960</v>
      </c>
      <c r="R268" s="97">
        <v>4</v>
      </c>
      <c r="S268" s="97">
        <v>5</v>
      </c>
      <c r="T268" s="97">
        <v>7</v>
      </c>
      <c r="U268" s="97">
        <f>tblProfile[[#This Row],[Minimum Target]]-tblProfile[[#This Row],[Actual Score]]</f>
        <v>1</v>
      </c>
      <c r="V268" s="107" t="s">
        <v>2208</v>
      </c>
      <c r="W268" s="89"/>
      <c r="X268" s="115" t="s">
        <v>2252</v>
      </c>
      <c r="Y268" s="113"/>
      <c r="Z268" s="88"/>
    </row>
    <row r="269" spans="1:26" s="103"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2273</v>
      </c>
      <c r="L269" s="109" t="s">
        <v>2280</v>
      </c>
      <c r="M269" s="93" t="s">
        <v>2279</v>
      </c>
      <c r="N269" s="93" t="s">
        <v>1851</v>
      </c>
      <c r="O269" s="93" t="s">
        <v>2209</v>
      </c>
      <c r="P269" s="105">
        <v>45795</v>
      </c>
      <c r="Q269" s="93" t="s">
        <v>1961</v>
      </c>
      <c r="R269" s="97">
        <v>2.5</v>
      </c>
      <c r="S269" s="97">
        <v>5</v>
      </c>
      <c r="T269" s="97">
        <v>7</v>
      </c>
      <c r="U269" s="97">
        <f>tblProfile[[#This Row],[Minimum Target]]-tblProfile[[#This Row],[Actual Score]]</f>
        <v>2.5</v>
      </c>
      <c r="V269" s="107" t="s">
        <v>2208</v>
      </c>
      <c r="W269" s="89"/>
      <c r="X269" s="94" t="s">
        <v>2210</v>
      </c>
      <c r="Y269" s="113"/>
      <c r="Z269" s="88"/>
    </row>
    <row r="270" spans="1:26" s="103"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2273</v>
      </c>
      <c r="L270" s="109" t="s">
        <v>2280</v>
      </c>
      <c r="M270" s="93" t="s">
        <v>2279</v>
      </c>
      <c r="N270" s="93" t="s">
        <v>1852</v>
      </c>
      <c r="O270" s="93" t="s">
        <v>2039</v>
      </c>
      <c r="P270" s="105">
        <v>45795</v>
      </c>
      <c r="Q270" s="93" t="s">
        <v>1962</v>
      </c>
      <c r="R270" s="97">
        <v>3.5</v>
      </c>
      <c r="S270" s="97">
        <v>5</v>
      </c>
      <c r="T270" s="97">
        <v>7</v>
      </c>
      <c r="U270" s="97">
        <f>tblProfile[[#This Row],[Minimum Target]]-tblProfile[[#This Row],[Actual Score]]</f>
        <v>1.5</v>
      </c>
      <c r="V270" s="107" t="s">
        <v>2208</v>
      </c>
      <c r="W270" s="89"/>
      <c r="X270" s="115" t="s">
        <v>2250</v>
      </c>
      <c r="Y270" s="113"/>
      <c r="Z270" s="88"/>
    </row>
    <row r="271" spans="1:26" s="103"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2273</v>
      </c>
      <c r="L271" s="109" t="s">
        <v>2280</v>
      </c>
      <c r="M271" s="93" t="s">
        <v>2279</v>
      </c>
      <c r="N271" s="93" t="s">
        <v>1853</v>
      </c>
      <c r="O271" s="109" t="s">
        <v>2212</v>
      </c>
      <c r="P271" s="105">
        <v>45795</v>
      </c>
      <c r="Q271" s="93" t="s">
        <v>1963</v>
      </c>
      <c r="R271" s="97">
        <v>3</v>
      </c>
      <c r="S271" s="97">
        <v>5</v>
      </c>
      <c r="T271" s="97">
        <v>7</v>
      </c>
      <c r="U271" s="97">
        <f>tblProfile[[#This Row],[Minimum Target]]-tblProfile[[#This Row],[Actual Score]]</f>
        <v>2</v>
      </c>
      <c r="V271" s="107" t="s">
        <v>2208</v>
      </c>
      <c r="W271" s="89"/>
      <c r="X271" s="95" t="s">
        <v>2213</v>
      </c>
      <c r="Y271" s="113"/>
      <c r="Z271" s="88"/>
    </row>
    <row r="272" spans="1:26" s="103"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2273</v>
      </c>
      <c r="L272" s="109" t="s">
        <v>2280</v>
      </c>
      <c r="M272" s="93" t="s">
        <v>2279</v>
      </c>
      <c r="N272" s="93" t="s">
        <v>1854</v>
      </c>
      <c r="O272" s="93" t="s">
        <v>2040</v>
      </c>
      <c r="P272" s="105">
        <v>45795</v>
      </c>
      <c r="Q272" s="93" t="s">
        <v>1964</v>
      </c>
      <c r="R272" s="97">
        <v>3.5</v>
      </c>
      <c r="S272" s="97">
        <v>5</v>
      </c>
      <c r="T272" s="97">
        <v>7</v>
      </c>
      <c r="U272" s="97">
        <f>tblProfile[[#This Row],[Minimum Target]]-tblProfile[[#This Row],[Actual Score]]</f>
        <v>1.5</v>
      </c>
      <c r="V272" s="107" t="s">
        <v>2208</v>
      </c>
      <c r="W272" s="89"/>
      <c r="X272" s="89"/>
      <c r="Y272" s="113"/>
      <c r="Z272" s="88"/>
    </row>
    <row r="273" spans="1:26" s="103"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2273</v>
      </c>
      <c r="L273" s="109" t="s">
        <v>2280</v>
      </c>
      <c r="M273" s="93" t="s">
        <v>2279</v>
      </c>
      <c r="N273" s="93" t="s">
        <v>1536</v>
      </c>
      <c r="O273" s="93" t="s">
        <v>1527</v>
      </c>
      <c r="P273" s="105">
        <v>45795</v>
      </c>
      <c r="Q273" s="93" t="s">
        <v>2215</v>
      </c>
      <c r="R273" s="97">
        <v>6.5</v>
      </c>
      <c r="S273" s="97">
        <v>5</v>
      </c>
      <c r="T273" s="97">
        <v>6</v>
      </c>
      <c r="U273" s="97">
        <f>tblProfile[[#This Row],[Minimum Target]]-tblProfile[[#This Row],[Actual Score]]</f>
        <v>-1.5</v>
      </c>
      <c r="V273" s="107" t="s">
        <v>2208</v>
      </c>
      <c r="W273" s="89"/>
      <c r="X273" s="89"/>
      <c r="Y273" s="113"/>
      <c r="Z273" s="88"/>
    </row>
    <row r="274" spans="1:26" s="103"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2273</v>
      </c>
      <c r="L274" s="109" t="s">
        <v>2280</v>
      </c>
      <c r="M274" s="93" t="s">
        <v>2279</v>
      </c>
      <c r="N274" s="93" t="s">
        <v>1855</v>
      </c>
      <c r="O274" s="93" t="s">
        <v>2014</v>
      </c>
      <c r="P274" s="105">
        <v>45795</v>
      </c>
      <c r="Q274" s="93" t="s">
        <v>2216</v>
      </c>
      <c r="R274" s="97">
        <v>6</v>
      </c>
      <c r="S274" s="97">
        <v>5</v>
      </c>
      <c r="T274" s="97">
        <v>5</v>
      </c>
      <c r="U274" s="97">
        <f>tblProfile[[#This Row],[Minimum Target]]-tblProfile[[#This Row],[Actual Score]]</f>
        <v>-1</v>
      </c>
      <c r="V274" s="107" t="s">
        <v>2208</v>
      </c>
      <c r="W274" s="89"/>
      <c r="X274" s="89"/>
      <c r="Y274" s="113"/>
      <c r="Z274" s="88"/>
    </row>
    <row r="275" spans="1:26" s="103"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2273</v>
      </c>
      <c r="L275" s="109" t="s">
        <v>2280</v>
      </c>
      <c r="M275" s="93" t="s">
        <v>2279</v>
      </c>
      <c r="N275" s="93" t="s">
        <v>1856</v>
      </c>
      <c r="O275" s="93" t="s">
        <v>2015</v>
      </c>
      <c r="P275" s="105">
        <v>45795</v>
      </c>
      <c r="Q275" s="110" t="s">
        <v>2217</v>
      </c>
      <c r="R275" s="97">
        <v>6.5</v>
      </c>
      <c r="S275" s="97">
        <v>5</v>
      </c>
      <c r="T275" s="97">
        <v>6</v>
      </c>
      <c r="U275" s="97">
        <f>tblProfile[[#This Row],[Minimum Target]]-tblProfile[[#This Row],[Actual Score]]</f>
        <v>-1.5</v>
      </c>
      <c r="V275" s="107" t="s">
        <v>2208</v>
      </c>
      <c r="W275" s="89"/>
      <c r="X275" s="89"/>
      <c r="Y275" s="113"/>
      <c r="Z275" s="88"/>
    </row>
    <row r="276" spans="1:26" s="103" customFormat="1" ht="272" x14ac:dyDescent="0.2">
      <c r="A276" s="92" t="s">
        <v>630</v>
      </c>
      <c r="B276" s="92" t="s">
        <v>351</v>
      </c>
      <c r="C276" s="92" t="s">
        <v>352</v>
      </c>
      <c r="D276" s="92" t="s">
        <v>1535</v>
      </c>
      <c r="E276" s="92" t="s">
        <v>353</v>
      </c>
      <c r="F276" s="92" t="s">
        <v>354</v>
      </c>
      <c r="G276" s="92" t="s">
        <v>415</v>
      </c>
      <c r="H276" s="93" t="s">
        <v>416</v>
      </c>
      <c r="I276" s="93" t="s">
        <v>1000</v>
      </c>
      <c r="J276" s="92" t="s">
        <v>985</v>
      </c>
      <c r="K276" s="93" t="s">
        <v>2273</v>
      </c>
      <c r="L276" s="109" t="s">
        <v>2280</v>
      </c>
      <c r="M276" s="93" t="s">
        <v>2279</v>
      </c>
      <c r="N276" s="93" t="s">
        <v>1857</v>
      </c>
      <c r="O276" s="93" t="s">
        <v>2016</v>
      </c>
      <c r="P276" s="105">
        <v>45795</v>
      </c>
      <c r="Q276" s="93" t="s">
        <v>2218</v>
      </c>
      <c r="R276" s="97">
        <v>6</v>
      </c>
      <c r="S276" s="97">
        <v>5</v>
      </c>
      <c r="T276" s="97">
        <v>6</v>
      </c>
      <c r="U276" s="97">
        <f>tblProfile[[#This Row],[Minimum Target]]-tblProfile[[#This Row],[Actual Score]]</f>
        <v>-1</v>
      </c>
      <c r="V276" s="107" t="s">
        <v>2208</v>
      </c>
      <c r="W276" s="89"/>
      <c r="X276" s="89"/>
      <c r="Y276" s="113"/>
      <c r="Z276" s="88"/>
    </row>
    <row r="277" spans="1:26" s="103"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2273</v>
      </c>
      <c r="L277" s="109" t="s">
        <v>2280</v>
      </c>
      <c r="M277" s="93" t="s">
        <v>2279</v>
      </c>
      <c r="N277" s="93" t="s">
        <v>1858</v>
      </c>
      <c r="O277" s="93" t="s">
        <v>2037</v>
      </c>
      <c r="P277" s="105">
        <v>45795</v>
      </c>
      <c r="Q277" s="93" t="s">
        <v>2219</v>
      </c>
      <c r="R277" s="97">
        <v>6</v>
      </c>
      <c r="S277" s="97">
        <v>5</v>
      </c>
      <c r="T277" s="97">
        <v>6</v>
      </c>
      <c r="U277" s="97">
        <f>tblProfile[[#This Row],[Minimum Target]]-tblProfile[[#This Row],[Actual Score]]</f>
        <v>-1</v>
      </c>
      <c r="V277" s="107" t="s">
        <v>2208</v>
      </c>
      <c r="W277" s="89"/>
      <c r="X277" s="89"/>
      <c r="Y277" s="113"/>
      <c r="Z277" s="88"/>
    </row>
    <row r="278" spans="1:26" s="103"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2273</v>
      </c>
      <c r="L278" s="109" t="s">
        <v>2280</v>
      </c>
      <c r="M278" s="93" t="s">
        <v>2279</v>
      </c>
      <c r="N278" s="93" t="s">
        <v>1859</v>
      </c>
      <c r="O278" s="93" t="s">
        <v>2030</v>
      </c>
      <c r="P278" s="105">
        <v>45795</v>
      </c>
      <c r="Q278" s="93" t="s">
        <v>2220</v>
      </c>
      <c r="R278" s="97">
        <v>6</v>
      </c>
      <c r="S278" s="97">
        <v>5</v>
      </c>
      <c r="T278" s="97">
        <v>5.5</v>
      </c>
      <c r="U278" s="97">
        <f>tblProfile[[#This Row],[Minimum Target]]-tblProfile[[#This Row],[Actual Score]]</f>
        <v>-1</v>
      </c>
      <c r="V278" s="107" t="s">
        <v>2208</v>
      </c>
      <c r="W278" s="89"/>
      <c r="X278" s="89"/>
      <c r="Y278" s="113"/>
      <c r="Z278" s="88"/>
    </row>
    <row r="279" spans="1:26" s="103"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2273</v>
      </c>
      <c r="L279" s="109" t="s">
        <v>2280</v>
      </c>
      <c r="M279" s="93" t="s">
        <v>2279</v>
      </c>
      <c r="N279" s="93" t="s">
        <v>1860</v>
      </c>
      <c r="O279" s="93" t="s">
        <v>2031</v>
      </c>
      <c r="P279" s="105">
        <v>45795</v>
      </c>
      <c r="Q279" s="93" t="s">
        <v>2221</v>
      </c>
      <c r="R279" s="97">
        <v>6</v>
      </c>
      <c r="S279" s="97">
        <v>5</v>
      </c>
      <c r="T279" s="97">
        <v>5.5</v>
      </c>
      <c r="U279" s="97">
        <f>tblProfile[[#This Row],[Minimum Target]]-tblProfile[[#This Row],[Actual Score]]</f>
        <v>-1</v>
      </c>
      <c r="V279" s="107" t="s">
        <v>2208</v>
      </c>
      <c r="W279" s="89"/>
      <c r="X279" s="89"/>
      <c r="Y279" s="113"/>
      <c r="Z279" s="88"/>
    </row>
    <row r="280" spans="1:26" s="103"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2273</v>
      </c>
      <c r="L280" s="109" t="s">
        <v>2280</v>
      </c>
      <c r="M280" s="93" t="s">
        <v>2279</v>
      </c>
      <c r="N280" s="93" t="s">
        <v>1861</v>
      </c>
      <c r="O280" s="93" t="s">
        <v>2032</v>
      </c>
      <c r="P280" s="105">
        <v>45795</v>
      </c>
      <c r="Q280" s="93" t="s">
        <v>2222</v>
      </c>
      <c r="R280" s="97">
        <v>6</v>
      </c>
      <c r="S280" s="97">
        <v>5</v>
      </c>
      <c r="T280" s="97">
        <v>6</v>
      </c>
      <c r="U280" s="97">
        <f>tblProfile[[#This Row],[Minimum Target]]-tblProfile[[#This Row],[Actual Score]]</f>
        <v>-1</v>
      </c>
      <c r="V280" s="107" t="s">
        <v>2208</v>
      </c>
      <c r="W280" s="89"/>
      <c r="X280" s="89"/>
      <c r="Y280" s="113"/>
      <c r="Z280" s="88"/>
    </row>
    <row r="281" spans="1:26" s="103"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2273</v>
      </c>
      <c r="L281" s="109" t="s">
        <v>2280</v>
      </c>
      <c r="M281" s="93" t="s">
        <v>2279</v>
      </c>
      <c r="N281" s="93" t="s">
        <v>1862</v>
      </c>
      <c r="O281" s="93" t="s">
        <v>2028</v>
      </c>
      <c r="P281" s="105">
        <v>45795</v>
      </c>
      <c r="Q281" s="93" t="s">
        <v>2139</v>
      </c>
      <c r="R281" s="97">
        <v>5.5</v>
      </c>
      <c r="S281" s="97">
        <v>5</v>
      </c>
      <c r="T281" s="97">
        <v>5</v>
      </c>
      <c r="U281" s="97">
        <f>tblProfile[[#This Row],[Minimum Target]]-tblProfile[[#This Row],[Actual Score]]</f>
        <v>-0.5</v>
      </c>
      <c r="V281" s="107" t="s">
        <v>2208</v>
      </c>
      <c r="W281" s="89"/>
      <c r="X281" s="89"/>
      <c r="Y281" s="113"/>
      <c r="Z281" s="88"/>
    </row>
    <row r="282" spans="1:26" s="103"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2273</v>
      </c>
      <c r="L282" s="109" t="s">
        <v>2280</v>
      </c>
      <c r="M282" s="93" t="s">
        <v>2279</v>
      </c>
      <c r="N282" s="93" t="s">
        <v>1862</v>
      </c>
      <c r="O282" s="93" t="s">
        <v>2029</v>
      </c>
      <c r="P282" s="105">
        <v>45795</v>
      </c>
      <c r="Q282" s="93" t="s">
        <v>2140</v>
      </c>
      <c r="R282" s="97">
        <v>5</v>
      </c>
      <c r="S282" s="97">
        <v>5</v>
      </c>
      <c r="T282" s="97">
        <v>5</v>
      </c>
      <c r="U282" s="97">
        <f>tblProfile[[#This Row],[Minimum Target]]-tblProfile[[#This Row],[Actual Score]]</f>
        <v>0</v>
      </c>
      <c r="V282" s="107" t="s">
        <v>2208</v>
      </c>
      <c r="W282" s="89"/>
      <c r="X282" s="89"/>
      <c r="Y282" s="113"/>
      <c r="Z282" s="88"/>
    </row>
    <row r="283" spans="1:26" s="103"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2273</v>
      </c>
      <c r="L283" s="93" t="s">
        <v>2280</v>
      </c>
      <c r="M283" s="93" t="s">
        <v>2279</v>
      </c>
      <c r="N283" s="93" t="s">
        <v>1863</v>
      </c>
      <c r="O283" s="93" t="s">
        <v>2017</v>
      </c>
      <c r="P283" s="105">
        <v>45795</v>
      </c>
      <c r="Q283" s="93" t="s">
        <v>2223</v>
      </c>
      <c r="R283" s="97">
        <v>6</v>
      </c>
      <c r="S283" s="97">
        <v>5</v>
      </c>
      <c r="T283" s="97">
        <v>6</v>
      </c>
      <c r="U283" s="97">
        <f>tblProfile[[#This Row],[Minimum Target]]-tblProfile[[#This Row],[Actual Score]]</f>
        <v>-1</v>
      </c>
      <c r="V283" s="107" t="s">
        <v>2208</v>
      </c>
      <c r="W283" s="89"/>
      <c r="X283" s="89"/>
      <c r="Y283" s="113"/>
      <c r="Z283" s="88"/>
    </row>
    <row r="284" spans="1:26" s="103" customFormat="1" ht="68" x14ac:dyDescent="0.2">
      <c r="A284" s="92" t="s">
        <v>638</v>
      </c>
      <c r="B284" s="92" t="s">
        <v>351</v>
      </c>
      <c r="C284" s="92" t="s">
        <v>352</v>
      </c>
      <c r="D284" s="92" t="s">
        <v>1574</v>
      </c>
      <c r="E284" s="92" t="s">
        <v>355</v>
      </c>
      <c r="F284" s="92" t="s">
        <v>356</v>
      </c>
      <c r="G284" s="92" t="s">
        <v>421</v>
      </c>
      <c r="H284" s="93" t="s">
        <v>422</v>
      </c>
      <c r="I284" s="93" t="s">
        <v>1008</v>
      </c>
      <c r="J284" s="92" t="s">
        <v>985</v>
      </c>
      <c r="K284" s="93" t="s">
        <v>2273</v>
      </c>
      <c r="L284" s="93" t="s">
        <v>2280</v>
      </c>
      <c r="M284" s="93" t="s">
        <v>2279</v>
      </c>
      <c r="N284" s="93" t="s">
        <v>1577</v>
      </c>
      <c r="O284" s="93" t="s">
        <v>2018</v>
      </c>
      <c r="P284" s="105">
        <v>45795</v>
      </c>
      <c r="Q284" s="93" t="s">
        <v>2135</v>
      </c>
      <c r="R284" s="97">
        <v>6</v>
      </c>
      <c r="S284" s="97">
        <v>5</v>
      </c>
      <c r="T284" s="97">
        <v>6</v>
      </c>
      <c r="U284" s="97">
        <f>tblProfile[[#This Row],[Minimum Target]]-tblProfile[[#This Row],[Actual Score]]</f>
        <v>-1</v>
      </c>
      <c r="V284" s="107" t="s">
        <v>2208</v>
      </c>
      <c r="W284" s="89"/>
      <c r="X284" s="89"/>
      <c r="Y284" s="113"/>
      <c r="Z284" s="88"/>
    </row>
    <row r="285" spans="1:26" s="103" customFormat="1" ht="68" x14ac:dyDescent="0.2">
      <c r="A285" s="92" t="s">
        <v>640</v>
      </c>
      <c r="B285" s="92" t="s">
        <v>351</v>
      </c>
      <c r="C285" s="92" t="s">
        <v>352</v>
      </c>
      <c r="D285" s="92" t="s">
        <v>1574</v>
      </c>
      <c r="E285" s="92" t="s">
        <v>355</v>
      </c>
      <c r="F285" s="92" t="s">
        <v>356</v>
      </c>
      <c r="G285" s="92" t="s">
        <v>423</v>
      </c>
      <c r="H285" s="93" t="s">
        <v>424</v>
      </c>
      <c r="I285" s="93" t="s">
        <v>1010</v>
      </c>
      <c r="J285" s="92" t="s">
        <v>985</v>
      </c>
      <c r="K285" s="93" t="s">
        <v>2273</v>
      </c>
      <c r="L285" s="93" t="s">
        <v>2280</v>
      </c>
      <c r="M285" s="93" t="s">
        <v>2279</v>
      </c>
      <c r="N285" s="93" t="s">
        <v>1864</v>
      </c>
      <c r="O285" s="93" t="s">
        <v>2019</v>
      </c>
      <c r="P285" s="105">
        <v>45795</v>
      </c>
      <c r="Q285" s="93" t="s">
        <v>2136</v>
      </c>
      <c r="R285" s="97">
        <v>6</v>
      </c>
      <c r="S285" s="97">
        <v>5</v>
      </c>
      <c r="T285" s="97">
        <v>6</v>
      </c>
      <c r="U285" s="97">
        <f>tblProfile[[#This Row],[Minimum Target]]-tblProfile[[#This Row],[Actual Score]]</f>
        <v>-1</v>
      </c>
      <c r="V285" s="107" t="s">
        <v>2208</v>
      </c>
      <c r="W285" s="89"/>
      <c r="X285" s="89"/>
      <c r="Y285" s="113"/>
      <c r="Z285" s="88"/>
    </row>
    <row r="286" spans="1:26" s="103"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2273</v>
      </c>
      <c r="L286" s="93" t="s">
        <v>2280</v>
      </c>
      <c r="M286" s="93" t="s">
        <v>2279</v>
      </c>
      <c r="N286" s="93" t="s">
        <v>1865</v>
      </c>
      <c r="O286" s="93" t="s">
        <v>2020</v>
      </c>
      <c r="P286" s="105">
        <v>45795</v>
      </c>
      <c r="Q286" s="93" t="s">
        <v>2224</v>
      </c>
      <c r="R286" s="97">
        <v>6</v>
      </c>
      <c r="S286" s="97">
        <v>5</v>
      </c>
      <c r="T286" s="97">
        <v>6</v>
      </c>
      <c r="U286" s="97">
        <f>tblProfile[[#This Row],[Minimum Target]]-tblProfile[[#This Row],[Actual Score]]</f>
        <v>-1</v>
      </c>
      <c r="V286" s="107" t="s">
        <v>2208</v>
      </c>
      <c r="W286" s="89"/>
      <c r="X286" s="89"/>
      <c r="Y286" s="113"/>
      <c r="Z286" s="88"/>
    </row>
    <row r="287" spans="1:26" s="103"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2273</v>
      </c>
      <c r="L287" s="93" t="s">
        <v>2280</v>
      </c>
      <c r="M287" s="93" t="s">
        <v>2279</v>
      </c>
      <c r="N287" s="93" t="s">
        <v>1866</v>
      </c>
      <c r="O287" s="93" t="s">
        <v>2021</v>
      </c>
      <c r="P287" s="105">
        <v>45795</v>
      </c>
      <c r="Q287" s="93" t="s">
        <v>2225</v>
      </c>
      <c r="R287" s="97">
        <v>6</v>
      </c>
      <c r="S287" s="97">
        <v>5</v>
      </c>
      <c r="T287" s="97">
        <v>6</v>
      </c>
      <c r="U287" s="97">
        <f>tblProfile[[#This Row],[Minimum Target]]-tblProfile[[#This Row],[Actual Score]]</f>
        <v>-1</v>
      </c>
      <c r="V287" s="107" t="s">
        <v>2208</v>
      </c>
      <c r="W287" s="89"/>
      <c r="X287" s="89"/>
      <c r="Y287" s="113"/>
      <c r="Z287" s="88"/>
    </row>
    <row r="288" spans="1:26" s="103" customFormat="1" ht="68" x14ac:dyDescent="0.2">
      <c r="A288" s="92" t="s">
        <v>648</v>
      </c>
      <c r="B288" s="92" t="s">
        <v>351</v>
      </c>
      <c r="C288" s="92" t="s">
        <v>352</v>
      </c>
      <c r="D288" s="92" t="s">
        <v>1574</v>
      </c>
      <c r="E288" s="92" t="s">
        <v>355</v>
      </c>
      <c r="F288" s="92" t="s">
        <v>356</v>
      </c>
      <c r="G288" s="92" t="s">
        <v>429</v>
      </c>
      <c r="H288" s="93" t="s">
        <v>430</v>
      </c>
      <c r="I288" s="93" t="s">
        <v>1018</v>
      </c>
      <c r="J288" s="92" t="s">
        <v>985</v>
      </c>
      <c r="K288" s="93" t="s">
        <v>2273</v>
      </c>
      <c r="L288" s="93" t="s">
        <v>2280</v>
      </c>
      <c r="M288" s="93" t="s">
        <v>2279</v>
      </c>
      <c r="N288" s="93" t="s">
        <v>1867</v>
      </c>
      <c r="O288" s="93" t="s">
        <v>2022</v>
      </c>
      <c r="P288" s="105">
        <v>45795</v>
      </c>
      <c r="Q288" s="93" t="s">
        <v>2137</v>
      </c>
      <c r="R288" s="97">
        <v>6</v>
      </c>
      <c r="S288" s="97">
        <v>5</v>
      </c>
      <c r="T288" s="97">
        <v>6</v>
      </c>
      <c r="U288" s="97">
        <f>tblProfile[[#This Row],[Minimum Target]]-tblProfile[[#This Row],[Actual Score]]</f>
        <v>-1</v>
      </c>
      <c r="V288" s="107" t="s">
        <v>2208</v>
      </c>
      <c r="W288" s="89"/>
      <c r="X288" s="89"/>
      <c r="Y288" s="113"/>
      <c r="Z288" s="88"/>
    </row>
    <row r="289" spans="1:26" s="103" customFormat="1" ht="85" x14ac:dyDescent="0.2">
      <c r="A289" s="92" t="s">
        <v>653</v>
      </c>
      <c r="B289" s="92" t="s">
        <v>351</v>
      </c>
      <c r="C289" s="92" t="s">
        <v>352</v>
      </c>
      <c r="D289" s="92" t="s">
        <v>1574</v>
      </c>
      <c r="E289" s="92" t="s">
        <v>355</v>
      </c>
      <c r="F289" s="92" t="s">
        <v>356</v>
      </c>
      <c r="G289" s="92" t="s">
        <v>431</v>
      </c>
      <c r="H289" s="93" t="s">
        <v>432</v>
      </c>
      <c r="I289" s="93" t="s">
        <v>1023</v>
      </c>
      <c r="J289" s="92" t="s">
        <v>985</v>
      </c>
      <c r="K289" s="93" t="s">
        <v>2273</v>
      </c>
      <c r="L289" s="93" t="s">
        <v>2280</v>
      </c>
      <c r="M289" s="93" t="s">
        <v>2279</v>
      </c>
      <c r="N289" s="93" t="s">
        <v>1867</v>
      </c>
      <c r="O289" s="93" t="s">
        <v>2023</v>
      </c>
      <c r="P289" s="105">
        <v>45795</v>
      </c>
      <c r="Q289" s="93" t="s">
        <v>2226</v>
      </c>
      <c r="R289" s="97">
        <v>5</v>
      </c>
      <c r="S289" s="97">
        <v>5</v>
      </c>
      <c r="T289" s="97">
        <v>5</v>
      </c>
      <c r="U289" s="97">
        <f>tblProfile[[#This Row],[Minimum Target]]-tblProfile[[#This Row],[Actual Score]]</f>
        <v>0</v>
      </c>
      <c r="V289" s="107" t="s">
        <v>2208</v>
      </c>
      <c r="W289" s="89"/>
      <c r="X289" s="89"/>
      <c r="Y289" s="113"/>
      <c r="Z289" s="88"/>
    </row>
    <row r="290" spans="1:26" s="103"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2273</v>
      </c>
      <c r="L290" s="93" t="s">
        <v>2280</v>
      </c>
      <c r="M290" s="93" t="s">
        <v>2279</v>
      </c>
      <c r="N290" s="93" t="s">
        <v>1868</v>
      </c>
      <c r="O290" s="93" t="s">
        <v>2024</v>
      </c>
      <c r="P290" s="105">
        <v>45795</v>
      </c>
      <c r="Q290" s="93" t="s">
        <v>2227</v>
      </c>
      <c r="R290" s="97">
        <v>6</v>
      </c>
      <c r="S290" s="97">
        <v>5</v>
      </c>
      <c r="T290" s="97">
        <v>6</v>
      </c>
      <c r="U290" s="97">
        <f>tblProfile[[#This Row],[Minimum Target]]-tblProfile[[#This Row],[Actual Score]]</f>
        <v>-1</v>
      </c>
      <c r="V290" s="107" t="s">
        <v>2208</v>
      </c>
      <c r="W290" s="89"/>
      <c r="X290" s="89"/>
      <c r="Y290" s="113"/>
      <c r="Z290" s="88"/>
    </row>
    <row r="291" spans="1:26" s="103"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2273</v>
      </c>
      <c r="L291" s="93" t="s">
        <v>2280</v>
      </c>
      <c r="M291" s="93" t="s">
        <v>2279</v>
      </c>
      <c r="N291" s="93" t="s">
        <v>1869</v>
      </c>
      <c r="O291" s="93" t="s">
        <v>2025</v>
      </c>
      <c r="P291" s="105">
        <v>45795</v>
      </c>
      <c r="Q291" s="93" t="s">
        <v>2228</v>
      </c>
      <c r="R291" s="97">
        <v>6.5</v>
      </c>
      <c r="S291" s="97">
        <v>5</v>
      </c>
      <c r="T291" s="97">
        <v>6</v>
      </c>
      <c r="U291" s="97">
        <f>tblProfile[[#This Row],[Minimum Target]]-tblProfile[[#This Row],[Actual Score]]</f>
        <v>-1.5</v>
      </c>
      <c r="V291" s="107" t="s">
        <v>2208</v>
      </c>
      <c r="W291" s="89"/>
      <c r="X291" s="89"/>
      <c r="Y291" s="113"/>
      <c r="Z291" s="88"/>
    </row>
    <row r="292" spans="1:26" s="103" customFormat="1" ht="68" x14ac:dyDescent="0.2">
      <c r="A292" s="92" t="s">
        <v>665</v>
      </c>
      <c r="B292" s="92" t="s">
        <v>351</v>
      </c>
      <c r="C292" s="92" t="s">
        <v>352</v>
      </c>
      <c r="D292" s="92" t="s">
        <v>1579</v>
      </c>
      <c r="E292" s="92" t="s">
        <v>357</v>
      </c>
      <c r="F292" s="92" t="s">
        <v>358</v>
      </c>
      <c r="G292" s="92" t="s">
        <v>437</v>
      </c>
      <c r="H292" s="93" t="s">
        <v>438</v>
      </c>
      <c r="I292" s="93" t="s">
        <v>1035</v>
      </c>
      <c r="J292" s="92" t="s">
        <v>985</v>
      </c>
      <c r="K292" s="93" t="s">
        <v>2273</v>
      </c>
      <c r="L292" s="93" t="s">
        <v>2280</v>
      </c>
      <c r="M292" s="93" t="s">
        <v>2279</v>
      </c>
      <c r="N292" s="93" t="s">
        <v>1586</v>
      </c>
      <c r="O292" s="93" t="s">
        <v>2026</v>
      </c>
      <c r="P292" s="105">
        <v>45795</v>
      </c>
      <c r="Q292" s="93" t="s">
        <v>1938</v>
      </c>
      <c r="R292" s="97">
        <v>3</v>
      </c>
      <c r="S292" s="97">
        <v>5</v>
      </c>
      <c r="T292" s="97">
        <v>6</v>
      </c>
      <c r="U292" s="97">
        <f>tblProfile[[#This Row],[Minimum Target]]-tblProfile[[#This Row],[Actual Score]]</f>
        <v>2</v>
      </c>
      <c r="V292" s="107" t="s">
        <v>2208</v>
      </c>
      <c r="W292" s="89"/>
      <c r="X292" s="89"/>
      <c r="Y292" s="113"/>
      <c r="Z292" s="88"/>
    </row>
    <row r="293" spans="1:26" s="103"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2273</v>
      </c>
      <c r="L293" s="93" t="s">
        <v>2280</v>
      </c>
      <c r="M293" s="93" t="s">
        <v>2279</v>
      </c>
      <c r="N293" s="93" t="s">
        <v>1870</v>
      </c>
      <c r="O293" s="93" t="s">
        <v>2027</v>
      </c>
      <c r="P293" s="105">
        <v>45795</v>
      </c>
      <c r="Q293" s="93" t="s">
        <v>2229</v>
      </c>
      <c r="R293" s="97">
        <v>6</v>
      </c>
      <c r="S293" s="97">
        <v>5</v>
      </c>
      <c r="T293" s="97">
        <v>6</v>
      </c>
      <c r="U293" s="97">
        <f>tblProfile[[#This Row],[Minimum Target]]-tblProfile[[#This Row],[Actual Score]]</f>
        <v>-1</v>
      </c>
      <c r="V293" s="107" t="s">
        <v>2208</v>
      </c>
      <c r="W293" s="89"/>
      <c r="X293" s="89"/>
      <c r="Y293" s="113"/>
      <c r="Z293" s="88"/>
    </row>
    <row r="294" spans="1:26" s="103"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2273</v>
      </c>
      <c r="L294" s="93" t="s">
        <v>2280</v>
      </c>
      <c r="M294" s="93" t="s">
        <v>2279</v>
      </c>
      <c r="N294" s="93" t="s">
        <v>1871</v>
      </c>
      <c r="O294" s="93" t="s">
        <v>2033</v>
      </c>
      <c r="P294" s="105">
        <v>45795</v>
      </c>
      <c r="Q294" s="93" t="s">
        <v>2230</v>
      </c>
      <c r="R294" s="97">
        <v>6</v>
      </c>
      <c r="S294" s="97">
        <v>5</v>
      </c>
      <c r="T294" s="97">
        <v>6</v>
      </c>
      <c r="U294" s="97">
        <f>tblProfile[[#This Row],[Minimum Target]]-tblProfile[[#This Row],[Actual Score]]</f>
        <v>-1</v>
      </c>
      <c r="V294" s="107" t="s">
        <v>2208</v>
      </c>
      <c r="W294" s="89"/>
      <c r="X294" s="89"/>
      <c r="Y294" s="113"/>
      <c r="Z294" s="88"/>
    </row>
    <row r="295" spans="1:26" s="103" customFormat="1" ht="119" x14ac:dyDescent="0.2">
      <c r="A295" s="92" t="s">
        <v>697</v>
      </c>
      <c r="B295" s="92" t="s">
        <v>351</v>
      </c>
      <c r="C295" s="92" t="s">
        <v>352</v>
      </c>
      <c r="D295" s="92" t="s">
        <v>1595</v>
      </c>
      <c r="E295" s="92" t="s">
        <v>363</v>
      </c>
      <c r="F295" s="92" t="s">
        <v>364</v>
      </c>
      <c r="G295" s="92" t="s">
        <v>453</v>
      </c>
      <c r="H295" s="93" t="s">
        <v>454</v>
      </c>
      <c r="I295" s="93" t="s">
        <v>1067</v>
      </c>
      <c r="J295" s="92" t="s">
        <v>985</v>
      </c>
      <c r="K295" s="93" t="s">
        <v>2273</v>
      </c>
      <c r="L295" s="93" t="s">
        <v>2280</v>
      </c>
      <c r="M295" s="93" t="s">
        <v>2279</v>
      </c>
      <c r="N295" s="93" t="s">
        <v>1872</v>
      </c>
      <c r="O295" s="93" t="s">
        <v>2034</v>
      </c>
      <c r="P295" s="105">
        <v>45795</v>
      </c>
      <c r="Q295" s="93" t="s">
        <v>2231</v>
      </c>
      <c r="R295" s="97">
        <v>6</v>
      </c>
      <c r="S295" s="97">
        <v>5</v>
      </c>
      <c r="T295" s="97">
        <v>6</v>
      </c>
      <c r="U295" s="97">
        <f>tblProfile[[#This Row],[Minimum Target]]-tblProfile[[#This Row],[Actual Score]]</f>
        <v>-1</v>
      </c>
      <c r="V295" s="107" t="s">
        <v>2208</v>
      </c>
      <c r="W295" s="89"/>
      <c r="X295" s="89"/>
      <c r="Y295" s="113"/>
      <c r="Z295" s="88"/>
    </row>
    <row r="296" spans="1:26" s="103"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2273</v>
      </c>
      <c r="L296" s="93" t="s">
        <v>2280</v>
      </c>
      <c r="M296" s="93" t="s">
        <v>2279</v>
      </c>
      <c r="N296" s="93" t="s">
        <v>1873</v>
      </c>
      <c r="O296" s="93" t="s">
        <v>2035</v>
      </c>
      <c r="P296" s="105">
        <v>45795</v>
      </c>
      <c r="Q296" s="93" t="s">
        <v>2232</v>
      </c>
      <c r="R296" s="97">
        <v>5</v>
      </c>
      <c r="S296" s="97">
        <v>5</v>
      </c>
      <c r="T296" s="97">
        <v>5</v>
      </c>
      <c r="U296" s="97">
        <f>tblProfile[[#This Row],[Minimum Target]]-tblProfile[[#This Row],[Actual Score]]</f>
        <v>0</v>
      </c>
      <c r="V296" s="107" t="s">
        <v>2208</v>
      </c>
      <c r="W296" s="89"/>
      <c r="X296" s="89"/>
      <c r="Y296" s="113"/>
      <c r="Z296" s="88"/>
    </row>
    <row r="297" spans="1:26" s="103"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2273</v>
      </c>
      <c r="L297" s="93" t="s">
        <v>2280</v>
      </c>
      <c r="M297" s="93" t="s">
        <v>2279</v>
      </c>
      <c r="N297" s="93" t="s">
        <v>1874</v>
      </c>
      <c r="O297" s="93" t="s">
        <v>2036</v>
      </c>
      <c r="P297" s="105">
        <v>45795</v>
      </c>
      <c r="Q297" s="93" t="s">
        <v>2233</v>
      </c>
      <c r="R297" s="97">
        <v>5.5</v>
      </c>
      <c r="S297" s="97">
        <v>5</v>
      </c>
      <c r="T297" s="97">
        <v>5.5</v>
      </c>
      <c r="U297" s="97">
        <f>tblProfile[[#This Row],[Minimum Target]]-tblProfile[[#This Row],[Actual Score]]</f>
        <v>-0.5</v>
      </c>
      <c r="V297" s="107" t="s">
        <v>2208</v>
      </c>
      <c r="W297" s="89"/>
      <c r="X297" s="89"/>
      <c r="Y297" s="113"/>
      <c r="Z297" s="88"/>
    </row>
    <row r="298" spans="1:26" s="103"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2273</v>
      </c>
      <c r="L298" s="93" t="s">
        <v>2280</v>
      </c>
      <c r="M298" s="93" t="s">
        <v>2279</v>
      </c>
      <c r="N298" s="93" t="s">
        <v>1875</v>
      </c>
      <c r="O298" s="93" t="s">
        <v>2067</v>
      </c>
      <c r="P298" s="105">
        <v>45795</v>
      </c>
      <c r="Q298" s="93" t="s">
        <v>2234</v>
      </c>
      <c r="R298" s="97">
        <v>6</v>
      </c>
      <c r="S298" s="97">
        <v>5</v>
      </c>
      <c r="T298" s="97">
        <v>6</v>
      </c>
      <c r="U298" s="97">
        <f>tblProfile[[#This Row],[Minimum Target]]-tblProfile[[#This Row],[Actual Score]]</f>
        <v>-1</v>
      </c>
      <c r="V298" s="107" t="s">
        <v>2208</v>
      </c>
      <c r="W298" s="89"/>
      <c r="X298" s="89"/>
      <c r="Y298" s="113"/>
      <c r="Z298" s="88"/>
    </row>
    <row r="299" spans="1:26" s="103"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2273</v>
      </c>
      <c r="L299" s="93" t="s">
        <v>2280</v>
      </c>
      <c r="M299" s="93" t="s">
        <v>2279</v>
      </c>
      <c r="N299" s="93" t="s">
        <v>1876</v>
      </c>
      <c r="O299" s="93" t="s">
        <v>2068</v>
      </c>
      <c r="P299" s="105">
        <v>45795</v>
      </c>
      <c r="Q299" s="93" t="s">
        <v>2235</v>
      </c>
      <c r="R299" s="97">
        <v>6</v>
      </c>
      <c r="S299" s="97">
        <v>5</v>
      </c>
      <c r="T299" s="97">
        <v>6</v>
      </c>
      <c r="U299" s="97">
        <f>tblProfile[[#This Row],[Minimum Target]]-tblProfile[[#This Row],[Actual Score]]</f>
        <v>-1</v>
      </c>
      <c r="V299" s="107" t="s">
        <v>2208</v>
      </c>
      <c r="W299" s="89"/>
      <c r="X299" s="89"/>
      <c r="Y299" s="113"/>
      <c r="Z299" s="88"/>
    </row>
    <row r="300" spans="1:26" s="103"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2273</v>
      </c>
      <c r="L300" s="93" t="s">
        <v>2280</v>
      </c>
      <c r="M300" s="93" t="s">
        <v>2279</v>
      </c>
      <c r="N300" s="93" t="s">
        <v>1877</v>
      </c>
      <c r="O300" s="93" t="s">
        <v>2069</v>
      </c>
      <c r="P300" s="105">
        <v>45795</v>
      </c>
      <c r="Q300" s="93" t="s">
        <v>2236</v>
      </c>
      <c r="R300" s="97">
        <v>5.5</v>
      </c>
      <c r="S300" s="97">
        <v>5</v>
      </c>
      <c r="T300" s="97">
        <v>5.5</v>
      </c>
      <c r="U300" s="97">
        <f>tblProfile[[#This Row],[Minimum Target]]-tblProfile[[#This Row],[Actual Score]]</f>
        <v>-0.5</v>
      </c>
      <c r="V300" s="107" t="s">
        <v>2208</v>
      </c>
      <c r="W300" s="89"/>
      <c r="X300" s="89"/>
      <c r="Y300" s="113"/>
      <c r="Z300" s="88"/>
    </row>
    <row r="301" spans="1:26" s="103" customFormat="1" ht="170" x14ac:dyDescent="0.2">
      <c r="A301" s="92" t="s">
        <v>724</v>
      </c>
      <c r="B301" s="92" t="s">
        <v>351</v>
      </c>
      <c r="C301" s="92" t="s">
        <v>352</v>
      </c>
      <c r="D301" s="92" t="s">
        <v>1595</v>
      </c>
      <c r="E301" s="92" t="s">
        <v>363</v>
      </c>
      <c r="F301" s="92" t="s">
        <v>364</v>
      </c>
      <c r="G301" s="92" t="s">
        <v>465</v>
      </c>
      <c r="H301" s="93" t="s">
        <v>466</v>
      </c>
      <c r="I301" s="93" t="s">
        <v>1095</v>
      </c>
      <c r="J301" s="92" t="s">
        <v>985</v>
      </c>
      <c r="K301" s="93" t="s">
        <v>2273</v>
      </c>
      <c r="L301" s="93" t="s">
        <v>2280</v>
      </c>
      <c r="M301" s="93" t="s">
        <v>2279</v>
      </c>
      <c r="N301" s="93" t="s">
        <v>1878</v>
      </c>
      <c r="O301" s="93" t="s">
        <v>2070</v>
      </c>
      <c r="P301" s="105">
        <v>45795</v>
      </c>
      <c r="Q301" s="93" t="s">
        <v>2237</v>
      </c>
      <c r="R301" s="97">
        <v>5.5</v>
      </c>
      <c r="S301" s="97">
        <v>5</v>
      </c>
      <c r="T301" s="97">
        <v>5.5</v>
      </c>
      <c r="U301" s="97">
        <f>tblProfile[[#This Row],[Minimum Target]]-tblProfile[[#This Row],[Actual Score]]</f>
        <v>-0.5</v>
      </c>
      <c r="V301" s="107" t="s">
        <v>2208</v>
      </c>
      <c r="W301" s="89"/>
      <c r="X301" s="89"/>
      <c r="Y301" s="113"/>
      <c r="Z301" s="88"/>
    </row>
    <row r="302" spans="1:26" s="103"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2273</v>
      </c>
      <c r="L302" s="93" t="s">
        <v>2280</v>
      </c>
      <c r="M302" s="93" t="s">
        <v>2279</v>
      </c>
      <c r="N302" s="93" t="s">
        <v>1879</v>
      </c>
      <c r="O302" s="93" t="s">
        <v>2071</v>
      </c>
      <c r="P302" s="105">
        <v>45795</v>
      </c>
      <c r="Q302" s="93" t="s">
        <v>2238</v>
      </c>
      <c r="R302" s="97">
        <v>5</v>
      </c>
      <c r="S302" s="97">
        <v>5</v>
      </c>
      <c r="T302" s="97">
        <v>5</v>
      </c>
      <c r="U302" s="97">
        <f>tblProfile[[#This Row],[Minimum Target]]-tblProfile[[#This Row],[Actual Score]]</f>
        <v>0</v>
      </c>
      <c r="V302" s="107" t="s">
        <v>2208</v>
      </c>
      <c r="W302" s="89"/>
      <c r="X302" s="89"/>
      <c r="Y302" s="113"/>
      <c r="Z302" s="88"/>
    </row>
    <row r="303" spans="1:26" s="103"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2273</v>
      </c>
      <c r="L303" s="93" t="s">
        <v>2280</v>
      </c>
      <c r="M303" s="93" t="s">
        <v>2279</v>
      </c>
      <c r="N303" s="93" t="s">
        <v>1880</v>
      </c>
      <c r="O303" s="93" t="s">
        <v>2072</v>
      </c>
      <c r="P303" s="105">
        <v>45795</v>
      </c>
      <c r="Q303" s="93" t="s">
        <v>2239</v>
      </c>
      <c r="R303" s="97">
        <v>6</v>
      </c>
      <c r="S303" s="97">
        <v>5</v>
      </c>
      <c r="T303" s="97">
        <v>7</v>
      </c>
      <c r="U303" s="97">
        <f>tblProfile[[#This Row],[Minimum Target]]-tblProfile[[#This Row],[Actual Score]]</f>
        <v>-1</v>
      </c>
      <c r="V303" s="107" t="s">
        <v>2208</v>
      </c>
      <c r="W303" s="89"/>
      <c r="X303" s="89"/>
      <c r="Y303" s="113"/>
      <c r="Z303" s="88"/>
    </row>
    <row r="304" spans="1:26" s="103" customFormat="1" ht="85" x14ac:dyDescent="0.2">
      <c r="A304" s="92" t="s">
        <v>740</v>
      </c>
      <c r="B304" s="92" t="s">
        <v>365</v>
      </c>
      <c r="C304" s="92" t="s">
        <v>366</v>
      </c>
      <c r="D304" s="92" t="s">
        <v>1604</v>
      </c>
      <c r="E304" s="92" t="s">
        <v>367</v>
      </c>
      <c r="F304" s="92" t="s">
        <v>368</v>
      </c>
      <c r="G304" s="92" t="s">
        <v>471</v>
      </c>
      <c r="H304" s="93" t="s">
        <v>472</v>
      </c>
      <c r="I304" s="93" t="s">
        <v>1111</v>
      </c>
      <c r="J304" s="92" t="s">
        <v>985</v>
      </c>
      <c r="K304" s="93" t="s">
        <v>2273</v>
      </c>
      <c r="L304" s="93" t="s">
        <v>2280</v>
      </c>
      <c r="M304" s="93" t="s">
        <v>2279</v>
      </c>
      <c r="N304" s="93" t="s">
        <v>1881</v>
      </c>
      <c r="O304" s="93" t="s">
        <v>2191</v>
      </c>
      <c r="P304" s="105">
        <v>45795</v>
      </c>
      <c r="Q304" s="93" t="s">
        <v>1939</v>
      </c>
      <c r="R304" s="97">
        <v>4</v>
      </c>
      <c r="S304" s="97">
        <v>5</v>
      </c>
      <c r="T304" s="97">
        <v>5.5</v>
      </c>
      <c r="U304" s="97">
        <f>tblProfile[[#This Row],[Minimum Target]]-tblProfile[[#This Row],[Actual Score]]</f>
        <v>1</v>
      </c>
      <c r="V304" s="107" t="s">
        <v>2208</v>
      </c>
      <c r="W304" s="89"/>
      <c r="X304" s="89"/>
      <c r="Y304" s="113"/>
      <c r="Z304" s="88"/>
    </row>
    <row r="305" spans="1:26" s="103" customFormat="1" ht="85" x14ac:dyDescent="0.2">
      <c r="A305" s="92" t="s">
        <v>743</v>
      </c>
      <c r="B305" s="92" t="s">
        <v>365</v>
      </c>
      <c r="C305" s="92" t="s">
        <v>366</v>
      </c>
      <c r="D305" s="92" t="s">
        <v>1604</v>
      </c>
      <c r="E305" s="92" t="s">
        <v>367</v>
      </c>
      <c r="F305" s="92" t="s">
        <v>368</v>
      </c>
      <c r="G305" s="92" t="s">
        <v>473</v>
      </c>
      <c r="H305" s="93" t="s">
        <v>474</v>
      </c>
      <c r="I305" s="93" t="s">
        <v>1114</v>
      </c>
      <c r="J305" s="92" t="s">
        <v>985</v>
      </c>
      <c r="K305" s="93" t="s">
        <v>2273</v>
      </c>
      <c r="L305" s="93" t="s">
        <v>2280</v>
      </c>
      <c r="M305" s="93" t="s">
        <v>2279</v>
      </c>
      <c r="N305" s="93" t="s">
        <v>1882</v>
      </c>
      <c r="O305" s="93" t="s">
        <v>2073</v>
      </c>
      <c r="P305" s="105">
        <v>45795</v>
      </c>
      <c r="Q305" s="93" t="s">
        <v>1940</v>
      </c>
      <c r="R305" s="97">
        <v>3.5</v>
      </c>
      <c r="S305" s="97">
        <v>5</v>
      </c>
      <c r="T305" s="97">
        <v>5.5</v>
      </c>
      <c r="U305" s="97">
        <f>tblProfile[[#This Row],[Minimum Target]]-tblProfile[[#This Row],[Actual Score]]</f>
        <v>1.5</v>
      </c>
      <c r="V305" s="107" t="s">
        <v>2208</v>
      </c>
      <c r="W305" s="89"/>
      <c r="X305" s="89"/>
      <c r="Y305" s="113"/>
      <c r="Z305" s="88"/>
    </row>
    <row r="306" spans="1:26" s="103" customFormat="1" ht="85" x14ac:dyDescent="0.2">
      <c r="A306" s="92" t="s">
        <v>748</v>
      </c>
      <c r="B306" s="92" t="s">
        <v>365</v>
      </c>
      <c r="C306" s="92" t="s">
        <v>366</v>
      </c>
      <c r="D306" s="92" t="s">
        <v>1604</v>
      </c>
      <c r="E306" s="92" t="s">
        <v>367</v>
      </c>
      <c r="F306" s="92" t="s">
        <v>368</v>
      </c>
      <c r="G306" s="92" t="s">
        <v>475</v>
      </c>
      <c r="H306" s="93" t="s">
        <v>476</v>
      </c>
      <c r="I306" s="93" t="s">
        <v>1119</v>
      </c>
      <c r="J306" s="92" t="s">
        <v>985</v>
      </c>
      <c r="K306" s="93" t="s">
        <v>2273</v>
      </c>
      <c r="L306" s="93" t="s">
        <v>2280</v>
      </c>
      <c r="M306" s="93" t="s">
        <v>2279</v>
      </c>
      <c r="N306" s="93" t="s">
        <v>1883</v>
      </c>
      <c r="O306" s="93" t="s">
        <v>2074</v>
      </c>
      <c r="P306" s="105">
        <v>45795</v>
      </c>
      <c r="Q306" s="93" t="s">
        <v>1941</v>
      </c>
      <c r="R306" s="97">
        <v>2.5</v>
      </c>
      <c r="S306" s="97">
        <v>5</v>
      </c>
      <c r="T306" s="97">
        <v>5.5</v>
      </c>
      <c r="U306" s="97">
        <f>tblProfile[[#This Row],[Minimum Target]]-tblProfile[[#This Row],[Actual Score]]</f>
        <v>2.5</v>
      </c>
      <c r="V306" s="107" t="s">
        <v>2208</v>
      </c>
      <c r="W306" s="89"/>
      <c r="X306" s="89"/>
      <c r="Y306" s="113"/>
      <c r="Z306" s="88"/>
    </row>
    <row r="307" spans="1:26" s="103"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2273</v>
      </c>
      <c r="L307" s="93" t="s">
        <v>2280</v>
      </c>
      <c r="M307" s="93" t="s">
        <v>2279</v>
      </c>
      <c r="N307" s="93" t="s">
        <v>1884</v>
      </c>
      <c r="O307" s="93" t="s">
        <v>2075</v>
      </c>
      <c r="P307" s="105">
        <v>45795</v>
      </c>
      <c r="Q307" s="93" t="s">
        <v>1942</v>
      </c>
      <c r="R307" s="97">
        <v>4</v>
      </c>
      <c r="S307" s="97">
        <v>5</v>
      </c>
      <c r="T307" s="97">
        <v>6.5</v>
      </c>
      <c r="U307" s="97">
        <f>tblProfile[[#This Row],[Minimum Target]]-tblProfile[[#This Row],[Actual Score]]</f>
        <v>1</v>
      </c>
      <c r="V307" s="107" t="s">
        <v>2208</v>
      </c>
      <c r="W307" s="89"/>
      <c r="X307" s="89"/>
      <c r="Y307" s="113"/>
      <c r="Z307" s="88"/>
    </row>
    <row r="308" spans="1:26" s="103" customFormat="1" ht="68" x14ac:dyDescent="0.2">
      <c r="A308" s="92" t="s">
        <v>751</v>
      </c>
      <c r="B308" s="92" t="s">
        <v>365</v>
      </c>
      <c r="C308" s="92" t="s">
        <v>366</v>
      </c>
      <c r="D308" s="92" t="s">
        <v>1604</v>
      </c>
      <c r="E308" s="92" t="s">
        <v>367</v>
      </c>
      <c r="F308" s="92" t="s">
        <v>368</v>
      </c>
      <c r="G308" s="92" t="s">
        <v>479</v>
      </c>
      <c r="H308" s="93" t="s">
        <v>480</v>
      </c>
      <c r="I308" s="93" t="s">
        <v>1122</v>
      </c>
      <c r="J308" s="92" t="s">
        <v>985</v>
      </c>
      <c r="K308" s="93" t="s">
        <v>2273</v>
      </c>
      <c r="L308" s="93" t="s">
        <v>2280</v>
      </c>
      <c r="M308" s="93" t="s">
        <v>2279</v>
      </c>
      <c r="N308" s="93" t="s">
        <v>1885</v>
      </c>
      <c r="O308" s="93" t="s">
        <v>2076</v>
      </c>
      <c r="P308" s="105">
        <v>45795</v>
      </c>
      <c r="Q308" s="93" t="s">
        <v>1943</v>
      </c>
      <c r="R308" s="97">
        <v>3</v>
      </c>
      <c r="S308" s="97">
        <v>5</v>
      </c>
      <c r="T308" s="97">
        <v>5.5</v>
      </c>
      <c r="U308" s="97">
        <f>tblProfile[[#This Row],[Minimum Target]]-tblProfile[[#This Row],[Actual Score]]</f>
        <v>2</v>
      </c>
      <c r="V308" s="107" t="s">
        <v>2208</v>
      </c>
      <c r="W308" s="89"/>
      <c r="X308" s="89"/>
      <c r="Y308" s="113"/>
      <c r="Z308" s="88"/>
    </row>
    <row r="309" spans="1:26" s="103" customFormat="1" ht="68" x14ac:dyDescent="0.2">
      <c r="A309" s="92" t="s">
        <v>756</v>
      </c>
      <c r="B309" s="92" t="s">
        <v>365</v>
      </c>
      <c r="C309" s="92" t="s">
        <v>366</v>
      </c>
      <c r="D309" s="92" t="s">
        <v>1604</v>
      </c>
      <c r="E309" s="92" t="s">
        <v>367</v>
      </c>
      <c r="F309" s="92" t="s">
        <v>368</v>
      </c>
      <c r="G309" s="92" t="s">
        <v>481</v>
      </c>
      <c r="H309" s="93" t="s">
        <v>482</v>
      </c>
      <c r="I309" s="93" t="s">
        <v>1127</v>
      </c>
      <c r="J309" s="92" t="s">
        <v>985</v>
      </c>
      <c r="K309" s="93" t="s">
        <v>2273</v>
      </c>
      <c r="L309" s="93" t="s">
        <v>2280</v>
      </c>
      <c r="M309" s="93" t="s">
        <v>2279</v>
      </c>
      <c r="N309" s="93" t="s">
        <v>1886</v>
      </c>
      <c r="O309" s="93" t="s">
        <v>2077</v>
      </c>
      <c r="P309" s="105">
        <v>45795</v>
      </c>
      <c r="Q309" s="93" t="s">
        <v>1944</v>
      </c>
      <c r="R309" s="97">
        <v>3.5</v>
      </c>
      <c r="S309" s="97">
        <v>5</v>
      </c>
      <c r="T309" s="97">
        <v>5.5</v>
      </c>
      <c r="U309" s="97">
        <f>tblProfile[[#This Row],[Minimum Target]]-tblProfile[[#This Row],[Actual Score]]</f>
        <v>1.5</v>
      </c>
      <c r="V309" s="107" t="s">
        <v>2208</v>
      </c>
      <c r="W309" s="89"/>
      <c r="X309" s="89"/>
      <c r="Y309" s="113"/>
      <c r="Z309" s="88"/>
    </row>
    <row r="310" spans="1:26" s="103"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2273</v>
      </c>
      <c r="L310" s="93" t="s">
        <v>2280</v>
      </c>
      <c r="M310" s="93" t="s">
        <v>2279</v>
      </c>
      <c r="N310" s="93" t="s">
        <v>1887</v>
      </c>
      <c r="O310" s="93" t="s">
        <v>2078</v>
      </c>
      <c r="P310" s="105">
        <v>45795</v>
      </c>
      <c r="Q310" s="93" t="s">
        <v>1945</v>
      </c>
      <c r="R310" s="97">
        <v>2.5</v>
      </c>
      <c r="S310" s="97">
        <v>5</v>
      </c>
      <c r="T310" s="97">
        <v>6</v>
      </c>
      <c r="U310" s="97">
        <f>tblProfile[[#This Row],[Minimum Target]]-tblProfile[[#This Row],[Actual Score]]</f>
        <v>2.5</v>
      </c>
      <c r="V310" s="107" t="s">
        <v>2208</v>
      </c>
      <c r="W310" s="89"/>
      <c r="X310" s="89"/>
      <c r="Y310" s="113"/>
      <c r="Z310" s="88"/>
    </row>
    <row r="311" spans="1:26" s="103"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2273</v>
      </c>
      <c r="L311" s="93" t="s">
        <v>2280</v>
      </c>
      <c r="M311" s="93" t="s">
        <v>2279</v>
      </c>
      <c r="N311" s="93" t="s">
        <v>1888</v>
      </c>
      <c r="O311" s="93" t="s">
        <v>2088</v>
      </c>
      <c r="P311" s="105">
        <v>45795</v>
      </c>
      <c r="Q311" s="93" t="s">
        <v>1956</v>
      </c>
      <c r="R311" s="97">
        <v>3.5</v>
      </c>
      <c r="S311" s="97">
        <v>5</v>
      </c>
      <c r="T311" s="97">
        <v>7</v>
      </c>
      <c r="U311" s="97">
        <f>tblProfile[[#This Row],[Minimum Target]]-tblProfile[[#This Row],[Actual Score]]</f>
        <v>1.5</v>
      </c>
      <c r="V311" s="107" t="s">
        <v>2208</v>
      </c>
      <c r="W311" s="89"/>
      <c r="X311" s="89"/>
      <c r="Y311" s="113"/>
      <c r="Z311" s="88"/>
    </row>
    <row r="312" spans="1:26" s="103"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2273</v>
      </c>
      <c r="L312" s="93" t="s">
        <v>2280</v>
      </c>
      <c r="M312" s="93" t="s">
        <v>2279</v>
      </c>
      <c r="N312" s="93" t="s">
        <v>1889</v>
      </c>
      <c r="O312" s="93" t="s">
        <v>2192</v>
      </c>
      <c r="P312" s="105">
        <v>45795</v>
      </c>
      <c r="Q312" s="93" t="s">
        <v>1957</v>
      </c>
      <c r="R312" s="97">
        <v>3</v>
      </c>
      <c r="S312" s="97">
        <v>5</v>
      </c>
      <c r="T312" s="97">
        <v>7</v>
      </c>
      <c r="U312" s="97">
        <f>tblProfile[[#This Row],[Minimum Target]]-tblProfile[[#This Row],[Actual Score]]</f>
        <v>2</v>
      </c>
      <c r="V312" s="107" t="s">
        <v>2208</v>
      </c>
      <c r="W312" s="89"/>
      <c r="X312" s="89"/>
      <c r="Y312" s="113"/>
      <c r="Z312" s="88"/>
    </row>
    <row r="313" spans="1:26" s="103"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2273</v>
      </c>
      <c r="L313" s="93" t="s">
        <v>2280</v>
      </c>
      <c r="M313" s="93" t="s">
        <v>2279</v>
      </c>
      <c r="N313" s="93" t="s">
        <v>1890</v>
      </c>
      <c r="O313" s="93" t="s">
        <v>2089</v>
      </c>
      <c r="P313" s="105">
        <v>45795</v>
      </c>
      <c r="Q313" s="93" t="s">
        <v>1958</v>
      </c>
      <c r="R313" s="97">
        <v>4</v>
      </c>
      <c r="S313" s="97">
        <v>5</v>
      </c>
      <c r="T313" s="97">
        <v>7</v>
      </c>
      <c r="U313" s="97">
        <f>tblProfile[[#This Row],[Minimum Target]]-tblProfile[[#This Row],[Actual Score]]</f>
        <v>1</v>
      </c>
      <c r="V313" s="107" t="s">
        <v>2208</v>
      </c>
      <c r="W313" s="89"/>
      <c r="X313" s="89"/>
      <c r="Y313" s="113"/>
      <c r="Z313" s="88"/>
    </row>
    <row r="314" spans="1:26" s="103"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2273</v>
      </c>
      <c r="L314" s="93" t="s">
        <v>2280</v>
      </c>
      <c r="M314" s="93" t="s">
        <v>2279</v>
      </c>
      <c r="N314" s="93" t="s">
        <v>1891</v>
      </c>
      <c r="O314" s="93" t="s">
        <v>2090</v>
      </c>
      <c r="P314" s="105">
        <v>45795</v>
      </c>
      <c r="Q314" s="93" t="s">
        <v>1959</v>
      </c>
      <c r="R314" s="97">
        <v>3.5</v>
      </c>
      <c r="S314" s="97">
        <v>5</v>
      </c>
      <c r="T314" s="97">
        <v>7</v>
      </c>
      <c r="U314" s="97">
        <f>tblProfile[[#This Row],[Minimum Target]]-tblProfile[[#This Row],[Actual Score]]</f>
        <v>1.5</v>
      </c>
      <c r="V314" s="107" t="s">
        <v>2208</v>
      </c>
      <c r="W314" s="89"/>
      <c r="X314" s="89"/>
      <c r="Y314" s="113"/>
      <c r="Z314" s="88"/>
    </row>
    <row r="315" spans="1:26" s="103" customFormat="1" ht="85" x14ac:dyDescent="0.2">
      <c r="A315" s="92" t="s">
        <v>767</v>
      </c>
      <c r="B315" s="92" t="s">
        <v>365</v>
      </c>
      <c r="C315" s="92" t="s">
        <v>366</v>
      </c>
      <c r="D315" s="92" t="s">
        <v>1631</v>
      </c>
      <c r="E315" s="92" t="s">
        <v>369</v>
      </c>
      <c r="F315" s="92" t="s">
        <v>370</v>
      </c>
      <c r="G315" s="92" t="s">
        <v>485</v>
      </c>
      <c r="H315" s="93" t="s">
        <v>486</v>
      </c>
      <c r="I315" s="93" t="s">
        <v>1138</v>
      </c>
      <c r="J315" s="92" t="s">
        <v>985</v>
      </c>
      <c r="K315" s="93" t="s">
        <v>2273</v>
      </c>
      <c r="L315" s="93" t="s">
        <v>2280</v>
      </c>
      <c r="M315" s="93" t="s">
        <v>2279</v>
      </c>
      <c r="N315" s="93" t="s">
        <v>1892</v>
      </c>
      <c r="O315" s="93" t="s">
        <v>2079</v>
      </c>
      <c r="P315" s="105">
        <v>45795</v>
      </c>
      <c r="Q315" s="93" t="s">
        <v>1946</v>
      </c>
      <c r="R315" s="97">
        <v>4</v>
      </c>
      <c r="S315" s="97">
        <v>5</v>
      </c>
      <c r="T315" s="97">
        <v>7</v>
      </c>
      <c r="U315" s="97">
        <f>tblProfile[[#This Row],[Minimum Target]]-tblProfile[[#This Row],[Actual Score]]</f>
        <v>1</v>
      </c>
      <c r="V315" s="107" t="s">
        <v>2208</v>
      </c>
      <c r="W315" s="89"/>
      <c r="X315" s="89"/>
      <c r="Y315" s="113"/>
      <c r="Z315" s="88"/>
    </row>
    <row r="316" spans="1:26" s="103" customFormat="1" ht="68" x14ac:dyDescent="0.2">
      <c r="A316" s="92" t="s">
        <v>773</v>
      </c>
      <c r="B316" s="92" t="s">
        <v>365</v>
      </c>
      <c r="C316" s="92" t="s">
        <v>366</v>
      </c>
      <c r="D316" s="92" t="s">
        <v>1631</v>
      </c>
      <c r="E316" s="92" t="s">
        <v>369</v>
      </c>
      <c r="F316" s="92" t="s">
        <v>370</v>
      </c>
      <c r="G316" s="92" t="s">
        <v>487</v>
      </c>
      <c r="H316" s="93" t="s">
        <v>488</v>
      </c>
      <c r="I316" s="93" t="s">
        <v>1144</v>
      </c>
      <c r="J316" s="92" t="s">
        <v>985</v>
      </c>
      <c r="K316" s="93" t="s">
        <v>2273</v>
      </c>
      <c r="L316" s="93" t="s">
        <v>2280</v>
      </c>
      <c r="M316" s="93" t="s">
        <v>2279</v>
      </c>
      <c r="N316" s="93" t="s">
        <v>1893</v>
      </c>
      <c r="O316" s="93" t="s">
        <v>2080</v>
      </c>
      <c r="P316" s="105">
        <v>45795</v>
      </c>
      <c r="Q316" s="93" t="s">
        <v>1947</v>
      </c>
      <c r="R316" s="97">
        <v>3</v>
      </c>
      <c r="S316" s="97">
        <v>5</v>
      </c>
      <c r="T316" s="97">
        <v>7</v>
      </c>
      <c r="U316" s="97">
        <f>tblProfile[[#This Row],[Minimum Target]]-tblProfile[[#This Row],[Actual Score]]</f>
        <v>2</v>
      </c>
      <c r="V316" s="107" t="s">
        <v>2208</v>
      </c>
      <c r="W316" s="89"/>
      <c r="X316" s="89"/>
      <c r="Y316" s="113"/>
      <c r="Z316" s="88"/>
    </row>
    <row r="317" spans="1:26" s="103" customFormat="1" ht="68" x14ac:dyDescent="0.2">
      <c r="A317" s="92" t="s">
        <v>778</v>
      </c>
      <c r="B317" s="92" t="s">
        <v>365</v>
      </c>
      <c r="C317" s="92" t="s">
        <v>366</v>
      </c>
      <c r="D317" s="92" t="s">
        <v>1631</v>
      </c>
      <c r="E317" s="92" t="s">
        <v>369</v>
      </c>
      <c r="F317" s="92" t="s">
        <v>370</v>
      </c>
      <c r="G317" s="92" t="s">
        <v>489</v>
      </c>
      <c r="H317" s="93" t="s">
        <v>490</v>
      </c>
      <c r="I317" s="93" t="s">
        <v>1149</v>
      </c>
      <c r="J317" s="92" t="s">
        <v>985</v>
      </c>
      <c r="K317" s="93" t="s">
        <v>2273</v>
      </c>
      <c r="L317" s="93" t="s">
        <v>2280</v>
      </c>
      <c r="M317" s="93" t="s">
        <v>2279</v>
      </c>
      <c r="N317" s="93" t="s">
        <v>1894</v>
      </c>
      <c r="O317" s="93" t="s">
        <v>2081</v>
      </c>
      <c r="P317" s="105">
        <v>45795</v>
      </c>
      <c r="Q317" s="93" t="s">
        <v>1948</v>
      </c>
      <c r="R317" s="97">
        <v>3.5</v>
      </c>
      <c r="S317" s="97">
        <v>5</v>
      </c>
      <c r="T317" s="97">
        <v>7</v>
      </c>
      <c r="U317" s="97">
        <f>tblProfile[[#This Row],[Minimum Target]]-tblProfile[[#This Row],[Actual Score]]</f>
        <v>1.5</v>
      </c>
      <c r="V317" s="107" t="s">
        <v>2208</v>
      </c>
      <c r="W317" s="89"/>
      <c r="X317" s="89"/>
      <c r="Y317" s="113"/>
      <c r="Z317" s="88"/>
    </row>
    <row r="318" spans="1:26" s="103" customFormat="1" ht="85" x14ac:dyDescent="0.2">
      <c r="A318" s="92" t="s">
        <v>780</v>
      </c>
      <c r="B318" s="92" t="s">
        <v>365</v>
      </c>
      <c r="C318" s="92" t="s">
        <v>366</v>
      </c>
      <c r="D318" s="92" t="s">
        <v>1631</v>
      </c>
      <c r="E318" s="92" t="s">
        <v>369</v>
      </c>
      <c r="F318" s="92" t="s">
        <v>370</v>
      </c>
      <c r="G318" s="92" t="s">
        <v>491</v>
      </c>
      <c r="H318" s="93" t="s">
        <v>492</v>
      </c>
      <c r="I318" s="93" t="s">
        <v>1151</v>
      </c>
      <c r="J318" s="92" t="s">
        <v>985</v>
      </c>
      <c r="K318" s="93" t="s">
        <v>2273</v>
      </c>
      <c r="L318" s="93" t="s">
        <v>2280</v>
      </c>
      <c r="M318" s="93" t="s">
        <v>2279</v>
      </c>
      <c r="N318" s="93" t="s">
        <v>1895</v>
      </c>
      <c r="O318" s="93" t="s">
        <v>2082</v>
      </c>
      <c r="P318" s="105">
        <v>45795</v>
      </c>
      <c r="Q318" s="93" t="s">
        <v>1949</v>
      </c>
      <c r="R318" s="97">
        <v>3</v>
      </c>
      <c r="S318" s="97">
        <v>5</v>
      </c>
      <c r="T318" s="97">
        <v>7</v>
      </c>
      <c r="U318" s="97">
        <f>tblProfile[[#This Row],[Minimum Target]]-tblProfile[[#This Row],[Actual Score]]</f>
        <v>2</v>
      </c>
      <c r="V318" s="107" t="s">
        <v>2208</v>
      </c>
      <c r="W318" s="89"/>
      <c r="X318" s="89"/>
      <c r="Y318" s="113"/>
      <c r="Z318" s="88"/>
    </row>
    <row r="319" spans="1:26" s="103" customFormat="1" ht="85" x14ac:dyDescent="0.2">
      <c r="A319" s="92" t="s">
        <v>782</v>
      </c>
      <c r="B319" s="92" t="s">
        <v>365</v>
      </c>
      <c r="C319" s="92" t="s">
        <v>366</v>
      </c>
      <c r="D319" s="92" t="s">
        <v>1631</v>
      </c>
      <c r="E319" s="92" t="s">
        <v>369</v>
      </c>
      <c r="F319" s="92" t="s">
        <v>370</v>
      </c>
      <c r="G319" s="92" t="s">
        <v>493</v>
      </c>
      <c r="H319" s="93" t="s">
        <v>494</v>
      </c>
      <c r="I319" s="93" t="s">
        <v>1153</v>
      </c>
      <c r="J319" s="92" t="s">
        <v>985</v>
      </c>
      <c r="K319" s="93" t="s">
        <v>2273</v>
      </c>
      <c r="L319" s="93" t="s">
        <v>2280</v>
      </c>
      <c r="M319" s="93" t="s">
        <v>2279</v>
      </c>
      <c r="N319" s="93" t="s">
        <v>1896</v>
      </c>
      <c r="O319" s="93" t="s">
        <v>2083</v>
      </c>
      <c r="P319" s="105">
        <v>45795</v>
      </c>
      <c r="Q319" s="93" t="s">
        <v>1950</v>
      </c>
      <c r="R319" s="97">
        <v>3.5</v>
      </c>
      <c r="S319" s="97">
        <v>5</v>
      </c>
      <c r="T319" s="97">
        <v>7</v>
      </c>
      <c r="U319" s="97">
        <f>tblProfile[[#This Row],[Minimum Target]]-tblProfile[[#This Row],[Actual Score]]</f>
        <v>1.5</v>
      </c>
      <c r="V319" s="107" t="s">
        <v>2208</v>
      </c>
      <c r="W319" s="89"/>
      <c r="X319" s="89"/>
      <c r="Y319" s="113"/>
      <c r="Z319" s="88"/>
    </row>
    <row r="320" spans="1:26" s="103" customFormat="1" ht="68" x14ac:dyDescent="0.2">
      <c r="A320" s="92" t="s">
        <v>787</v>
      </c>
      <c r="B320" s="92" t="s">
        <v>365</v>
      </c>
      <c r="C320" s="92" t="s">
        <v>366</v>
      </c>
      <c r="D320" s="92" t="s">
        <v>1631</v>
      </c>
      <c r="E320" s="92" t="s">
        <v>369</v>
      </c>
      <c r="F320" s="92" t="s">
        <v>370</v>
      </c>
      <c r="G320" s="92" t="s">
        <v>495</v>
      </c>
      <c r="H320" s="93" t="s">
        <v>496</v>
      </c>
      <c r="I320" s="93" t="s">
        <v>1158</v>
      </c>
      <c r="J320" s="92" t="s">
        <v>985</v>
      </c>
      <c r="K320" s="93" t="s">
        <v>2273</v>
      </c>
      <c r="L320" s="93" t="s">
        <v>2280</v>
      </c>
      <c r="M320" s="93" t="s">
        <v>2279</v>
      </c>
      <c r="N320" s="93" t="s">
        <v>1897</v>
      </c>
      <c r="O320" s="93" t="s">
        <v>2084</v>
      </c>
      <c r="P320" s="105">
        <v>45795</v>
      </c>
      <c r="Q320" s="93" t="s">
        <v>1951</v>
      </c>
      <c r="R320" s="97">
        <v>3</v>
      </c>
      <c r="S320" s="97">
        <v>5</v>
      </c>
      <c r="T320" s="97">
        <v>7</v>
      </c>
      <c r="U320" s="97">
        <f>tblProfile[[#This Row],[Minimum Target]]-tblProfile[[#This Row],[Actual Score]]</f>
        <v>2</v>
      </c>
      <c r="V320" s="107" t="s">
        <v>2208</v>
      </c>
      <c r="W320" s="89"/>
      <c r="X320" s="89"/>
      <c r="Y320" s="113"/>
      <c r="Z320" s="88"/>
    </row>
    <row r="321" spans="1:26" s="103" customFormat="1" ht="85" x14ac:dyDescent="0.2">
      <c r="A321" s="92" t="s">
        <v>789</v>
      </c>
      <c r="B321" s="92" t="s">
        <v>365</v>
      </c>
      <c r="C321" s="92" t="s">
        <v>366</v>
      </c>
      <c r="D321" s="92" t="s">
        <v>1631</v>
      </c>
      <c r="E321" s="92" t="s">
        <v>369</v>
      </c>
      <c r="F321" s="92" t="s">
        <v>370</v>
      </c>
      <c r="G321" s="92" t="s">
        <v>497</v>
      </c>
      <c r="H321" s="93" t="s">
        <v>498</v>
      </c>
      <c r="I321" s="93" t="s">
        <v>1160</v>
      </c>
      <c r="J321" s="92" t="s">
        <v>985</v>
      </c>
      <c r="K321" s="93" t="s">
        <v>2273</v>
      </c>
      <c r="L321" s="93" t="s">
        <v>2280</v>
      </c>
      <c r="M321" s="93" t="s">
        <v>2279</v>
      </c>
      <c r="N321" s="93" t="s">
        <v>1898</v>
      </c>
      <c r="O321" s="93" t="s">
        <v>2085</v>
      </c>
      <c r="P321" s="105">
        <v>45795</v>
      </c>
      <c r="Q321" s="93" t="s">
        <v>1952</v>
      </c>
      <c r="R321" s="97">
        <v>4.5</v>
      </c>
      <c r="S321" s="97">
        <v>5</v>
      </c>
      <c r="T321" s="97">
        <v>7</v>
      </c>
      <c r="U321" s="97">
        <f>tblProfile[[#This Row],[Minimum Target]]-tblProfile[[#This Row],[Actual Score]]</f>
        <v>0.5</v>
      </c>
      <c r="V321" s="107" t="s">
        <v>2208</v>
      </c>
      <c r="W321" s="89"/>
      <c r="X321" s="89"/>
      <c r="Y321" s="113"/>
      <c r="Z321" s="88"/>
    </row>
    <row r="322" spans="1:26" s="103" customFormat="1" ht="68" x14ac:dyDescent="0.2">
      <c r="A322" s="92" t="s">
        <v>793</v>
      </c>
      <c r="B322" s="92" t="s">
        <v>365</v>
      </c>
      <c r="C322" s="92" t="s">
        <v>366</v>
      </c>
      <c r="D322" s="92" t="s">
        <v>1631</v>
      </c>
      <c r="E322" s="92" t="s">
        <v>369</v>
      </c>
      <c r="F322" s="92" t="s">
        <v>370</v>
      </c>
      <c r="G322" s="92" t="s">
        <v>499</v>
      </c>
      <c r="H322" s="93" t="s">
        <v>500</v>
      </c>
      <c r="I322" s="93" t="s">
        <v>1164</v>
      </c>
      <c r="J322" s="92" t="s">
        <v>985</v>
      </c>
      <c r="K322" s="93" t="s">
        <v>2273</v>
      </c>
      <c r="L322" s="93" t="s">
        <v>2280</v>
      </c>
      <c r="M322" s="93" t="s">
        <v>2279</v>
      </c>
      <c r="N322" s="93" t="s">
        <v>1603</v>
      </c>
      <c r="O322" s="93" t="s">
        <v>2086</v>
      </c>
      <c r="P322" s="105">
        <v>45795</v>
      </c>
      <c r="Q322" s="93" t="s">
        <v>1953</v>
      </c>
      <c r="R322" s="97">
        <v>2</v>
      </c>
      <c r="S322" s="97">
        <v>5</v>
      </c>
      <c r="T322" s="97">
        <v>7</v>
      </c>
      <c r="U322" s="97">
        <f>tblProfile[[#This Row],[Minimum Target]]-tblProfile[[#This Row],[Actual Score]]</f>
        <v>3</v>
      </c>
      <c r="V322" s="107" t="s">
        <v>2208</v>
      </c>
      <c r="W322" s="89"/>
      <c r="X322" s="89"/>
      <c r="Y322" s="113"/>
      <c r="Z322" s="88"/>
    </row>
    <row r="323" spans="1:26" s="103" customFormat="1" ht="68" x14ac:dyDescent="0.2">
      <c r="A323" s="92" t="s">
        <v>795</v>
      </c>
      <c r="B323" s="92" t="s">
        <v>365</v>
      </c>
      <c r="C323" s="92" t="s">
        <v>366</v>
      </c>
      <c r="D323" s="92" t="s">
        <v>1631</v>
      </c>
      <c r="E323" s="92" t="s">
        <v>369</v>
      </c>
      <c r="F323" s="92" t="s">
        <v>370</v>
      </c>
      <c r="G323" s="92" t="s">
        <v>501</v>
      </c>
      <c r="H323" s="93" t="s">
        <v>502</v>
      </c>
      <c r="I323" s="93" t="s">
        <v>989</v>
      </c>
      <c r="J323" s="92" t="s">
        <v>985</v>
      </c>
      <c r="K323" s="93" t="s">
        <v>2273</v>
      </c>
      <c r="L323" s="93" t="s">
        <v>2280</v>
      </c>
      <c r="M323" s="93" t="s">
        <v>2279</v>
      </c>
      <c r="N323" s="93" t="s">
        <v>1899</v>
      </c>
      <c r="O323" s="93" t="s">
        <v>2087</v>
      </c>
      <c r="P323" s="105">
        <v>45795</v>
      </c>
      <c r="Q323" s="93" t="s">
        <v>1954</v>
      </c>
      <c r="R323" s="97">
        <v>2.5</v>
      </c>
      <c r="S323" s="97">
        <v>5</v>
      </c>
      <c r="T323" s="97">
        <v>7</v>
      </c>
      <c r="U323" s="97">
        <f>tblProfile[[#This Row],[Minimum Target]]-tblProfile[[#This Row],[Actual Score]]</f>
        <v>2.5</v>
      </c>
      <c r="V323" s="107" t="s">
        <v>2208</v>
      </c>
      <c r="W323" s="89"/>
      <c r="X323" s="89"/>
      <c r="Y323" s="113"/>
      <c r="Z323" s="88"/>
    </row>
    <row r="324" spans="1:26" s="103" customFormat="1" ht="68" x14ac:dyDescent="0.2">
      <c r="A324" s="92" t="s">
        <v>796</v>
      </c>
      <c r="B324" s="92" t="s">
        <v>365</v>
      </c>
      <c r="C324" s="92" t="s">
        <v>366</v>
      </c>
      <c r="D324" s="92" t="s">
        <v>1631</v>
      </c>
      <c r="E324" s="92" t="s">
        <v>369</v>
      </c>
      <c r="F324" s="92" t="s">
        <v>370</v>
      </c>
      <c r="G324" s="92" t="s">
        <v>503</v>
      </c>
      <c r="H324" s="93" t="s">
        <v>504</v>
      </c>
      <c r="I324" s="93" t="s">
        <v>990</v>
      </c>
      <c r="J324" s="92" t="s">
        <v>985</v>
      </c>
      <c r="K324" s="93" t="s">
        <v>2273</v>
      </c>
      <c r="L324" s="93" t="s">
        <v>2280</v>
      </c>
      <c r="M324" s="93" t="s">
        <v>2279</v>
      </c>
      <c r="N324" s="93" t="s">
        <v>1542</v>
      </c>
      <c r="O324" s="93" t="s">
        <v>2087</v>
      </c>
      <c r="P324" s="105">
        <v>45795</v>
      </c>
      <c r="Q324" s="93" t="s">
        <v>1955</v>
      </c>
      <c r="R324" s="97">
        <v>3</v>
      </c>
      <c r="S324" s="97">
        <v>5</v>
      </c>
      <c r="T324" s="97">
        <v>7</v>
      </c>
      <c r="U324" s="97">
        <f>tblProfile[[#This Row],[Minimum Target]]-tblProfile[[#This Row],[Actual Score]]</f>
        <v>2</v>
      </c>
      <c r="V324" s="107" t="s">
        <v>2208</v>
      </c>
      <c r="W324" s="89"/>
      <c r="X324" s="89"/>
      <c r="Y324" s="113"/>
      <c r="Z324" s="88"/>
    </row>
    <row r="325" spans="1:26" s="103" customFormat="1" ht="85" x14ac:dyDescent="0.2">
      <c r="A325" s="92" t="s">
        <v>815</v>
      </c>
      <c r="B325" s="92" t="s">
        <v>373</v>
      </c>
      <c r="C325" s="92" t="s">
        <v>374</v>
      </c>
      <c r="D325" s="92" t="s">
        <v>1666</v>
      </c>
      <c r="E325" s="92" t="s">
        <v>375</v>
      </c>
      <c r="F325" s="92" t="s">
        <v>376</v>
      </c>
      <c r="G325" s="92" t="s">
        <v>513</v>
      </c>
      <c r="H325" s="93" t="s">
        <v>514</v>
      </c>
      <c r="I325" s="93" t="s">
        <v>1184</v>
      </c>
      <c r="J325" s="92" t="s">
        <v>985</v>
      </c>
      <c r="K325" s="93" t="s">
        <v>2273</v>
      </c>
      <c r="L325" s="93" t="s">
        <v>2280</v>
      </c>
      <c r="M325" s="93" t="s">
        <v>2279</v>
      </c>
      <c r="N325" s="93" t="s">
        <v>1900</v>
      </c>
      <c r="O325" s="93" t="s">
        <v>2091</v>
      </c>
      <c r="P325" s="105">
        <v>45795</v>
      </c>
      <c r="Q325" s="93" t="s">
        <v>1971</v>
      </c>
      <c r="R325" s="97">
        <v>3</v>
      </c>
      <c r="S325" s="97">
        <v>5</v>
      </c>
      <c r="T325" s="97">
        <v>7</v>
      </c>
      <c r="U325" s="97">
        <f>tblProfile[[#This Row],[Minimum Target]]-tblProfile[[#This Row],[Actual Score]]</f>
        <v>2</v>
      </c>
      <c r="V325" s="107" t="s">
        <v>2208</v>
      </c>
      <c r="W325" s="89"/>
      <c r="X325" s="89"/>
      <c r="Y325" s="113"/>
      <c r="Z325" s="88"/>
    </row>
    <row r="326" spans="1:26" s="103" customFormat="1" ht="68" x14ac:dyDescent="0.2">
      <c r="A326" s="92" t="s">
        <v>819</v>
      </c>
      <c r="B326" s="92" t="s">
        <v>373</v>
      </c>
      <c r="C326" s="92" t="s">
        <v>374</v>
      </c>
      <c r="D326" s="92" t="s">
        <v>1666</v>
      </c>
      <c r="E326" s="92" t="s">
        <v>375</v>
      </c>
      <c r="F326" s="92" t="s">
        <v>376</v>
      </c>
      <c r="G326" s="92" t="s">
        <v>515</v>
      </c>
      <c r="H326" s="93" t="s">
        <v>516</v>
      </c>
      <c r="I326" s="93" t="s">
        <v>1188</v>
      </c>
      <c r="J326" s="92" t="s">
        <v>985</v>
      </c>
      <c r="K326" s="93" t="s">
        <v>2273</v>
      </c>
      <c r="L326" s="93" t="s">
        <v>2280</v>
      </c>
      <c r="M326" s="93" t="s">
        <v>2279</v>
      </c>
      <c r="N326" s="93" t="s">
        <v>1679</v>
      </c>
      <c r="O326" s="93" t="s">
        <v>2092</v>
      </c>
      <c r="P326" s="105">
        <v>45795</v>
      </c>
      <c r="Q326" s="93" t="s">
        <v>1972</v>
      </c>
      <c r="R326" s="97">
        <v>2</v>
      </c>
      <c r="S326" s="97">
        <v>5</v>
      </c>
      <c r="T326" s="97">
        <v>7</v>
      </c>
      <c r="U326" s="97">
        <f>tblProfile[[#This Row],[Minimum Target]]-tblProfile[[#This Row],[Actual Score]]</f>
        <v>3</v>
      </c>
      <c r="V326" s="107" t="s">
        <v>2208</v>
      </c>
      <c r="W326" s="89"/>
      <c r="X326" s="89"/>
      <c r="Y326" s="113"/>
      <c r="Z326" s="88"/>
    </row>
    <row r="327" spans="1:26" s="103" customFormat="1" ht="68" x14ac:dyDescent="0.2">
      <c r="A327" s="92" t="s">
        <v>822</v>
      </c>
      <c r="B327" s="92" t="s">
        <v>373</v>
      </c>
      <c r="C327" s="92" t="s">
        <v>374</v>
      </c>
      <c r="D327" s="92" t="s">
        <v>1666</v>
      </c>
      <c r="E327" s="92" t="s">
        <v>375</v>
      </c>
      <c r="F327" s="92" t="s">
        <v>376</v>
      </c>
      <c r="G327" s="92" t="s">
        <v>517</v>
      </c>
      <c r="H327" s="93" t="s">
        <v>518</v>
      </c>
      <c r="I327" s="93" t="s">
        <v>1191</v>
      </c>
      <c r="J327" s="92" t="s">
        <v>985</v>
      </c>
      <c r="K327" s="93" t="s">
        <v>2273</v>
      </c>
      <c r="L327" s="93" t="s">
        <v>2280</v>
      </c>
      <c r="M327" s="93" t="s">
        <v>2279</v>
      </c>
      <c r="N327" s="93" t="s">
        <v>1901</v>
      </c>
      <c r="O327" s="93" t="s">
        <v>2093</v>
      </c>
      <c r="P327" s="105">
        <v>45795</v>
      </c>
      <c r="Q327" s="93" t="s">
        <v>1973</v>
      </c>
      <c r="R327" s="97">
        <v>4</v>
      </c>
      <c r="S327" s="97">
        <v>5</v>
      </c>
      <c r="T327" s="97">
        <v>7</v>
      </c>
      <c r="U327" s="97">
        <f>tblProfile[[#This Row],[Minimum Target]]-tblProfile[[#This Row],[Actual Score]]</f>
        <v>1</v>
      </c>
      <c r="V327" s="107" t="s">
        <v>2208</v>
      </c>
      <c r="W327" s="89"/>
      <c r="X327" s="89"/>
      <c r="Y327" s="113"/>
      <c r="Z327" s="88"/>
    </row>
    <row r="328" spans="1:26" s="103" customFormat="1" ht="68" x14ac:dyDescent="0.2">
      <c r="A328" s="92" t="s">
        <v>824</v>
      </c>
      <c r="B328" s="92" t="s">
        <v>373</v>
      </c>
      <c r="C328" s="92" t="s">
        <v>374</v>
      </c>
      <c r="D328" s="92" t="s">
        <v>1666</v>
      </c>
      <c r="E328" s="92" t="s">
        <v>375</v>
      </c>
      <c r="F328" s="92" t="s">
        <v>376</v>
      </c>
      <c r="G328" s="92" t="s">
        <v>519</v>
      </c>
      <c r="H328" s="93" t="s">
        <v>520</v>
      </c>
      <c r="I328" s="93" t="s">
        <v>1193</v>
      </c>
      <c r="J328" s="92" t="s">
        <v>985</v>
      </c>
      <c r="K328" s="93" t="s">
        <v>2273</v>
      </c>
      <c r="L328" s="93" t="s">
        <v>2280</v>
      </c>
      <c r="M328" s="93" t="s">
        <v>2279</v>
      </c>
      <c r="N328" s="93" t="s">
        <v>1682</v>
      </c>
      <c r="O328" s="93" t="s">
        <v>2094</v>
      </c>
      <c r="P328" s="105">
        <v>45794</v>
      </c>
      <c r="Q328" s="93" t="s">
        <v>1974</v>
      </c>
      <c r="R328" s="97">
        <v>2.5</v>
      </c>
      <c r="S328" s="97">
        <v>5</v>
      </c>
      <c r="T328" s="97">
        <v>7</v>
      </c>
      <c r="U328" s="97">
        <f>tblProfile[[#This Row],[Minimum Target]]-tblProfile[[#This Row],[Actual Score]]</f>
        <v>2.5</v>
      </c>
      <c r="V328" s="107" t="s">
        <v>2208</v>
      </c>
      <c r="W328" s="89"/>
      <c r="X328" s="89"/>
      <c r="Y328" s="113"/>
      <c r="Z328" s="88"/>
    </row>
    <row r="329" spans="1:26" s="103" customFormat="1" ht="85" x14ac:dyDescent="0.2">
      <c r="A329" s="92" t="s">
        <v>827</v>
      </c>
      <c r="B329" s="92" t="s">
        <v>373</v>
      </c>
      <c r="C329" s="92" t="s">
        <v>374</v>
      </c>
      <c r="D329" s="92" t="s">
        <v>1666</v>
      </c>
      <c r="E329" s="92" t="s">
        <v>375</v>
      </c>
      <c r="F329" s="92" t="s">
        <v>376</v>
      </c>
      <c r="G329" s="92" t="s">
        <v>521</v>
      </c>
      <c r="H329" s="93" t="s">
        <v>522</v>
      </c>
      <c r="I329" s="93" t="s">
        <v>1196</v>
      </c>
      <c r="J329" s="92" t="s">
        <v>985</v>
      </c>
      <c r="K329" s="93" t="s">
        <v>2273</v>
      </c>
      <c r="L329" s="93" t="s">
        <v>2280</v>
      </c>
      <c r="M329" s="93" t="s">
        <v>2279</v>
      </c>
      <c r="N329" s="93" t="s">
        <v>1902</v>
      </c>
      <c r="O329" s="93" t="s">
        <v>2095</v>
      </c>
      <c r="P329" s="105">
        <v>45794</v>
      </c>
      <c r="Q329" s="93" t="s">
        <v>1975</v>
      </c>
      <c r="R329" s="97">
        <v>3.5</v>
      </c>
      <c r="S329" s="97">
        <v>5</v>
      </c>
      <c r="T329" s="97">
        <v>7</v>
      </c>
      <c r="U329" s="97">
        <f>tblProfile[[#This Row],[Minimum Target]]-tblProfile[[#This Row],[Actual Score]]</f>
        <v>1.5</v>
      </c>
      <c r="V329" s="107" t="s">
        <v>2208</v>
      </c>
      <c r="W329" s="89"/>
      <c r="X329" s="89"/>
      <c r="Y329" s="113"/>
      <c r="Z329" s="88"/>
    </row>
    <row r="330" spans="1:26" s="103" customFormat="1" ht="68" x14ac:dyDescent="0.2">
      <c r="A330" s="92" t="s">
        <v>831</v>
      </c>
      <c r="B330" s="92" t="s">
        <v>373</v>
      </c>
      <c r="C330" s="92" t="s">
        <v>374</v>
      </c>
      <c r="D330" s="92" t="s">
        <v>1666</v>
      </c>
      <c r="E330" s="92" t="s">
        <v>375</v>
      </c>
      <c r="F330" s="92" t="s">
        <v>376</v>
      </c>
      <c r="G330" s="92" t="s">
        <v>523</v>
      </c>
      <c r="H330" s="93" t="s">
        <v>524</v>
      </c>
      <c r="I330" s="93" t="s">
        <v>1200</v>
      </c>
      <c r="J330" s="92" t="s">
        <v>985</v>
      </c>
      <c r="K330" s="93" t="s">
        <v>2273</v>
      </c>
      <c r="L330" s="93" t="s">
        <v>2280</v>
      </c>
      <c r="M330" s="93" t="s">
        <v>2279</v>
      </c>
      <c r="N330" s="93" t="s">
        <v>1903</v>
      </c>
      <c r="O330" s="93" t="s">
        <v>2096</v>
      </c>
      <c r="P330" s="105">
        <v>45794</v>
      </c>
      <c r="Q330" s="93" t="s">
        <v>1976</v>
      </c>
      <c r="R330" s="97">
        <v>4</v>
      </c>
      <c r="S330" s="97">
        <v>5</v>
      </c>
      <c r="T330" s="97">
        <v>7</v>
      </c>
      <c r="U330" s="97">
        <f>tblProfile[[#This Row],[Minimum Target]]-tblProfile[[#This Row],[Actual Score]]</f>
        <v>1</v>
      </c>
      <c r="V330" s="107" t="s">
        <v>2211</v>
      </c>
      <c r="W330" s="89"/>
      <c r="X330" s="89"/>
      <c r="Y330" s="113"/>
      <c r="Z330" s="88"/>
    </row>
    <row r="331" spans="1:26" s="103"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2273</v>
      </c>
      <c r="L331" s="93" t="s">
        <v>2280</v>
      </c>
      <c r="M331" s="93" t="s">
        <v>2279</v>
      </c>
      <c r="N331" s="93" t="s">
        <v>1904</v>
      </c>
      <c r="O331" s="93" t="s">
        <v>2097</v>
      </c>
      <c r="P331" s="105">
        <v>45794</v>
      </c>
      <c r="Q331" s="93" t="s">
        <v>1977</v>
      </c>
      <c r="R331" s="97">
        <v>4.5</v>
      </c>
      <c r="S331" s="97">
        <v>5</v>
      </c>
      <c r="T331" s="97">
        <v>7</v>
      </c>
      <c r="U331" s="97">
        <f>tblProfile[[#This Row],[Minimum Target]]-tblProfile[[#This Row],[Actual Score]]</f>
        <v>0.5</v>
      </c>
      <c r="V331" s="107" t="s">
        <v>2211</v>
      </c>
      <c r="W331" s="89"/>
      <c r="X331" s="89"/>
      <c r="Y331" s="113"/>
      <c r="Z331" s="88"/>
    </row>
    <row r="332" spans="1:26" s="103" customFormat="1" ht="68" x14ac:dyDescent="0.2">
      <c r="A332" s="92" t="s">
        <v>842</v>
      </c>
      <c r="B332" s="92" t="s">
        <v>373</v>
      </c>
      <c r="C332" s="92" t="s">
        <v>374</v>
      </c>
      <c r="D332" s="92" t="s">
        <v>1702</v>
      </c>
      <c r="E332" s="92" t="s">
        <v>377</v>
      </c>
      <c r="F332" s="92" t="s">
        <v>378</v>
      </c>
      <c r="G332" s="92" t="s">
        <v>527</v>
      </c>
      <c r="H332" s="93" t="s">
        <v>528</v>
      </c>
      <c r="I332" s="93" t="s">
        <v>1211</v>
      </c>
      <c r="J332" s="92" t="s">
        <v>985</v>
      </c>
      <c r="K332" s="93" t="s">
        <v>2273</v>
      </c>
      <c r="L332" s="93" t="s">
        <v>2280</v>
      </c>
      <c r="M332" s="93" t="s">
        <v>2279</v>
      </c>
      <c r="N332" s="93" t="s">
        <v>1704</v>
      </c>
      <c r="O332" s="93" t="s">
        <v>2098</v>
      </c>
      <c r="P332" s="105">
        <v>45794</v>
      </c>
      <c r="Q332" s="93" t="s">
        <v>1978</v>
      </c>
      <c r="R332" s="97">
        <v>3</v>
      </c>
      <c r="S332" s="97">
        <v>5</v>
      </c>
      <c r="T332" s="97">
        <v>7</v>
      </c>
      <c r="U332" s="97">
        <f>tblProfile[[#This Row],[Minimum Target]]-tblProfile[[#This Row],[Actual Score]]</f>
        <v>2</v>
      </c>
      <c r="V332" s="107" t="s">
        <v>2211</v>
      </c>
      <c r="W332" s="89"/>
      <c r="X332" s="89"/>
      <c r="Y332" s="113"/>
      <c r="Z332" s="88"/>
    </row>
    <row r="333" spans="1:26" s="103" customFormat="1" ht="85" x14ac:dyDescent="0.2">
      <c r="A333" s="92" t="s">
        <v>846</v>
      </c>
      <c r="B333" s="92" t="s">
        <v>373</v>
      </c>
      <c r="C333" s="92" t="s">
        <v>374</v>
      </c>
      <c r="D333" s="92" t="s">
        <v>1705</v>
      </c>
      <c r="E333" s="92" t="s">
        <v>379</v>
      </c>
      <c r="F333" s="92" t="s">
        <v>380</v>
      </c>
      <c r="G333" s="92" t="s">
        <v>529</v>
      </c>
      <c r="H333" s="93" t="s">
        <v>530</v>
      </c>
      <c r="I333" s="93" t="s">
        <v>1215</v>
      </c>
      <c r="J333" s="92" t="s">
        <v>985</v>
      </c>
      <c r="K333" s="93" t="s">
        <v>2273</v>
      </c>
      <c r="L333" s="93" t="s">
        <v>2280</v>
      </c>
      <c r="M333" s="93" t="s">
        <v>2279</v>
      </c>
      <c r="N333" s="93" t="s">
        <v>1905</v>
      </c>
      <c r="O333" s="93" t="s">
        <v>2099</v>
      </c>
      <c r="P333" s="105">
        <v>45794</v>
      </c>
      <c r="Q333" s="93" t="s">
        <v>1979</v>
      </c>
      <c r="R333" s="97">
        <v>4</v>
      </c>
      <c r="S333" s="97">
        <v>5</v>
      </c>
      <c r="T333" s="97">
        <v>7</v>
      </c>
      <c r="U333" s="97">
        <f>tblProfile[[#This Row],[Minimum Target]]-tblProfile[[#This Row],[Actual Score]]</f>
        <v>1</v>
      </c>
      <c r="V333" s="107" t="s">
        <v>2211</v>
      </c>
      <c r="W333" s="89"/>
      <c r="X333" s="89"/>
      <c r="Y333" s="113"/>
      <c r="Z333" s="88"/>
    </row>
    <row r="334" spans="1:26" s="103" customFormat="1" ht="85" x14ac:dyDescent="0.2">
      <c r="A334" s="92" t="s">
        <v>850</v>
      </c>
      <c r="B334" s="92" t="s">
        <v>373</v>
      </c>
      <c r="C334" s="92" t="s">
        <v>374</v>
      </c>
      <c r="D334" s="92" t="s">
        <v>1705</v>
      </c>
      <c r="E334" s="92" t="s">
        <v>379</v>
      </c>
      <c r="F334" s="92" t="s">
        <v>380</v>
      </c>
      <c r="G334" s="92" t="s">
        <v>531</v>
      </c>
      <c r="H334" s="93" t="s">
        <v>532</v>
      </c>
      <c r="I334" s="93" t="s">
        <v>1219</v>
      </c>
      <c r="J334" s="92" t="s">
        <v>985</v>
      </c>
      <c r="K334" s="93" t="s">
        <v>2273</v>
      </c>
      <c r="L334" s="93" t="s">
        <v>2280</v>
      </c>
      <c r="M334" s="93" t="s">
        <v>2279</v>
      </c>
      <c r="N334" s="93" t="s">
        <v>1906</v>
      </c>
      <c r="O334" s="93" t="s">
        <v>2100</v>
      </c>
      <c r="P334" s="105">
        <v>45794</v>
      </c>
      <c r="Q334" s="93" t="s">
        <v>1980</v>
      </c>
      <c r="R334" s="97">
        <v>2.5</v>
      </c>
      <c r="S334" s="97">
        <v>5</v>
      </c>
      <c r="T334" s="97">
        <v>7</v>
      </c>
      <c r="U334" s="97">
        <f>tblProfile[[#This Row],[Minimum Target]]-tblProfile[[#This Row],[Actual Score]]</f>
        <v>2.5</v>
      </c>
      <c r="V334" s="107" t="s">
        <v>2211</v>
      </c>
      <c r="W334" s="89"/>
      <c r="X334" s="89"/>
      <c r="Y334" s="113"/>
      <c r="Z334" s="88"/>
    </row>
    <row r="335" spans="1:26" s="103"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2273</v>
      </c>
      <c r="L335" s="93" t="s">
        <v>2280</v>
      </c>
      <c r="M335" s="93" t="s">
        <v>2279</v>
      </c>
      <c r="N335" s="93" t="s">
        <v>1907</v>
      </c>
      <c r="O335" s="93" t="s">
        <v>2101</v>
      </c>
      <c r="P335" s="105">
        <v>45794</v>
      </c>
      <c r="Q335" s="93" t="s">
        <v>1981</v>
      </c>
      <c r="R335" s="97">
        <v>2</v>
      </c>
      <c r="S335" s="97">
        <v>5</v>
      </c>
      <c r="T335" s="97">
        <v>7</v>
      </c>
      <c r="U335" s="97">
        <f>tblProfile[[#This Row],[Minimum Target]]-tblProfile[[#This Row],[Actual Score]]</f>
        <v>3</v>
      </c>
      <c r="V335" s="107" t="s">
        <v>2211</v>
      </c>
      <c r="W335" s="89"/>
      <c r="X335" s="89"/>
      <c r="Y335" s="113"/>
      <c r="Z335" s="88"/>
    </row>
    <row r="336" spans="1:26" s="103" customFormat="1" ht="68" x14ac:dyDescent="0.2">
      <c r="A336" s="92" t="s">
        <v>855</v>
      </c>
      <c r="B336" s="92" t="s">
        <v>373</v>
      </c>
      <c r="C336" s="92" t="s">
        <v>374</v>
      </c>
      <c r="D336" s="92" t="s">
        <v>1705</v>
      </c>
      <c r="E336" s="92" t="s">
        <v>379</v>
      </c>
      <c r="F336" s="92" t="s">
        <v>380</v>
      </c>
      <c r="G336" s="92" t="s">
        <v>535</v>
      </c>
      <c r="H336" s="93" t="s">
        <v>536</v>
      </c>
      <c r="I336" s="93" t="s">
        <v>1224</v>
      </c>
      <c r="J336" s="92" t="s">
        <v>985</v>
      </c>
      <c r="K336" s="93" t="s">
        <v>2273</v>
      </c>
      <c r="L336" s="93" t="s">
        <v>2280</v>
      </c>
      <c r="M336" s="93" t="s">
        <v>2279</v>
      </c>
      <c r="N336" s="93" t="s">
        <v>1908</v>
      </c>
      <c r="O336" s="93" t="s">
        <v>2102</v>
      </c>
      <c r="P336" s="105">
        <v>45794</v>
      </c>
      <c r="Q336" s="93" t="s">
        <v>1982</v>
      </c>
      <c r="R336" s="97">
        <v>3.5</v>
      </c>
      <c r="S336" s="97">
        <v>5</v>
      </c>
      <c r="T336" s="97">
        <v>7</v>
      </c>
      <c r="U336" s="97">
        <f>tblProfile[[#This Row],[Minimum Target]]-tblProfile[[#This Row],[Actual Score]]</f>
        <v>1.5</v>
      </c>
      <c r="V336" s="107" t="s">
        <v>2211</v>
      </c>
      <c r="W336" s="89"/>
      <c r="X336" s="89"/>
      <c r="Y336" s="113"/>
      <c r="Z336" s="88"/>
    </row>
    <row r="337" spans="1:26" s="103" customFormat="1" ht="85" x14ac:dyDescent="0.2">
      <c r="A337" s="92" t="s">
        <v>881</v>
      </c>
      <c r="B337" s="92" t="s">
        <v>373</v>
      </c>
      <c r="C337" s="92" t="s">
        <v>374</v>
      </c>
      <c r="D337" s="92" t="s">
        <v>1754</v>
      </c>
      <c r="E337" s="92" t="s">
        <v>383</v>
      </c>
      <c r="F337" s="92" t="s">
        <v>384</v>
      </c>
      <c r="G337" s="92" t="s">
        <v>549</v>
      </c>
      <c r="H337" s="93" t="s">
        <v>550</v>
      </c>
      <c r="I337" s="93" t="s">
        <v>1250</v>
      </c>
      <c r="J337" s="92" t="s">
        <v>985</v>
      </c>
      <c r="K337" s="93" t="s">
        <v>2273</v>
      </c>
      <c r="L337" s="93" t="s">
        <v>2280</v>
      </c>
      <c r="M337" s="93" t="s">
        <v>2279</v>
      </c>
      <c r="N337" s="93" t="s">
        <v>1909</v>
      </c>
      <c r="O337" s="93" t="s">
        <v>2109</v>
      </c>
      <c r="P337" s="105">
        <v>45794</v>
      </c>
      <c r="Q337" s="93" t="s">
        <v>1989</v>
      </c>
      <c r="R337" s="97">
        <v>2</v>
      </c>
      <c r="S337" s="97">
        <v>5</v>
      </c>
      <c r="T337" s="97">
        <v>7</v>
      </c>
      <c r="U337" s="97">
        <f>tblProfile[[#This Row],[Minimum Target]]-tblProfile[[#This Row],[Actual Score]]</f>
        <v>3</v>
      </c>
      <c r="V337" s="107" t="s">
        <v>2211</v>
      </c>
      <c r="W337" s="89"/>
      <c r="X337" s="89"/>
      <c r="Y337" s="113"/>
      <c r="Z337" s="88"/>
    </row>
    <row r="338" spans="1:26" s="103" customFormat="1" ht="68" x14ac:dyDescent="0.2">
      <c r="A338" s="92" t="s">
        <v>884</v>
      </c>
      <c r="B338" s="92" t="s">
        <v>373</v>
      </c>
      <c r="C338" s="92" t="s">
        <v>374</v>
      </c>
      <c r="D338" s="92" t="s">
        <v>1754</v>
      </c>
      <c r="E338" s="92" t="s">
        <v>383</v>
      </c>
      <c r="F338" s="92" t="s">
        <v>384</v>
      </c>
      <c r="G338" s="92" t="s">
        <v>551</v>
      </c>
      <c r="H338" s="93" t="s">
        <v>552</v>
      </c>
      <c r="I338" s="93" t="s">
        <v>1253</v>
      </c>
      <c r="J338" s="92" t="s">
        <v>985</v>
      </c>
      <c r="K338" s="93" t="s">
        <v>2273</v>
      </c>
      <c r="L338" s="93" t="s">
        <v>2280</v>
      </c>
      <c r="M338" s="93" t="s">
        <v>2279</v>
      </c>
      <c r="N338" s="93" t="s">
        <v>1910</v>
      </c>
      <c r="O338" s="93" t="s">
        <v>2110</v>
      </c>
      <c r="P338" s="105">
        <v>45794</v>
      </c>
      <c r="Q338" s="93" t="s">
        <v>1990</v>
      </c>
      <c r="R338" s="97">
        <v>4.5</v>
      </c>
      <c r="S338" s="97">
        <v>5</v>
      </c>
      <c r="T338" s="97">
        <v>7</v>
      </c>
      <c r="U338" s="97">
        <f>tblProfile[[#This Row],[Minimum Target]]-tblProfile[[#This Row],[Actual Score]]</f>
        <v>0.5</v>
      </c>
      <c r="V338" s="107" t="s">
        <v>2211</v>
      </c>
      <c r="W338" s="89"/>
      <c r="X338" s="89"/>
      <c r="Y338" s="113"/>
      <c r="Z338" s="88"/>
    </row>
    <row r="339" spans="1:26" s="103" customFormat="1" ht="68" x14ac:dyDescent="0.2">
      <c r="A339" s="92" t="s">
        <v>888</v>
      </c>
      <c r="B339" s="92" t="s">
        <v>373</v>
      </c>
      <c r="C339" s="92" t="s">
        <v>374</v>
      </c>
      <c r="D339" s="92" t="s">
        <v>1754</v>
      </c>
      <c r="E339" s="92" t="s">
        <v>383</v>
      </c>
      <c r="F339" s="92" t="s">
        <v>384</v>
      </c>
      <c r="G339" s="92" t="s">
        <v>553</v>
      </c>
      <c r="H339" s="93" t="s">
        <v>554</v>
      </c>
      <c r="I339" s="93" t="s">
        <v>1257</v>
      </c>
      <c r="J339" s="92" t="s">
        <v>985</v>
      </c>
      <c r="K339" s="93" t="s">
        <v>2273</v>
      </c>
      <c r="L339" s="93" t="s">
        <v>2280</v>
      </c>
      <c r="M339" s="93" t="s">
        <v>2279</v>
      </c>
      <c r="N339" s="93" t="s">
        <v>1911</v>
      </c>
      <c r="O339" s="93" t="s">
        <v>2111</v>
      </c>
      <c r="P339" s="105">
        <v>45794</v>
      </c>
      <c r="Q339" s="93" t="s">
        <v>1991</v>
      </c>
      <c r="R339" s="97">
        <v>4</v>
      </c>
      <c r="S339" s="97">
        <v>5</v>
      </c>
      <c r="T339" s="97">
        <v>7</v>
      </c>
      <c r="U339" s="97">
        <f>tblProfile[[#This Row],[Minimum Target]]-tblProfile[[#This Row],[Actual Score]]</f>
        <v>1</v>
      </c>
      <c r="V339" s="107" t="s">
        <v>2211</v>
      </c>
      <c r="W339" s="89"/>
      <c r="X339" s="89"/>
      <c r="Y339" s="113"/>
      <c r="Z339" s="88"/>
    </row>
    <row r="340" spans="1:26" s="103" customFormat="1" ht="68" x14ac:dyDescent="0.2">
      <c r="A340" s="92" t="s">
        <v>889</v>
      </c>
      <c r="B340" s="92" t="s">
        <v>373</v>
      </c>
      <c r="C340" s="92" t="s">
        <v>374</v>
      </c>
      <c r="D340" s="92" t="s">
        <v>1754</v>
      </c>
      <c r="E340" s="92" t="s">
        <v>383</v>
      </c>
      <c r="F340" s="92" t="s">
        <v>384</v>
      </c>
      <c r="G340" s="92" t="s">
        <v>555</v>
      </c>
      <c r="H340" s="93" t="s">
        <v>556</v>
      </c>
      <c r="I340" s="93" t="s">
        <v>1258</v>
      </c>
      <c r="J340" s="92" t="s">
        <v>985</v>
      </c>
      <c r="K340" s="93" t="s">
        <v>2273</v>
      </c>
      <c r="L340" s="93" t="s">
        <v>2280</v>
      </c>
      <c r="M340" s="93" t="s">
        <v>2279</v>
      </c>
      <c r="N340" s="93" t="s">
        <v>1912</v>
      </c>
      <c r="O340" s="93" t="s">
        <v>2112</v>
      </c>
      <c r="P340" s="105">
        <v>45794</v>
      </c>
      <c r="Q340" s="93" t="s">
        <v>1992</v>
      </c>
      <c r="R340" s="97">
        <v>3.5</v>
      </c>
      <c r="S340" s="97">
        <v>5</v>
      </c>
      <c r="T340" s="97">
        <v>7</v>
      </c>
      <c r="U340" s="97">
        <f>tblProfile[[#This Row],[Minimum Target]]-tblProfile[[#This Row],[Actual Score]]</f>
        <v>1.5</v>
      </c>
      <c r="V340" s="107" t="s">
        <v>2211</v>
      </c>
      <c r="W340" s="89"/>
      <c r="X340" s="89"/>
      <c r="Y340" s="113"/>
      <c r="Z340" s="88"/>
    </row>
    <row r="341" spans="1:26" s="103" customFormat="1" ht="85" x14ac:dyDescent="0.2">
      <c r="A341" s="92" t="s">
        <v>858</v>
      </c>
      <c r="B341" s="92" t="s">
        <v>373</v>
      </c>
      <c r="C341" s="92" t="s">
        <v>374</v>
      </c>
      <c r="D341" s="92" t="s">
        <v>1729</v>
      </c>
      <c r="E341" s="92" t="s">
        <v>381</v>
      </c>
      <c r="F341" s="92" t="s">
        <v>382</v>
      </c>
      <c r="G341" s="92" t="s">
        <v>537</v>
      </c>
      <c r="H341" s="93" t="s">
        <v>538</v>
      </c>
      <c r="I341" s="93" t="s">
        <v>1227</v>
      </c>
      <c r="J341" s="92" t="s">
        <v>985</v>
      </c>
      <c r="K341" s="93" t="s">
        <v>2273</v>
      </c>
      <c r="L341" s="93" t="s">
        <v>2280</v>
      </c>
      <c r="M341" s="93" t="s">
        <v>2279</v>
      </c>
      <c r="N341" s="93" t="s">
        <v>1913</v>
      </c>
      <c r="O341" s="93" t="s">
        <v>2103</v>
      </c>
      <c r="P341" s="105">
        <v>45794</v>
      </c>
      <c r="Q341" s="93" t="s">
        <v>1983</v>
      </c>
      <c r="R341" s="97">
        <v>4</v>
      </c>
      <c r="S341" s="97">
        <v>5</v>
      </c>
      <c r="T341" s="97">
        <v>7</v>
      </c>
      <c r="U341" s="97">
        <f>tblProfile[[#This Row],[Minimum Target]]-tblProfile[[#This Row],[Actual Score]]</f>
        <v>1</v>
      </c>
      <c r="V341" s="107" t="s">
        <v>2211</v>
      </c>
      <c r="W341" s="89"/>
      <c r="X341" s="89"/>
      <c r="Y341" s="113"/>
      <c r="Z341" s="88"/>
    </row>
    <row r="342" spans="1:26" s="103" customFormat="1" ht="68" x14ac:dyDescent="0.2">
      <c r="A342" s="92" t="s">
        <v>861</v>
      </c>
      <c r="B342" s="92" t="s">
        <v>373</v>
      </c>
      <c r="C342" s="92" t="s">
        <v>374</v>
      </c>
      <c r="D342" s="92" t="s">
        <v>1729</v>
      </c>
      <c r="E342" s="92" t="s">
        <v>381</v>
      </c>
      <c r="F342" s="92" t="s">
        <v>382</v>
      </c>
      <c r="G342" s="92" t="s">
        <v>539</v>
      </c>
      <c r="H342" s="93" t="s">
        <v>540</v>
      </c>
      <c r="I342" s="93" t="s">
        <v>1230</v>
      </c>
      <c r="J342" s="92" t="s">
        <v>985</v>
      </c>
      <c r="K342" s="93" t="s">
        <v>2273</v>
      </c>
      <c r="L342" s="93" t="s">
        <v>2280</v>
      </c>
      <c r="M342" s="93" t="s">
        <v>2279</v>
      </c>
      <c r="N342" s="93" t="s">
        <v>1914</v>
      </c>
      <c r="O342" s="93" t="s">
        <v>2104</v>
      </c>
      <c r="P342" s="105">
        <v>45794</v>
      </c>
      <c r="Q342" s="93" t="s">
        <v>1984</v>
      </c>
      <c r="R342" s="97">
        <v>3</v>
      </c>
      <c r="S342" s="97">
        <v>5</v>
      </c>
      <c r="T342" s="97">
        <v>7</v>
      </c>
      <c r="U342" s="97">
        <f>tblProfile[[#This Row],[Minimum Target]]-tblProfile[[#This Row],[Actual Score]]</f>
        <v>2</v>
      </c>
      <c r="V342" s="107" t="s">
        <v>2211</v>
      </c>
      <c r="W342" s="89"/>
      <c r="X342" s="89"/>
      <c r="Y342" s="113"/>
      <c r="Z342" s="88"/>
    </row>
    <row r="343" spans="1:26" s="103" customFormat="1" ht="85" x14ac:dyDescent="0.2">
      <c r="A343" s="92" t="s">
        <v>868</v>
      </c>
      <c r="B343" s="92" t="s">
        <v>373</v>
      </c>
      <c r="C343" s="92" t="s">
        <v>374</v>
      </c>
      <c r="D343" s="92" t="s">
        <v>1729</v>
      </c>
      <c r="E343" s="92" t="s">
        <v>381</v>
      </c>
      <c r="F343" s="92" t="s">
        <v>382</v>
      </c>
      <c r="G343" s="92" t="s">
        <v>541</v>
      </c>
      <c r="H343" s="93" t="s">
        <v>542</v>
      </c>
      <c r="I343" s="93" t="s">
        <v>1237</v>
      </c>
      <c r="J343" s="92" t="s">
        <v>985</v>
      </c>
      <c r="K343" s="93" t="s">
        <v>2273</v>
      </c>
      <c r="L343" s="93" t="s">
        <v>2280</v>
      </c>
      <c r="M343" s="93" t="s">
        <v>2279</v>
      </c>
      <c r="N343" s="93" t="s">
        <v>1915</v>
      </c>
      <c r="O343" s="93" t="s">
        <v>2105</v>
      </c>
      <c r="P343" s="105">
        <v>45794</v>
      </c>
      <c r="Q343" s="93" t="s">
        <v>1985</v>
      </c>
      <c r="R343" s="97">
        <v>2.5</v>
      </c>
      <c r="S343" s="97">
        <v>5</v>
      </c>
      <c r="T343" s="97">
        <v>7</v>
      </c>
      <c r="U343" s="97">
        <f>tblProfile[[#This Row],[Minimum Target]]-tblProfile[[#This Row],[Actual Score]]</f>
        <v>2.5</v>
      </c>
      <c r="V343" s="107" t="s">
        <v>2211</v>
      </c>
      <c r="W343" s="89"/>
      <c r="X343" s="89"/>
      <c r="Y343" s="113"/>
      <c r="Z343" s="88"/>
    </row>
    <row r="344" spans="1:26" s="103" customFormat="1" ht="68" x14ac:dyDescent="0.2">
      <c r="A344" s="92" t="s">
        <v>870</v>
      </c>
      <c r="B344" s="92" t="s">
        <v>373</v>
      </c>
      <c r="C344" s="92" t="s">
        <v>374</v>
      </c>
      <c r="D344" s="92" t="s">
        <v>1729</v>
      </c>
      <c r="E344" s="92" t="s">
        <v>381</v>
      </c>
      <c r="F344" s="92" t="s">
        <v>382</v>
      </c>
      <c r="G344" s="92" t="s">
        <v>543</v>
      </c>
      <c r="H344" s="93" t="s">
        <v>544</v>
      </c>
      <c r="I344" s="93" t="s">
        <v>1239</v>
      </c>
      <c r="J344" s="92" t="s">
        <v>985</v>
      </c>
      <c r="K344" s="93" t="s">
        <v>2273</v>
      </c>
      <c r="L344" s="93" t="s">
        <v>2280</v>
      </c>
      <c r="M344" s="93" t="s">
        <v>2279</v>
      </c>
      <c r="N344" s="93" t="s">
        <v>1916</v>
      </c>
      <c r="O344" s="93" t="s">
        <v>2106</v>
      </c>
      <c r="P344" s="105">
        <v>45794</v>
      </c>
      <c r="Q344" s="93" t="s">
        <v>1986</v>
      </c>
      <c r="R344" s="97">
        <v>4.5</v>
      </c>
      <c r="S344" s="97">
        <v>5</v>
      </c>
      <c r="T344" s="97">
        <v>7</v>
      </c>
      <c r="U344" s="97">
        <f>tblProfile[[#This Row],[Minimum Target]]-tblProfile[[#This Row],[Actual Score]]</f>
        <v>0.5</v>
      </c>
      <c r="V344" s="107" t="s">
        <v>2211</v>
      </c>
      <c r="W344" s="89"/>
      <c r="X344" s="89"/>
      <c r="Y344" s="113"/>
      <c r="Z344" s="88"/>
    </row>
    <row r="345" spans="1:26" s="103" customFormat="1" ht="68" x14ac:dyDescent="0.2">
      <c r="A345" s="92" t="s">
        <v>873</v>
      </c>
      <c r="B345" s="92" t="s">
        <v>373</v>
      </c>
      <c r="C345" s="92" t="s">
        <v>374</v>
      </c>
      <c r="D345" s="92" t="s">
        <v>1729</v>
      </c>
      <c r="E345" s="92" t="s">
        <v>381</v>
      </c>
      <c r="F345" s="92" t="s">
        <v>382</v>
      </c>
      <c r="G345" s="92" t="s">
        <v>545</v>
      </c>
      <c r="H345" s="93" t="s">
        <v>546</v>
      </c>
      <c r="I345" s="93" t="s">
        <v>1242</v>
      </c>
      <c r="J345" s="92" t="s">
        <v>985</v>
      </c>
      <c r="K345" s="93" t="s">
        <v>2273</v>
      </c>
      <c r="L345" s="93" t="s">
        <v>2280</v>
      </c>
      <c r="M345" s="93" t="s">
        <v>2279</v>
      </c>
      <c r="N345" s="93" t="s">
        <v>1917</v>
      </c>
      <c r="O345" s="93" t="s">
        <v>2107</v>
      </c>
      <c r="P345" s="105">
        <v>45794</v>
      </c>
      <c r="Q345" s="93" t="s">
        <v>1987</v>
      </c>
      <c r="R345" s="97">
        <v>4</v>
      </c>
      <c r="S345" s="97">
        <v>5</v>
      </c>
      <c r="T345" s="97">
        <v>7</v>
      </c>
      <c r="U345" s="97">
        <f>tblProfile[[#This Row],[Minimum Target]]-tblProfile[[#This Row],[Actual Score]]</f>
        <v>1</v>
      </c>
      <c r="V345" s="107" t="s">
        <v>2211</v>
      </c>
      <c r="W345" s="89"/>
      <c r="X345" s="89"/>
      <c r="Y345" s="113"/>
      <c r="Z345" s="88"/>
    </row>
    <row r="346" spans="1:26" s="103" customFormat="1" ht="68" x14ac:dyDescent="0.2">
      <c r="A346" s="92" t="s">
        <v>877</v>
      </c>
      <c r="B346" s="92" t="s">
        <v>373</v>
      </c>
      <c r="C346" s="92" t="s">
        <v>374</v>
      </c>
      <c r="D346" s="92" t="s">
        <v>1729</v>
      </c>
      <c r="E346" s="92" t="s">
        <v>381</v>
      </c>
      <c r="F346" s="92" t="s">
        <v>382</v>
      </c>
      <c r="G346" s="92" t="s">
        <v>547</v>
      </c>
      <c r="H346" s="93" t="s">
        <v>548</v>
      </c>
      <c r="I346" s="93" t="s">
        <v>1246</v>
      </c>
      <c r="J346" s="92" t="s">
        <v>985</v>
      </c>
      <c r="K346" s="93" t="s">
        <v>2273</v>
      </c>
      <c r="L346" s="93" t="s">
        <v>2280</v>
      </c>
      <c r="M346" s="93" t="s">
        <v>2279</v>
      </c>
      <c r="N346" s="93" t="s">
        <v>1918</v>
      </c>
      <c r="O346" s="93" t="s">
        <v>2108</v>
      </c>
      <c r="P346" s="105">
        <v>45794</v>
      </c>
      <c r="Q346" s="93" t="s">
        <v>1988</v>
      </c>
      <c r="R346" s="97">
        <v>3.5</v>
      </c>
      <c r="S346" s="97">
        <v>5</v>
      </c>
      <c r="T346" s="97">
        <v>7</v>
      </c>
      <c r="U346" s="97">
        <f>tblProfile[[#This Row],[Minimum Target]]-tblProfile[[#This Row],[Actual Score]]</f>
        <v>1.5</v>
      </c>
      <c r="V346" s="107" t="s">
        <v>2211</v>
      </c>
      <c r="W346" s="89"/>
      <c r="X346" s="89"/>
      <c r="Y346" s="113"/>
      <c r="Z346" s="88"/>
    </row>
    <row r="347" spans="1:26" s="103" customFormat="1" ht="68" x14ac:dyDescent="0.2">
      <c r="A347" s="92" t="s">
        <v>979</v>
      </c>
      <c r="B347" s="92" t="s">
        <v>401</v>
      </c>
      <c r="C347" s="92" t="s">
        <v>402</v>
      </c>
      <c r="D347" s="92" t="s">
        <v>1792</v>
      </c>
      <c r="E347" s="92" t="s">
        <v>405</v>
      </c>
      <c r="F347" s="92" t="s">
        <v>406</v>
      </c>
      <c r="G347" s="92" t="s">
        <v>617</v>
      </c>
      <c r="H347" s="93" t="s">
        <v>618</v>
      </c>
      <c r="I347" s="93" t="s">
        <v>1346</v>
      </c>
      <c r="J347" s="92" t="s">
        <v>985</v>
      </c>
      <c r="K347" s="93" t="s">
        <v>2273</v>
      </c>
      <c r="L347" s="93" t="s">
        <v>2280</v>
      </c>
      <c r="M347" s="93" t="s">
        <v>2279</v>
      </c>
      <c r="N347" s="93" t="s">
        <v>1919</v>
      </c>
      <c r="O347" s="93" t="s">
        <v>2065</v>
      </c>
      <c r="P347" s="105">
        <v>45794</v>
      </c>
      <c r="Q347" s="93" t="s">
        <v>2012</v>
      </c>
      <c r="R347" s="97">
        <v>3.5</v>
      </c>
      <c r="S347" s="97">
        <v>5</v>
      </c>
      <c r="T347" s="97">
        <v>5</v>
      </c>
      <c r="U347" s="97">
        <f>tblProfile[[#This Row],[Minimum Target]]-tblProfile[[#This Row],[Actual Score]]</f>
        <v>1.5</v>
      </c>
      <c r="V347" s="107" t="s">
        <v>2211</v>
      </c>
      <c r="W347" s="89"/>
      <c r="X347" s="89"/>
      <c r="Y347" s="113"/>
      <c r="Z347" s="88"/>
    </row>
    <row r="348" spans="1:26" s="103" customFormat="1" ht="68" x14ac:dyDescent="0.2">
      <c r="A348" s="92" t="s">
        <v>982</v>
      </c>
      <c r="B348" s="92" t="s">
        <v>401</v>
      </c>
      <c r="C348" s="92" t="s">
        <v>402</v>
      </c>
      <c r="D348" s="92" t="s">
        <v>1792</v>
      </c>
      <c r="E348" s="92" t="s">
        <v>405</v>
      </c>
      <c r="F348" s="92" t="s">
        <v>406</v>
      </c>
      <c r="G348" s="92" t="s">
        <v>619</v>
      </c>
      <c r="H348" s="93" t="s">
        <v>620</v>
      </c>
      <c r="I348" s="93" t="s">
        <v>1349</v>
      </c>
      <c r="J348" s="92" t="s">
        <v>985</v>
      </c>
      <c r="K348" s="93" t="s">
        <v>2273</v>
      </c>
      <c r="L348" s="93" t="s">
        <v>2280</v>
      </c>
      <c r="M348" s="93" t="s">
        <v>2279</v>
      </c>
      <c r="N348" s="93" t="s">
        <v>1920</v>
      </c>
      <c r="O348" s="93" t="s">
        <v>2066</v>
      </c>
      <c r="P348" s="105">
        <v>45794</v>
      </c>
      <c r="Q348" s="93" t="s">
        <v>2013</v>
      </c>
      <c r="R348" s="97">
        <v>2</v>
      </c>
      <c r="S348" s="97">
        <v>5</v>
      </c>
      <c r="T348" s="97">
        <v>5</v>
      </c>
      <c r="U348" s="97">
        <f>tblProfile[[#This Row],[Minimum Target]]-tblProfile[[#This Row],[Actual Score]]</f>
        <v>3</v>
      </c>
      <c r="V348" s="107" t="s">
        <v>2211</v>
      </c>
      <c r="W348" s="89"/>
      <c r="X348" s="89"/>
      <c r="Y348" s="113"/>
      <c r="Z348" s="88"/>
    </row>
    <row r="349" spans="1:26" s="103" customFormat="1" ht="68" x14ac:dyDescent="0.2">
      <c r="A349" s="92" t="s">
        <v>966</v>
      </c>
      <c r="B349" s="92" t="s">
        <v>401</v>
      </c>
      <c r="C349" s="92" t="s">
        <v>402</v>
      </c>
      <c r="D349" s="92" t="s">
        <v>1789</v>
      </c>
      <c r="E349" s="92" t="s">
        <v>403</v>
      </c>
      <c r="F349" s="92" t="s">
        <v>404</v>
      </c>
      <c r="G349" s="92" t="s">
        <v>605</v>
      </c>
      <c r="H349" s="93" t="s">
        <v>606</v>
      </c>
      <c r="I349" s="93" t="s">
        <v>1334</v>
      </c>
      <c r="J349" s="92" t="s">
        <v>985</v>
      </c>
      <c r="K349" s="93" t="s">
        <v>2273</v>
      </c>
      <c r="L349" s="93" t="s">
        <v>2280</v>
      </c>
      <c r="M349" s="93" t="s">
        <v>2279</v>
      </c>
      <c r="N349" s="93" t="s">
        <v>1922</v>
      </c>
      <c r="O349" s="93" t="s">
        <v>2059</v>
      </c>
      <c r="P349" s="105">
        <v>45794</v>
      </c>
      <c r="Q349" s="93" t="s">
        <v>2006</v>
      </c>
      <c r="R349" s="97">
        <v>2.5</v>
      </c>
      <c r="S349" s="97">
        <v>5</v>
      </c>
      <c r="T349" s="97">
        <v>5</v>
      </c>
      <c r="U349" s="97">
        <f>tblProfile[[#This Row],[Minimum Target]]-tblProfile[[#This Row],[Actual Score]]</f>
        <v>2.5</v>
      </c>
      <c r="V349" s="107" t="s">
        <v>2211</v>
      </c>
      <c r="W349" s="89"/>
      <c r="X349" s="89"/>
      <c r="Y349" s="113"/>
      <c r="Z349" s="88"/>
    </row>
    <row r="350" spans="1:26" s="103" customFormat="1" ht="68" x14ac:dyDescent="0.2">
      <c r="A350" s="92" t="s">
        <v>968</v>
      </c>
      <c r="B350" s="92" t="s">
        <v>401</v>
      </c>
      <c r="C350" s="92" t="s">
        <v>402</v>
      </c>
      <c r="D350" s="92" t="s">
        <v>1789</v>
      </c>
      <c r="E350" s="92" t="s">
        <v>403</v>
      </c>
      <c r="F350" s="92" t="s">
        <v>404</v>
      </c>
      <c r="G350" s="92" t="s">
        <v>607</v>
      </c>
      <c r="H350" s="93" t="s">
        <v>608</v>
      </c>
      <c r="I350" s="93" t="s">
        <v>1336</v>
      </c>
      <c r="J350" s="92" t="s">
        <v>985</v>
      </c>
      <c r="K350" s="93" t="s">
        <v>2273</v>
      </c>
      <c r="L350" s="93" t="s">
        <v>2280</v>
      </c>
      <c r="M350" s="93" t="s">
        <v>2279</v>
      </c>
      <c r="N350" s="93" t="s">
        <v>1922</v>
      </c>
      <c r="O350" s="93" t="s">
        <v>2060</v>
      </c>
      <c r="P350" s="105">
        <v>45794</v>
      </c>
      <c r="Q350" s="93" t="s">
        <v>2007</v>
      </c>
      <c r="R350" s="97">
        <v>2</v>
      </c>
      <c r="S350" s="97">
        <v>5</v>
      </c>
      <c r="T350" s="97">
        <v>5</v>
      </c>
      <c r="U350" s="97">
        <f>tblProfile[[#This Row],[Minimum Target]]-tblProfile[[#This Row],[Actual Score]]</f>
        <v>3</v>
      </c>
      <c r="V350" s="107" t="s">
        <v>2211</v>
      </c>
      <c r="W350" s="89"/>
      <c r="X350" s="89"/>
      <c r="Y350" s="113"/>
      <c r="Z350" s="88"/>
    </row>
    <row r="351" spans="1:26" s="103" customFormat="1" ht="68" x14ac:dyDescent="0.2">
      <c r="A351" s="92" t="s">
        <v>970</v>
      </c>
      <c r="B351" s="92" t="s">
        <v>401</v>
      </c>
      <c r="C351" s="92" t="s">
        <v>402</v>
      </c>
      <c r="D351" s="92" t="s">
        <v>1789</v>
      </c>
      <c r="E351" s="92" t="s">
        <v>403</v>
      </c>
      <c r="F351" s="92" t="s">
        <v>404</v>
      </c>
      <c r="G351" s="92" t="s">
        <v>609</v>
      </c>
      <c r="H351" s="93" t="s">
        <v>610</v>
      </c>
      <c r="I351" s="93" t="s">
        <v>992</v>
      </c>
      <c r="J351" s="92" t="s">
        <v>985</v>
      </c>
      <c r="K351" s="93" t="s">
        <v>2273</v>
      </c>
      <c r="L351" s="93" t="s">
        <v>2280</v>
      </c>
      <c r="M351" s="93" t="s">
        <v>2279</v>
      </c>
      <c r="N351" s="93" t="s">
        <v>1923</v>
      </c>
      <c r="O351" s="93" t="s">
        <v>2061</v>
      </c>
      <c r="P351" s="105">
        <v>45794</v>
      </c>
      <c r="Q351" s="93" t="s">
        <v>2008</v>
      </c>
      <c r="R351" s="97">
        <v>4</v>
      </c>
      <c r="S351" s="97">
        <v>5</v>
      </c>
      <c r="T351" s="97">
        <v>5</v>
      </c>
      <c r="U351" s="97">
        <f>tblProfile[[#This Row],[Minimum Target]]-tblProfile[[#This Row],[Actual Score]]</f>
        <v>1</v>
      </c>
      <c r="V351" s="107" t="s">
        <v>2211</v>
      </c>
      <c r="W351" s="89"/>
      <c r="X351" s="89"/>
      <c r="Y351" s="113"/>
      <c r="Z351" s="88"/>
    </row>
    <row r="352" spans="1:26" s="103" customFormat="1" ht="85" x14ac:dyDescent="0.2">
      <c r="A352" s="92" t="s">
        <v>971</v>
      </c>
      <c r="B352" s="92" t="s">
        <v>401</v>
      </c>
      <c r="C352" s="92" t="s">
        <v>402</v>
      </c>
      <c r="D352" s="92" t="s">
        <v>1789</v>
      </c>
      <c r="E352" s="92" t="s">
        <v>403</v>
      </c>
      <c r="F352" s="92" t="s">
        <v>404</v>
      </c>
      <c r="G352" s="92" t="s">
        <v>611</v>
      </c>
      <c r="H352" s="93" t="s">
        <v>612</v>
      </c>
      <c r="I352" s="93" t="s">
        <v>1338</v>
      </c>
      <c r="J352" s="92" t="s">
        <v>985</v>
      </c>
      <c r="K352" s="93" t="s">
        <v>2273</v>
      </c>
      <c r="L352" s="93" t="s">
        <v>2280</v>
      </c>
      <c r="M352" s="93" t="s">
        <v>2279</v>
      </c>
      <c r="N352" s="93" t="s">
        <v>1924</v>
      </c>
      <c r="O352" s="93" t="s">
        <v>2062</v>
      </c>
      <c r="P352" s="105">
        <v>45794</v>
      </c>
      <c r="Q352" s="93" t="s">
        <v>2009</v>
      </c>
      <c r="R352" s="97">
        <v>2.5</v>
      </c>
      <c r="S352" s="97">
        <v>5</v>
      </c>
      <c r="T352" s="97">
        <v>5</v>
      </c>
      <c r="U352" s="97">
        <f>tblProfile[[#This Row],[Minimum Target]]-tblProfile[[#This Row],[Actual Score]]</f>
        <v>2.5</v>
      </c>
      <c r="V352" s="107" t="s">
        <v>2211</v>
      </c>
      <c r="W352" s="89"/>
      <c r="X352" s="89"/>
      <c r="Y352" s="113"/>
      <c r="Z352" s="88"/>
    </row>
    <row r="353" spans="1:26" s="103" customFormat="1" ht="68" x14ac:dyDescent="0.2">
      <c r="A353" s="92" t="s">
        <v>974</v>
      </c>
      <c r="B353" s="92" t="s">
        <v>401</v>
      </c>
      <c r="C353" s="92" t="s">
        <v>402</v>
      </c>
      <c r="D353" s="92" t="s">
        <v>1789</v>
      </c>
      <c r="E353" s="92" t="s">
        <v>403</v>
      </c>
      <c r="F353" s="92" t="s">
        <v>404</v>
      </c>
      <c r="G353" s="92" t="s">
        <v>613</v>
      </c>
      <c r="H353" s="93" t="s">
        <v>614</v>
      </c>
      <c r="I353" s="93" t="s">
        <v>1341</v>
      </c>
      <c r="J353" s="92" t="s">
        <v>985</v>
      </c>
      <c r="K353" s="93" t="s">
        <v>2273</v>
      </c>
      <c r="L353" s="93" t="s">
        <v>2280</v>
      </c>
      <c r="M353" s="93" t="s">
        <v>2279</v>
      </c>
      <c r="N353" s="93" t="s">
        <v>1791</v>
      </c>
      <c r="O353" s="93" t="s">
        <v>2063</v>
      </c>
      <c r="P353" s="105">
        <v>45794</v>
      </c>
      <c r="Q353" s="93" t="s">
        <v>2010</v>
      </c>
      <c r="R353" s="97">
        <v>3.5</v>
      </c>
      <c r="S353" s="97">
        <v>5</v>
      </c>
      <c r="T353" s="97">
        <v>5</v>
      </c>
      <c r="U353" s="97">
        <f>tblProfile[[#This Row],[Minimum Target]]-tblProfile[[#This Row],[Actual Score]]</f>
        <v>1.5</v>
      </c>
      <c r="V353" s="107" t="s">
        <v>2211</v>
      </c>
      <c r="W353" s="89"/>
      <c r="X353" s="89"/>
      <c r="Y353" s="113"/>
      <c r="Z353" s="88"/>
    </row>
    <row r="354" spans="1:26" s="103" customFormat="1" ht="68" x14ac:dyDescent="0.2">
      <c r="A354" s="92" t="s">
        <v>976</v>
      </c>
      <c r="B354" s="92" t="s">
        <v>401</v>
      </c>
      <c r="C354" s="92" t="s">
        <v>402</v>
      </c>
      <c r="D354" s="92" t="s">
        <v>1789</v>
      </c>
      <c r="E354" s="92" t="s">
        <v>403</v>
      </c>
      <c r="F354" s="92" t="s">
        <v>404</v>
      </c>
      <c r="G354" s="92" t="s">
        <v>615</v>
      </c>
      <c r="H354" s="93" t="s">
        <v>616</v>
      </c>
      <c r="I354" s="93" t="s">
        <v>1343</v>
      </c>
      <c r="J354" s="92" t="s">
        <v>985</v>
      </c>
      <c r="K354" s="93" t="s">
        <v>2273</v>
      </c>
      <c r="L354" s="93" t="s">
        <v>2280</v>
      </c>
      <c r="M354" s="93" t="s">
        <v>2279</v>
      </c>
      <c r="N354" s="93" t="s">
        <v>1849</v>
      </c>
      <c r="O354" s="93" t="s">
        <v>2064</v>
      </c>
      <c r="P354" s="105">
        <v>45794</v>
      </c>
      <c r="Q354" s="93" t="s">
        <v>2011</v>
      </c>
      <c r="R354" s="97">
        <v>3</v>
      </c>
      <c r="S354" s="97">
        <v>5</v>
      </c>
      <c r="T354" s="97">
        <v>5</v>
      </c>
      <c r="U354" s="97">
        <f>tblProfile[[#This Row],[Minimum Target]]-tblProfile[[#This Row],[Actual Score]]</f>
        <v>2</v>
      </c>
      <c r="V354" s="107" t="s">
        <v>2211</v>
      </c>
      <c r="W354" s="89"/>
      <c r="X354" s="89"/>
      <c r="Y354" s="113"/>
      <c r="Z354" s="88"/>
    </row>
    <row r="355" spans="1:26" s="103" customFormat="1" ht="68" x14ac:dyDescent="0.2">
      <c r="A355" s="92" t="s">
        <v>941</v>
      </c>
      <c r="B355" s="92" t="s">
        <v>391</v>
      </c>
      <c r="C355" s="92" t="s">
        <v>392</v>
      </c>
      <c r="D355" s="92" t="s">
        <v>1785</v>
      </c>
      <c r="E355" s="92" t="s">
        <v>395</v>
      </c>
      <c r="F355" s="92" t="s">
        <v>396</v>
      </c>
      <c r="G355" s="92" t="s">
        <v>589</v>
      </c>
      <c r="H355" s="93" t="s">
        <v>590</v>
      </c>
      <c r="I355" s="93" t="s">
        <v>1310</v>
      </c>
      <c r="J355" s="92" t="s">
        <v>985</v>
      </c>
      <c r="K355" s="93" t="s">
        <v>2273</v>
      </c>
      <c r="L355" s="93" t="s">
        <v>2280</v>
      </c>
      <c r="M355" s="93" t="s">
        <v>2279</v>
      </c>
      <c r="N355" s="93" t="s">
        <v>1925</v>
      </c>
      <c r="O355" s="93" t="s">
        <v>2051</v>
      </c>
      <c r="P355" s="105">
        <v>45794</v>
      </c>
      <c r="Q355" s="93" t="s">
        <v>1998</v>
      </c>
      <c r="R355" s="97">
        <v>3.5</v>
      </c>
      <c r="S355" s="97">
        <v>5</v>
      </c>
      <c r="T355" s="97">
        <v>7</v>
      </c>
      <c r="U355" s="97">
        <f>tblProfile[[#This Row],[Minimum Target]]-tblProfile[[#This Row],[Actual Score]]</f>
        <v>1.5</v>
      </c>
      <c r="V355" s="107" t="s">
        <v>2211</v>
      </c>
      <c r="W355" s="89"/>
      <c r="X355" s="89"/>
      <c r="Y355" s="113"/>
      <c r="Z355" s="88"/>
    </row>
    <row r="356" spans="1:26" s="103" customFormat="1" ht="85" x14ac:dyDescent="0.2">
      <c r="A356" s="92" t="s">
        <v>946</v>
      </c>
      <c r="B356" s="92" t="s">
        <v>391</v>
      </c>
      <c r="C356" s="92" t="s">
        <v>392</v>
      </c>
      <c r="D356" s="92" t="s">
        <v>1785</v>
      </c>
      <c r="E356" s="92" t="s">
        <v>395</v>
      </c>
      <c r="F356" s="92" t="s">
        <v>396</v>
      </c>
      <c r="G356" s="92" t="s">
        <v>591</v>
      </c>
      <c r="H356" s="93" t="s">
        <v>592</v>
      </c>
      <c r="I356" s="93" t="s">
        <v>1315</v>
      </c>
      <c r="J356" s="92" t="s">
        <v>985</v>
      </c>
      <c r="K356" s="93" t="s">
        <v>2273</v>
      </c>
      <c r="L356" s="93" t="s">
        <v>2280</v>
      </c>
      <c r="M356" s="93" t="s">
        <v>2279</v>
      </c>
      <c r="N356" s="93" t="s">
        <v>1926</v>
      </c>
      <c r="O356" s="93" t="s">
        <v>2052</v>
      </c>
      <c r="P356" s="105">
        <v>45794</v>
      </c>
      <c r="Q356" s="93" t="s">
        <v>1999</v>
      </c>
      <c r="R356" s="97">
        <v>3</v>
      </c>
      <c r="S356" s="97">
        <v>5</v>
      </c>
      <c r="T356" s="97">
        <v>7</v>
      </c>
      <c r="U356" s="97">
        <f>tblProfile[[#This Row],[Minimum Target]]-tblProfile[[#This Row],[Actual Score]]</f>
        <v>2</v>
      </c>
      <c r="V356" s="107" t="s">
        <v>2211</v>
      </c>
      <c r="W356" s="89"/>
      <c r="X356" s="89"/>
      <c r="Y356" s="113"/>
      <c r="Z356" s="88"/>
    </row>
    <row r="357" spans="1:26" s="103"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2273</v>
      </c>
      <c r="L357" s="93" t="s">
        <v>2280</v>
      </c>
      <c r="M357" s="93" t="s">
        <v>2279</v>
      </c>
      <c r="N357" s="93" t="s">
        <v>1926</v>
      </c>
      <c r="O357" s="93" t="s">
        <v>2053</v>
      </c>
      <c r="P357" s="105">
        <v>45794</v>
      </c>
      <c r="Q357" s="93" t="s">
        <v>2000</v>
      </c>
      <c r="R357" s="97">
        <v>3.5</v>
      </c>
      <c r="S357" s="97">
        <v>5</v>
      </c>
      <c r="T357" s="97">
        <v>7</v>
      </c>
      <c r="U357" s="97">
        <f>tblProfile[[#This Row],[Minimum Target]]-tblProfile[[#This Row],[Actual Score]]</f>
        <v>1.5</v>
      </c>
      <c r="V357" s="107" t="s">
        <v>2211</v>
      </c>
      <c r="W357" s="89"/>
      <c r="X357" s="89"/>
      <c r="Y357" s="113"/>
      <c r="Z357" s="88"/>
    </row>
    <row r="358" spans="1:26" s="103" customFormat="1" ht="68" x14ac:dyDescent="0.2">
      <c r="A358" s="92" t="s">
        <v>948</v>
      </c>
      <c r="B358" s="92" t="s">
        <v>391</v>
      </c>
      <c r="C358" s="92" t="s">
        <v>392</v>
      </c>
      <c r="D358" s="92" t="s">
        <v>1785</v>
      </c>
      <c r="E358" s="92" t="s">
        <v>395</v>
      </c>
      <c r="F358" s="92" t="s">
        <v>396</v>
      </c>
      <c r="G358" s="92" t="s">
        <v>595</v>
      </c>
      <c r="H358" s="93" t="s">
        <v>596</v>
      </c>
      <c r="I358" s="93" t="s">
        <v>1316</v>
      </c>
      <c r="J358" s="92" t="s">
        <v>985</v>
      </c>
      <c r="K358" s="93" t="s">
        <v>2273</v>
      </c>
      <c r="L358" s="118" t="s">
        <v>2280</v>
      </c>
      <c r="M358" s="118" t="s">
        <v>2279</v>
      </c>
      <c r="N358" s="93" t="s">
        <v>1927</v>
      </c>
      <c r="O358" s="93" t="s">
        <v>2054</v>
      </c>
      <c r="P358" s="105">
        <v>45794</v>
      </c>
      <c r="Q358" s="93" t="s">
        <v>2001</v>
      </c>
      <c r="R358" s="97">
        <v>3</v>
      </c>
      <c r="S358" s="97">
        <v>5</v>
      </c>
      <c r="T358" s="97">
        <v>7</v>
      </c>
      <c r="U358" s="97">
        <f>tblProfile[[#This Row],[Minimum Target]]-tblProfile[[#This Row],[Actual Score]]</f>
        <v>2</v>
      </c>
      <c r="V358" s="107" t="s">
        <v>2211</v>
      </c>
      <c r="W358" s="89"/>
      <c r="X358" s="89"/>
      <c r="Y358" s="113"/>
      <c r="Z358" s="88"/>
    </row>
    <row r="359" spans="1:26" s="103" customFormat="1" ht="68" x14ac:dyDescent="0.2">
      <c r="A359" s="92" t="s">
        <v>950</v>
      </c>
      <c r="B359" s="92" t="s">
        <v>391</v>
      </c>
      <c r="C359" s="92" t="s">
        <v>392</v>
      </c>
      <c r="D359" s="92" t="s">
        <v>1786</v>
      </c>
      <c r="E359" s="92" t="s">
        <v>397</v>
      </c>
      <c r="F359" s="92" t="s">
        <v>398</v>
      </c>
      <c r="G359" s="92" t="s">
        <v>597</v>
      </c>
      <c r="H359" s="93" t="s">
        <v>598</v>
      </c>
      <c r="I359" s="93" t="s">
        <v>1318</v>
      </c>
      <c r="J359" s="92" t="s">
        <v>985</v>
      </c>
      <c r="K359" s="93" t="s">
        <v>2273</v>
      </c>
      <c r="L359" s="93" t="s">
        <v>2280</v>
      </c>
      <c r="M359" s="93" t="s">
        <v>2279</v>
      </c>
      <c r="N359" s="93" t="s">
        <v>1928</v>
      </c>
      <c r="O359" s="93" t="s">
        <v>2055</v>
      </c>
      <c r="P359" s="105">
        <v>45794</v>
      </c>
      <c r="Q359" s="93" t="s">
        <v>2002</v>
      </c>
      <c r="R359" s="97">
        <v>2</v>
      </c>
      <c r="S359" s="97">
        <v>5</v>
      </c>
      <c r="T359" s="97">
        <v>7</v>
      </c>
      <c r="U359" s="97">
        <f>tblProfile[[#This Row],[Minimum Target]]-tblProfile[[#This Row],[Actual Score]]</f>
        <v>3</v>
      </c>
      <c r="V359" s="107" t="s">
        <v>2211</v>
      </c>
      <c r="W359" s="89"/>
      <c r="X359" s="89"/>
      <c r="Y359" s="113"/>
      <c r="Z359" s="88"/>
    </row>
    <row r="360" spans="1:26" s="103" customFormat="1" ht="68" x14ac:dyDescent="0.2">
      <c r="A360" s="92" t="s">
        <v>956</v>
      </c>
      <c r="B360" s="92" t="s">
        <v>391</v>
      </c>
      <c r="C360" s="92" t="s">
        <v>392</v>
      </c>
      <c r="D360" s="92" t="s">
        <v>1786</v>
      </c>
      <c r="E360" s="92" t="s">
        <v>397</v>
      </c>
      <c r="F360" s="92" t="s">
        <v>398</v>
      </c>
      <c r="G360" s="92" t="s">
        <v>599</v>
      </c>
      <c r="H360" s="93" t="s">
        <v>600</v>
      </c>
      <c r="I360" s="93" t="s">
        <v>1324</v>
      </c>
      <c r="J360" s="92" t="s">
        <v>985</v>
      </c>
      <c r="K360" s="93" t="s">
        <v>2273</v>
      </c>
      <c r="L360" s="93" t="s">
        <v>2280</v>
      </c>
      <c r="M360" s="93" t="s">
        <v>2279</v>
      </c>
      <c r="N360" s="93" t="s">
        <v>1928</v>
      </c>
      <c r="O360" s="93" t="s">
        <v>2056</v>
      </c>
      <c r="P360" s="105">
        <v>45794</v>
      </c>
      <c r="Q360" s="93" t="s">
        <v>2003</v>
      </c>
      <c r="R360" s="97">
        <v>2.5</v>
      </c>
      <c r="S360" s="97">
        <v>5</v>
      </c>
      <c r="T360" s="97">
        <v>7</v>
      </c>
      <c r="U360" s="97">
        <f>tblProfile[[#This Row],[Minimum Target]]-tblProfile[[#This Row],[Actual Score]]</f>
        <v>2.5</v>
      </c>
      <c r="V360" s="107" t="s">
        <v>2211</v>
      </c>
      <c r="W360" s="89"/>
      <c r="X360" s="89"/>
      <c r="Y360" s="113"/>
      <c r="Z360" s="88"/>
    </row>
    <row r="361" spans="1:26" s="103" customFormat="1" ht="68" x14ac:dyDescent="0.2">
      <c r="A361" s="92" t="s">
        <v>931</v>
      </c>
      <c r="B361" s="92" t="s">
        <v>391</v>
      </c>
      <c r="C361" s="92" t="s">
        <v>392</v>
      </c>
      <c r="D361" s="92" t="s">
        <v>1781</v>
      </c>
      <c r="E361" s="92" t="s">
        <v>393</v>
      </c>
      <c r="F361" s="92" t="s">
        <v>394</v>
      </c>
      <c r="G361" s="92" t="s">
        <v>579</v>
      </c>
      <c r="H361" s="93" t="s">
        <v>580</v>
      </c>
      <c r="I361" s="93" t="s">
        <v>1300</v>
      </c>
      <c r="J361" s="92" t="s">
        <v>985</v>
      </c>
      <c r="K361" s="93" t="s">
        <v>2273</v>
      </c>
      <c r="L361" s="93" t="s">
        <v>2280</v>
      </c>
      <c r="M361" s="93" t="s">
        <v>2279</v>
      </c>
      <c r="N361" s="93" t="s">
        <v>1930</v>
      </c>
      <c r="O361" s="93" t="s">
        <v>2047</v>
      </c>
      <c r="P361" s="105">
        <v>45794</v>
      </c>
      <c r="Q361" s="93" t="s">
        <v>1993</v>
      </c>
      <c r="R361" s="97">
        <v>1.5</v>
      </c>
      <c r="S361" s="97">
        <v>5</v>
      </c>
      <c r="T361" s="97">
        <v>7</v>
      </c>
      <c r="U361" s="97">
        <f>tblProfile[[#This Row],[Minimum Target]]-tblProfile[[#This Row],[Actual Score]]</f>
        <v>3.5</v>
      </c>
      <c r="V361" s="107" t="s">
        <v>2211</v>
      </c>
      <c r="W361" s="89"/>
      <c r="X361" s="89"/>
      <c r="Y361" s="113"/>
      <c r="Z361" s="88"/>
    </row>
    <row r="362" spans="1:26" s="103" customFormat="1" ht="68" x14ac:dyDescent="0.2">
      <c r="A362" s="92" t="s">
        <v>932</v>
      </c>
      <c r="B362" s="92" t="s">
        <v>391</v>
      </c>
      <c r="C362" s="92" t="s">
        <v>392</v>
      </c>
      <c r="D362" s="92" t="s">
        <v>1781</v>
      </c>
      <c r="E362" s="92" t="s">
        <v>393</v>
      </c>
      <c r="F362" s="92" t="s">
        <v>394</v>
      </c>
      <c r="G362" s="92" t="s">
        <v>581</v>
      </c>
      <c r="H362" s="93" t="s">
        <v>582</v>
      </c>
      <c r="I362" s="93" t="s">
        <v>1301</v>
      </c>
      <c r="J362" s="92" t="s">
        <v>985</v>
      </c>
      <c r="K362" s="93" t="s">
        <v>2273</v>
      </c>
      <c r="L362" s="93" t="s">
        <v>2280</v>
      </c>
      <c r="M362" s="93" t="s">
        <v>2279</v>
      </c>
      <c r="N362" s="93" t="s">
        <v>1931</v>
      </c>
      <c r="O362" s="93" t="s">
        <v>2048</v>
      </c>
      <c r="P362" s="105">
        <v>45794</v>
      </c>
      <c r="Q362" s="93" t="s">
        <v>1994</v>
      </c>
      <c r="R362" s="97">
        <v>2</v>
      </c>
      <c r="S362" s="97">
        <v>5</v>
      </c>
      <c r="T362" s="97">
        <v>7</v>
      </c>
      <c r="U362" s="97">
        <f>tblProfile[[#This Row],[Minimum Target]]-tblProfile[[#This Row],[Actual Score]]</f>
        <v>3</v>
      </c>
      <c r="V362" s="107" t="s">
        <v>2211</v>
      </c>
      <c r="W362" s="89"/>
      <c r="X362" s="89"/>
      <c r="Y362" s="113"/>
      <c r="Z362" s="88"/>
    </row>
    <row r="363" spans="1:26" s="103" customFormat="1" ht="68" x14ac:dyDescent="0.2">
      <c r="A363" s="92" t="s">
        <v>935</v>
      </c>
      <c r="B363" s="92" t="s">
        <v>391</v>
      </c>
      <c r="C363" s="92" t="s">
        <v>392</v>
      </c>
      <c r="D363" s="92" t="s">
        <v>1781</v>
      </c>
      <c r="E363" s="92" t="s">
        <v>393</v>
      </c>
      <c r="F363" s="92" t="s">
        <v>394</v>
      </c>
      <c r="G363" s="92" t="s">
        <v>583</v>
      </c>
      <c r="H363" s="93" t="s">
        <v>584</v>
      </c>
      <c r="I363" s="93" t="s">
        <v>1304</v>
      </c>
      <c r="J363" s="92" t="s">
        <v>985</v>
      </c>
      <c r="K363" s="93" t="s">
        <v>2273</v>
      </c>
      <c r="L363" s="93" t="s">
        <v>2280</v>
      </c>
      <c r="M363" s="93" t="s">
        <v>2279</v>
      </c>
      <c r="N363" s="93" t="s">
        <v>1931</v>
      </c>
      <c r="O363" s="93" t="s">
        <v>2049</v>
      </c>
      <c r="P363" s="105">
        <v>45794</v>
      </c>
      <c r="Q363" s="93" t="s">
        <v>1995</v>
      </c>
      <c r="R363" s="97">
        <v>2.5</v>
      </c>
      <c r="S363" s="97">
        <v>5</v>
      </c>
      <c r="T363" s="97">
        <v>7</v>
      </c>
      <c r="U363" s="97">
        <f>tblProfile[[#This Row],[Minimum Target]]-tblProfile[[#This Row],[Actual Score]]</f>
        <v>2.5</v>
      </c>
      <c r="V363" s="107" t="s">
        <v>2211</v>
      </c>
      <c r="W363" s="89"/>
      <c r="X363" s="89"/>
      <c r="Y363" s="113"/>
      <c r="Z363" s="88"/>
    </row>
    <row r="364" spans="1:26" s="103" customFormat="1" ht="68" x14ac:dyDescent="0.2">
      <c r="A364" s="92" t="s">
        <v>938</v>
      </c>
      <c r="B364" s="92" t="s">
        <v>391</v>
      </c>
      <c r="C364" s="92" t="s">
        <v>392</v>
      </c>
      <c r="D364" s="92" t="s">
        <v>1781</v>
      </c>
      <c r="E364" s="92" t="s">
        <v>393</v>
      </c>
      <c r="F364" s="92" t="s">
        <v>394</v>
      </c>
      <c r="G364" s="92" t="s">
        <v>585</v>
      </c>
      <c r="H364" s="93" t="s">
        <v>586</v>
      </c>
      <c r="I364" s="93" t="s">
        <v>1307</v>
      </c>
      <c r="J364" s="92" t="s">
        <v>985</v>
      </c>
      <c r="K364" s="93" t="s">
        <v>2273</v>
      </c>
      <c r="L364" s="93" t="s">
        <v>2280</v>
      </c>
      <c r="M364" s="93" t="s">
        <v>2279</v>
      </c>
      <c r="N364" s="93" t="s">
        <v>1932</v>
      </c>
      <c r="O364" s="93" t="s">
        <v>2050</v>
      </c>
      <c r="P364" s="105">
        <v>45794</v>
      </c>
      <c r="Q364" s="93" t="s">
        <v>1996</v>
      </c>
      <c r="R364" s="97">
        <v>3</v>
      </c>
      <c r="S364" s="97">
        <v>5</v>
      </c>
      <c r="T364" s="97">
        <v>7</v>
      </c>
      <c r="U364" s="97">
        <f>tblProfile[[#This Row],[Minimum Target]]-tblProfile[[#This Row],[Actual Score]]</f>
        <v>2</v>
      </c>
      <c r="V364" s="107" t="s">
        <v>2211</v>
      </c>
      <c r="W364" s="89"/>
      <c r="X364" s="89"/>
      <c r="Y364" s="113"/>
      <c r="Z364" s="88"/>
    </row>
    <row r="365" spans="1:26" s="103" customFormat="1" ht="68" x14ac:dyDescent="0.2">
      <c r="A365" s="92" t="s">
        <v>939</v>
      </c>
      <c r="B365" s="92" t="s">
        <v>391</v>
      </c>
      <c r="C365" s="92" t="s">
        <v>392</v>
      </c>
      <c r="D365" s="92" t="s">
        <v>1781</v>
      </c>
      <c r="E365" s="92" t="s">
        <v>393</v>
      </c>
      <c r="F365" s="92" t="s">
        <v>394</v>
      </c>
      <c r="G365" s="92" t="s">
        <v>587</v>
      </c>
      <c r="H365" s="93" t="s">
        <v>588</v>
      </c>
      <c r="I365" s="93" t="s">
        <v>1308</v>
      </c>
      <c r="J365" s="92" t="s">
        <v>985</v>
      </c>
      <c r="K365" s="93" t="s">
        <v>2273</v>
      </c>
      <c r="L365" s="93" t="s">
        <v>2280</v>
      </c>
      <c r="M365" s="93" t="s">
        <v>2279</v>
      </c>
      <c r="N365" s="93" t="s">
        <v>1849</v>
      </c>
      <c r="O365" s="93" t="s">
        <v>2194</v>
      </c>
      <c r="P365" s="105">
        <v>45794</v>
      </c>
      <c r="Q365" s="93" t="s">
        <v>1997</v>
      </c>
      <c r="R365" s="97">
        <v>2</v>
      </c>
      <c r="S365" s="97">
        <v>5</v>
      </c>
      <c r="T365" s="97">
        <v>7</v>
      </c>
      <c r="U365" s="97">
        <f>tblProfile[[#This Row],[Minimum Target]]-tblProfile[[#This Row],[Actual Score]]</f>
        <v>3</v>
      </c>
      <c r="V365" s="107" t="s">
        <v>2211</v>
      </c>
      <c r="W365" s="89"/>
      <c r="X365" s="89"/>
      <c r="Y365" s="113"/>
      <c r="Z365" s="88"/>
    </row>
    <row r="366" spans="1:26" s="103"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2273</v>
      </c>
      <c r="L366" s="93" t="s">
        <v>2280</v>
      </c>
      <c r="M366" s="93" t="s">
        <v>2279</v>
      </c>
      <c r="N366" s="93" t="s">
        <v>1658</v>
      </c>
      <c r="O366" s="93" t="s">
        <v>2057</v>
      </c>
      <c r="P366" s="105">
        <v>45794</v>
      </c>
      <c r="Q366" s="93" t="s">
        <v>2004</v>
      </c>
      <c r="R366" s="97">
        <v>4</v>
      </c>
      <c r="S366" s="97">
        <v>5</v>
      </c>
      <c r="T366" s="97">
        <v>7</v>
      </c>
      <c r="U366" s="97">
        <f>tblProfile[[#This Row],[Minimum Target]]-tblProfile[[#This Row],[Actual Score]]</f>
        <v>1</v>
      </c>
      <c r="V366" s="107" t="s">
        <v>2211</v>
      </c>
      <c r="W366" s="89"/>
      <c r="X366" s="89"/>
      <c r="Y366" s="113"/>
      <c r="Z366" s="88"/>
    </row>
    <row r="367" spans="1:26" s="103" customFormat="1" ht="68" x14ac:dyDescent="0.2">
      <c r="A367" s="92" t="s">
        <v>964</v>
      </c>
      <c r="B367" s="92" t="s">
        <v>391</v>
      </c>
      <c r="C367" s="92" t="s">
        <v>392</v>
      </c>
      <c r="D367" s="92" t="s">
        <v>1787</v>
      </c>
      <c r="E367" s="92" t="s">
        <v>399</v>
      </c>
      <c r="F367" s="92" t="s">
        <v>400</v>
      </c>
      <c r="G367" s="92" t="s">
        <v>603</v>
      </c>
      <c r="H367" s="93" t="s">
        <v>604</v>
      </c>
      <c r="I367" s="93" t="s">
        <v>1332</v>
      </c>
      <c r="J367" s="92" t="s">
        <v>985</v>
      </c>
      <c r="K367" s="93" t="s">
        <v>2273</v>
      </c>
      <c r="L367" s="93" t="s">
        <v>2280</v>
      </c>
      <c r="M367" s="93" t="s">
        <v>2279</v>
      </c>
      <c r="N367" s="93" t="s">
        <v>1658</v>
      </c>
      <c r="O367" s="93" t="s">
        <v>2058</v>
      </c>
      <c r="P367" s="105">
        <v>45794</v>
      </c>
      <c r="Q367" s="93" t="s">
        <v>2005</v>
      </c>
      <c r="R367" s="97">
        <v>4.5</v>
      </c>
      <c r="S367" s="97">
        <v>5</v>
      </c>
      <c r="T367" s="97">
        <v>7</v>
      </c>
      <c r="U367" s="97">
        <f>tblProfile[[#This Row],[Minimum Target]]-tblProfile[[#This Row],[Actual Score]]</f>
        <v>0.5</v>
      </c>
      <c r="V367" s="107" t="s">
        <v>2211</v>
      </c>
      <c r="W367" s="89"/>
      <c r="X367" s="89"/>
      <c r="Y367" s="113"/>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V5:V367" xr:uid="{6B390952-7CCE-D34E-9CAF-FD6ADF1FB869}">
      <formula1>$AB$5:$AB$8</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9EF8F-6E13-BE40-A5F5-66B0D641F711}">
  <sheetPr>
    <tabColor theme="7" tint="0.79998168889431442"/>
  </sheetPr>
  <dimension ref="A1:C11"/>
  <sheetViews>
    <sheetView zoomScale="192" zoomScaleNormal="192" workbookViewId="0">
      <selection activeCell="C4" sqref="C4"/>
    </sheetView>
  </sheetViews>
  <sheetFormatPr baseColWidth="10" defaultRowHeight="15" x14ac:dyDescent="0.2"/>
  <cols>
    <col min="1" max="1" width="14.33203125" customWidth="1"/>
    <col min="2" max="2" width="26.83203125" customWidth="1"/>
    <col min="3" max="3" width="15.6640625" customWidth="1"/>
    <col min="4" max="4" width="29" customWidth="1"/>
  </cols>
  <sheetData>
    <row r="1" spans="1:3" x14ac:dyDescent="0.2">
      <c r="A1" t="s">
        <v>2253</v>
      </c>
      <c r="B1" t="s">
        <v>2254</v>
      </c>
      <c r="C1" t="s">
        <v>2255</v>
      </c>
    </row>
    <row r="2" spans="1:3" x14ac:dyDescent="0.2">
      <c r="A2" t="s">
        <v>2256</v>
      </c>
      <c r="B2" t="s">
        <v>2243</v>
      </c>
    </row>
    <row r="3" spans="1:3" x14ac:dyDescent="0.2">
      <c r="A3" t="s">
        <v>2257</v>
      </c>
      <c r="B3" t="s">
        <v>2245</v>
      </c>
    </row>
    <row r="4" spans="1:3" x14ac:dyDescent="0.2">
      <c r="A4" t="s">
        <v>2258</v>
      </c>
      <c r="B4" t="s">
        <v>2249</v>
      </c>
    </row>
    <row r="5" spans="1:3" x14ac:dyDescent="0.2">
      <c r="A5" t="s">
        <v>2259</v>
      </c>
      <c r="B5" t="s">
        <v>2247</v>
      </c>
    </row>
    <row r="6" spans="1:3" x14ac:dyDescent="0.2">
      <c r="A6" t="s">
        <v>2260</v>
      </c>
      <c r="B6" t="s">
        <v>2251</v>
      </c>
    </row>
    <row r="7" spans="1:3" x14ac:dyDescent="0.2">
      <c r="A7" t="s">
        <v>2261</v>
      </c>
      <c r="B7" t="s">
        <v>2248</v>
      </c>
      <c r="C7" s="74" t="s">
        <v>2269</v>
      </c>
    </row>
    <row r="8" spans="1:3" x14ac:dyDescent="0.2">
      <c r="A8" t="s">
        <v>2262</v>
      </c>
      <c r="B8" t="s">
        <v>2242</v>
      </c>
      <c r="C8" s="74" t="s">
        <v>2266</v>
      </c>
    </row>
    <row r="9" spans="1:3" x14ac:dyDescent="0.2">
      <c r="A9" t="s">
        <v>2263</v>
      </c>
      <c r="B9" t="s">
        <v>2244</v>
      </c>
      <c r="C9" s="74" t="s">
        <v>2267</v>
      </c>
    </row>
    <row r="10" spans="1:3" x14ac:dyDescent="0.2">
      <c r="A10" t="s">
        <v>2264</v>
      </c>
      <c r="B10" t="s">
        <v>2246</v>
      </c>
      <c r="C10" s="74" t="s">
        <v>2268</v>
      </c>
    </row>
    <row r="11" spans="1:3" x14ac:dyDescent="0.2">
      <c r="A11" t="s">
        <v>2265</v>
      </c>
      <c r="B11" t="s">
        <v>2241</v>
      </c>
    </row>
  </sheetData>
  <sortState xmlns:xlrd2="http://schemas.microsoft.com/office/spreadsheetml/2017/richdata2" ref="A1">
    <sortCondition ref="A1"/>
  </sortState>
  <phoneticPr fontId="10" type="noConversion"/>
  <hyperlinks>
    <hyperlink ref="C8" r:id="rId1" xr:uid="{1F346D87-9D41-EB4E-A0DA-0DC36C0F0B76}"/>
    <hyperlink ref="C9" r:id="rId2" xr:uid="{67000EEA-A846-4A47-B7AA-B87B0657CB51}"/>
    <hyperlink ref="C10" r:id="rId3" xr:uid="{1FF5A69A-2AA0-5649-BB90-E7E611FA8246}"/>
    <hyperlink ref="C7" r:id="rId4" xr:uid="{6B30834C-9354-2C45-909E-9B7B0D0B12DC}"/>
  </hyperlinks>
  <pageMargins left="0.7" right="0.7" top="0.75" bottom="0.75" header="0.3" footer="0.3"/>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E38C-8C59-5142-84E2-3D67764B4FE2}">
  <sheetPr>
    <tabColor theme="7" tint="0.79998168889431442"/>
  </sheetPr>
  <dimension ref="A1:B5"/>
  <sheetViews>
    <sheetView tabSelected="1" zoomScale="191" zoomScaleNormal="191" workbookViewId="0"/>
  </sheetViews>
  <sheetFormatPr baseColWidth="10" defaultRowHeight="15" x14ac:dyDescent="0.2"/>
  <cols>
    <col min="2" max="2" width="21.1640625" customWidth="1"/>
  </cols>
  <sheetData>
    <row r="1" spans="1:2" x14ac:dyDescent="0.2">
      <c r="A1" t="s">
        <v>2270</v>
      </c>
      <c r="B1" t="s">
        <v>2271</v>
      </c>
    </row>
    <row r="2" spans="1:2" x14ac:dyDescent="0.2">
      <c r="A2" t="s">
        <v>2272</v>
      </c>
      <c r="B2" s="74" t="s">
        <v>2281</v>
      </c>
    </row>
    <row r="3" spans="1:2" x14ac:dyDescent="0.2">
      <c r="A3" t="s">
        <v>2276</v>
      </c>
      <c r="B3" s="74" t="s">
        <v>2274</v>
      </c>
    </row>
    <row r="4" spans="1:2" x14ac:dyDescent="0.2">
      <c r="A4" t="s">
        <v>2277</v>
      </c>
      <c r="B4" s="74" t="s">
        <v>2275</v>
      </c>
    </row>
    <row r="5" spans="1:2" ht="17" x14ac:dyDescent="0.2">
      <c r="A5" s="116" t="s">
        <v>2278</v>
      </c>
      <c r="B5" s="117" t="s">
        <v>2279</v>
      </c>
    </row>
  </sheetData>
  <hyperlinks>
    <hyperlink ref="B3" r:id="rId1" xr:uid="{DC95622F-78B1-B245-8F9C-BDE669D094FF}"/>
    <hyperlink ref="B4" r:id="rId2" xr:uid="{3AB1FBE4-ACC9-7940-993F-1138597806BE}"/>
    <hyperlink ref="B5" r:id="rId3" xr:uid="{7C7E3D46-C1C0-344A-88C5-96F28A9BDC3C}"/>
    <hyperlink ref="B2" r:id="rId4" xr:uid="{85B51851-708E-6C47-9B60-27584A18E27B}"/>
  </hyperlinks>
  <pageMargins left="0.7" right="0.7" top="0.75" bottom="0.75" header="0.3" footer="0.3"/>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1" t="s">
        <v>1359</v>
      </c>
      <c r="C1" s="112"/>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5</vt:i4>
      </vt:variant>
    </vt:vector>
  </HeadingPairs>
  <TitlesOfParts>
    <vt:vector size="27"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(4.2) tblArtifacts</vt:lpstr>
      <vt:lpstr>(4.3) tblUsers</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2025-05-20T11:19:19Z</dcterms:modified>
</cp:coreProperties>
</file>