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8.xml" ContentType="application/vnd.openxmlformats-officedocument.spreadsheetml.table+xml"/>
  <Override PartName="/xl/slicers/slicer1.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hidePivotFieldList="1" defaultThemeVersion="202300"/>
  <mc:AlternateContent xmlns:mc="http://schemas.openxmlformats.org/markup-compatibility/2006">
    <mc:Choice Requires="x15">
      <x15ac:absPath xmlns:x15ac="http://schemas.microsoft.com/office/spreadsheetml/2010/11/ac" url="/Users/steve/Documents/Documents-prod01/1_PROJECTS_ACTIVE/2025-05-19_CSF_Profile_Tool_Launch/Steve_New_May20/"/>
    </mc:Choice>
  </mc:AlternateContent>
  <xr:revisionPtr revIDLastSave="0" documentId="13_ncr:1_{690FD2FE-D34C-BB46-A194-1F891A9C1D98}" xr6:coauthVersionLast="47" xr6:coauthVersionMax="47" xr10:uidLastSave="{00000000-0000-0000-0000-000000000000}"/>
  <bookViews>
    <workbookView xWindow="0" yWindow="760" windowWidth="30240" windowHeight="17700" firstSheet="7" activeTab="12" xr2:uid="{207E759D-E59D-2C4E-B853-0C1B8B445CC3}"/>
  </bookViews>
  <sheets>
    <sheet name="README" sheetId="25" r:id="rId1"/>
    <sheet name="CSF_2.0_1" sheetId="1" r:id="rId2"/>
    <sheet name="CSF_2.0_2" sheetId="7" r:id="rId3"/>
    <sheet name="CSF_Profile_Template" sheetId="21" r:id="rId4"/>
    <sheet name="CSF_to_SP800-53" sheetId="11" r:id="rId5"/>
    <sheet name="&lt;--NIST Originals" sheetId="5" r:id="rId6"/>
    <sheet name="Simply Cyber Modified --&gt;" sheetId="6" r:id="rId7"/>
    <sheet name="(1) tblCSF" sheetId="2" r:id="rId8"/>
    <sheet name="(2.1) tblSP80053" sheetId="16" r:id="rId9"/>
    <sheet name="(2.2) qrySP80053" sheetId="17" r:id="rId10"/>
    <sheet name="(3.1) qryCSF" sheetId="3" r:id="rId11"/>
    <sheet name="(3.2) qryCSF_Pivot" sheetId="4" r:id="rId12"/>
    <sheet name="(4.1) tblProfile" sheetId="27" r:id="rId13"/>
    <sheet name="Reports --&gt;" sheetId="18" r:id="rId14"/>
    <sheet name="Function Pivot" sheetId="19" r:id="rId15"/>
    <sheet name="Category Pivot Radar" sheetId="22" r:id="rId16"/>
    <sheet name="Category Pivot Bar" sheetId="24" r:id="rId17"/>
    <sheet name="Info --&gt;" sheetId="20" r:id="rId18"/>
    <sheet name="Test Procedure Types" sheetId="15" r:id="rId19"/>
    <sheet name="Scoring Legend" sheetId="10" r:id="rId20"/>
  </sheets>
  <definedNames>
    <definedName name="_xlnm._FilterDatabase" localSheetId="7" hidden="1">'(1) tblCSF'!$A$1:$D$1</definedName>
    <definedName name="_xlnm._FilterDatabase" localSheetId="16" hidden="1">'Category Pivot Bar'!$A$1:$B$109</definedName>
    <definedName name="_xlnm._FilterDatabase" localSheetId="15" hidden="1">'Category Pivot Radar'!$A$1:$B$109</definedName>
    <definedName name="_xlnm._FilterDatabase" localSheetId="2" hidden="1">'CSF_2.0_2'!$A$2:$E$2</definedName>
    <definedName name="_xlnm._FilterDatabase" localSheetId="14" hidden="1">'Function Pivot'!$A$1:$B$109</definedName>
    <definedName name="ExternalData_1" localSheetId="9" hidden="1">'(2.2) qrySP80053'!$A$1:$B$109</definedName>
    <definedName name="ExternalData_1" localSheetId="10" hidden="1">'(3.1) qryCSF'!$A$1:$W$364</definedName>
    <definedName name="_xlnm.Print_Area" localSheetId="7">'(1) tblCSF'!$A$1:$D$232</definedName>
    <definedName name="_xlnm.Print_Area" localSheetId="1">'CSF_2.0_1'!$A$1:$B$4</definedName>
    <definedName name="_xlnm.Print_Area" localSheetId="2">'CSF_2.0_2'!$A$1:$E$233</definedName>
    <definedName name="_xlnm.Print_Titles" localSheetId="7">'(1) tblCSF'!$1:$1</definedName>
    <definedName name="_xlnm.Print_Titles" localSheetId="2">'CSF_2.0_2'!$2:$2</definedName>
    <definedName name="Slicer_Function">#N/A</definedName>
    <definedName name="Slicer_In_Scope?">#N/A</definedName>
  </definedNames>
  <calcPr calcId="191029"/>
  <pivotCaches>
    <pivotCache cacheId="4" r:id="rId21"/>
    <pivotCache cacheId="5" r:id="rId2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3"/>
        <x14:slicerCache r:id="rId2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63" i="27" l="1"/>
  <c r="U264" i="27"/>
  <c r="U265" i="27"/>
  <c r="U266" i="27"/>
  <c r="U267" i="27"/>
  <c r="U268" i="27"/>
  <c r="U269" i="27"/>
  <c r="U270" i="27"/>
  <c r="U271" i="27"/>
  <c r="U272" i="27"/>
  <c r="U273" i="27"/>
  <c r="U274" i="27"/>
  <c r="U275" i="27"/>
  <c r="U276" i="27"/>
  <c r="U277" i="27"/>
  <c r="U278" i="27"/>
  <c r="U279" i="27"/>
  <c r="U280" i="27"/>
  <c r="U281" i="27"/>
  <c r="U282" i="27"/>
  <c r="U283" i="27"/>
  <c r="U284" i="27"/>
  <c r="U285" i="27"/>
  <c r="U286" i="27"/>
  <c r="U287" i="27"/>
  <c r="U288" i="27"/>
  <c r="U289" i="27"/>
  <c r="U290" i="27"/>
  <c r="U291" i="27"/>
  <c r="U292" i="27"/>
  <c r="U293" i="27"/>
  <c r="U294" i="27"/>
  <c r="U295" i="27"/>
  <c r="U296" i="27"/>
  <c r="U297" i="27"/>
  <c r="U298" i="27"/>
  <c r="U299" i="27"/>
  <c r="U300" i="27"/>
  <c r="U301" i="27"/>
  <c r="U302" i="27"/>
  <c r="U303" i="27"/>
  <c r="U304" i="27"/>
  <c r="U305" i="27"/>
  <c r="U306" i="27"/>
  <c r="U307" i="27"/>
  <c r="U308" i="27"/>
  <c r="U309" i="27"/>
  <c r="U310" i="27"/>
  <c r="U311" i="27"/>
  <c r="U312" i="27"/>
  <c r="U313" i="27"/>
  <c r="U314" i="27"/>
  <c r="U315" i="27"/>
  <c r="U316" i="27"/>
  <c r="U317" i="27"/>
  <c r="U318" i="27"/>
  <c r="U319" i="27"/>
  <c r="U320" i="27"/>
  <c r="U321" i="27"/>
  <c r="U322" i="27"/>
  <c r="U323" i="27"/>
  <c r="U324" i="27"/>
  <c r="U325" i="27"/>
  <c r="U326" i="27"/>
  <c r="U327" i="27"/>
  <c r="U328" i="27"/>
  <c r="U329" i="27"/>
  <c r="U330" i="27"/>
  <c r="U331" i="27"/>
  <c r="U332" i="27"/>
  <c r="U333" i="27"/>
  <c r="U334" i="27"/>
  <c r="U335" i="27"/>
  <c r="U336" i="27"/>
  <c r="U337" i="27"/>
  <c r="U338" i="27"/>
  <c r="U339" i="27"/>
  <c r="U340" i="27"/>
  <c r="U341" i="27"/>
  <c r="U342" i="27"/>
  <c r="U343" i="27"/>
  <c r="U344" i="27"/>
  <c r="U345" i="27"/>
  <c r="U346" i="27"/>
  <c r="U347" i="27"/>
  <c r="U348" i="27"/>
  <c r="U349" i="27"/>
  <c r="U350" i="27"/>
  <c r="U351" i="27"/>
  <c r="U352" i="27"/>
  <c r="U353" i="27"/>
  <c r="U354" i="27"/>
  <c r="U355" i="27"/>
  <c r="U356" i="27"/>
  <c r="U357" i="27"/>
  <c r="U358" i="27"/>
  <c r="U359" i="27"/>
  <c r="U360" i="27"/>
  <c r="U361" i="27"/>
  <c r="U362" i="27"/>
  <c r="U363" i="27"/>
  <c r="U364" i="27"/>
  <c r="U365" i="27"/>
  <c r="U366" i="27"/>
  <c r="U367" i="27"/>
  <c r="U262" i="27"/>
  <c r="C13" i="19"/>
  <c r="A14" i="19"/>
  <c r="C14" i="19"/>
  <c r="B14" i="19"/>
  <c r="D14" i="19" s="1"/>
  <c r="A15" i="19"/>
  <c r="C15" i="19"/>
  <c r="B15" i="19"/>
  <c r="D15" i="19" s="1"/>
  <c r="A16" i="19"/>
  <c r="C16" i="19"/>
  <c r="B16" i="19"/>
  <c r="D16" i="19" s="1"/>
  <c r="A17" i="19"/>
  <c r="C17" i="19"/>
  <c r="B17" i="19"/>
  <c r="D17" i="19" s="1"/>
  <c r="A18" i="19"/>
  <c r="C18" i="19"/>
  <c r="B18" i="19"/>
  <c r="D18" i="19" s="1"/>
  <c r="A19" i="19"/>
  <c r="C19" i="19"/>
  <c r="B19" i="19"/>
  <c r="D19" i="19" s="1"/>
  <c r="C20" i="19"/>
  <c r="B20" i="19"/>
  <c r="G2" i="4"/>
  <c r="E2" i="4"/>
  <c r="C2" i="4"/>
  <c r="A2" i="4"/>
  <c r="D20" i="1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BF2872-6D18-734C-8A8F-A8D30D03DCD8}" keepAlive="1" name="Query - qryCSF" description="Connection to the 'qryCSF' query in the workbook." type="5" refreshedVersion="8" background="1" saveData="1">
    <dbPr connection="Provider=Microsoft.Mashup.OleDb.1;Data Source=$Workbook$;Location=qryCSF;Extended Properties=&quot;&quot;" command="SELECT * FROM [qryCSF]"/>
  </connection>
  <connection id="2" xr16:uid="{E93941A2-6EE7-F243-877B-792EBDFA318C}" keepAlive="1" name="Query - qryTabNames" description="Connection to the 'qryTabNames' query in the workbook." type="5" refreshedVersion="0" background="1" saveData="1">
    <dbPr connection="Provider=Microsoft.Mashup.OleDb.1;Data Source=$Workbook$;Location=qryTabNames;Extended Properties=&quot;&quot;" command="SELECT * FROM [qryTabNames]"/>
  </connection>
  <connection id="3" xr16:uid="{08299036-3337-6E4A-83E6-F133BDAB364D}" keepAlive="1" name="Query - TableSP80053" description="Connection to the 'TableSP80053' query in the workbook." type="5" refreshedVersion="8" background="1" saveData="1">
    <dbPr connection="Provider=Microsoft.Mashup.OleDb.1;Data Source=$Workbook$;Location=TableSP80053;Extended Properties=&quot;&quot;" command="SELECT * FROM [TableSP80053]"/>
  </connection>
</connections>
</file>

<file path=xl/sharedStrings.xml><?xml version="1.0" encoding="utf-8"?>
<sst xmlns="http://schemas.openxmlformats.org/spreadsheetml/2006/main" count="17647" uniqueCount="2247">
  <si>
    <t/>
  </si>
  <si>
    <t>Title</t>
  </si>
  <si>
    <t>The NIST Cybersecurity Framework (CSF) 2.0</t>
  </si>
  <si>
    <t>Read Me</t>
  </si>
  <si>
    <t>Change Log</t>
  </si>
  <si>
    <t>Final</t>
  </si>
  <si>
    <t>Generated Date</t>
  </si>
  <si>
    <r>
      <t xml:space="preserve">This is a download from the CSF 2.0 Reference Tool, which assists users in exploring the CSF 2.0 Core. This export is a user generated version of the Core versus an official NIST publication. In this download, each of the Functions is collapsible for ease of use in focusing on specific Functions, Categories, and Subcategories. This tool is in its initial phase and intended to stimulate public comment. NIST invites feedback via </t>
    </r>
    <r>
      <rPr>
        <u/>
        <sz val="11"/>
        <color indexed="8"/>
        <rFont val="Calibri"/>
        <family val="2"/>
      </rPr>
      <t>cprt@nist.gov</t>
    </r>
    <r>
      <rPr>
        <sz val="11"/>
        <color indexed="8"/>
        <rFont val="Aptos Narrow"/>
        <family val="2"/>
        <scheme val="minor"/>
      </rPr>
      <t>.</t>
    </r>
  </si>
  <si>
    <t>Function</t>
  </si>
  <si>
    <t>Category</t>
  </si>
  <si>
    <t>Subcategory</t>
  </si>
  <si>
    <t>Implementation Examples</t>
  </si>
  <si>
    <r>
      <rPr>
        <b/>
        <sz val="11"/>
        <color indexed="8"/>
        <rFont val="Calibri"/>
        <family val="2"/>
      </rPr>
      <t>GOVERN (GV)</t>
    </r>
    <r>
      <rPr>
        <sz val="11"/>
        <color indexed="8"/>
        <rFont val="Calibri"/>
        <family val="2"/>
      </rPr>
      <t>: The organization's cybersecurity risk management strategy, expectations, and policy are established, communicated, and monitored</t>
    </r>
  </si>
  <si>
    <r>
      <rPr>
        <b/>
        <sz val="11"/>
        <color indexed="8"/>
        <rFont val="Calibri"/>
        <family val="2"/>
      </rPr>
      <t>Organizational Context (GV.OC)</t>
    </r>
    <r>
      <rPr>
        <sz val="11"/>
        <color indexed="8"/>
        <rFont val="Calibri"/>
        <family val="2"/>
      </rPr>
      <t>: The circumstances - mission, stakeholder expectations, dependencies, and legal, regulatory, and contractual requirements - surrounding the organization's cybersecurity risk management decisions are understood</t>
    </r>
  </si>
  <si>
    <r>
      <rPr>
        <b/>
        <sz val="11"/>
        <color indexed="8"/>
        <rFont val="Calibri"/>
        <family val="2"/>
      </rPr>
      <t>GV.OC-01</t>
    </r>
    <r>
      <rPr>
        <sz val="11"/>
        <color indexed="8"/>
        <rFont val="Calibri"/>
        <family val="2"/>
      </rPr>
      <t>: The organizational mission is understood and informs cybersecurity risk management</t>
    </r>
  </si>
  <si>
    <r>
      <rPr>
        <b/>
        <sz val="11"/>
        <color indexed="8"/>
        <rFont val="Calibri"/>
        <family val="2"/>
      </rPr>
      <t>Ex1</t>
    </r>
    <r>
      <rPr>
        <sz val="11"/>
        <color indexed="8"/>
        <rFont val="Calibri"/>
        <family val="2"/>
      </rPr>
      <t>: Share the organization's mission (e.g., through vision and mission statements, marketing, and service strategies) to provide a basis for identifying risks that may impede that mission</t>
    </r>
  </si>
  <si>
    <r>
      <rPr>
        <b/>
        <sz val="11"/>
        <color indexed="8"/>
        <rFont val="Calibri"/>
        <family val="2"/>
      </rPr>
      <t>GV.OC-02</t>
    </r>
    <r>
      <rPr>
        <sz val="11"/>
        <color indexed="8"/>
        <rFont val="Calibri"/>
        <family val="2"/>
      </rPr>
      <t>: Internal and external stakeholders are understood, and their needs and expectations regarding cybersecurity risk management are understood and considered</t>
    </r>
  </si>
  <si>
    <r>
      <rPr>
        <b/>
        <sz val="11"/>
        <color indexed="8"/>
        <rFont val="Calibri"/>
        <family val="2"/>
      </rPr>
      <t>Ex1</t>
    </r>
    <r>
      <rPr>
        <sz val="11"/>
        <color indexed="8"/>
        <rFont val="Calibri"/>
        <family val="2"/>
      </rPr>
      <t>: Identify relevant internal stakeholders and their cybersecurity-related expectations (e.g., performance and risk expectations of officers, directors, and advisors; cultural expectations of employees)</t>
    </r>
    <r>
      <rPr>
        <sz val="11"/>
        <color indexed="8"/>
        <rFont val="Aptos Narrow"/>
        <family val="2"/>
        <scheme val="minor"/>
      </rPr>
      <t xml:space="preserve">
</t>
    </r>
    <r>
      <rPr>
        <b/>
        <sz val="11"/>
        <color indexed="8"/>
        <rFont val="Calibri"/>
        <family val="2"/>
      </rPr>
      <t>Ex2</t>
    </r>
    <r>
      <rPr>
        <sz val="11"/>
        <color indexed="8"/>
        <rFont val="Calibri"/>
        <family val="2"/>
      </rPr>
      <t>: Identify relevant external stakeholders and their cybersecurity-related expectations (e.g., privacy expectations of customers, business expectations of partnerships, compliance expectations of regulators, ethics expectations of society)</t>
    </r>
  </si>
  <si>
    <r>
      <rPr>
        <b/>
        <sz val="11"/>
        <color indexed="8"/>
        <rFont val="Calibri"/>
        <family val="2"/>
      </rPr>
      <t>GV.OC-03</t>
    </r>
    <r>
      <rPr>
        <sz val="11"/>
        <color indexed="8"/>
        <rFont val="Calibri"/>
        <family val="2"/>
      </rPr>
      <t>: Legal, regulatory, and contractual requirements regarding cybersecurity - including privacy and civil liberties obligations - are understood and managed</t>
    </r>
  </si>
  <si>
    <r>
      <rPr>
        <b/>
        <sz val="11"/>
        <color indexed="8"/>
        <rFont val="Calibri"/>
        <family val="2"/>
      </rPr>
      <t>Ex1</t>
    </r>
    <r>
      <rPr>
        <sz val="11"/>
        <color indexed="8"/>
        <rFont val="Calibri"/>
        <family val="2"/>
      </rPr>
      <t>: Determine a process to track and manage legal and regulatory requirements regarding protection of individuals' information (e.g., Health Insurance Portability and Accountability Act, California Consumer Privacy Act, General Data Protection Regulation)</t>
    </r>
    <r>
      <rPr>
        <sz val="11"/>
        <color indexed="8"/>
        <rFont val="Aptos Narrow"/>
        <family val="2"/>
        <scheme val="minor"/>
      </rPr>
      <t xml:space="preserve">
</t>
    </r>
    <r>
      <rPr>
        <b/>
        <sz val="11"/>
        <color indexed="8"/>
        <rFont val="Calibri"/>
        <family val="2"/>
      </rPr>
      <t>Ex2</t>
    </r>
    <r>
      <rPr>
        <sz val="11"/>
        <color indexed="8"/>
        <rFont val="Calibri"/>
        <family val="2"/>
      </rPr>
      <t>: Determine a process to track and manage contractual requirements for cybersecurity management of supplier, customer, and partner information</t>
    </r>
    <r>
      <rPr>
        <sz val="11"/>
        <color indexed="8"/>
        <rFont val="Aptos Narrow"/>
        <family val="2"/>
        <scheme val="minor"/>
      </rPr>
      <t xml:space="preserve">
</t>
    </r>
    <r>
      <rPr>
        <b/>
        <sz val="11"/>
        <color indexed="8"/>
        <rFont val="Calibri"/>
        <family val="2"/>
      </rPr>
      <t>Ex3</t>
    </r>
    <r>
      <rPr>
        <sz val="11"/>
        <color indexed="8"/>
        <rFont val="Calibri"/>
        <family val="2"/>
      </rPr>
      <t>: Align the organization's cybersecurity strategy with legal, regulatory, and contractual requirements</t>
    </r>
  </si>
  <si>
    <r>
      <rPr>
        <b/>
        <sz val="11"/>
        <color indexed="8"/>
        <rFont val="Calibri"/>
        <family val="2"/>
      </rPr>
      <t>GV.OC-04</t>
    </r>
    <r>
      <rPr>
        <sz val="11"/>
        <color indexed="8"/>
        <rFont val="Calibri"/>
        <family val="2"/>
      </rPr>
      <t>: Critical objectives, capabilities, and services that external stakeholders depend on or expect from the organization are understood and communicated</t>
    </r>
  </si>
  <si>
    <r>
      <rPr>
        <b/>
        <sz val="11"/>
        <color indexed="8"/>
        <rFont val="Calibri"/>
        <family val="2"/>
      </rPr>
      <t>Ex1</t>
    </r>
    <r>
      <rPr>
        <sz val="11"/>
        <color indexed="8"/>
        <rFont val="Calibri"/>
        <family val="2"/>
      </rPr>
      <t>: Establish criteria for determining the criticality of capabilities and services as viewed by internal and external stakeholders</t>
    </r>
    <r>
      <rPr>
        <sz val="11"/>
        <color indexed="8"/>
        <rFont val="Aptos Narrow"/>
        <family val="2"/>
        <scheme val="minor"/>
      </rPr>
      <t xml:space="preserve">
</t>
    </r>
    <r>
      <rPr>
        <b/>
        <sz val="11"/>
        <color indexed="8"/>
        <rFont val="Calibri"/>
        <family val="2"/>
      </rPr>
      <t>Ex2</t>
    </r>
    <r>
      <rPr>
        <sz val="11"/>
        <color indexed="8"/>
        <rFont val="Calibri"/>
        <family val="2"/>
      </rPr>
      <t>: Determine (e.g., from a business impact analysis) assets and business operations that are vital to achieving mission objectives and the potential impact of a loss (or partial loss) of such operations</t>
    </r>
    <r>
      <rPr>
        <sz val="11"/>
        <color indexed="8"/>
        <rFont val="Aptos Narrow"/>
        <family val="2"/>
        <scheme val="minor"/>
      </rPr>
      <t xml:space="preserve">
</t>
    </r>
    <r>
      <rPr>
        <b/>
        <sz val="11"/>
        <color indexed="8"/>
        <rFont val="Calibri"/>
        <family val="2"/>
      </rPr>
      <t>Ex3</t>
    </r>
    <r>
      <rPr>
        <sz val="11"/>
        <color indexed="8"/>
        <rFont val="Calibri"/>
        <family val="2"/>
      </rPr>
      <t>: Establish and communicate resilience objectives (e.g., recovery time objectives) for delivering critical capabilities and services in various operating states (e.g., under attack, during recovery, normal operation)</t>
    </r>
  </si>
  <si>
    <r>
      <rPr>
        <b/>
        <sz val="11"/>
        <color indexed="8"/>
        <rFont val="Calibri"/>
        <family val="2"/>
      </rPr>
      <t>GV.OC-05</t>
    </r>
    <r>
      <rPr>
        <sz val="11"/>
        <color indexed="8"/>
        <rFont val="Calibri"/>
        <family val="2"/>
      </rPr>
      <t>: Outcomes, capabilities, and services that the organization depends on are understood and communicated</t>
    </r>
  </si>
  <si>
    <r>
      <rPr>
        <b/>
        <sz val="11"/>
        <color indexed="8"/>
        <rFont val="Calibri"/>
        <family val="2"/>
      </rPr>
      <t>Ex1</t>
    </r>
    <r>
      <rPr>
        <sz val="11"/>
        <color indexed="8"/>
        <rFont val="Calibri"/>
        <family val="2"/>
      </rPr>
      <t>: Create an inventory of the organization's dependencies on external resources (e.g., facilities, cloud-based hosting providers) and their relationships to organizational assets and business functions</t>
    </r>
    <r>
      <rPr>
        <sz val="11"/>
        <color indexed="8"/>
        <rFont val="Aptos Narrow"/>
        <family val="2"/>
        <scheme val="minor"/>
      </rPr>
      <t xml:space="preserve">
</t>
    </r>
    <r>
      <rPr>
        <b/>
        <sz val="11"/>
        <color indexed="8"/>
        <rFont val="Calibri"/>
        <family val="2"/>
      </rPr>
      <t>Ex2</t>
    </r>
    <r>
      <rPr>
        <sz val="11"/>
        <color indexed="8"/>
        <rFont val="Calibri"/>
        <family val="2"/>
      </rPr>
      <t>: Identify and document external dependencies that are potential points of failure for the organization's critical capabilities and services, and share that information with appropriate personnel</t>
    </r>
  </si>
  <si>
    <r>
      <rPr>
        <b/>
        <sz val="11"/>
        <color indexed="8"/>
        <rFont val="Calibri"/>
        <family val="2"/>
      </rPr>
      <t>Risk Management Strategy (GV.RM)</t>
    </r>
    <r>
      <rPr>
        <sz val="11"/>
        <color indexed="8"/>
        <rFont val="Calibri"/>
        <family val="2"/>
      </rPr>
      <t>: The organization's priorities, constraints, risk tolerance and appetite statements, and assumptions are established, communicated, and used to support operational risk decisions</t>
    </r>
  </si>
  <si>
    <r>
      <rPr>
        <b/>
        <sz val="11"/>
        <color indexed="8"/>
        <rFont val="Calibri"/>
        <family val="2"/>
      </rPr>
      <t>GV.RM-01</t>
    </r>
    <r>
      <rPr>
        <sz val="11"/>
        <color indexed="8"/>
        <rFont val="Calibri"/>
        <family val="2"/>
      </rPr>
      <t>: Risk management objectives are established and agreed to by organizational stakeholders</t>
    </r>
  </si>
  <si>
    <r>
      <rPr>
        <b/>
        <sz val="11"/>
        <color indexed="8"/>
        <rFont val="Calibri"/>
        <family val="2"/>
      </rPr>
      <t>Ex1</t>
    </r>
    <r>
      <rPr>
        <sz val="11"/>
        <color indexed="8"/>
        <rFont val="Calibri"/>
        <family val="2"/>
      </rPr>
      <t>: Update near-term and long-term cybersecurity risk management objectives as part of annual strategic planning and when major changes occur</t>
    </r>
    <r>
      <rPr>
        <sz val="11"/>
        <color indexed="8"/>
        <rFont val="Aptos Narrow"/>
        <family val="2"/>
        <scheme val="minor"/>
      </rPr>
      <t xml:space="preserve">
</t>
    </r>
    <r>
      <rPr>
        <b/>
        <sz val="11"/>
        <color indexed="8"/>
        <rFont val="Calibri"/>
        <family val="2"/>
      </rPr>
      <t>Ex2</t>
    </r>
    <r>
      <rPr>
        <sz val="11"/>
        <color indexed="8"/>
        <rFont val="Calibri"/>
        <family val="2"/>
      </rPr>
      <t>: Establish measurable objectives for cybersecurity risk management (e.g., manage the quality of user training, ensure adequate risk protection for industrial control systems)</t>
    </r>
    <r>
      <rPr>
        <sz val="11"/>
        <color indexed="8"/>
        <rFont val="Aptos Narrow"/>
        <family val="2"/>
        <scheme val="minor"/>
      </rPr>
      <t xml:space="preserve">
</t>
    </r>
    <r>
      <rPr>
        <b/>
        <sz val="11"/>
        <color indexed="8"/>
        <rFont val="Calibri"/>
        <family val="2"/>
      </rPr>
      <t>Ex3</t>
    </r>
    <r>
      <rPr>
        <sz val="11"/>
        <color indexed="8"/>
        <rFont val="Calibri"/>
        <family val="2"/>
      </rPr>
      <t>: Senior leaders agree about cybersecurity objectives and use them for measuring and managing risk and performance</t>
    </r>
  </si>
  <si>
    <r>
      <rPr>
        <b/>
        <sz val="11"/>
        <color indexed="8"/>
        <rFont val="Calibri"/>
        <family val="2"/>
      </rPr>
      <t>GV.RM-02</t>
    </r>
    <r>
      <rPr>
        <sz val="11"/>
        <color indexed="8"/>
        <rFont val="Calibri"/>
        <family val="2"/>
      </rPr>
      <t>: Risk appetite and risk tolerance statements are established, communicated, and maintained</t>
    </r>
  </si>
  <si>
    <r>
      <rPr>
        <b/>
        <sz val="11"/>
        <color indexed="8"/>
        <rFont val="Calibri"/>
        <family val="2"/>
      </rPr>
      <t>Ex1</t>
    </r>
    <r>
      <rPr>
        <sz val="11"/>
        <color indexed="8"/>
        <rFont val="Calibri"/>
        <family val="2"/>
      </rPr>
      <t>: Determine and communicate risk appetite statements that convey expectations about the appropriate level of risk for the organization</t>
    </r>
    <r>
      <rPr>
        <sz val="11"/>
        <color indexed="8"/>
        <rFont val="Aptos Narrow"/>
        <family val="2"/>
        <scheme val="minor"/>
      </rPr>
      <t xml:space="preserve">
</t>
    </r>
    <r>
      <rPr>
        <b/>
        <sz val="11"/>
        <color indexed="8"/>
        <rFont val="Calibri"/>
        <family val="2"/>
      </rPr>
      <t>Ex2</t>
    </r>
    <r>
      <rPr>
        <sz val="11"/>
        <color indexed="8"/>
        <rFont val="Calibri"/>
        <family val="2"/>
      </rPr>
      <t>: Translate risk appetite statements into specific, measurable, and broadly understandable risk tolerance statements</t>
    </r>
    <r>
      <rPr>
        <sz val="11"/>
        <color indexed="8"/>
        <rFont val="Aptos Narrow"/>
        <family val="2"/>
        <scheme val="minor"/>
      </rPr>
      <t xml:space="preserve">
</t>
    </r>
    <r>
      <rPr>
        <b/>
        <sz val="11"/>
        <color indexed="8"/>
        <rFont val="Calibri"/>
        <family val="2"/>
      </rPr>
      <t>Ex3</t>
    </r>
    <r>
      <rPr>
        <sz val="11"/>
        <color indexed="8"/>
        <rFont val="Calibri"/>
        <family val="2"/>
      </rPr>
      <t>: Refine organizational objectives and risk appetite periodically based on known risk exposure and residual risk</t>
    </r>
  </si>
  <si>
    <r>
      <rPr>
        <b/>
        <sz val="11"/>
        <color indexed="8"/>
        <rFont val="Calibri"/>
        <family val="2"/>
      </rPr>
      <t>GV.RM-03</t>
    </r>
    <r>
      <rPr>
        <sz val="11"/>
        <color indexed="8"/>
        <rFont val="Calibri"/>
        <family val="2"/>
      </rPr>
      <t>: Cybersecurity risk management activities and outcomes are included in enterprise risk management processes</t>
    </r>
  </si>
  <si>
    <r>
      <rPr>
        <b/>
        <sz val="11"/>
        <color indexed="8"/>
        <rFont val="Calibri"/>
        <family val="2"/>
      </rPr>
      <t>Ex1</t>
    </r>
    <r>
      <rPr>
        <sz val="11"/>
        <color indexed="8"/>
        <rFont val="Calibri"/>
        <family val="2"/>
      </rPr>
      <t>: Aggregate and manage cybersecurity risks alongside other enterprise risks (e.g., compliance, financial, operational, regulatory, reputational, safety)</t>
    </r>
    <r>
      <rPr>
        <sz val="11"/>
        <color indexed="8"/>
        <rFont val="Aptos Narrow"/>
        <family val="2"/>
        <scheme val="minor"/>
      </rPr>
      <t xml:space="preserve">
</t>
    </r>
    <r>
      <rPr>
        <b/>
        <sz val="11"/>
        <color indexed="8"/>
        <rFont val="Calibri"/>
        <family val="2"/>
      </rPr>
      <t>Ex2</t>
    </r>
    <r>
      <rPr>
        <sz val="11"/>
        <color indexed="8"/>
        <rFont val="Calibri"/>
        <family val="2"/>
      </rPr>
      <t>: Include cybersecurity risk managers in enterprise risk management planning</t>
    </r>
    <r>
      <rPr>
        <sz val="11"/>
        <color indexed="8"/>
        <rFont val="Aptos Narrow"/>
        <family val="2"/>
        <scheme val="minor"/>
      </rPr>
      <t xml:space="preserve">
</t>
    </r>
    <r>
      <rPr>
        <b/>
        <sz val="11"/>
        <color indexed="8"/>
        <rFont val="Calibri"/>
        <family val="2"/>
      </rPr>
      <t>Ex3</t>
    </r>
    <r>
      <rPr>
        <sz val="11"/>
        <color indexed="8"/>
        <rFont val="Calibri"/>
        <family val="2"/>
      </rPr>
      <t>: Establish criteria for escalating cybersecurity risks within enterprise risk management</t>
    </r>
  </si>
  <si>
    <r>
      <rPr>
        <b/>
        <sz val="11"/>
        <color indexed="8"/>
        <rFont val="Calibri"/>
        <family val="2"/>
      </rPr>
      <t>GV.RM-04</t>
    </r>
    <r>
      <rPr>
        <sz val="11"/>
        <color indexed="8"/>
        <rFont val="Calibri"/>
        <family val="2"/>
      </rPr>
      <t>: Strategic direction that describes appropriate risk response options is established and communicated</t>
    </r>
  </si>
  <si>
    <r>
      <rPr>
        <b/>
        <sz val="11"/>
        <color indexed="8"/>
        <rFont val="Calibri"/>
        <family val="2"/>
      </rPr>
      <t>Ex1</t>
    </r>
    <r>
      <rPr>
        <sz val="11"/>
        <color indexed="8"/>
        <rFont val="Calibri"/>
        <family val="2"/>
      </rPr>
      <t>: Specify criteria for accepting and avoiding cybersecurity risk for various classifications of data</t>
    </r>
    <r>
      <rPr>
        <sz val="11"/>
        <color indexed="8"/>
        <rFont val="Aptos Narrow"/>
        <family val="2"/>
        <scheme val="minor"/>
      </rPr>
      <t xml:space="preserve">
</t>
    </r>
    <r>
      <rPr>
        <b/>
        <sz val="11"/>
        <color indexed="8"/>
        <rFont val="Calibri"/>
        <family val="2"/>
      </rPr>
      <t>Ex2</t>
    </r>
    <r>
      <rPr>
        <sz val="11"/>
        <color indexed="8"/>
        <rFont val="Calibri"/>
        <family val="2"/>
      </rPr>
      <t>: Determine whether to purchase cybersecurity insurance</t>
    </r>
    <r>
      <rPr>
        <sz val="11"/>
        <color indexed="8"/>
        <rFont val="Aptos Narrow"/>
        <family val="2"/>
        <scheme val="minor"/>
      </rPr>
      <t xml:space="preserve">
</t>
    </r>
    <r>
      <rPr>
        <b/>
        <sz val="11"/>
        <color indexed="8"/>
        <rFont val="Calibri"/>
        <family val="2"/>
      </rPr>
      <t>Ex3</t>
    </r>
    <r>
      <rPr>
        <sz val="11"/>
        <color indexed="8"/>
        <rFont val="Calibri"/>
        <family val="2"/>
      </rPr>
      <t>: Document conditions under which shared responsibility models are acceptable (e.g., outsourcing certain cybersecurity functions, having a third party perform financial transactions on behalf of the organization, using public cloud-based services)</t>
    </r>
  </si>
  <si>
    <r>
      <rPr>
        <b/>
        <sz val="11"/>
        <color indexed="8"/>
        <rFont val="Calibri"/>
        <family val="2"/>
      </rPr>
      <t>GV.RM-05</t>
    </r>
    <r>
      <rPr>
        <sz val="11"/>
        <color indexed="8"/>
        <rFont val="Calibri"/>
        <family val="2"/>
      </rPr>
      <t>: Lines of communication across the organization are established for cybersecurity risks, including risks from suppliers and other third parties</t>
    </r>
  </si>
  <si>
    <r>
      <rPr>
        <b/>
        <sz val="11"/>
        <color indexed="8"/>
        <rFont val="Calibri"/>
        <family val="2"/>
      </rPr>
      <t>Ex1</t>
    </r>
    <r>
      <rPr>
        <sz val="11"/>
        <color indexed="8"/>
        <rFont val="Calibri"/>
        <family val="2"/>
      </rPr>
      <t>: Determine how to update senior executives, directors, and management on the organization's cybersecurity posture at agreed-upon intervals</t>
    </r>
    <r>
      <rPr>
        <sz val="11"/>
        <color indexed="8"/>
        <rFont val="Aptos Narrow"/>
        <family val="2"/>
        <scheme val="minor"/>
      </rPr>
      <t xml:space="preserve">
</t>
    </r>
    <r>
      <rPr>
        <b/>
        <sz val="11"/>
        <color indexed="8"/>
        <rFont val="Calibri"/>
        <family val="2"/>
      </rPr>
      <t>Ex2</t>
    </r>
    <r>
      <rPr>
        <sz val="11"/>
        <color indexed="8"/>
        <rFont val="Calibri"/>
        <family val="2"/>
      </rPr>
      <t>: Identify how all departments across the organization - such as management, operations, internal auditors, legal, acquisition, physical security, and HR - will communicate with each other about cybersecurity risks</t>
    </r>
  </si>
  <si>
    <r>
      <rPr>
        <b/>
        <sz val="11"/>
        <color indexed="8"/>
        <rFont val="Calibri"/>
        <family val="2"/>
      </rPr>
      <t>GV.RM-06</t>
    </r>
    <r>
      <rPr>
        <sz val="11"/>
        <color indexed="8"/>
        <rFont val="Calibri"/>
        <family val="2"/>
      </rPr>
      <t>: A standardized method for calculating, documenting, categorizing, and prioritizing cybersecurity risks is established and communicated</t>
    </r>
  </si>
  <si>
    <r>
      <rPr>
        <b/>
        <sz val="11"/>
        <color indexed="8"/>
        <rFont val="Calibri"/>
        <family val="2"/>
      </rPr>
      <t>Ex1</t>
    </r>
    <r>
      <rPr>
        <sz val="11"/>
        <color indexed="8"/>
        <rFont val="Calibri"/>
        <family val="2"/>
      </rPr>
      <t>: Establish criteria for using a quantitative approach to cybersecurity risk analysis, and specify probability and exposure formulas</t>
    </r>
    <r>
      <rPr>
        <sz val="11"/>
        <color indexed="8"/>
        <rFont val="Aptos Narrow"/>
        <family val="2"/>
        <scheme val="minor"/>
      </rPr>
      <t xml:space="preserve">
</t>
    </r>
    <r>
      <rPr>
        <b/>
        <sz val="11"/>
        <color indexed="8"/>
        <rFont val="Calibri"/>
        <family val="2"/>
      </rPr>
      <t>Ex2</t>
    </r>
    <r>
      <rPr>
        <sz val="11"/>
        <color indexed="8"/>
        <rFont val="Calibri"/>
        <family val="2"/>
      </rPr>
      <t>: Create and use templates (e.g., a risk register) to document cybersecurity risk information (e.g., risk description, exposure, treatment, and ownership)</t>
    </r>
    <r>
      <rPr>
        <sz val="11"/>
        <color indexed="8"/>
        <rFont val="Aptos Narrow"/>
        <family val="2"/>
        <scheme val="minor"/>
      </rPr>
      <t xml:space="preserve">
</t>
    </r>
    <r>
      <rPr>
        <b/>
        <sz val="11"/>
        <color indexed="8"/>
        <rFont val="Calibri"/>
        <family val="2"/>
      </rPr>
      <t>Ex3</t>
    </r>
    <r>
      <rPr>
        <sz val="11"/>
        <color indexed="8"/>
        <rFont val="Calibri"/>
        <family val="2"/>
      </rPr>
      <t>: Establish criteria for risk prioritization at the appropriate levels within the enterprise</t>
    </r>
    <r>
      <rPr>
        <sz val="11"/>
        <color indexed="8"/>
        <rFont val="Aptos Narrow"/>
        <family val="2"/>
        <scheme val="minor"/>
      </rPr>
      <t xml:space="preserve">
</t>
    </r>
    <r>
      <rPr>
        <b/>
        <sz val="11"/>
        <color indexed="8"/>
        <rFont val="Calibri"/>
        <family val="2"/>
      </rPr>
      <t>Ex4</t>
    </r>
    <r>
      <rPr>
        <sz val="11"/>
        <color indexed="8"/>
        <rFont val="Calibri"/>
        <family val="2"/>
      </rPr>
      <t>: Use a consistent list of risk categories to support integrating, aggregating, and comparing cybersecurity risks</t>
    </r>
  </si>
  <si>
    <r>
      <rPr>
        <b/>
        <sz val="11"/>
        <color indexed="8"/>
        <rFont val="Calibri"/>
        <family val="2"/>
      </rPr>
      <t>GV.RM-07</t>
    </r>
    <r>
      <rPr>
        <sz val="11"/>
        <color indexed="8"/>
        <rFont val="Calibri"/>
        <family val="2"/>
      </rPr>
      <t>: Strategic opportunities (i.e., positive risks) are characterized and are included in organizational cybersecurity risk discussions</t>
    </r>
  </si>
  <si>
    <r>
      <rPr>
        <b/>
        <sz val="11"/>
        <color indexed="8"/>
        <rFont val="Calibri"/>
        <family val="2"/>
      </rPr>
      <t>Ex1</t>
    </r>
    <r>
      <rPr>
        <sz val="11"/>
        <color indexed="8"/>
        <rFont val="Calibri"/>
        <family val="2"/>
      </rPr>
      <t>: Define and communicate guidance and methods for identifying opportunities and including them in risk discussions (e.g., strengths, weaknesses, opportunities, and threats [SWOT] analysis)</t>
    </r>
    <r>
      <rPr>
        <sz val="11"/>
        <color indexed="8"/>
        <rFont val="Aptos Narrow"/>
        <family val="2"/>
        <scheme val="minor"/>
      </rPr>
      <t xml:space="preserve">
</t>
    </r>
    <r>
      <rPr>
        <b/>
        <sz val="11"/>
        <color indexed="8"/>
        <rFont val="Calibri"/>
        <family val="2"/>
      </rPr>
      <t>Ex2</t>
    </r>
    <r>
      <rPr>
        <sz val="11"/>
        <color indexed="8"/>
        <rFont val="Calibri"/>
        <family val="2"/>
      </rPr>
      <t>: Identify stretch goals and document them</t>
    </r>
    <r>
      <rPr>
        <sz val="11"/>
        <color indexed="8"/>
        <rFont val="Aptos Narrow"/>
        <family val="2"/>
        <scheme val="minor"/>
      </rPr>
      <t xml:space="preserve">
</t>
    </r>
    <r>
      <rPr>
        <b/>
        <sz val="11"/>
        <color indexed="8"/>
        <rFont val="Calibri"/>
        <family val="2"/>
      </rPr>
      <t>Ex3</t>
    </r>
    <r>
      <rPr>
        <sz val="11"/>
        <color indexed="8"/>
        <rFont val="Calibri"/>
        <family val="2"/>
      </rPr>
      <t>: Calculate, document, and prioritize positive risks alongside negative risks</t>
    </r>
  </si>
  <si>
    <r>
      <rPr>
        <b/>
        <sz val="11"/>
        <color indexed="8"/>
        <rFont val="Calibri"/>
        <family val="2"/>
      </rPr>
      <t>Roles, Responsibilities, and Authorities (GV.RR)</t>
    </r>
    <r>
      <rPr>
        <sz val="11"/>
        <color indexed="8"/>
        <rFont val="Calibri"/>
        <family val="2"/>
      </rPr>
      <t>: Cybersecurity roles, responsibilities, and authorities to foster accountability, performance assessment, and continuous improvement are established and communicated</t>
    </r>
  </si>
  <si>
    <r>
      <rPr>
        <b/>
        <sz val="11"/>
        <color indexed="8"/>
        <rFont val="Calibri"/>
        <family val="2"/>
      </rPr>
      <t>GV.RR-01</t>
    </r>
    <r>
      <rPr>
        <sz val="11"/>
        <color indexed="8"/>
        <rFont val="Calibri"/>
        <family val="2"/>
      </rPr>
      <t>: Organizational leadership is responsible and accountable for cybersecurity risk and fosters a culture that is risk-aware, ethical, and continually improving</t>
    </r>
  </si>
  <si>
    <r>
      <rPr>
        <b/>
        <sz val="11"/>
        <color indexed="8"/>
        <rFont val="Calibri"/>
        <family val="2"/>
      </rPr>
      <t>Ex1</t>
    </r>
    <r>
      <rPr>
        <sz val="11"/>
        <color indexed="8"/>
        <rFont val="Calibri"/>
        <family val="2"/>
      </rPr>
      <t>: Leaders (e.g., directors) agree on their roles and responsibilities in developing, implementing, and assessing the organization's cybersecurity strategy</t>
    </r>
    <r>
      <rPr>
        <sz val="11"/>
        <color indexed="8"/>
        <rFont val="Aptos Narrow"/>
        <family val="2"/>
        <scheme val="minor"/>
      </rPr>
      <t xml:space="preserve">
</t>
    </r>
    <r>
      <rPr>
        <b/>
        <sz val="11"/>
        <color indexed="8"/>
        <rFont val="Calibri"/>
        <family val="2"/>
      </rPr>
      <t>Ex2</t>
    </r>
    <r>
      <rPr>
        <sz val="11"/>
        <color indexed="8"/>
        <rFont val="Calibri"/>
        <family val="2"/>
      </rPr>
      <t>: Share leaders' expectations regarding a secure and ethical culture, especially when current events present the opportunity to highlight positive or negative examples of cybersecurity risk management</t>
    </r>
    <r>
      <rPr>
        <sz val="11"/>
        <color indexed="8"/>
        <rFont val="Aptos Narrow"/>
        <family val="2"/>
        <scheme val="minor"/>
      </rPr>
      <t xml:space="preserve">
</t>
    </r>
    <r>
      <rPr>
        <b/>
        <sz val="11"/>
        <color indexed="8"/>
        <rFont val="Calibri"/>
        <family val="2"/>
      </rPr>
      <t>Ex3</t>
    </r>
    <r>
      <rPr>
        <sz val="11"/>
        <color indexed="8"/>
        <rFont val="Calibri"/>
        <family val="2"/>
      </rPr>
      <t>: Leaders direct the CISO to maintain a comprehensive cybersecurity risk strategy and review and update it at least annually and after major events</t>
    </r>
    <r>
      <rPr>
        <sz val="11"/>
        <color indexed="8"/>
        <rFont val="Aptos Narrow"/>
        <family val="2"/>
        <scheme val="minor"/>
      </rPr>
      <t xml:space="preserve">
</t>
    </r>
    <r>
      <rPr>
        <b/>
        <sz val="11"/>
        <color indexed="8"/>
        <rFont val="Calibri"/>
        <family val="2"/>
      </rPr>
      <t>Ex4</t>
    </r>
    <r>
      <rPr>
        <sz val="11"/>
        <color indexed="8"/>
        <rFont val="Calibri"/>
        <family val="2"/>
      </rPr>
      <t>: Conduct reviews to ensure adequate authority and coordination among those responsible for managing cybersecurity risk</t>
    </r>
  </si>
  <si>
    <r>
      <rPr>
        <b/>
        <sz val="11"/>
        <color indexed="8"/>
        <rFont val="Calibri"/>
        <family val="2"/>
      </rPr>
      <t>GV.RR-02</t>
    </r>
    <r>
      <rPr>
        <sz val="11"/>
        <color indexed="8"/>
        <rFont val="Calibri"/>
        <family val="2"/>
      </rPr>
      <t>: Roles, responsibilities, and authorities related to cybersecurity risk management are established, communicated, understood, and enforced</t>
    </r>
  </si>
  <si>
    <r>
      <rPr>
        <b/>
        <sz val="11"/>
        <color indexed="8"/>
        <rFont val="Calibri"/>
        <family val="2"/>
      </rPr>
      <t>Ex1</t>
    </r>
    <r>
      <rPr>
        <sz val="11"/>
        <color indexed="8"/>
        <rFont val="Calibri"/>
        <family val="2"/>
      </rPr>
      <t>: Document risk management roles and responsibilities in policy</t>
    </r>
    <r>
      <rPr>
        <sz val="11"/>
        <color indexed="8"/>
        <rFont val="Aptos Narrow"/>
        <family val="2"/>
        <scheme val="minor"/>
      </rPr>
      <t xml:space="preserve">
</t>
    </r>
    <r>
      <rPr>
        <b/>
        <sz val="11"/>
        <color indexed="8"/>
        <rFont val="Calibri"/>
        <family val="2"/>
      </rPr>
      <t>Ex2</t>
    </r>
    <r>
      <rPr>
        <sz val="11"/>
        <color indexed="8"/>
        <rFont val="Calibri"/>
        <family val="2"/>
      </rPr>
      <t>: Document who is responsible and accountable for cybersecurity risk management activities and how those teams and individuals are to be consulted and informed</t>
    </r>
    <r>
      <rPr>
        <sz val="11"/>
        <color indexed="8"/>
        <rFont val="Aptos Narrow"/>
        <family val="2"/>
        <scheme val="minor"/>
      </rPr>
      <t xml:space="preserve">
</t>
    </r>
    <r>
      <rPr>
        <b/>
        <sz val="11"/>
        <color indexed="8"/>
        <rFont val="Calibri"/>
        <family val="2"/>
      </rPr>
      <t>Ex3</t>
    </r>
    <r>
      <rPr>
        <sz val="11"/>
        <color indexed="8"/>
        <rFont val="Calibri"/>
        <family val="2"/>
      </rPr>
      <t>: Include cybersecurity responsibilities and performance requirements in personnel descriptions</t>
    </r>
    <r>
      <rPr>
        <sz val="11"/>
        <color indexed="8"/>
        <rFont val="Aptos Narrow"/>
        <family val="2"/>
        <scheme val="minor"/>
      </rPr>
      <t xml:space="preserve">
</t>
    </r>
    <r>
      <rPr>
        <b/>
        <sz val="11"/>
        <color indexed="8"/>
        <rFont val="Calibri"/>
        <family val="2"/>
      </rPr>
      <t>Ex4</t>
    </r>
    <r>
      <rPr>
        <sz val="11"/>
        <color indexed="8"/>
        <rFont val="Calibri"/>
        <family val="2"/>
      </rPr>
      <t>: Document performance goals for personnel with cybersecurity risk management responsibilities, and periodically measure performance to identify areas for improvement</t>
    </r>
    <r>
      <rPr>
        <sz val="11"/>
        <color indexed="8"/>
        <rFont val="Aptos Narrow"/>
        <family val="2"/>
        <scheme val="minor"/>
      </rPr>
      <t xml:space="preserve">
</t>
    </r>
    <r>
      <rPr>
        <b/>
        <sz val="11"/>
        <color indexed="8"/>
        <rFont val="Calibri"/>
        <family val="2"/>
      </rPr>
      <t>Ex5</t>
    </r>
    <r>
      <rPr>
        <sz val="11"/>
        <color indexed="8"/>
        <rFont val="Calibri"/>
        <family val="2"/>
      </rPr>
      <t>: Clearly articulate cybersecurity responsibilities within operations, risk functions, and internal audit functions</t>
    </r>
  </si>
  <si>
    <r>
      <rPr>
        <b/>
        <sz val="11"/>
        <color indexed="8"/>
        <rFont val="Calibri"/>
        <family val="2"/>
      </rPr>
      <t>GV.RR-03</t>
    </r>
    <r>
      <rPr>
        <sz val="11"/>
        <color indexed="8"/>
        <rFont val="Calibri"/>
        <family val="2"/>
      </rPr>
      <t>: Adequate resources are allocated commensurate with the cybersecurity risk strategy, roles, responsibilities, and policies</t>
    </r>
  </si>
  <si>
    <r>
      <rPr>
        <b/>
        <sz val="11"/>
        <color indexed="8"/>
        <rFont val="Calibri"/>
        <family val="2"/>
      </rPr>
      <t>Ex1</t>
    </r>
    <r>
      <rPr>
        <sz val="11"/>
        <color indexed="8"/>
        <rFont val="Calibri"/>
        <family val="2"/>
      </rPr>
      <t>: Conduct periodic management reviews to ensure that those given cybersecurity risk management responsibilities have the necessary authority</t>
    </r>
    <r>
      <rPr>
        <sz val="11"/>
        <color indexed="8"/>
        <rFont val="Aptos Narrow"/>
        <family val="2"/>
        <scheme val="minor"/>
      </rPr>
      <t xml:space="preserve">
</t>
    </r>
    <r>
      <rPr>
        <b/>
        <sz val="11"/>
        <color indexed="8"/>
        <rFont val="Calibri"/>
        <family val="2"/>
      </rPr>
      <t>Ex2</t>
    </r>
    <r>
      <rPr>
        <sz val="11"/>
        <color indexed="8"/>
        <rFont val="Calibri"/>
        <family val="2"/>
      </rPr>
      <t>: Identify resource allocation and investment in line with risk tolerance and response</t>
    </r>
    <r>
      <rPr>
        <sz val="11"/>
        <color indexed="8"/>
        <rFont val="Aptos Narrow"/>
        <family val="2"/>
        <scheme val="minor"/>
      </rPr>
      <t xml:space="preserve">
</t>
    </r>
    <r>
      <rPr>
        <b/>
        <sz val="11"/>
        <color indexed="8"/>
        <rFont val="Calibri"/>
        <family val="2"/>
      </rPr>
      <t>Ex3</t>
    </r>
    <r>
      <rPr>
        <sz val="11"/>
        <color indexed="8"/>
        <rFont val="Calibri"/>
        <family val="2"/>
      </rPr>
      <t>: Provide adequate and sufficient people, process, and technical resources to support the cybersecurity strategy</t>
    </r>
  </si>
  <si>
    <r>
      <rPr>
        <b/>
        <sz val="11"/>
        <color indexed="8"/>
        <rFont val="Calibri"/>
        <family val="2"/>
      </rPr>
      <t>GV.RR-04</t>
    </r>
    <r>
      <rPr>
        <sz val="11"/>
        <color indexed="8"/>
        <rFont val="Calibri"/>
        <family val="2"/>
      </rPr>
      <t>: Cybersecurity is included in human resources practices</t>
    </r>
  </si>
  <si>
    <r>
      <rPr>
        <b/>
        <sz val="11"/>
        <color indexed="8"/>
        <rFont val="Calibri"/>
        <family val="2"/>
      </rPr>
      <t>Ex1</t>
    </r>
    <r>
      <rPr>
        <sz val="11"/>
        <color indexed="8"/>
        <rFont val="Calibri"/>
        <family val="2"/>
      </rPr>
      <t>: Integrate cybersecurity risk management considerations into human resources processes (e.g., personnel screening, onboarding, change notification, offboarding)</t>
    </r>
    <r>
      <rPr>
        <sz val="11"/>
        <color indexed="8"/>
        <rFont val="Aptos Narrow"/>
        <family val="2"/>
        <scheme val="minor"/>
      </rPr>
      <t xml:space="preserve">
</t>
    </r>
    <r>
      <rPr>
        <b/>
        <sz val="11"/>
        <color indexed="8"/>
        <rFont val="Calibri"/>
        <family val="2"/>
      </rPr>
      <t>Ex2</t>
    </r>
    <r>
      <rPr>
        <sz val="11"/>
        <color indexed="8"/>
        <rFont val="Calibri"/>
        <family val="2"/>
      </rPr>
      <t>: Consider cybersecurity knowledge to be a positive factor in hiring, training, and retention decisions</t>
    </r>
    <r>
      <rPr>
        <sz val="11"/>
        <color indexed="8"/>
        <rFont val="Aptos Narrow"/>
        <family val="2"/>
        <scheme val="minor"/>
      </rPr>
      <t xml:space="preserve">
</t>
    </r>
    <r>
      <rPr>
        <b/>
        <sz val="11"/>
        <color indexed="8"/>
        <rFont val="Calibri"/>
        <family val="2"/>
      </rPr>
      <t>Ex3</t>
    </r>
    <r>
      <rPr>
        <sz val="11"/>
        <color indexed="8"/>
        <rFont val="Calibri"/>
        <family val="2"/>
      </rPr>
      <t>: Conduct background checks prior to onboarding new personnel for sensitive roles, and periodically repeat background checks for personnel with such roles</t>
    </r>
    <r>
      <rPr>
        <sz val="11"/>
        <color indexed="8"/>
        <rFont val="Aptos Narrow"/>
        <family val="2"/>
        <scheme val="minor"/>
      </rPr>
      <t xml:space="preserve">
</t>
    </r>
    <r>
      <rPr>
        <b/>
        <sz val="11"/>
        <color indexed="8"/>
        <rFont val="Calibri"/>
        <family val="2"/>
      </rPr>
      <t>Ex4</t>
    </r>
    <r>
      <rPr>
        <sz val="11"/>
        <color indexed="8"/>
        <rFont val="Calibri"/>
        <family val="2"/>
      </rPr>
      <t>: Define and enforce obligations for personnel to be aware of, adhere to, and uphold security policies as they relate to their roles</t>
    </r>
  </si>
  <si>
    <r>
      <rPr>
        <b/>
        <sz val="11"/>
        <color indexed="8"/>
        <rFont val="Calibri"/>
        <family val="2"/>
      </rPr>
      <t>Policy (GV.PO)</t>
    </r>
    <r>
      <rPr>
        <sz val="11"/>
        <color indexed="8"/>
        <rFont val="Calibri"/>
        <family val="2"/>
      </rPr>
      <t>: Organizational cybersecurity policy is established, communicated, and enforced</t>
    </r>
  </si>
  <si>
    <r>
      <rPr>
        <b/>
        <sz val="11"/>
        <color indexed="8"/>
        <rFont val="Calibri"/>
        <family val="2"/>
      </rPr>
      <t>GV.PO-01</t>
    </r>
    <r>
      <rPr>
        <sz val="11"/>
        <color indexed="8"/>
        <rFont val="Calibri"/>
        <family val="2"/>
      </rPr>
      <t>: Policy for managing cybersecurity risks is established based on organizational context, cybersecurity strategy, and priorities and is communicated and enforced</t>
    </r>
  </si>
  <si>
    <r>
      <rPr>
        <b/>
        <sz val="11"/>
        <color indexed="8"/>
        <rFont val="Calibri"/>
        <family val="2"/>
      </rPr>
      <t>Ex1</t>
    </r>
    <r>
      <rPr>
        <sz val="11"/>
        <color indexed="8"/>
        <rFont val="Calibri"/>
        <family val="2"/>
      </rPr>
      <t>: Create, disseminate, and maintain an understandable, usable risk management policy with statements of management intent, expectations, and direction</t>
    </r>
    <r>
      <rPr>
        <sz val="11"/>
        <color indexed="8"/>
        <rFont val="Aptos Narrow"/>
        <family val="2"/>
        <scheme val="minor"/>
      </rPr>
      <t xml:space="preserve">
</t>
    </r>
    <r>
      <rPr>
        <b/>
        <sz val="11"/>
        <color indexed="8"/>
        <rFont val="Calibri"/>
        <family val="2"/>
      </rPr>
      <t>Ex2</t>
    </r>
    <r>
      <rPr>
        <sz val="11"/>
        <color indexed="8"/>
        <rFont val="Calibri"/>
        <family val="2"/>
      </rPr>
      <t>: Periodically review policy and supporting processes and procedures to ensure that they align with risk management strategy objectives and priorities, as well as the high-level direction of the cybersecurity policy</t>
    </r>
    <r>
      <rPr>
        <sz val="11"/>
        <color indexed="8"/>
        <rFont val="Aptos Narrow"/>
        <family val="2"/>
        <scheme val="minor"/>
      </rPr>
      <t xml:space="preserve">
</t>
    </r>
    <r>
      <rPr>
        <b/>
        <sz val="11"/>
        <color indexed="8"/>
        <rFont val="Calibri"/>
        <family val="2"/>
      </rPr>
      <t>Ex3</t>
    </r>
    <r>
      <rPr>
        <sz val="11"/>
        <color indexed="8"/>
        <rFont val="Calibri"/>
        <family val="2"/>
      </rPr>
      <t>: Require approval from senior management on policy</t>
    </r>
    <r>
      <rPr>
        <sz val="11"/>
        <color indexed="8"/>
        <rFont val="Aptos Narrow"/>
        <family val="2"/>
        <scheme val="minor"/>
      </rPr>
      <t xml:space="preserve">
</t>
    </r>
    <r>
      <rPr>
        <b/>
        <sz val="11"/>
        <color indexed="8"/>
        <rFont val="Calibri"/>
        <family val="2"/>
      </rPr>
      <t>Ex4</t>
    </r>
    <r>
      <rPr>
        <sz val="11"/>
        <color indexed="8"/>
        <rFont val="Calibri"/>
        <family val="2"/>
      </rPr>
      <t>: Communicate cybersecurity risk management policy and supporting processes and procedures across the organization</t>
    </r>
    <r>
      <rPr>
        <sz val="11"/>
        <color indexed="8"/>
        <rFont val="Aptos Narrow"/>
        <family val="2"/>
        <scheme val="minor"/>
      </rPr>
      <t xml:space="preserve">
</t>
    </r>
    <r>
      <rPr>
        <b/>
        <sz val="11"/>
        <color indexed="8"/>
        <rFont val="Calibri"/>
        <family val="2"/>
      </rPr>
      <t>Ex5</t>
    </r>
    <r>
      <rPr>
        <sz val="11"/>
        <color indexed="8"/>
        <rFont val="Calibri"/>
        <family val="2"/>
      </rPr>
      <t>: Require personnel to acknowledge receipt of policy when first hired, annually, and whenever policy is updated</t>
    </r>
  </si>
  <si>
    <r>
      <rPr>
        <b/>
        <sz val="11"/>
        <color indexed="8"/>
        <rFont val="Calibri"/>
        <family val="2"/>
      </rPr>
      <t>GV.PO-02</t>
    </r>
    <r>
      <rPr>
        <sz val="11"/>
        <color indexed="8"/>
        <rFont val="Calibri"/>
        <family val="2"/>
      </rPr>
      <t>: Policy for managing cybersecurity risks is reviewed, updated, communicated, and enforced to reflect changes in requirements, threats, technology, and organizational mission</t>
    </r>
  </si>
  <si>
    <r>
      <rPr>
        <b/>
        <sz val="11"/>
        <color indexed="8"/>
        <rFont val="Calibri"/>
        <family val="2"/>
      </rPr>
      <t>Ex1</t>
    </r>
    <r>
      <rPr>
        <sz val="11"/>
        <color indexed="8"/>
        <rFont val="Calibri"/>
        <family val="2"/>
      </rPr>
      <t>: Update policy based on periodic reviews of cybersecurity risk management results to ensure that policy and supporting processes and procedures adequately maintain risk at an acceptable level</t>
    </r>
    <r>
      <rPr>
        <sz val="11"/>
        <color indexed="8"/>
        <rFont val="Aptos Narrow"/>
        <family val="2"/>
        <scheme val="minor"/>
      </rPr>
      <t xml:space="preserve">
</t>
    </r>
    <r>
      <rPr>
        <b/>
        <sz val="11"/>
        <color indexed="8"/>
        <rFont val="Calibri"/>
        <family val="2"/>
      </rPr>
      <t>Ex2</t>
    </r>
    <r>
      <rPr>
        <sz val="11"/>
        <color indexed="8"/>
        <rFont val="Calibri"/>
        <family val="2"/>
      </rPr>
      <t>: Provide a timeline for reviewing changes to the organization's risk environment (e.g., changes in risk or in the organization's mission objectives), and communicate recommended policy updates</t>
    </r>
    <r>
      <rPr>
        <sz val="11"/>
        <color indexed="8"/>
        <rFont val="Aptos Narrow"/>
        <family val="2"/>
        <scheme val="minor"/>
      </rPr>
      <t xml:space="preserve">
</t>
    </r>
    <r>
      <rPr>
        <b/>
        <sz val="11"/>
        <color indexed="8"/>
        <rFont val="Calibri"/>
        <family val="2"/>
      </rPr>
      <t>Ex3</t>
    </r>
    <r>
      <rPr>
        <sz val="11"/>
        <color indexed="8"/>
        <rFont val="Calibri"/>
        <family val="2"/>
      </rPr>
      <t>: Update policy to reflect changes in legal and regulatory requirements</t>
    </r>
    <r>
      <rPr>
        <sz val="11"/>
        <color indexed="8"/>
        <rFont val="Aptos Narrow"/>
        <family val="2"/>
        <scheme val="minor"/>
      </rPr>
      <t xml:space="preserve">
</t>
    </r>
    <r>
      <rPr>
        <b/>
        <sz val="11"/>
        <color indexed="8"/>
        <rFont val="Calibri"/>
        <family val="2"/>
      </rPr>
      <t>Ex4</t>
    </r>
    <r>
      <rPr>
        <sz val="11"/>
        <color indexed="8"/>
        <rFont val="Calibri"/>
        <family val="2"/>
      </rPr>
      <t>: Update policy to reflect changes in technology (e.g., adoption of artificial intelligence) and changes to the business (e.g., acquisition of a new business, new contract requirements)</t>
    </r>
  </si>
  <si>
    <r>
      <rPr>
        <b/>
        <sz val="11"/>
        <color indexed="8"/>
        <rFont val="Calibri"/>
        <family val="2"/>
      </rPr>
      <t>Oversight (GV.OV)</t>
    </r>
    <r>
      <rPr>
        <sz val="11"/>
        <color indexed="8"/>
        <rFont val="Calibri"/>
        <family val="2"/>
      </rPr>
      <t>: Results of organization-wide cybersecurity risk management activities and performance are used to inform, improve, and adjust the risk management strategy</t>
    </r>
  </si>
  <si>
    <r>
      <rPr>
        <b/>
        <sz val="11"/>
        <color indexed="8"/>
        <rFont val="Calibri"/>
        <family val="2"/>
      </rPr>
      <t>GV.OV-01</t>
    </r>
    <r>
      <rPr>
        <sz val="11"/>
        <color indexed="8"/>
        <rFont val="Calibri"/>
        <family val="2"/>
      </rPr>
      <t>: Cybersecurity risk management strategy outcomes are reviewed to inform and adjust strategy and direction</t>
    </r>
  </si>
  <si>
    <r>
      <rPr>
        <b/>
        <sz val="11"/>
        <color indexed="8"/>
        <rFont val="Calibri"/>
        <family val="2"/>
      </rPr>
      <t>Ex1</t>
    </r>
    <r>
      <rPr>
        <sz val="11"/>
        <color indexed="8"/>
        <rFont val="Calibri"/>
        <family val="2"/>
      </rPr>
      <t>: Measure how well the risk management strategy and risk results have helped leaders make decisions and achieve organizational objectives</t>
    </r>
    <r>
      <rPr>
        <sz val="11"/>
        <color indexed="8"/>
        <rFont val="Aptos Narrow"/>
        <family val="2"/>
        <scheme val="minor"/>
      </rPr>
      <t xml:space="preserve">
</t>
    </r>
    <r>
      <rPr>
        <b/>
        <sz val="11"/>
        <color indexed="8"/>
        <rFont val="Calibri"/>
        <family val="2"/>
      </rPr>
      <t>Ex2</t>
    </r>
    <r>
      <rPr>
        <sz val="11"/>
        <color indexed="8"/>
        <rFont val="Calibri"/>
        <family val="2"/>
      </rPr>
      <t>: Examine whether cybersecurity risk strategies that impede operations or innovation should be adjusted</t>
    </r>
  </si>
  <si>
    <r>
      <rPr>
        <b/>
        <sz val="11"/>
        <color indexed="8"/>
        <rFont val="Calibri"/>
        <family val="2"/>
      </rPr>
      <t>GV.OV-02</t>
    </r>
    <r>
      <rPr>
        <sz val="11"/>
        <color indexed="8"/>
        <rFont val="Calibri"/>
        <family val="2"/>
      </rPr>
      <t>: The cybersecurity risk management strategy is reviewed and adjusted to ensure coverage of organizational requirements and risks</t>
    </r>
  </si>
  <si>
    <r>
      <rPr>
        <b/>
        <sz val="11"/>
        <color indexed="8"/>
        <rFont val="Calibri"/>
        <family val="2"/>
      </rPr>
      <t>Ex1</t>
    </r>
    <r>
      <rPr>
        <sz val="11"/>
        <color indexed="8"/>
        <rFont val="Calibri"/>
        <family val="2"/>
      </rPr>
      <t>: Review audit findings to confirm whether the existing cybersecurity strategy has ensured compliance with internal and external requirements</t>
    </r>
    <r>
      <rPr>
        <sz val="11"/>
        <color indexed="8"/>
        <rFont val="Aptos Narrow"/>
        <family val="2"/>
        <scheme val="minor"/>
      </rPr>
      <t xml:space="preserve">
</t>
    </r>
    <r>
      <rPr>
        <b/>
        <sz val="11"/>
        <color indexed="8"/>
        <rFont val="Calibri"/>
        <family val="2"/>
      </rPr>
      <t>Ex2</t>
    </r>
    <r>
      <rPr>
        <sz val="11"/>
        <color indexed="8"/>
        <rFont val="Calibri"/>
        <family val="2"/>
      </rPr>
      <t>: Review the performance oversight of those in cybersecurity-related roles to determine whether policy changes are necessary</t>
    </r>
    <r>
      <rPr>
        <sz val="11"/>
        <color indexed="8"/>
        <rFont val="Aptos Narrow"/>
        <family val="2"/>
        <scheme val="minor"/>
      </rPr>
      <t xml:space="preserve">
</t>
    </r>
    <r>
      <rPr>
        <b/>
        <sz val="11"/>
        <color indexed="8"/>
        <rFont val="Calibri"/>
        <family val="2"/>
      </rPr>
      <t>Ex3</t>
    </r>
    <r>
      <rPr>
        <sz val="11"/>
        <color indexed="8"/>
        <rFont val="Calibri"/>
        <family val="2"/>
      </rPr>
      <t>: Review strategy in light of cybersecurity incidents</t>
    </r>
  </si>
  <si>
    <r>
      <rPr>
        <b/>
        <sz val="11"/>
        <color indexed="8"/>
        <rFont val="Calibri"/>
        <family val="2"/>
      </rPr>
      <t>GV.OV-03</t>
    </r>
    <r>
      <rPr>
        <sz val="11"/>
        <color indexed="8"/>
        <rFont val="Calibri"/>
        <family val="2"/>
      </rPr>
      <t>: Organizational cybersecurity risk management performance is evaluated and reviewed for adjustments needed</t>
    </r>
  </si>
  <si>
    <r>
      <rPr>
        <b/>
        <sz val="11"/>
        <color indexed="8"/>
        <rFont val="Calibri"/>
        <family val="2"/>
      </rPr>
      <t>Ex1</t>
    </r>
    <r>
      <rPr>
        <sz val="11"/>
        <color indexed="8"/>
        <rFont val="Calibri"/>
        <family val="2"/>
      </rPr>
      <t>: Review key performance indicators (KPIs) to ensure that organization-wide policies and procedures achieve objectives</t>
    </r>
    <r>
      <rPr>
        <sz val="11"/>
        <color indexed="8"/>
        <rFont val="Aptos Narrow"/>
        <family val="2"/>
        <scheme val="minor"/>
      </rPr>
      <t xml:space="preserve">
</t>
    </r>
    <r>
      <rPr>
        <b/>
        <sz val="11"/>
        <color indexed="8"/>
        <rFont val="Calibri"/>
        <family val="2"/>
      </rPr>
      <t>Ex2</t>
    </r>
    <r>
      <rPr>
        <sz val="11"/>
        <color indexed="8"/>
        <rFont val="Calibri"/>
        <family val="2"/>
      </rPr>
      <t>: Review key risk indicators (KRIs) to identify risks the organization faces, including likelihood and potential impact</t>
    </r>
    <r>
      <rPr>
        <sz val="11"/>
        <color indexed="8"/>
        <rFont val="Aptos Narrow"/>
        <family val="2"/>
        <scheme val="minor"/>
      </rPr>
      <t xml:space="preserve">
</t>
    </r>
    <r>
      <rPr>
        <b/>
        <sz val="11"/>
        <color indexed="8"/>
        <rFont val="Calibri"/>
        <family val="2"/>
      </rPr>
      <t>Ex3</t>
    </r>
    <r>
      <rPr>
        <sz val="11"/>
        <color indexed="8"/>
        <rFont val="Calibri"/>
        <family val="2"/>
      </rPr>
      <t>: Collect and communicate metrics on cybersecurity risk management with senior leadership</t>
    </r>
  </si>
  <si>
    <r>
      <rPr>
        <b/>
        <sz val="11"/>
        <color indexed="8"/>
        <rFont val="Calibri"/>
        <family val="2"/>
      </rPr>
      <t>Cybersecurity Supply Chain Risk Management (GV.SC)</t>
    </r>
    <r>
      <rPr>
        <sz val="11"/>
        <color indexed="8"/>
        <rFont val="Calibri"/>
        <family val="2"/>
      </rPr>
      <t>: Cyber supply chain risk management processes are identified, established, managed, monitored, and improved by organizational stakeholders</t>
    </r>
  </si>
  <si>
    <r>
      <rPr>
        <b/>
        <sz val="11"/>
        <color indexed="8"/>
        <rFont val="Calibri"/>
        <family val="2"/>
      </rPr>
      <t>GV.SC-01</t>
    </r>
    <r>
      <rPr>
        <sz val="11"/>
        <color indexed="8"/>
        <rFont val="Calibri"/>
        <family val="2"/>
      </rPr>
      <t>: A cybersecurity supply chain risk management program, strategy, objectives, policies, and processes are established and agreed to by organizational stakeholders</t>
    </r>
  </si>
  <si>
    <r>
      <rPr>
        <b/>
        <sz val="11"/>
        <color indexed="8"/>
        <rFont val="Calibri"/>
        <family val="2"/>
      </rPr>
      <t>Ex1</t>
    </r>
    <r>
      <rPr>
        <sz val="11"/>
        <color indexed="8"/>
        <rFont val="Calibri"/>
        <family val="2"/>
      </rPr>
      <t>: Establish a strategy that expresses the objectives of the cybersecurity supply chain risk management program</t>
    </r>
    <r>
      <rPr>
        <sz val="11"/>
        <color indexed="8"/>
        <rFont val="Aptos Narrow"/>
        <family val="2"/>
        <scheme val="minor"/>
      </rPr>
      <t xml:space="preserve">
</t>
    </r>
    <r>
      <rPr>
        <b/>
        <sz val="11"/>
        <color indexed="8"/>
        <rFont val="Calibri"/>
        <family val="2"/>
      </rPr>
      <t>Ex2</t>
    </r>
    <r>
      <rPr>
        <sz val="11"/>
        <color indexed="8"/>
        <rFont val="Calibri"/>
        <family val="2"/>
      </rPr>
      <t>: Develop the cybersecurity supply chain risk management program, including a plan (with milestones), policies, and procedures that guide implementation and improvement of the program, and share the policies and procedures with the organizational stakeholders</t>
    </r>
    <r>
      <rPr>
        <sz val="11"/>
        <color indexed="8"/>
        <rFont val="Aptos Narrow"/>
        <family val="2"/>
        <scheme val="minor"/>
      </rPr>
      <t xml:space="preserve">
</t>
    </r>
    <r>
      <rPr>
        <b/>
        <sz val="11"/>
        <color indexed="8"/>
        <rFont val="Calibri"/>
        <family val="2"/>
      </rPr>
      <t>Ex3</t>
    </r>
    <r>
      <rPr>
        <sz val="11"/>
        <color indexed="8"/>
        <rFont val="Calibri"/>
        <family val="2"/>
      </rPr>
      <t>: Develop and implement program processes based on the strategy, objectives, policies, and procedures that are agreed upon and performed by the organizational stakeholders</t>
    </r>
    <r>
      <rPr>
        <sz val="11"/>
        <color indexed="8"/>
        <rFont val="Aptos Narrow"/>
        <family val="2"/>
        <scheme val="minor"/>
      </rPr>
      <t xml:space="preserve">
</t>
    </r>
    <r>
      <rPr>
        <b/>
        <sz val="11"/>
        <color indexed="8"/>
        <rFont val="Calibri"/>
        <family val="2"/>
      </rPr>
      <t>Ex4</t>
    </r>
    <r>
      <rPr>
        <sz val="11"/>
        <color indexed="8"/>
        <rFont val="Calibri"/>
        <family val="2"/>
      </rPr>
      <t>: Establish a cross-organizational mechanism that ensures alignment between functions that contribute to cybersecurity supply chain risk management, such as cybersecurity, IT, operations, legal, human resources, and engineering</t>
    </r>
  </si>
  <si>
    <r>
      <rPr>
        <b/>
        <sz val="11"/>
        <color indexed="8"/>
        <rFont val="Calibri"/>
        <family val="2"/>
      </rPr>
      <t>GV.SC-02</t>
    </r>
    <r>
      <rPr>
        <sz val="11"/>
        <color indexed="8"/>
        <rFont val="Calibri"/>
        <family val="2"/>
      </rPr>
      <t>: Cybersecurity roles and responsibilities for suppliers, customers, and partners are established, communicated, and coordinated internally and externally</t>
    </r>
  </si>
  <si>
    <r>
      <rPr>
        <b/>
        <sz val="11"/>
        <color indexed="8"/>
        <rFont val="Calibri"/>
        <family val="2"/>
      </rPr>
      <t>Ex1</t>
    </r>
    <r>
      <rPr>
        <sz val="11"/>
        <color indexed="8"/>
        <rFont val="Calibri"/>
        <family val="2"/>
      </rPr>
      <t>: Identify one or more specific roles or positions that will be responsible and accountable for planning, resourcing, and executing cybersecurity supply chain risk management activities</t>
    </r>
    <r>
      <rPr>
        <sz val="11"/>
        <color indexed="8"/>
        <rFont val="Aptos Narrow"/>
        <family val="2"/>
        <scheme val="minor"/>
      </rPr>
      <t xml:space="preserve">
</t>
    </r>
    <r>
      <rPr>
        <b/>
        <sz val="11"/>
        <color indexed="8"/>
        <rFont val="Calibri"/>
        <family val="2"/>
      </rPr>
      <t>Ex2</t>
    </r>
    <r>
      <rPr>
        <sz val="11"/>
        <color indexed="8"/>
        <rFont val="Calibri"/>
        <family val="2"/>
      </rPr>
      <t>: Document cybersecurity supply chain risk management roles and responsibilities in policy</t>
    </r>
    <r>
      <rPr>
        <sz val="11"/>
        <color indexed="8"/>
        <rFont val="Aptos Narrow"/>
        <family val="2"/>
        <scheme val="minor"/>
      </rPr>
      <t xml:space="preserve">
</t>
    </r>
    <r>
      <rPr>
        <b/>
        <sz val="11"/>
        <color indexed="8"/>
        <rFont val="Calibri"/>
        <family val="2"/>
      </rPr>
      <t>Ex3</t>
    </r>
    <r>
      <rPr>
        <sz val="11"/>
        <color indexed="8"/>
        <rFont val="Calibri"/>
        <family val="2"/>
      </rPr>
      <t>: Create responsibility matrixes to document who will be responsible and accountable for cybersecurity supply chain risk management activities and how those teams and individuals will be consulted and informed</t>
    </r>
    <r>
      <rPr>
        <sz val="11"/>
        <color indexed="8"/>
        <rFont val="Aptos Narrow"/>
        <family val="2"/>
        <scheme val="minor"/>
      </rPr>
      <t xml:space="preserve">
</t>
    </r>
    <r>
      <rPr>
        <b/>
        <sz val="11"/>
        <color indexed="8"/>
        <rFont val="Calibri"/>
        <family val="2"/>
      </rPr>
      <t>Ex4</t>
    </r>
    <r>
      <rPr>
        <sz val="11"/>
        <color indexed="8"/>
        <rFont val="Calibri"/>
        <family val="2"/>
      </rPr>
      <t>: Include cybersecurity supply chain risk management responsibilities and performance requirements in personnel descriptions to ensure clarity and improve accountability</t>
    </r>
    <r>
      <rPr>
        <sz val="11"/>
        <color indexed="8"/>
        <rFont val="Aptos Narrow"/>
        <family val="2"/>
        <scheme val="minor"/>
      </rPr>
      <t xml:space="preserve">
</t>
    </r>
    <r>
      <rPr>
        <b/>
        <sz val="11"/>
        <color indexed="8"/>
        <rFont val="Calibri"/>
        <family val="2"/>
      </rPr>
      <t>Ex5</t>
    </r>
    <r>
      <rPr>
        <sz val="11"/>
        <color indexed="8"/>
        <rFont val="Calibri"/>
        <family val="2"/>
      </rPr>
      <t>: Document performance goals for personnel with cybersecurity risk management-specific responsibilities, and periodically measure them to demonstrate and improve performance</t>
    </r>
    <r>
      <rPr>
        <sz val="11"/>
        <color indexed="8"/>
        <rFont val="Aptos Narrow"/>
        <family val="2"/>
        <scheme val="minor"/>
      </rPr>
      <t xml:space="preserve">
</t>
    </r>
    <r>
      <rPr>
        <b/>
        <sz val="11"/>
        <color indexed="8"/>
        <rFont val="Calibri"/>
        <family val="2"/>
      </rPr>
      <t>Ex6</t>
    </r>
    <r>
      <rPr>
        <sz val="11"/>
        <color indexed="8"/>
        <rFont val="Calibri"/>
        <family val="2"/>
      </rPr>
      <t>: Develop roles and responsibilities for suppliers, customers, and business partners to address shared responsibilities for applicable cybersecurity risks, and integrate them into organizational policies and applicable third-party agreements</t>
    </r>
    <r>
      <rPr>
        <sz val="11"/>
        <color indexed="8"/>
        <rFont val="Aptos Narrow"/>
        <family val="2"/>
        <scheme val="minor"/>
      </rPr>
      <t xml:space="preserve">
</t>
    </r>
    <r>
      <rPr>
        <b/>
        <sz val="11"/>
        <color indexed="8"/>
        <rFont val="Calibri"/>
        <family val="2"/>
      </rPr>
      <t>Ex7</t>
    </r>
    <r>
      <rPr>
        <sz val="11"/>
        <color indexed="8"/>
        <rFont val="Calibri"/>
        <family val="2"/>
      </rPr>
      <t>: Internally communicate cybersecurity supply chain risk management roles and responsibilities for third parties</t>
    </r>
    <r>
      <rPr>
        <sz val="11"/>
        <color indexed="8"/>
        <rFont val="Aptos Narrow"/>
        <family val="2"/>
        <scheme val="minor"/>
      </rPr>
      <t xml:space="preserve">
</t>
    </r>
    <r>
      <rPr>
        <b/>
        <sz val="11"/>
        <color indexed="8"/>
        <rFont val="Calibri"/>
        <family val="2"/>
      </rPr>
      <t>Ex8</t>
    </r>
    <r>
      <rPr>
        <sz val="11"/>
        <color indexed="8"/>
        <rFont val="Calibri"/>
        <family val="2"/>
      </rPr>
      <t>: Establish rules and protocols for information sharing and reporting processes between the organization and its suppliers</t>
    </r>
  </si>
  <si>
    <r>
      <rPr>
        <b/>
        <sz val="11"/>
        <color indexed="8"/>
        <rFont val="Calibri"/>
        <family val="2"/>
      </rPr>
      <t>GV.SC-03</t>
    </r>
    <r>
      <rPr>
        <sz val="11"/>
        <color indexed="8"/>
        <rFont val="Calibri"/>
        <family val="2"/>
      </rPr>
      <t>: Cybersecurity supply chain risk management is integrated into cybersecurity and enterprise risk management, risk assessment, and improvement processes</t>
    </r>
  </si>
  <si>
    <r>
      <rPr>
        <b/>
        <sz val="11"/>
        <color indexed="8"/>
        <rFont val="Calibri"/>
        <family val="2"/>
      </rPr>
      <t>Ex1</t>
    </r>
    <r>
      <rPr>
        <sz val="11"/>
        <color indexed="8"/>
        <rFont val="Calibri"/>
        <family val="2"/>
      </rPr>
      <t>: Identify areas of alignment and overlap with cybersecurity and enterprise risk management</t>
    </r>
    <r>
      <rPr>
        <sz val="11"/>
        <color indexed="8"/>
        <rFont val="Aptos Narrow"/>
        <family val="2"/>
        <scheme val="minor"/>
      </rPr>
      <t xml:space="preserve">
</t>
    </r>
    <r>
      <rPr>
        <b/>
        <sz val="11"/>
        <color indexed="8"/>
        <rFont val="Calibri"/>
        <family val="2"/>
      </rPr>
      <t>Ex2</t>
    </r>
    <r>
      <rPr>
        <sz val="11"/>
        <color indexed="8"/>
        <rFont val="Calibri"/>
        <family val="2"/>
      </rPr>
      <t>: Establish integrated control sets for cybersecurity risk management and cybersecurity supply chain risk management</t>
    </r>
    <r>
      <rPr>
        <sz val="11"/>
        <color indexed="8"/>
        <rFont val="Aptos Narrow"/>
        <family val="2"/>
        <scheme val="minor"/>
      </rPr>
      <t xml:space="preserve">
</t>
    </r>
    <r>
      <rPr>
        <b/>
        <sz val="11"/>
        <color indexed="8"/>
        <rFont val="Calibri"/>
        <family val="2"/>
      </rPr>
      <t>Ex3</t>
    </r>
    <r>
      <rPr>
        <sz val="11"/>
        <color indexed="8"/>
        <rFont val="Calibri"/>
        <family val="2"/>
      </rPr>
      <t>: Integrate cybersecurity supply chain risk management into improvement processes</t>
    </r>
    <r>
      <rPr>
        <sz val="11"/>
        <color indexed="8"/>
        <rFont val="Aptos Narrow"/>
        <family val="2"/>
        <scheme val="minor"/>
      </rPr>
      <t xml:space="preserve">
</t>
    </r>
    <r>
      <rPr>
        <b/>
        <sz val="11"/>
        <color indexed="8"/>
        <rFont val="Calibri"/>
        <family val="2"/>
      </rPr>
      <t>Ex4</t>
    </r>
    <r>
      <rPr>
        <sz val="11"/>
        <color indexed="8"/>
        <rFont val="Calibri"/>
        <family val="2"/>
      </rPr>
      <t>: Escalate material cybersecurity risks in supply chains to senior management, and address them at the enterprise risk management level</t>
    </r>
  </si>
  <si>
    <r>
      <rPr>
        <b/>
        <sz val="11"/>
        <color indexed="8"/>
        <rFont val="Calibri"/>
        <family val="2"/>
      </rPr>
      <t>GV.SC-04</t>
    </r>
    <r>
      <rPr>
        <sz val="11"/>
        <color indexed="8"/>
        <rFont val="Calibri"/>
        <family val="2"/>
      </rPr>
      <t>: Suppliers are known and prioritized by criticality</t>
    </r>
  </si>
  <si>
    <r>
      <rPr>
        <b/>
        <sz val="11"/>
        <color indexed="8"/>
        <rFont val="Calibri"/>
        <family val="2"/>
      </rPr>
      <t>Ex1</t>
    </r>
    <r>
      <rPr>
        <sz val="11"/>
        <color indexed="8"/>
        <rFont val="Calibri"/>
        <family val="2"/>
      </rPr>
      <t>: Develop criteria for supplier criticality based on, for example, the sensitivity of data processed or possessed by suppliers, the degree of access to the organization's systems, and the importance of the products or services to the organization's mission</t>
    </r>
    <r>
      <rPr>
        <sz val="11"/>
        <color indexed="8"/>
        <rFont val="Aptos Narrow"/>
        <family val="2"/>
        <scheme val="minor"/>
      </rPr>
      <t xml:space="preserve">
</t>
    </r>
    <r>
      <rPr>
        <b/>
        <sz val="11"/>
        <color indexed="8"/>
        <rFont val="Calibri"/>
        <family val="2"/>
      </rPr>
      <t>Ex2</t>
    </r>
    <r>
      <rPr>
        <sz val="11"/>
        <color indexed="8"/>
        <rFont val="Calibri"/>
        <family val="2"/>
      </rPr>
      <t>: Keep a record of all suppliers, and prioritize suppliers based on the criticality criteria</t>
    </r>
  </si>
  <si>
    <r>
      <rPr>
        <b/>
        <sz val="11"/>
        <color indexed="8"/>
        <rFont val="Calibri"/>
        <family val="2"/>
      </rPr>
      <t>GV.SC-05</t>
    </r>
    <r>
      <rPr>
        <sz val="11"/>
        <color indexed="8"/>
        <rFont val="Calibri"/>
        <family val="2"/>
      </rPr>
      <t>: Requirements to address cybersecurity risks in supply chains are established, prioritized, and integrated into contracts and other types of agreements with suppliers and other relevant third parties</t>
    </r>
  </si>
  <si>
    <r>
      <rPr>
        <b/>
        <sz val="11"/>
        <color indexed="8"/>
        <rFont val="Calibri"/>
        <family val="2"/>
      </rPr>
      <t>Ex1</t>
    </r>
    <r>
      <rPr>
        <sz val="11"/>
        <color indexed="8"/>
        <rFont val="Calibri"/>
        <family val="2"/>
      </rPr>
      <t>: Establish security requirements for suppliers, products, and services commensurate with their criticality level and potential impact if compromised</t>
    </r>
    <r>
      <rPr>
        <sz val="11"/>
        <color indexed="8"/>
        <rFont val="Aptos Narrow"/>
        <family val="2"/>
        <scheme val="minor"/>
      </rPr>
      <t xml:space="preserve">
</t>
    </r>
    <r>
      <rPr>
        <b/>
        <sz val="11"/>
        <color indexed="8"/>
        <rFont val="Calibri"/>
        <family val="2"/>
      </rPr>
      <t>Ex2</t>
    </r>
    <r>
      <rPr>
        <sz val="11"/>
        <color indexed="8"/>
        <rFont val="Calibri"/>
        <family val="2"/>
      </rPr>
      <t>: Include all cybersecurity and supply chain requirements that third parties must follow and how compliance with the requirements may be verified in default contractual language</t>
    </r>
    <r>
      <rPr>
        <sz val="11"/>
        <color indexed="8"/>
        <rFont val="Aptos Narrow"/>
        <family val="2"/>
        <scheme val="minor"/>
      </rPr>
      <t xml:space="preserve">
</t>
    </r>
    <r>
      <rPr>
        <b/>
        <sz val="11"/>
        <color indexed="8"/>
        <rFont val="Calibri"/>
        <family val="2"/>
      </rPr>
      <t>Ex3</t>
    </r>
    <r>
      <rPr>
        <sz val="11"/>
        <color indexed="8"/>
        <rFont val="Calibri"/>
        <family val="2"/>
      </rPr>
      <t>: Define the rules and protocols for information sharing between the organization and its suppliers and sub-tier suppliers in agreements</t>
    </r>
    <r>
      <rPr>
        <sz val="11"/>
        <color indexed="8"/>
        <rFont val="Aptos Narrow"/>
        <family val="2"/>
        <scheme val="minor"/>
      </rPr>
      <t xml:space="preserve">
</t>
    </r>
    <r>
      <rPr>
        <b/>
        <sz val="11"/>
        <color indexed="8"/>
        <rFont val="Calibri"/>
        <family val="2"/>
      </rPr>
      <t>Ex4</t>
    </r>
    <r>
      <rPr>
        <sz val="11"/>
        <color indexed="8"/>
        <rFont val="Calibri"/>
        <family val="2"/>
      </rPr>
      <t>: Manage risk by including security requirements in agreements based on their criticality and potential impact if compromised</t>
    </r>
    <r>
      <rPr>
        <sz val="11"/>
        <color indexed="8"/>
        <rFont val="Aptos Narrow"/>
        <family val="2"/>
        <scheme val="minor"/>
      </rPr>
      <t xml:space="preserve">
</t>
    </r>
    <r>
      <rPr>
        <b/>
        <sz val="11"/>
        <color indexed="8"/>
        <rFont val="Calibri"/>
        <family val="2"/>
      </rPr>
      <t>Ex5</t>
    </r>
    <r>
      <rPr>
        <sz val="11"/>
        <color indexed="8"/>
        <rFont val="Calibri"/>
        <family val="2"/>
      </rPr>
      <t>: Define security requirements in service-level agreements (SLAs) for monitoring suppliers for acceptable security performance throughout the supplier relationship lifecycle</t>
    </r>
    <r>
      <rPr>
        <sz val="11"/>
        <color indexed="8"/>
        <rFont val="Aptos Narrow"/>
        <family val="2"/>
        <scheme val="minor"/>
      </rPr>
      <t xml:space="preserve">
</t>
    </r>
    <r>
      <rPr>
        <b/>
        <sz val="11"/>
        <color indexed="8"/>
        <rFont val="Calibri"/>
        <family val="2"/>
      </rPr>
      <t>Ex6</t>
    </r>
    <r>
      <rPr>
        <sz val="11"/>
        <color indexed="8"/>
        <rFont val="Calibri"/>
        <family val="2"/>
      </rPr>
      <t>: Contractually require suppliers to disclose cybersecurity features, functions, and vulnerabilities of their products and services for the life of the product or the term of service</t>
    </r>
    <r>
      <rPr>
        <sz val="11"/>
        <color indexed="8"/>
        <rFont val="Aptos Narrow"/>
        <family val="2"/>
        <scheme val="minor"/>
      </rPr>
      <t xml:space="preserve">
</t>
    </r>
    <r>
      <rPr>
        <b/>
        <sz val="11"/>
        <color indexed="8"/>
        <rFont val="Calibri"/>
        <family val="2"/>
      </rPr>
      <t>Ex7</t>
    </r>
    <r>
      <rPr>
        <sz val="11"/>
        <color indexed="8"/>
        <rFont val="Calibri"/>
        <family val="2"/>
      </rPr>
      <t>: Contractually require suppliers to provide and maintain a current component inventory (e.g., software or hardware bill of materials) for critical products</t>
    </r>
    <r>
      <rPr>
        <sz val="11"/>
        <color indexed="8"/>
        <rFont val="Aptos Narrow"/>
        <family val="2"/>
        <scheme val="minor"/>
      </rPr>
      <t xml:space="preserve">
</t>
    </r>
    <r>
      <rPr>
        <b/>
        <sz val="11"/>
        <color indexed="8"/>
        <rFont val="Calibri"/>
        <family val="2"/>
      </rPr>
      <t>Ex8</t>
    </r>
    <r>
      <rPr>
        <sz val="11"/>
        <color indexed="8"/>
        <rFont val="Calibri"/>
        <family val="2"/>
      </rPr>
      <t>: Contractually require suppliers to vet their employees and guard against insider threats</t>
    </r>
    <r>
      <rPr>
        <sz val="11"/>
        <color indexed="8"/>
        <rFont val="Aptos Narrow"/>
        <family val="2"/>
        <scheme val="minor"/>
      </rPr>
      <t xml:space="preserve">
</t>
    </r>
    <r>
      <rPr>
        <b/>
        <sz val="11"/>
        <color indexed="8"/>
        <rFont val="Calibri"/>
        <family val="2"/>
      </rPr>
      <t>Ex9</t>
    </r>
    <r>
      <rPr>
        <sz val="11"/>
        <color indexed="8"/>
        <rFont val="Calibri"/>
        <family val="2"/>
      </rPr>
      <t>: Contractually require suppliers to provide evidence of performing acceptable security practices through, for example, self-attestation, conformance to known standards, certifications, or inspections</t>
    </r>
    <r>
      <rPr>
        <sz val="11"/>
        <color indexed="8"/>
        <rFont val="Aptos Narrow"/>
        <family val="2"/>
        <scheme val="minor"/>
      </rPr>
      <t xml:space="preserve">
</t>
    </r>
    <r>
      <rPr>
        <b/>
        <sz val="11"/>
        <color indexed="8"/>
        <rFont val="Calibri"/>
        <family val="2"/>
      </rPr>
      <t>Ex10</t>
    </r>
    <r>
      <rPr>
        <sz val="11"/>
        <color indexed="8"/>
        <rFont val="Calibri"/>
        <family val="2"/>
      </rPr>
      <t>: Specify in contracts and other agreements the rights and responsibilities of the organization, its suppliers, and their supply chains, with respect to potential cybersecurity risks</t>
    </r>
  </si>
  <si>
    <r>
      <rPr>
        <b/>
        <sz val="11"/>
        <color indexed="8"/>
        <rFont val="Calibri"/>
        <family val="2"/>
      </rPr>
      <t>GV.SC-06</t>
    </r>
    <r>
      <rPr>
        <sz val="11"/>
        <color indexed="8"/>
        <rFont val="Calibri"/>
        <family val="2"/>
      </rPr>
      <t>: Planning and due diligence are performed to reduce risks before entering into formal supplier or other third-party relationships</t>
    </r>
  </si>
  <si>
    <r>
      <rPr>
        <b/>
        <sz val="11"/>
        <color indexed="8"/>
        <rFont val="Calibri"/>
        <family val="2"/>
      </rPr>
      <t>Ex1</t>
    </r>
    <r>
      <rPr>
        <sz val="11"/>
        <color indexed="8"/>
        <rFont val="Calibri"/>
        <family val="2"/>
      </rPr>
      <t>: Perform thorough due diligence on prospective suppliers that is consistent with procurement planning and commensurate with the level of risk, criticality, and complexity of each supplier relationship</t>
    </r>
    <r>
      <rPr>
        <sz val="11"/>
        <color indexed="8"/>
        <rFont val="Aptos Narrow"/>
        <family val="2"/>
        <scheme val="minor"/>
      </rPr>
      <t xml:space="preserve">
</t>
    </r>
    <r>
      <rPr>
        <b/>
        <sz val="11"/>
        <color indexed="8"/>
        <rFont val="Calibri"/>
        <family val="2"/>
      </rPr>
      <t>Ex2</t>
    </r>
    <r>
      <rPr>
        <sz val="11"/>
        <color indexed="8"/>
        <rFont val="Calibri"/>
        <family val="2"/>
      </rPr>
      <t>: Assess the suitability of the technology and cybersecurity capabilities and the risk management practices of prospective suppliers</t>
    </r>
    <r>
      <rPr>
        <sz val="11"/>
        <color indexed="8"/>
        <rFont val="Aptos Narrow"/>
        <family val="2"/>
        <scheme val="minor"/>
      </rPr>
      <t xml:space="preserve">
</t>
    </r>
    <r>
      <rPr>
        <b/>
        <sz val="11"/>
        <color indexed="8"/>
        <rFont val="Calibri"/>
        <family val="2"/>
      </rPr>
      <t>Ex3</t>
    </r>
    <r>
      <rPr>
        <sz val="11"/>
        <color indexed="8"/>
        <rFont val="Calibri"/>
        <family val="2"/>
      </rPr>
      <t>: Conduct supplier risk assessments against business and applicable cybersecurity requirements</t>
    </r>
    <r>
      <rPr>
        <sz val="11"/>
        <color indexed="8"/>
        <rFont val="Aptos Narrow"/>
        <family val="2"/>
        <scheme val="minor"/>
      </rPr>
      <t xml:space="preserve">
</t>
    </r>
    <r>
      <rPr>
        <b/>
        <sz val="11"/>
        <color indexed="8"/>
        <rFont val="Calibri"/>
        <family val="2"/>
      </rPr>
      <t>Ex4</t>
    </r>
    <r>
      <rPr>
        <sz val="11"/>
        <color indexed="8"/>
        <rFont val="Calibri"/>
        <family val="2"/>
      </rPr>
      <t>: Assess the authenticity, integrity, and security of critical products prior to acquisition and use</t>
    </r>
  </si>
  <si>
    <r>
      <rPr>
        <b/>
        <sz val="11"/>
        <color indexed="8"/>
        <rFont val="Calibri"/>
        <family val="2"/>
      </rPr>
      <t>GV.SC-07</t>
    </r>
    <r>
      <rPr>
        <sz val="11"/>
        <color indexed="8"/>
        <rFont val="Calibri"/>
        <family val="2"/>
      </rPr>
      <t>: The risks posed by a supplier, their products and services, and other third parties are understood, recorded, prioritized, assessed, responded to, and monitored over the course of the relationship</t>
    </r>
  </si>
  <si>
    <r>
      <rPr>
        <b/>
        <sz val="11"/>
        <color indexed="8"/>
        <rFont val="Calibri"/>
        <family val="2"/>
      </rPr>
      <t>Ex1</t>
    </r>
    <r>
      <rPr>
        <sz val="11"/>
        <color indexed="8"/>
        <rFont val="Calibri"/>
        <family val="2"/>
      </rPr>
      <t>: Adjust assessment formats and frequencies based on the third party's reputation and the criticality of the products or services they provide</t>
    </r>
    <r>
      <rPr>
        <sz val="11"/>
        <color indexed="8"/>
        <rFont val="Aptos Narrow"/>
        <family val="2"/>
        <scheme val="minor"/>
      </rPr>
      <t xml:space="preserve">
</t>
    </r>
    <r>
      <rPr>
        <b/>
        <sz val="11"/>
        <color indexed="8"/>
        <rFont val="Calibri"/>
        <family val="2"/>
      </rPr>
      <t>Ex2</t>
    </r>
    <r>
      <rPr>
        <sz val="11"/>
        <color indexed="8"/>
        <rFont val="Calibri"/>
        <family val="2"/>
      </rPr>
      <t>: Evaluate third parties' evidence of compliance with contractual cybersecurity requirements, such as self-attestations, warranties, certifications, and other artifacts</t>
    </r>
    <r>
      <rPr>
        <sz val="11"/>
        <color indexed="8"/>
        <rFont val="Aptos Narrow"/>
        <family val="2"/>
        <scheme val="minor"/>
      </rPr>
      <t xml:space="preserve">
</t>
    </r>
    <r>
      <rPr>
        <b/>
        <sz val="11"/>
        <color indexed="8"/>
        <rFont val="Calibri"/>
        <family val="2"/>
      </rPr>
      <t>Ex3</t>
    </r>
    <r>
      <rPr>
        <sz val="11"/>
        <color indexed="8"/>
        <rFont val="Calibri"/>
        <family val="2"/>
      </rPr>
      <t>: Monitor critical suppliers to ensure that they are fulfilling their security obligations throughout the supplier relationship lifecycle using a variety of methods and techniques, such as inspections, audits, tests, or other forms of evaluation</t>
    </r>
    <r>
      <rPr>
        <sz val="11"/>
        <color indexed="8"/>
        <rFont val="Aptos Narrow"/>
        <family val="2"/>
        <scheme val="minor"/>
      </rPr>
      <t xml:space="preserve">
</t>
    </r>
    <r>
      <rPr>
        <b/>
        <sz val="11"/>
        <color indexed="8"/>
        <rFont val="Calibri"/>
        <family val="2"/>
      </rPr>
      <t>Ex4</t>
    </r>
    <r>
      <rPr>
        <sz val="11"/>
        <color indexed="8"/>
        <rFont val="Calibri"/>
        <family val="2"/>
      </rPr>
      <t>: Monitor critical suppliers, services, and products for changes to their risk profiles, and reevaluate supplier criticality and risk impact accordingly</t>
    </r>
    <r>
      <rPr>
        <sz val="11"/>
        <color indexed="8"/>
        <rFont val="Aptos Narrow"/>
        <family val="2"/>
        <scheme val="minor"/>
      </rPr>
      <t xml:space="preserve">
</t>
    </r>
    <r>
      <rPr>
        <b/>
        <sz val="11"/>
        <color indexed="8"/>
        <rFont val="Calibri"/>
        <family val="2"/>
      </rPr>
      <t>Ex5</t>
    </r>
    <r>
      <rPr>
        <sz val="11"/>
        <color indexed="8"/>
        <rFont val="Calibri"/>
        <family val="2"/>
      </rPr>
      <t>: Plan for unexpected supplier and supply chain-related interruptions to ensure business continuity</t>
    </r>
  </si>
  <si>
    <r>
      <rPr>
        <b/>
        <sz val="11"/>
        <color indexed="8"/>
        <rFont val="Calibri"/>
        <family val="2"/>
      </rPr>
      <t>GV.SC-08</t>
    </r>
    <r>
      <rPr>
        <sz val="11"/>
        <color indexed="8"/>
        <rFont val="Calibri"/>
        <family val="2"/>
      </rPr>
      <t>: Relevant suppliers and other third parties are included in incident planning, response, and recovery activities</t>
    </r>
  </si>
  <si>
    <r>
      <rPr>
        <b/>
        <sz val="11"/>
        <color indexed="8"/>
        <rFont val="Calibri"/>
        <family val="2"/>
      </rPr>
      <t>Ex1</t>
    </r>
    <r>
      <rPr>
        <sz val="11"/>
        <color indexed="8"/>
        <rFont val="Calibri"/>
        <family val="2"/>
      </rPr>
      <t>: Define and use rules and protocols for reporting incident response and recovery activities and the status between the organization and its suppliers</t>
    </r>
    <r>
      <rPr>
        <sz val="11"/>
        <color indexed="8"/>
        <rFont val="Aptos Narrow"/>
        <family val="2"/>
        <scheme val="minor"/>
      </rPr>
      <t xml:space="preserve">
</t>
    </r>
    <r>
      <rPr>
        <b/>
        <sz val="11"/>
        <color indexed="8"/>
        <rFont val="Calibri"/>
        <family val="2"/>
      </rPr>
      <t>Ex2</t>
    </r>
    <r>
      <rPr>
        <sz val="11"/>
        <color indexed="8"/>
        <rFont val="Calibri"/>
        <family val="2"/>
      </rPr>
      <t>: Identify and document the roles and responsibilities of the organization and its suppliers for incident response</t>
    </r>
    <r>
      <rPr>
        <sz val="11"/>
        <color indexed="8"/>
        <rFont val="Aptos Narrow"/>
        <family val="2"/>
        <scheme val="minor"/>
      </rPr>
      <t xml:space="preserve">
</t>
    </r>
    <r>
      <rPr>
        <b/>
        <sz val="11"/>
        <color indexed="8"/>
        <rFont val="Calibri"/>
        <family val="2"/>
      </rPr>
      <t>Ex3</t>
    </r>
    <r>
      <rPr>
        <sz val="11"/>
        <color indexed="8"/>
        <rFont val="Calibri"/>
        <family val="2"/>
      </rPr>
      <t>: Include critical suppliers in incident response exercises and simulations</t>
    </r>
    <r>
      <rPr>
        <sz val="11"/>
        <color indexed="8"/>
        <rFont val="Aptos Narrow"/>
        <family val="2"/>
        <scheme val="minor"/>
      </rPr>
      <t xml:space="preserve">
</t>
    </r>
    <r>
      <rPr>
        <b/>
        <sz val="11"/>
        <color indexed="8"/>
        <rFont val="Calibri"/>
        <family val="2"/>
      </rPr>
      <t>Ex4</t>
    </r>
    <r>
      <rPr>
        <sz val="11"/>
        <color indexed="8"/>
        <rFont val="Calibri"/>
        <family val="2"/>
      </rPr>
      <t>: Define and coordinate crisis communication methods and protocols between the organization and its critical suppliers</t>
    </r>
    <r>
      <rPr>
        <sz val="11"/>
        <color indexed="8"/>
        <rFont val="Aptos Narrow"/>
        <family val="2"/>
        <scheme val="minor"/>
      </rPr>
      <t xml:space="preserve">
</t>
    </r>
    <r>
      <rPr>
        <b/>
        <sz val="11"/>
        <color indexed="8"/>
        <rFont val="Calibri"/>
        <family val="2"/>
      </rPr>
      <t>Ex5</t>
    </r>
    <r>
      <rPr>
        <sz val="11"/>
        <color indexed="8"/>
        <rFont val="Calibri"/>
        <family val="2"/>
      </rPr>
      <t>: Conduct collaborative lessons learned sessions with critical suppliers</t>
    </r>
  </si>
  <si>
    <r>
      <rPr>
        <b/>
        <sz val="11"/>
        <color indexed="8"/>
        <rFont val="Calibri"/>
        <family val="2"/>
      </rPr>
      <t>GV.SC-09</t>
    </r>
    <r>
      <rPr>
        <sz val="11"/>
        <color indexed="8"/>
        <rFont val="Calibri"/>
        <family val="2"/>
      </rPr>
      <t>: Supply chain security practices are integrated into cybersecurity and enterprise risk management programs, and their performance is monitored throughout the technology product and service life cycle</t>
    </r>
  </si>
  <si>
    <r>
      <rPr>
        <b/>
        <sz val="11"/>
        <color indexed="8"/>
        <rFont val="Calibri"/>
        <family val="2"/>
      </rPr>
      <t>Ex1</t>
    </r>
    <r>
      <rPr>
        <sz val="11"/>
        <color indexed="8"/>
        <rFont val="Calibri"/>
        <family val="2"/>
      </rPr>
      <t>: Policies and procedures require provenance records for all acquired technology products and services</t>
    </r>
    <r>
      <rPr>
        <sz val="11"/>
        <color indexed="8"/>
        <rFont val="Aptos Narrow"/>
        <family val="2"/>
        <scheme val="minor"/>
      </rPr>
      <t xml:space="preserve">
</t>
    </r>
    <r>
      <rPr>
        <b/>
        <sz val="11"/>
        <color indexed="8"/>
        <rFont val="Calibri"/>
        <family val="2"/>
      </rPr>
      <t>Ex2</t>
    </r>
    <r>
      <rPr>
        <sz val="11"/>
        <color indexed="8"/>
        <rFont val="Calibri"/>
        <family val="2"/>
      </rPr>
      <t>: Periodically provide risk reporting to leaders about how acquired components are proven to be untampered and authentic</t>
    </r>
    <r>
      <rPr>
        <sz val="11"/>
        <color indexed="8"/>
        <rFont val="Aptos Narrow"/>
        <family val="2"/>
        <scheme val="minor"/>
      </rPr>
      <t xml:space="preserve">
</t>
    </r>
    <r>
      <rPr>
        <b/>
        <sz val="11"/>
        <color indexed="8"/>
        <rFont val="Calibri"/>
        <family val="2"/>
      </rPr>
      <t>Ex3</t>
    </r>
    <r>
      <rPr>
        <sz val="11"/>
        <color indexed="8"/>
        <rFont val="Calibri"/>
        <family val="2"/>
      </rPr>
      <t>: Communicate regularly among cybersecurity risk managers and operations personnel about the need to acquire software patches, updates, and upgrades only from authenticated and trustworthy software providers</t>
    </r>
    <r>
      <rPr>
        <sz val="11"/>
        <color indexed="8"/>
        <rFont val="Aptos Narrow"/>
        <family val="2"/>
        <scheme val="minor"/>
      </rPr>
      <t xml:space="preserve">
</t>
    </r>
    <r>
      <rPr>
        <b/>
        <sz val="11"/>
        <color indexed="8"/>
        <rFont val="Calibri"/>
        <family val="2"/>
      </rPr>
      <t>Ex4</t>
    </r>
    <r>
      <rPr>
        <sz val="11"/>
        <color indexed="8"/>
        <rFont val="Calibri"/>
        <family val="2"/>
      </rPr>
      <t>: Review policies to ensure that they require approved supplier personnel to perform maintenance on supplier products</t>
    </r>
    <r>
      <rPr>
        <sz val="11"/>
        <color indexed="8"/>
        <rFont val="Aptos Narrow"/>
        <family val="2"/>
        <scheme val="minor"/>
      </rPr>
      <t xml:space="preserve">
</t>
    </r>
    <r>
      <rPr>
        <b/>
        <sz val="11"/>
        <color indexed="8"/>
        <rFont val="Calibri"/>
        <family val="2"/>
      </rPr>
      <t>Ex5</t>
    </r>
    <r>
      <rPr>
        <sz val="11"/>
        <color indexed="8"/>
        <rFont val="Calibri"/>
        <family val="2"/>
      </rPr>
      <t>: Policies and procedure require checking upgrades to critical hardware for unauthorized changes</t>
    </r>
  </si>
  <si>
    <r>
      <rPr>
        <b/>
        <sz val="11"/>
        <color indexed="8"/>
        <rFont val="Calibri"/>
        <family val="2"/>
      </rPr>
      <t>GV.SC-10</t>
    </r>
    <r>
      <rPr>
        <sz val="11"/>
        <color indexed="8"/>
        <rFont val="Calibri"/>
        <family val="2"/>
      </rPr>
      <t>: Cybersecurity supply chain risk management plans include provisions for activities that occur after the conclusion of a partnership or service agreement</t>
    </r>
  </si>
  <si>
    <r>
      <rPr>
        <b/>
        <sz val="11"/>
        <color indexed="8"/>
        <rFont val="Calibri"/>
        <family val="2"/>
      </rPr>
      <t>Ex1</t>
    </r>
    <r>
      <rPr>
        <sz val="11"/>
        <color indexed="8"/>
        <rFont val="Calibri"/>
        <family val="2"/>
      </rPr>
      <t>: Establish processes for terminating critical relationships under both normal and adverse circumstances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component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Verify that supplier access to organization resources is deactivated promptly when it is no longer needed</t>
    </r>
    <r>
      <rPr>
        <sz val="11"/>
        <color indexed="8"/>
        <rFont val="Aptos Narrow"/>
        <family val="2"/>
        <scheme val="minor"/>
      </rPr>
      <t xml:space="preserve">
</t>
    </r>
    <r>
      <rPr>
        <b/>
        <sz val="11"/>
        <color indexed="8"/>
        <rFont val="Calibri"/>
        <family val="2"/>
      </rPr>
      <t>Ex4</t>
    </r>
    <r>
      <rPr>
        <sz val="11"/>
        <color indexed="8"/>
        <rFont val="Calibri"/>
        <family val="2"/>
      </rPr>
      <t>: Verify that assets containing the organization's data are returned or properly disposed of in a timely, controlled, and safe manner</t>
    </r>
    <r>
      <rPr>
        <sz val="11"/>
        <color indexed="8"/>
        <rFont val="Aptos Narrow"/>
        <family val="2"/>
        <scheme val="minor"/>
      </rPr>
      <t xml:space="preserve">
</t>
    </r>
    <r>
      <rPr>
        <b/>
        <sz val="11"/>
        <color indexed="8"/>
        <rFont val="Calibri"/>
        <family val="2"/>
      </rPr>
      <t>Ex5</t>
    </r>
    <r>
      <rPr>
        <sz val="11"/>
        <color indexed="8"/>
        <rFont val="Calibri"/>
        <family val="2"/>
      </rPr>
      <t>: Develop and execute a plan for terminating or transitioning supplier relationships that takes supply chain security risk and resiliency into account</t>
    </r>
    <r>
      <rPr>
        <sz val="11"/>
        <color indexed="8"/>
        <rFont val="Aptos Narrow"/>
        <family val="2"/>
        <scheme val="minor"/>
      </rPr>
      <t xml:space="preserve">
</t>
    </r>
    <r>
      <rPr>
        <b/>
        <sz val="11"/>
        <color indexed="8"/>
        <rFont val="Calibri"/>
        <family val="2"/>
      </rPr>
      <t>Ex6</t>
    </r>
    <r>
      <rPr>
        <sz val="11"/>
        <color indexed="8"/>
        <rFont val="Calibri"/>
        <family val="2"/>
      </rPr>
      <t>: Mitigate risks to data and systems created by supplier termination</t>
    </r>
    <r>
      <rPr>
        <sz val="11"/>
        <color indexed="8"/>
        <rFont val="Aptos Narrow"/>
        <family val="2"/>
        <scheme val="minor"/>
      </rPr>
      <t xml:space="preserve">
</t>
    </r>
    <r>
      <rPr>
        <b/>
        <sz val="11"/>
        <color indexed="8"/>
        <rFont val="Calibri"/>
        <family val="2"/>
      </rPr>
      <t>Ex7</t>
    </r>
    <r>
      <rPr>
        <sz val="11"/>
        <color indexed="8"/>
        <rFont val="Calibri"/>
        <family val="2"/>
      </rPr>
      <t>: Manage data leakage risks associated with supplier termination</t>
    </r>
  </si>
  <si>
    <r>
      <rPr>
        <b/>
        <sz val="11"/>
        <color indexed="8"/>
        <rFont val="Calibri"/>
        <family val="2"/>
      </rPr>
      <t>GOVERN (GV)</t>
    </r>
  </si>
  <si>
    <r>
      <rPr>
        <b/>
        <sz val="11"/>
        <color indexed="8"/>
        <rFont val="Calibri"/>
        <family val="2"/>
      </rPr>
      <t>IDENTIFY (ID)</t>
    </r>
    <r>
      <rPr>
        <sz val="11"/>
        <color indexed="8"/>
        <rFont val="Calibri"/>
        <family val="2"/>
      </rPr>
      <t>: The organization's current cybersecurity risks are understood</t>
    </r>
  </si>
  <si>
    <r>
      <rPr>
        <b/>
        <sz val="11"/>
        <color indexed="8"/>
        <rFont val="Calibri"/>
        <family val="2"/>
      </rPr>
      <t>Asset Management (ID.AM)</t>
    </r>
    <r>
      <rPr>
        <sz val="11"/>
        <color indexed="8"/>
        <rFont val="Calibri"/>
        <family val="2"/>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</si>
  <si>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indexed="8"/>
        <rFont val="Calibri"/>
        <family val="2"/>
      </rPr>
      <t>ID.AM-01</t>
    </r>
    <r>
      <rPr>
        <sz val="11"/>
        <color indexed="8"/>
        <rFont val="Calibri"/>
        <family val="2"/>
      </rPr>
      <t>: Inventories of hardware managed by the organization are maintained</t>
    </r>
  </si>
  <si>
    <r>
      <rPr>
        <b/>
        <sz val="11"/>
        <color indexed="8"/>
        <rFont val="Calibri"/>
        <family val="2"/>
      </rPr>
      <t>Ex1</t>
    </r>
    <r>
      <rPr>
        <sz val="11"/>
        <color indexed="8"/>
        <rFont val="Calibri"/>
        <family val="2"/>
      </rPr>
      <t>: Maintain inventories for all types of hardware, including IT, IoT, OT, and mobile devices</t>
    </r>
    <r>
      <rPr>
        <sz val="11"/>
        <color indexed="8"/>
        <rFont val="Aptos Narrow"/>
        <family val="2"/>
        <scheme val="minor"/>
      </rPr>
      <t xml:space="preserve">
</t>
    </r>
    <r>
      <rPr>
        <b/>
        <sz val="11"/>
        <color indexed="8"/>
        <rFont val="Calibri"/>
        <family val="2"/>
      </rPr>
      <t>Ex2</t>
    </r>
    <r>
      <rPr>
        <sz val="11"/>
        <color indexed="8"/>
        <rFont val="Calibri"/>
        <family val="2"/>
      </rPr>
      <t>: Constantly monitor networks to detect new hardware and automatically update inventories</t>
    </r>
  </si>
  <si>
    <r>
      <rPr>
        <b/>
        <sz val="11"/>
        <color indexed="8"/>
        <rFont val="Calibri"/>
        <family val="2"/>
      </rPr>
      <t>ID.AM-02</t>
    </r>
    <r>
      <rPr>
        <sz val="11"/>
        <color indexed="8"/>
        <rFont val="Calibri"/>
        <family val="2"/>
      </rPr>
      <t>: Inventories of software, services, and systems managed by the organization are maintained</t>
    </r>
  </si>
  <si>
    <r>
      <rPr>
        <b/>
        <sz val="11"/>
        <color indexed="8"/>
        <rFont val="Calibri"/>
        <family val="2"/>
      </rPr>
      <t>Ex1</t>
    </r>
    <r>
      <rPr>
        <sz val="11"/>
        <color indexed="8"/>
        <rFont val="Calibri"/>
        <family val="2"/>
      </rPr>
      <t>: Maintain inventories for all types of software and services, including commercial-off-the-shelf, open-source, custom applications, API services, and cloud-based applications and services</t>
    </r>
    <r>
      <rPr>
        <sz val="11"/>
        <color indexed="8"/>
        <rFont val="Aptos Narrow"/>
        <family val="2"/>
        <scheme val="minor"/>
      </rPr>
      <t xml:space="preserve">
</t>
    </r>
    <r>
      <rPr>
        <b/>
        <sz val="11"/>
        <color indexed="8"/>
        <rFont val="Calibri"/>
        <family val="2"/>
      </rPr>
      <t>Ex2</t>
    </r>
    <r>
      <rPr>
        <sz val="11"/>
        <color indexed="8"/>
        <rFont val="Calibri"/>
        <family val="2"/>
      </rPr>
      <t>: Constantly monitor all platforms, including containers and virtual machines, for software and service inventory changes</t>
    </r>
    <r>
      <rPr>
        <sz val="11"/>
        <color indexed="8"/>
        <rFont val="Aptos Narrow"/>
        <family val="2"/>
        <scheme val="minor"/>
      </rPr>
      <t xml:space="preserve">
</t>
    </r>
    <r>
      <rPr>
        <b/>
        <sz val="11"/>
        <color indexed="8"/>
        <rFont val="Calibri"/>
        <family val="2"/>
      </rPr>
      <t>Ex3</t>
    </r>
    <r>
      <rPr>
        <sz val="11"/>
        <color indexed="8"/>
        <rFont val="Calibri"/>
        <family val="2"/>
      </rPr>
      <t>: Maintain an inventory of the organization's systems</t>
    </r>
  </si>
  <si>
    <r>
      <rPr>
        <b/>
        <sz val="11"/>
        <color indexed="8"/>
        <rFont val="Calibri"/>
        <family val="2"/>
      </rPr>
      <t>ID.AM-03</t>
    </r>
    <r>
      <rPr>
        <sz val="11"/>
        <color indexed="8"/>
        <rFont val="Calibri"/>
        <family val="2"/>
      </rPr>
      <t>: Representations of the organization's authorized network communication and internal and external network data flows are maintained</t>
    </r>
  </si>
  <si>
    <r>
      <rPr>
        <b/>
        <sz val="11"/>
        <color indexed="8"/>
        <rFont val="Calibri"/>
        <family val="2"/>
      </rPr>
      <t>Ex1</t>
    </r>
    <r>
      <rPr>
        <sz val="11"/>
        <color indexed="8"/>
        <rFont val="Calibri"/>
        <family val="2"/>
      </rPr>
      <t>: Maintain baselines of communication and data flows within the organization's wired and wireless networks</t>
    </r>
    <r>
      <rPr>
        <sz val="11"/>
        <color indexed="8"/>
        <rFont val="Aptos Narrow"/>
        <family val="2"/>
        <scheme val="minor"/>
      </rPr>
      <t xml:space="preserve">
</t>
    </r>
    <r>
      <rPr>
        <b/>
        <sz val="11"/>
        <color indexed="8"/>
        <rFont val="Calibri"/>
        <family val="2"/>
      </rPr>
      <t>Ex2</t>
    </r>
    <r>
      <rPr>
        <sz val="11"/>
        <color indexed="8"/>
        <rFont val="Calibri"/>
        <family val="2"/>
      </rPr>
      <t>: Maintain baselines of communication and data flows between the organization and third parties</t>
    </r>
    <r>
      <rPr>
        <sz val="11"/>
        <color indexed="8"/>
        <rFont val="Aptos Narrow"/>
        <family val="2"/>
        <scheme val="minor"/>
      </rPr>
      <t xml:space="preserve">
</t>
    </r>
    <r>
      <rPr>
        <b/>
        <sz val="11"/>
        <color indexed="8"/>
        <rFont val="Calibri"/>
        <family val="2"/>
      </rPr>
      <t>Ex3</t>
    </r>
    <r>
      <rPr>
        <sz val="11"/>
        <color indexed="8"/>
        <rFont val="Calibri"/>
        <family val="2"/>
      </rPr>
      <t>: Maintain baselines of communication and data flows for the organization's infrastructure-as-a-service (IaaS) usage</t>
    </r>
    <r>
      <rPr>
        <sz val="11"/>
        <color indexed="8"/>
        <rFont val="Aptos Narrow"/>
        <family val="2"/>
        <scheme val="minor"/>
      </rPr>
      <t xml:space="preserve">
</t>
    </r>
    <r>
      <rPr>
        <b/>
        <sz val="11"/>
        <color indexed="8"/>
        <rFont val="Calibri"/>
        <family val="2"/>
      </rPr>
      <t>Ex4</t>
    </r>
    <r>
      <rPr>
        <sz val="11"/>
        <color indexed="8"/>
        <rFont val="Calibri"/>
        <family val="2"/>
      </rPr>
      <t>: Maintain documentation of expected network ports, protocols, and services that are typically used among authorized systems</t>
    </r>
  </si>
  <si>
    <r>
      <rPr>
        <b/>
        <sz val="11"/>
        <color indexed="8"/>
        <rFont val="Calibri"/>
        <family val="2"/>
      </rPr>
      <t>ID.AM-04</t>
    </r>
    <r>
      <rPr>
        <sz val="11"/>
        <color indexed="8"/>
        <rFont val="Calibri"/>
        <family val="2"/>
      </rPr>
      <t>: Inventories of services provided by suppliers are maintained</t>
    </r>
  </si>
  <si>
    <r>
      <rPr>
        <b/>
        <sz val="11"/>
        <color indexed="8"/>
        <rFont val="Calibri"/>
        <family val="2"/>
      </rPr>
      <t>Ex1</t>
    </r>
    <r>
      <rPr>
        <sz val="11"/>
        <color indexed="8"/>
        <rFont val="Calibri"/>
        <family val="2"/>
      </rPr>
      <t>: Inventory all external services used by the organization, including third-party infrastructure-as-a-service (IaaS), platform-as-a-service (PaaS), and software-as-a-service (SaaS) offerings; APIs; and other externally hosted application services</t>
    </r>
    <r>
      <rPr>
        <sz val="11"/>
        <color indexed="8"/>
        <rFont val="Aptos Narrow"/>
        <family val="2"/>
        <scheme val="minor"/>
      </rPr>
      <t xml:space="preserve">
</t>
    </r>
    <r>
      <rPr>
        <b/>
        <sz val="11"/>
        <color indexed="8"/>
        <rFont val="Calibri"/>
        <family val="2"/>
      </rPr>
      <t>Ex2</t>
    </r>
    <r>
      <rPr>
        <sz val="11"/>
        <color indexed="8"/>
        <rFont val="Calibri"/>
        <family val="2"/>
      </rPr>
      <t>: Update the inventory when a new external service is going to be utilized to ensure adequate cybersecurity risk management monitoring of the organization's use of that service</t>
    </r>
  </si>
  <si>
    <r>
      <rPr>
        <b/>
        <sz val="11"/>
        <color indexed="8"/>
        <rFont val="Calibri"/>
        <family val="2"/>
      </rPr>
      <t>ID.AM-05</t>
    </r>
    <r>
      <rPr>
        <sz val="11"/>
        <color indexed="8"/>
        <rFont val="Calibri"/>
        <family val="2"/>
      </rPr>
      <t>: Assets are prioritized based on classification, criticality, resources, and impact on the mission</t>
    </r>
  </si>
  <si>
    <r>
      <rPr>
        <b/>
        <sz val="11"/>
        <color indexed="8"/>
        <rFont val="Calibri"/>
        <family val="2"/>
      </rPr>
      <t>Ex1</t>
    </r>
    <r>
      <rPr>
        <sz val="11"/>
        <color indexed="8"/>
        <rFont val="Calibri"/>
        <family val="2"/>
      </rPr>
      <t>: Define criteria for prioritizing each class of assets</t>
    </r>
    <r>
      <rPr>
        <sz val="11"/>
        <color indexed="8"/>
        <rFont val="Aptos Narrow"/>
        <family val="2"/>
        <scheme val="minor"/>
      </rPr>
      <t xml:space="preserve">
</t>
    </r>
    <r>
      <rPr>
        <b/>
        <sz val="11"/>
        <color indexed="8"/>
        <rFont val="Calibri"/>
        <family val="2"/>
      </rPr>
      <t>Ex2</t>
    </r>
    <r>
      <rPr>
        <sz val="11"/>
        <color indexed="8"/>
        <rFont val="Calibri"/>
        <family val="2"/>
      </rPr>
      <t>: Apply the prioritization criteria to assets</t>
    </r>
    <r>
      <rPr>
        <sz val="11"/>
        <color indexed="8"/>
        <rFont val="Aptos Narrow"/>
        <family val="2"/>
        <scheme val="minor"/>
      </rPr>
      <t xml:space="preserve">
</t>
    </r>
    <r>
      <rPr>
        <b/>
        <sz val="11"/>
        <color indexed="8"/>
        <rFont val="Calibri"/>
        <family val="2"/>
      </rPr>
      <t>Ex3</t>
    </r>
    <r>
      <rPr>
        <sz val="11"/>
        <color indexed="8"/>
        <rFont val="Calibri"/>
        <family val="2"/>
      </rPr>
      <t>: Track the asset priorities and update them periodically or when significant changes to the organization occur</t>
    </r>
  </si>
  <si>
    <r>
      <t>ID.AM-06</t>
    </r>
    <r>
      <rPr>
        <sz val="11"/>
        <color indexed="8"/>
        <rFont val="Calibri"/>
        <family val="2"/>
      </rPr>
      <t>: [Withdrawn: Incorporated into GV.RR-02, GV.SC-02]</t>
    </r>
  </si>
  <si>
    <r>
      <rPr>
        <b/>
        <sz val="11"/>
        <color indexed="8"/>
        <rFont val="Calibri"/>
        <family val="2"/>
      </rPr>
      <t>ID.AM-07</t>
    </r>
    <r>
      <rPr>
        <sz val="11"/>
        <color indexed="8"/>
        <rFont val="Calibri"/>
        <family val="2"/>
      </rPr>
      <t>: Inventories of data and corresponding metadata for designated data types are maintained</t>
    </r>
  </si>
  <si>
    <r>
      <rPr>
        <b/>
        <sz val="11"/>
        <color indexed="8"/>
        <rFont val="Calibri"/>
        <family val="2"/>
      </rPr>
      <t>Ex1</t>
    </r>
    <r>
      <rPr>
        <sz val="11"/>
        <color indexed="8"/>
        <rFont val="Calibri"/>
        <family val="2"/>
      </rPr>
      <t>: Maintain a list of the designated data types of interest (e.g., personally identifiable information, protected health information, financial account numbers, organization intellectual property, operational technology data)</t>
    </r>
    <r>
      <rPr>
        <sz val="11"/>
        <color indexed="8"/>
        <rFont val="Aptos Narrow"/>
        <family val="2"/>
        <scheme val="minor"/>
      </rPr>
      <t xml:space="preserve">
</t>
    </r>
    <r>
      <rPr>
        <b/>
        <sz val="11"/>
        <color indexed="8"/>
        <rFont val="Calibri"/>
        <family val="2"/>
      </rPr>
      <t>Ex2</t>
    </r>
    <r>
      <rPr>
        <sz val="11"/>
        <color indexed="8"/>
        <rFont val="Calibri"/>
        <family val="2"/>
      </rPr>
      <t>: Continuously discover and analyze ad hoc data to identify new instances of designated data types</t>
    </r>
    <r>
      <rPr>
        <sz val="11"/>
        <color indexed="8"/>
        <rFont val="Aptos Narrow"/>
        <family val="2"/>
        <scheme val="minor"/>
      </rPr>
      <t xml:space="preserve">
</t>
    </r>
    <r>
      <rPr>
        <b/>
        <sz val="11"/>
        <color indexed="8"/>
        <rFont val="Calibri"/>
        <family val="2"/>
      </rPr>
      <t>Ex3</t>
    </r>
    <r>
      <rPr>
        <sz val="11"/>
        <color indexed="8"/>
        <rFont val="Calibri"/>
        <family val="2"/>
      </rPr>
      <t>: Assign data classifications to designated data types through tags or labels</t>
    </r>
    <r>
      <rPr>
        <sz val="11"/>
        <color indexed="8"/>
        <rFont val="Aptos Narrow"/>
        <family val="2"/>
        <scheme val="minor"/>
      </rPr>
      <t xml:space="preserve">
</t>
    </r>
    <r>
      <rPr>
        <b/>
        <sz val="11"/>
        <color indexed="8"/>
        <rFont val="Calibri"/>
        <family val="2"/>
      </rPr>
      <t>Ex4</t>
    </r>
    <r>
      <rPr>
        <sz val="11"/>
        <color indexed="8"/>
        <rFont val="Calibri"/>
        <family val="2"/>
      </rPr>
      <t>: Track the provenance, data owner, and geolocation of each instance of designated data types</t>
    </r>
  </si>
  <si>
    <r>
      <rPr>
        <b/>
        <sz val="11"/>
        <color indexed="8"/>
        <rFont val="Calibri"/>
        <family val="2"/>
      </rPr>
      <t>ID.AM-08</t>
    </r>
    <r>
      <rPr>
        <sz val="11"/>
        <color indexed="8"/>
        <rFont val="Calibri"/>
        <family val="2"/>
      </rPr>
      <t>: Systems, hardware, software, services, and data are managed throughout their life cycles</t>
    </r>
  </si>
  <si>
    <r>
      <rPr>
        <b/>
        <sz val="11"/>
        <color indexed="8"/>
        <rFont val="Calibri"/>
        <family val="2"/>
      </rPr>
      <t>Ex1</t>
    </r>
    <r>
      <rPr>
        <sz val="11"/>
        <color indexed="8"/>
        <rFont val="Calibri"/>
        <family val="2"/>
      </rPr>
      <t>: Integrate cybersecurity considerations throughout the life cycles of systems, hardware, software, and services</t>
    </r>
    <r>
      <rPr>
        <sz val="11"/>
        <color indexed="8"/>
        <rFont val="Aptos Narrow"/>
        <family val="2"/>
        <scheme val="minor"/>
      </rPr>
      <t xml:space="preserve">
</t>
    </r>
    <r>
      <rPr>
        <b/>
        <sz val="11"/>
        <color indexed="8"/>
        <rFont val="Calibri"/>
        <family val="2"/>
      </rPr>
      <t>Ex2</t>
    </r>
    <r>
      <rPr>
        <sz val="11"/>
        <color indexed="8"/>
        <rFont val="Calibri"/>
        <family val="2"/>
      </rPr>
      <t>: Integrate cybersecurity considerations into product life cycles</t>
    </r>
    <r>
      <rPr>
        <sz val="11"/>
        <color indexed="8"/>
        <rFont val="Aptos Narrow"/>
        <family val="2"/>
        <scheme val="minor"/>
      </rPr>
      <t xml:space="preserve">
</t>
    </r>
    <r>
      <rPr>
        <b/>
        <sz val="11"/>
        <color indexed="8"/>
        <rFont val="Calibri"/>
        <family val="2"/>
      </rPr>
      <t>Ex3</t>
    </r>
    <r>
      <rPr>
        <sz val="11"/>
        <color indexed="8"/>
        <rFont val="Calibri"/>
        <family val="2"/>
      </rPr>
      <t>: Identify unofficial uses of technology to meet mission objectives (i.e., shadow IT)</t>
    </r>
    <r>
      <rPr>
        <sz val="11"/>
        <color indexed="8"/>
        <rFont val="Aptos Narrow"/>
        <family val="2"/>
        <scheme val="minor"/>
      </rPr>
      <t xml:space="preserve">
</t>
    </r>
    <r>
      <rPr>
        <b/>
        <sz val="11"/>
        <color indexed="8"/>
        <rFont val="Calibri"/>
        <family val="2"/>
      </rPr>
      <t>Ex4</t>
    </r>
    <r>
      <rPr>
        <sz val="11"/>
        <color indexed="8"/>
        <rFont val="Calibri"/>
        <family val="2"/>
      </rPr>
      <t>: Periodically identify redundant systems, hardware, software, and services that unnecessarily increase the organization's attack surface</t>
    </r>
    <r>
      <rPr>
        <sz val="11"/>
        <color indexed="8"/>
        <rFont val="Aptos Narrow"/>
        <family val="2"/>
        <scheme val="minor"/>
      </rPr>
      <t xml:space="preserve">
</t>
    </r>
    <r>
      <rPr>
        <b/>
        <sz val="11"/>
        <color indexed="8"/>
        <rFont val="Calibri"/>
        <family val="2"/>
      </rPr>
      <t>Ex5</t>
    </r>
    <r>
      <rPr>
        <sz val="11"/>
        <color indexed="8"/>
        <rFont val="Calibri"/>
        <family val="2"/>
      </rPr>
      <t>: Properly configure and secure systems, hardware, software, and services prior to their deployment in production</t>
    </r>
    <r>
      <rPr>
        <sz val="11"/>
        <color indexed="8"/>
        <rFont val="Aptos Narrow"/>
        <family val="2"/>
        <scheme val="minor"/>
      </rPr>
      <t xml:space="preserve">
</t>
    </r>
    <r>
      <rPr>
        <b/>
        <sz val="11"/>
        <color indexed="8"/>
        <rFont val="Calibri"/>
        <family val="2"/>
      </rPr>
      <t>Ex6</t>
    </r>
    <r>
      <rPr>
        <sz val="11"/>
        <color indexed="8"/>
        <rFont val="Calibri"/>
        <family val="2"/>
      </rPr>
      <t>: Update inventories when systems, hardware, software, and services are moved or transferred within the organization</t>
    </r>
    <r>
      <rPr>
        <sz val="11"/>
        <color indexed="8"/>
        <rFont val="Aptos Narrow"/>
        <family val="2"/>
        <scheme val="minor"/>
      </rPr>
      <t xml:space="preserve">
</t>
    </r>
    <r>
      <rPr>
        <b/>
        <sz val="11"/>
        <color indexed="8"/>
        <rFont val="Calibri"/>
        <family val="2"/>
      </rPr>
      <t>Ex7</t>
    </r>
    <r>
      <rPr>
        <sz val="11"/>
        <color indexed="8"/>
        <rFont val="Calibri"/>
        <family val="2"/>
      </rPr>
      <t>: Securely destroy stored data based on the organization's data retention policy using the prescribed destruction method, and keep and manage a record of the destructions</t>
    </r>
    <r>
      <rPr>
        <sz val="11"/>
        <color indexed="8"/>
        <rFont val="Aptos Narrow"/>
        <family val="2"/>
        <scheme val="minor"/>
      </rPr>
      <t xml:space="preserve">
</t>
    </r>
    <r>
      <rPr>
        <b/>
        <sz val="11"/>
        <color indexed="8"/>
        <rFont val="Calibri"/>
        <family val="2"/>
      </rPr>
      <t>Ex8</t>
    </r>
    <r>
      <rPr>
        <sz val="11"/>
        <color indexed="8"/>
        <rFont val="Calibri"/>
        <family val="2"/>
      </rPr>
      <t>: Securely sanitize data storage when hardware is being retired, decommissioned, reassigned, or sent for repairs or replacement</t>
    </r>
    <r>
      <rPr>
        <sz val="11"/>
        <color indexed="8"/>
        <rFont val="Aptos Narrow"/>
        <family val="2"/>
        <scheme val="minor"/>
      </rPr>
      <t xml:space="preserve">
</t>
    </r>
    <r>
      <rPr>
        <b/>
        <sz val="11"/>
        <color indexed="8"/>
        <rFont val="Calibri"/>
        <family val="2"/>
      </rPr>
      <t>Ex9</t>
    </r>
    <r>
      <rPr>
        <sz val="11"/>
        <color indexed="8"/>
        <rFont val="Calibri"/>
        <family val="2"/>
      </rPr>
      <t>: Offer methods for destroying paper, storage media, and other physical forms of data storage</t>
    </r>
  </si>
  <si>
    <r>
      <rPr>
        <b/>
        <sz val="11"/>
        <color indexed="8"/>
        <rFont val="Calibri"/>
        <family val="2"/>
      </rPr>
      <t>Risk Assessment (ID.RA)</t>
    </r>
    <r>
      <rPr>
        <sz val="11"/>
        <color indexed="8"/>
        <rFont val="Calibri"/>
        <family val="2"/>
      </rPr>
      <t>: The cybersecurity risk to the organization, assets, and individuals is understood by the organization</t>
    </r>
  </si>
  <si>
    <r>
      <rPr>
        <b/>
        <sz val="11"/>
        <color indexed="8"/>
        <rFont val="Calibri"/>
        <family val="2"/>
      </rPr>
      <t>ID.RA-01</t>
    </r>
    <r>
      <rPr>
        <sz val="11"/>
        <color indexed="8"/>
        <rFont val="Calibri"/>
        <family val="2"/>
      </rPr>
      <t>: Vulnerabilities in assets are identified, validated, and recorded</t>
    </r>
  </si>
  <si>
    <r>
      <rPr>
        <b/>
        <sz val="11"/>
        <color indexed="8"/>
        <rFont val="Calibri"/>
        <family val="2"/>
      </rPr>
      <t>Ex1</t>
    </r>
    <r>
      <rPr>
        <sz val="11"/>
        <color indexed="8"/>
        <rFont val="Calibri"/>
        <family val="2"/>
      </rPr>
      <t>: Use vulnerability management technologies to identify unpatched and misconfigured software</t>
    </r>
    <r>
      <rPr>
        <sz val="11"/>
        <color indexed="8"/>
        <rFont val="Aptos Narrow"/>
        <family val="2"/>
        <scheme val="minor"/>
      </rPr>
      <t xml:space="preserve">
</t>
    </r>
    <r>
      <rPr>
        <b/>
        <sz val="11"/>
        <color indexed="8"/>
        <rFont val="Calibri"/>
        <family val="2"/>
      </rPr>
      <t>Ex2</t>
    </r>
    <r>
      <rPr>
        <sz val="11"/>
        <color indexed="8"/>
        <rFont val="Calibri"/>
        <family val="2"/>
      </rPr>
      <t>: Assess network and system architectures for design and implementation weaknesses that affect cybersecurity</t>
    </r>
    <r>
      <rPr>
        <sz val="11"/>
        <color indexed="8"/>
        <rFont val="Aptos Narrow"/>
        <family val="2"/>
        <scheme val="minor"/>
      </rPr>
      <t xml:space="preserve">
</t>
    </r>
    <r>
      <rPr>
        <b/>
        <sz val="11"/>
        <color indexed="8"/>
        <rFont val="Calibri"/>
        <family val="2"/>
      </rPr>
      <t>Ex3</t>
    </r>
    <r>
      <rPr>
        <sz val="11"/>
        <color indexed="8"/>
        <rFont val="Calibri"/>
        <family val="2"/>
      </rPr>
      <t>: Review, analyze, or test organization-developed software to identify design, coding, and default configuration vulnerabilities</t>
    </r>
    <r>
      <rPr>
        <sz val="11"/>
        <color indexed="8"/>
        <rFont val="Aptos Narrow"/>
        <family val="2"/>
        <scheme val="minor"/>
      </rPr>
      <t xml:space="preserve">
</t>
    </r>
    <r>
      <rPr>
        <b/>
        <sz val="11"/>
        <color indexed="8"/>
        <rFont val="Calibri"/>
        <family val="2"/>
      </rPr>
      <t>Ex4</t>
    </r>
    <r>
      <rPr>
        <sz val="11"/>
        <color indexed="8"/>
        <rFont val="Calibri"/>
        <family val="2"/>
      </rPr>
      <t>: Assess facilities that house critical computing assets for physical vulnerabilities and resilience issues</t>
    </r>
    <r>
      <rPr>
        <sz val="11"/>
        <color indexed="8"/>
        <rFont val="Aptos Narrow"/>
        <family val="2"/>
        <scheme val="minor"/>
      </rPr>
      <t xml:space="preserve">
</t>
    </r>
    <r>
      <rPr>
        <b/>
        <sz val="11"/>
        <color indexed="8"/>
        <rFont val="Calibri"/>
        <family val="2"/>
      </rPr>
      <t>Ex5</t>
    </r>
    <r>
      <rPr>
        <sz val="11"/>
        <color indexed="8"/>
        <rFont val="Calibri"/>
        <family val="2"/>
      </rPr>
      <t>: Monitor sources of cyber threat intelligence for information on new vulnerabilities in products and services</t>
    </r>
    <r>
      <rPr>
        <sz val="11"/>
        <color indexed="8"/>
        <rFont val="Aptos Narrow"/>
        <family val="2"/>
        <scheme val="minor"/>
      </rPr>
      <t xml:space="preserve">
</t>
    </r>
    <r>
      <rPr>
        <b/>
        <sz val="11"/>
        <color indexed="8"/>
        <rFont val="Calibri"/>
        <family val="2"/>
      </rPr>
      <t>Ex6</t>
    </r>
    <r>
      <rPr>
        <sz val="11"/>
        <color indexed="8"/>
        <rFont val="Calibri"/>
        <family val="2"/>
      </rPr>
      <t>: Review processes and procedures for weaknesses that could be exploited to affect cybersecurity</t>
    </r>
  </si>
  <si>
    <r>
      <rPr>
        <b/>
        <sz val="11"/>
        <color indexed="8"/>
        <rFont val="Calibri"/>
        <family val="2"/>
      </rPr>
      <t>ID.RA-02</t>
    </r>
    <r>
      <rPr>
        <sz val="11"/>
        <color indexed="8"/>
        <rFont val="Calibri"/>
        <family val="2"/>
      </rPr>
      <t>: Cyber threat intelligence is received from information sharing forums and sources</t>
    </r>
  </si>
  <si>
    <r>
      <rPr>
        <b/>
        <sz val="11"/>
        <color indexed="8"/>
        <rFont val="Calibri"/>
        <family val="2"/>
      </rPr>
      <t>Ex1</t>
    </r>
    <r>
      <rPr>
        <sz val="11"/>
        <color indexed="8"/>
        <rFont val="Calibri"/>
        <family val="2"/>
      </rPr>
      <t>: Configure cybersecurity tools and technologies with detection or response capabilities to securely ingest cyber threat intelligence feeds</t>
    </r>
    <r>
      <rPr>
        <sz val="11"/>
        <color indexed="8"/>
        <rFont val="Aptos Narrow"/>
        <family val="2"/>
        <scheme val="minor"/>
      </rPr>
      <t xml:space="preserve">
</t>
    </r>
    <r>
      <rPr>
        <b/>
        <sz val="11"/>
        <color indexed="8"/>
        <rFont val="Calibri"/>
        <family val="2"/>
      </rPr>
      <t>Ex2</t>
    </r>
    <r>
      <rPr>
        <sz val="11"/>
        <color indexed="8"/>
        <rFont val="Calibri"/>
        <family val="2"/>
      </rPr>
      <t>: Receive and review advisories from reputable third parties on current threat actors and their tactics, techniques, and procedures (TTPs)</t>
    </r>
    <r>
      <rPr>
        <sz val="11"/>
        <color indexed="8"/>
        <rFont val="Aptos Narrow"/>
        <family val="2"/>
        <scheme val="minor"/>
      </rPr>
      <t xml:space="preserve">
</t>
    </r>
    <r>
      <rPr>
        <b/>
        <sz val="11"/>
        <color indexed="8"/>
        <rFont val="Calibri"/>
        <family val="2"/>
      </rPr>
      <t>Ex3</t>
    </r>
    <r>
      <rPr>
        <sz val="11"/>
        <color indexed="8"/>
        <rFont val="Calibri"/>
        <family val="2"/>
      </rPr>
      <t>: Monitor sources of cyber threat intelligence for information on the types of vulnerabilities that emerging technologies may have</t>
    </r>
  </si>
  <si>
    <r>
      <rPr>
        <b/>
        <sz val="11"/>
        <color indexed="8"/>
        <rFont val="Calibri"/>
        <family val="2"/>
      </rPr>
      <t>ID.RA-03</t>
    </r>
    <r>
      <rPr>
        <sz val="11"/>
        <color indexed="8"/>
        <rFont val="Calibri"/>
        <family val="2"/>
      </rPr>
      <t>: Internal and external threats to the organization are identified and recorded</t>
    </r>
  </si>
  <si>
    <r>
      <rPr>
        <b/>
        <sz val="11"/>
        <color indexed="8"/>
        <rFont val="Calibri"/>
        <family val="2"/>
      </rPr>
      <t>Ex1</t>
    </r>
    <r>
      <rPr>
        <sz val="11"/>
        <color indexed="8"/>
        <rFont val="Calibri"/>
        <family val="2"/>
      </rPr>
      <t>: Use cyber threat intelligence to maintain awareness of the types of threat actors likely to target the organization and the TTPs they are likely to use</t>
    </r>
    <r>
      <rPr>
        <sz val="11"/>
        <color indexed="8"/>
        <rFont val="Aptos Narrow"/>
        <family val="2"/>
        <scheme val="minor"/>
      </rPr>
      <t xml:space="preserve">
</t>
    </r>
    <r>
      <rPr>
        <b/>
        <sz val="11"/>
        <color indexed="8"/>
        <rFont val="Calibri"/>
        <family val="2"/>
      </rPr>
      <t>Ex2</t>
    </r>
    <r>
      <rPr>
        <sz val="11"/>
        <color indexed="8"/>
        <rFont val="Calibri"/>
        <family val="2"/>
      </rPr>
      <t>: Perform threat hunting to look for signs of threat actors within the environment</t>
    </r>
    <r>
      <rPr>
        <sz val="11"/>
        <color indexed="8"/>
        <rFont val="Aptos Narrow"/>
        <family val="2"/>
        <scheme val="minor"/>
      </rPr>
      <t xml:space="preserve">
</t>
    </r>
    <r>
      <rPr>
        <b/>
        <sz val="11"/>
        <color indexed="8"/>
        <rFont val="Calibri"/>
        <family val="2"/>
      </rPr>
      <t>Ex3</t>
    </r>
    <r>
      <rPr>
        <sz val="11"/>
        <color indexed="8"/>
        <rFont val="Calibri"/>
        <family val="2"/>
      </rPr>
      <t>: Implement processes for identifying internal threat actors</t>
    </r>
  </si>
  <si>
    <r>
      <rPr>
        <b/>
        <sz val="11"/>
        <color indexed="8"/>
        <rFont val="Calibri"/>
        <family val="2"/>
      </rPr>
      <t>ID.RA-04</t>
    </r>
    <r>
      <rPr>
        <sz val="11"/>
        <color indexed="8"/>
        <rFont val="Calibri"/>
        <family val="2"/>
      </rPr>
      <t>: Potential impacts and likelihoods of threats exploiting vulnerabilities are identified and recorded</t>
    </r>
  </si>
  <si>
    <r>
      <rPr>
        <b/>
        <sz val="11"/>
        <color indexed="8"/>
        <rFont val="Calibri"/>
        <family val="2"/>
      </rPr>
      <t>Ex1</t>
    </r>
    <r>
      <rPr>
        <sz val="11"/>
        <color indexed="8"/>
        <rFont val="Calibri"/>
        <family val="2"/>
      </rPr>
      <t>: Business leaders and cybersecurity risk management practitioners work together to estimate the likelihood and impact of risk scenarios and record them in risk registers</t>
    </r>
    <r>
      <rPr>
        <sz val="11"/>
        <color indexed="8"/>
        <rFont val="Aptos Narrow"/>
        <family val="2"/>
        <scheme val="minor"/>
      </rPr>
      <t xml:space="preserve">
</t>
    </r>
    <r>
      <rPr>
        <b/>
        <sz val="11"/>
        <color indexed="8"/>
        <rFont val="Calibri"/>
        <family val="2"/>
      </rPr>
      <t>Ex2</t>
    </r>
    <r>
      <rPr>
        <sz val="11"/>
        <color indexed="8"/>
        <rFont val="Calibri"/>
        <family val="2"/>
      </rPr>
      <t>: Enumerate the potential business impacts of unauthorized access to the organization's communications, systems, and data processed in or by those systems</t>
    </r>
    <r>
      <rPr>
        <sz val="11"/>
        <color indexed="8"/>
        <rFont val="Aptos Narrow"/>
        <family val="2"/>
        <scheme val="minor"/>
      </rPr>
      <t xml:space="preserve">
</t>
    </r>
    <r>
      <rPr>
        <b/>
        <sz val="11"/>
        <color indexed="8"/>
        <rFont val="Calibri"/>
        <family val="2"/>
      </rPr>
      <t>Ex3</t>
    </r>
    <r>
      <rPr>
        <sz val="11"/>
        <color indexed="8"/>
        <rFont val="Calibri"/>
        <family val="2"/>
      </rPr>
      <t>: Account for the potential impacts of cascading failures for systems of systems</t>
    </r>
  </si>
  <si>
    <r>
      <rPr>
        <b/>
        <sz val="11"/>
        <color indexed="8"/>
        <rFont val="Calibri"/>
        <family val="2"/>
      </rPr>
      <t>ID.RA-05</t>
    </r>
    <r>
      <rPr>
        <sz val="11"/>
        <color indexed="8"/>
        <rFont val="Calibri"/>
        <family val="2"/>
      </rPr>
      <t>: Threats, vulnerabilities, likelihoods, and impacts are used to understand inherent risk and inform risk response prioritization</t>
    </r>
  </si>
  <si>
    <r>
      <rPr>
        <b/>
        <sz val="11"/>
        <color indexed="8"/>
        <rFont val="Calibri"/>
        <family val="2"/>
      </rPr>
      <t>Ex1</t>
    </r>
    <r>
      <rPr>
        <sz val="11"/>
        <color indexed="8"/>
        <rFont val="Calibri"/>
        <family val="2"/>
      </rPr>
      <t>: Develop threat models to better understand risks to the data and identify appropriate risk responses</t>
    </r>
    <r>
      <rPr>
        <sz val="11"/>
        <color indexed="8"/>
        <rFont val="Aptos Narrow"/>
        <family val="2"/>
        <scheme val="minor"/>
      </rPr>
      <t xml:space="preserve">
</t>
    </r>
    <r>
      <rPr>
        <b/>
        <sz val="11"/>
        <color indexed="8"/>
        <rFont val="Calibri"/>
        <family val="2"/>
      </rPr>
      <t>Ex2</t>
    </r>
    <r>
      <rPr>
        <sz val="11"/>
        <color indexed="8"/>
        <rFont val="Calibri"/>
        <family val="2"/>
      </rPr>
      <t>: Prioritize cybersecurity resource allocations and investments based on estimated likelihoods and impacts</t>
    </r>
  </si>
  <si>
    <r>
      <rPr>
        <b/>
        <sz val="11"/>
        <color indexed="8"/>
        <rFont val="Calibri"/>
        <family val="2"/>
      </rPr>
      <t>ID.RA-06</t>
    </r>
    <r>
      <rPr>
        <sz val="11"/>
        <color indexed="8"/>
        <rFont val="Calibri"/>
        <family val="2"/>
      </rPr>
      <t>: Risk responses are chosen, prioritized, planned, tracked, and communicated</t>
    </r>
  </si>
  <si>
    <r>
      <rPr>
        <b/>
        <sz val="11"/>
        <color indexed="8"/>
        <rFont val="Calibri"/>
        <family val="2"/>
      </rPr>
      <t>Ex1</t>
    </r>
    <r>
      <rPr>
        <sz val="11"/>
        <color indexed="8"/>
        <rFont val="Calibri"/>
        <family val="2"/>
      </rPr>
      <t>: Apply the vulnerability management plan's criteria for deciding whether to accept, transfer, mitigate, or avoid risk</t>
    </r>
    <r>
      <rPr>
        <sz val="11"/>
        <color indexed="8"/>
        <rFont val="Aptos Narrow"/>
        <family val="2"/>
        <scheme val="minor"/>
      </rPr>
      <t xml:space="preserve">
</t>
    </r>
    <r>
      <rPr>
        <b/>
        <sz val="11"/>
        <color indexed="8"/>
        <rFont val="Calibri"/>
        <family val="2"/>
      </rPr>
      <t>Ex2</t>
    </r>
    <r>
      <rPr>
        <sz val="11"/>
        <color indexed="8"/>
        <rFont val="Calibri"/>
        <family val="2"/>
      </rPr>
      <t>: Apply the vulnerability management plan's criteria for selecting compensating controls to mitigate risk</t>
    </r>
    <r>
      <rPr>
        <sz val="11"/>
        <color indexed="8"/>
        <rFont val="Aptos Narrow"/>
        <family val="2"/>
        <scheme val="minor"/>
      </rPr>
      <t xml:space="preserve">
</t>
    </r>
    <r>
      <rPr>
        <b/>
        <sz val="11"/>
        <color indexed="8"/>
        <rFont val="Calibri"/>
        <family val="2"/>
      </rPr>
      <t>Ex3</t>
    </r>
    <r>
      <rPr>
        <sz val="11"/>
        <color indexed="8"/>
        <rFont val="Calibri"/>
        <family val="2"/>
      </rPr>
      <t>: Track the progress of risk response implementation (e.g., plan of action and milestones [POA&amp;M], risk register, risk detail report)</t>
    </r>
    <r>
      <rPr>
        <sz val="11"/>
        <color indexed="8"/>
        <rFont val="Aptos Narrow"/>
        <family val="2"/>
        <scheme val="minor"/>
      </rPr>
      <t xml:space="preserve">
</t>
    </r>
    <r>
      <rPr>
        <b/>
        <sz val="11"/>
        <color indexed="8"/>
        <rFont val="Calibri"/>
        <family val="2"/>
      </rPr>
      <t>Ex4</t>
    </r>
    <r>
      <rPr>
        <sz val="11"/>
        <color indexed="8"/>
        <rFont val="Calibri"/>
        <family val="2"/>
      </rPr>
      <t>: Use risk assessment findings to inform risk response decisions and actions</t>
    </r>
    <r>
      <rPr>
        <sz val="11"/>
        <color indexed="8"/>
        <rFont val="Aptos Narrow"/>
        <family val="2"/>
        <scheme val="minor"/>
      </rPr>
      <t xml:space="preserve">
</t>
    </r>
    <r>
      <rPr>
        <b/>
        <sz val="11"/>
        <color indexed="8"/>
        <rFont val="Calibri"/>
        <family val="2"/>
      </rPr>
      <t>Ex5</t>
    </r>
    <r>
      <rPr>
        <sz val="11"/>
        <color indexed="8"/>
        <rFont val="Calibri"/>
        <family val="2"/>
      </rPr>
      <t>: Communicate planned risk responses to affected stakeholders in priority order</t>
    </r>
  </si>
  <si>
    <r>
      <rPr>
        <b/>
        <sz val="11"/>
        <color indexed="8"/>
        <rFont val="Calibri"/>
        <family val="2"/>
      </rPr>
      <t>ID.RA-07</t>
    </r>
    <r>
      <rPr>
        <sz val="11"/>
        <color indexed="8"/>
        <rFont val="Calibri"/>
        <family val="2"/>
      </rPr>
      <t>: Changes and exceptions are managed, assessed for risk impact, recorded, and tracked</t>
    </r>
  </si>
  <si>
    <r>
      <rPr>
        <b/>
        <sz val="11"/>
        <color indexed="8"/>
        <rFont val="Calibri"/>
        <family val="2"/>
      </rPr>
      <t>Ex1</t>
    </r>
    <r>
      <rPr>
        <sz val="11"/>
        <color indexed="8"/>
        <rFont val="Calibri"/>
        <family val="2"/>
      </rPr>
      <t>: Implement and follow procedures for the formal documentation, review, testing, and approval of proposed changes and requested exceptions</t>
    </r>
    <r>
      <rPr>
        <sz val="11"/>
        <color indexed="8"/>
        <rFont val="Aptos Narrow"/>
        <family val="2"/>
        <scheme val="minor"/>
      </rPr>
      <t xml:space="preserve">
</t>
    </r>
    <r>
      <rPr>
        <b/>
        <sz val="11"/>
        <color indexed="8"/>
        <rFont val="Calibri"/>
        <family val="2"/>
      </rPr>
      <t>Ex2</t>
    </r>
    <r>
      <rPr>
        <sz val="11"/>
        <color indexed="8"/>
        <rFont val="Calibri"/>
        <family val="2"/>
      </rPr>
      <t>: Document the possible risks of making or not making each proposed change, and provide guidance on rolling back changes</t>
    </r>
    <r>
      <rPr>
        <sz val="11"/>
        <color indexed="8"/>
        <rFont val="Aptos Narrow"/>
        <family val="2"/>
        <scheme val="minor"/>
      </rPr>
      <t xml:space="preserve">
</t>
    </r>
    <r>
      <rPr>
        <b/>
        <sz val="11"/>
        <color indexed="8"/>
        <rFont val="Calibri"/>
        <family val="2"/>
      </rPr>
      <t>Ex3</t>
    </r>
    <r>
      <rPr>
        <sz val="11"/>
        <color indexed="8"/>
        <rFont val="Calibri"/>
        <family val="2"/>
      </rPr>
      <t>: Document the risks related to each requested exception and the plan for responding to those risks</t>
    </r>
    <r>
      <rPr>
        <sz val="11"/>
        <color indexed="8"/>
        <rFont val="Aptos Narrow"/>
        <family val="2"/>
        <scheme val="minor"/>
      </rPr>
      <t xml:space="preserve">
</t>
    </r>
    <r>
      <rPr>
        <b/>
        <sz val="11"/>
        <color indexed="8"/>
        <rFont val="Calibri"/>
        <family val="2"/>
      </rPr>
      <t>Ex4</t>
    </r>
    <r>
      <rPr>
        <sz val="11"/>
        <color indexed="8"/>
        <rFont val="Calibri"/>
        <family val="2"/>
      </rPr>
      <t>: Periodically review risks that were accepted based upon planned future actions or milestones</t>
    </r>
  </si>
  <si>
    <r>
      <rPr>
        <b/>
        <sz val="11"/>
        <color indexed="8"/>
        <rFont val="Calibri"/>
        <family val="2"/>
      </rPr>
      <t>ID.RA-08</t>
    </r>
    <r>
      <rPr>
        <sz val="11"/>
        <color indexed="8"/>
        <rFont val="Calibri"/>
        <family val="2"/>
      </rPr>
      <t>: Processes for receiving, analyzing, and responding to vulnerability disclosures are established</t>
    </r>
  </si>
  <si>
    <r>
      <rPr>
        <b/>
        <sz val="11"/>
        <color indexed="8"/>
        <rFont val="Calibri"/>
        <family val="2"/>
      </rPr>
      <t>Ex1</t>
    </r>
    <r>
      <rPr>
        <sz val="11"/>
        <color indexed="8"/>
        <rFont val="Calibri"/>
        <family val="2"/>
      </rPr>
      <t>: Conduct vulnerability information sharing between the organization and its suppliers following the rules and protocols defined in contracts</t>
    </r>
    <r>
      <rPr>
        <sz val="11"/>
        <color indexed="8"/>
        <rFont val="Aptos Narrow"/>
        <family val="2"/>
        <scheme val="minor"/>
      </rPr>
      <t xml:space="preserve">
</t>
    </r>
    <r>
      <rPr>
        <b/>
        <sz val="11"/>
        <color indexed="8"/>
        <rFont val="Calibri"/>
        <family val="2"/>
      </rPr>
      <t>Ex2</t>
    </r>
    <r>
      <rPr>
        <sz val="11"/>
        <color indexed="8"/>
        <rFont val="Calibri"/>
        <family val="2"/>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</si>
  <si>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11"/>
        <color indexed="8"/>
        <rFont val="Calibri"/>
        <family val="2"/>
      </rPr>
      <t>ID.RA-09</t>
    </r>
    <r>
      <rPr>
        <sz val="11"/>
        <color indexed="8"/>
        <rFont val="Calibri"/>
        <family val="2"/>
      </rPr>
      <t>: The authenticity and integrity of hardware and software are assessed prior to acquisition and use</t>
    </r>
  </si>
  <si>
    <r>
      <rPr>
        <b/>
        <sz val="11"/>
        <color indexed="8"/>
        <rFont val="Calibri"/>
        <family val="2"/>
      </rPr>
      <t>Ex1</t>
    </r>
    <r>
      <rPr>
        <sz val="11"/>
        <color indexed="8"/>
        <rFont val="Calibri"/>
        <family val="2"/>
      </rPr>
      <t>: Assess the authenticity and cybersecurity of critical technology products and services prior to acquisition and use</t>
    </r>
  </si>
  <si>
    <r>
      <rPr>
        <b/>
        <sz val="11"/>
        <color indexed="8"/>
        <rFont val="Calibri"/>
        <family val="2"/>
      </rPr>
      <t>ID.RA-10</t>
    </r>
    <r>
      <rPr>
        <sz val="11"/>
        <color indexed="8"/>
        <rFont val="Calibri"/>
        <family val="2"/>
      </rPr>
      <t>: Critical suppliers are assessed prior to acquisition</t>
    </r>
  </si>
  <si>
    <r>
      <rPr>
        <b/>
        <sz val="11"/>
        <color indexed="8"/>
        <rFont val="Calibri"/>
        <family val="2"/>
      </rPr>
      <t>Ex1</t>
    </r>
    <r>
      <rPr>
        <sz val="11"/>
        <color indexed="8"/>
        <rFont val="Calibri"/>
        <family val="2"/>
      </rPr>
      <t>: Conduct supplier risk assessments against business and applicable cybersecurity requirements, including the supply chain</t>
    </r>
  </si>
  <si>
    <r>
      <rPr>
        <b/>
        <sz val="11"/>
        <color indexed="8"/>
        <rFont val="Calibri"/>
        <family val="2"/>
      </rPr>
      <t>Improvement (ID.IM)</t>
    </r>
    <r>
      <rPr>
        <sz val="11"/>
        <color indexed="8"/>
        <rFont val="Calibri"/>
        <family val="2"/>
      </rPr>
      <t>: Improvements to organizational cybersecurity risk management processes, procedures and activities are identified across all CSF Functions</t>
    </r>
  </si>
  <si>
    <r>
      <rPr>
        <b/>
        <sz val="11"/>
        <color indexed="8"/>
        <rFont val="Calibri"/>
        <family val="2"/>
      </rPr>
      <t>ID.IM-01</t>
    </r>
    <r>
      <rPr>
        <sz val="11"/>
        <color indexed="8"/>
        <rFont val="Calibri"/>
        <family val="2"/>
      </rPr>
      <t>: Improvements are identified from evaluations</t>
    </r>
  </si>
  <si>
    <r>
      <rPr>
        <b/>
        <sz val="11"/>
        <color indexed="8"/>
        <rFont val="Calibri"/>
        <family val="2"/>
      </rPr>
      <t>Ex1</t>
    </r>
    <r>
      <rPr>
        <sz val="11"/>
        <color indexed="8"/>
        <rFont val="Calibri"/>
        <family val="2"/>
      </rPr>
      <t>: Perform self-assessments of critical services that take current threats and TTPs into consideration</t>
    </r>
    <r>
      <rPr>
        <sz val="11"/>
        <color indexed="8"/>
        <rFont val="Aptos Narrow"/>
        <family val="2"/>
        <scheme val="minor"/>
      </rPr>
      <t xml:space="preserve">
</t>
    </r>
    <r>
      <rPr>
        <b/>
        <sz val="11"/>
        <color indexed="8"/>
        <rFont val="Calibri"/>
        <family val="2"/>
      </rPr>
      <t>Ex2</t>
    </r>
    <r>
      <rPr>
        <sz val="11"/>
        <color indexed="8"/>
        <rFont val="Calibri"/>
        <family val="2"/>
      </rPr>
      <t>: Invest in third-party assessments or independent audits of the effectiveness of the organization's cybersecurity program to identify areas that need improvement</t>
    </r>
    <r>
      <rPr>
        <sz val="11"/>
        <color indexed="8"/>
        <rFont val="Aptos Narrow"/>
        <family val="2"/>
        <scheme val="minor"/>
      </rPr>
      <t xml:space="preserve">
</t>
    </r>
    <r>
      <rPr>
        <b/>
        <sz val="11"/>
        <color indexed="8"/>
        <rFont val="Calibri"/>
        <family val="2"/>
      </rPr>
      <t>Ex3</t>
    </r>
    <r>
      <rPr>
        <sz val="11"/>
        <color indexed="8"/>
        <rFont val="Calibri"/>
        <family val="2"/>
      </rPr>
      <t>: Constantly evaluate compliance with selected cybersecurity requirements through automated means</t>
    </r>
  </si>
  <si>
    <r>
      <rPr>
        <b/>
        <sz val="11"/>
        <color indexed="8"/>
        <rFont val="Calibri"/>
        <family val="2"/>
      </rPr>
      <t>ID.IM-02</t>
    </r>
    <r>
      <rPr>
        <sz val="11"/>
        <color indexed="8"/>
        <rFont val="Calibri"/>
        <family val="2"/>
      </rPr>
      <t>: Improvements are identified from security tests and exercises, including those done in coordination with suppliers and relevant third parties</t>
    </r>
  </si>
  <si>
    <r>
      <rPr>
        <b/>
        <sz val="11"/>
        <color indexed="8"/>
        <rFont val="Calibri"/>
        <family val="2"/>
      </rPr>
      <t>Ex1</t>
    </r>
    <r>
      <rPr>
        <sz val="11"/>
        <color indexed="8"/>
        <rFont val="Calibri"/>
        <family val="2"/>
      </rPr>
      <t>: Identify improvements for future incident response activities based on findings from incident response assessments (e.g., tabletop exercises and simulations, tests, internal reviews, independent audits)</t>
    </r>
    <r>
      <rPr>
        <sz val="11"/>
        <color indexed="8"/>
        <rFont val="Aptos Narrow"/>
        <family val="2"/>
        <scheme val="minor"/>
      </rPr>
      <t xml:space="preserve">
</t>
    </r>
    <r>
      <rPr>
        <b/>
        <sz val="11"/>
        <color indexed="8"/>
        <rFont val="Calibri"/>
        <family val="2"/>
      </rPr>
      <t>Ex2</t>
    </r>
    <r>
      <rPr>
        <sz val="11"/>
        <color indexed="8"/>
        <rFont val="Calibri"/>
        <family val="2"/>
      </rPr>
      <t>: Identify improvements for future business continuity, disaster recovery, and incident response activities based on exercises performed in coordination with critical service providers and product suppliers</t>
    </r>
    <r>
      <rPr>
        <sz val="11"/>
        <color indexed="8"/>
        <rFont val="Aptos Narrow"/>
        <family val="2"/>
        <scheme val="minor"/>
      </rPr>
      <t xml:space="preserve">
</t>
    </r>
    <r>
      <rPr>
        <b/>
        <sz val="11"/>
        <color indexed="8"/>
        <rFont val="Calibri"/>
        <family val="2"/>
      </rPr>
      <t>Ex3</t>
    </r>
    <r>
      <rPr>
        <sz val="11"/>
        <color indexed="8"/>
        <rFont val="Calibri"/>
        <family val="2"/>
      </rPr>
      <t>: Involve internal stakeholders (e.g., senior executives, legal department, HR) in security tests and exercises as appropriate</t>
    </r>
    <r>
      <rPr>
        <sz val="11"/>
        <color indexed="8"/>
        <rFont val="Aptos Narrow"/>
        <family val="2"/>
        <scheme val="minor"/>
      </rPr>
      <t xml:space="preserve">
</t>
    </r>
    <r>
      <rPr>
        <b/>
        <sz val="11"/>
        <color indexed="8"/>
        <rFont val="Calibri"/>
        <family val="2"/>
      </rPr>
      <t>Ex4</t>
    </r>
    <r>
      <rPr>
        <sz val="11"/>
        <color indexed="8"/>
        <rFont val="Calibri"/>
        <family val="2"/>
      </rPr>
      <t>: Perform penetration testing to identify opportunities to improve the security posture of selected high-risk systems as approved by leadership</t>
    </r>
    <r>
      <rPr>
        <sz val="11"/>
        <color indexed="8"/>
        <rFont val="Aptos Narrow"/>
        <family val="2"/>
        <scheme val="minor"/>
      </rPr>
      <t xml:space="preserve">
</t>
    </r>
    <r>
      <rPr>
        <b/>
        <sz val="11"/>
        <color indexed="8"/>
        <rFont val="Calibri"/>
        <family val="2"/>
      </rPr>
      <t>Ex5</t>
    </r>
    <r>
      <rPr>
        <sz val="11"/>
        <color indexed="8"/>
        <rFont val="Calibri"/>
        <family val="2"/>
      </rPr>
      <t>: Exercise contingency plans for responding to and recovering from the discovery that products or services did not originate with the contracted supplier or partner or were altered before receipt</t>
    </r>
    <r>
      <rPr>
        <sz val="11"/>
        <color indexed="8"/>
        <rFont val="Aptos Narrow"/>
        <family val="2"/>
        <scheme val="minor"/>
      </rPr>
      <t xml:space="preserve">
</t>
    </r>
    <r>
      <rPr>
        <b/>
        <sz val="11"/>
        <color indexed="8"/>
        <rFont val="Calibri"/>
        <family val="2"/>
      </rPr>
      <t>Ex6</t>
    </r>
    <r>
      <rPr>
        <sz val="11"/>
        <color indexed="8"/>
        <rFont val="Calibri"/>
        <family val="2"/>
      </rPr>
      <t>: Collect and analyze performance metrics using security tools and services to inform improvements to the cybersecurity program</t>
    </r>
  </si>
  <si>
    <r>
      <rPr>
        <b/>
        <sz val="11"/>
        <color indexed="8"/>
        <rFont val="Calibri"/>
        <family val="2"/>
      </rPr>
      <t>ID.IM-03</t>
    </r>
    <r>
      <rPr>
        <sz val="11"/>
        <color indexed="8"/>
        <rFont val="Calibri"/>
        <family val="2"/>
      </rPr>
      <t>: Improvements are identified from execution of operational processes, procedures, and activities</t>
    </r>
  </si>
  <si>
    <r>
      <rPr>
        <b/>
        <sz val="11"/>
        <color indexed="8"/>
        <rFont val="Calibri"/>
        <family val="2"/>
      </rPr>
      <t>Ex1</t>
    </r>
    <r>
      <rPr>
        <sz val="11"/>
        <color indexed="8"/>
        <rFont val="Calibri"/>
        <family val="2"/>
      </rPr>
      <t>: Conduct collaborative lessons learned sessions with suppliers</t>
    </r>
    <r>
      <rPr>
        <sz val="11"/>
        <color indexed="8"/>
        <rFont val="Aptos Narrow"/>
        <family val="2"/>
        <scheme val="minor"/>
      </rPr>
      <t xml:space="preserve">
</t>
    </r>
    <r>
      <rPr>
        <b/>
        <sz val="11"/>
        <color indexed="8"/>
        <rFont val="Calibri"/>
        <family val="2"/>
      </rPr>
      <t>Ex2</t>
    </r>
    <r>
      <rPr>
        <sz val="11"/>
        <color indexed="8"/>
        <rFont val="Calibri"/>
        <family val="2"/>
      </rPr>
      <t>: Annually review cybersecurity policies, processes, and procedures to take lessons learned into account</t>
    </r>
    <r>
      <rPr>
        <sz val="11"/>
        <color indexed="8"/>
        <rFont val="Aptos Narrow"/>
        <family val="2"/>
        <scheme val="minor"/>
      </rPr>
      <t xml:space="preserve">
</t>
    </r>
    <r>
      <rPr>
        <b/>
        <sz val="11"/>
        <color indexed="8"/>
        <rFont val="Calibri"/>
        <family val="2"/>
      </rPr>
      <t>Ex3</t>
    </r>
    <r>
      <rPr>
        <sz val="11"/>
        <color indexed="8"/>
        <rFont val="Calibri"/>
        <family val="2"/>
      </rPr>
      <t>: Use metrics to assess operational cybersecurity performance over time</t>
    </r>
  </si>
  <si>
    <r>
      <rPr>
        <b/>
        <sz val="11"/>
        <color indexed="8"/>
        <rFont val="Calibri"/>
        <family val="2"/>
      </rPr>
      <t>ID.IM-04</t>
    </r>
    <r>
      <rPr>
        <sz val="11"/>
        <color indexed="8"/>
        <rFont val="Calibri"/>
        <family val="2"/>
      </rPr>
      <t>: Incident response plans and other cybersecurity plans that affect operations are established, communicated, maintained, and improved</t>
    </r>
  </si>
  <si>
    <r>
      <rPr>
        <b/>
        <sz val="11"/>
        <color indexed="8"/>
        <rFont val="Calibri"/>
        <family val="2"/>
      </rPr>
      <t>Ex1</t>
    </r>
    <r>
      <rPr>
        <sz val="11"/>
        <color indexed="8"/>
        <rFont val="Calibri"/>
        <family val="2"/>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sz val="11"/>
        <color indexed="8"/>
        <rFont val="Aptos Narrow"/>
        <family val="2"/>
        <scheme val="minor"/>
      </rPr>
      <t xml:space="preserve">
</t>
    </r>
    <r>
      <rPr>
        <b/>
        <sz val="11"/>
        <color indexed="8"/>
        <rFont val="Calibri"/>
        <family val="2"/>
      </rPr>
      <t>Ex2</t>
    </r>
    <r>
      <rPr>
        <sz val="11"/>
        <color indexed="8"/>
        <rFont val="Calibri"/>
        <family val="2"/>
      </rPr>
      <t>: Include contact and communication information, processes for handling common scenarios, and criteria for prioritization, escalation, and elevation in all contingency plans</t>
    </r>
    <r>
      <rPr>
        <sz val="11"/>
        <color indexed="8"/>
        <rFont val="Aptos Narrow"/>
        <family val="2"/>
        <scheme val="minor"/>
      </rPr>
      <t xml:space="preserve">
</t>
    </r>
    <r>
      <rPr>
        <b/>
        <sz val="11"/>
        <color indexed="8"/>
        <rFont val="Calibri"/>
        <family val="2"/>
      </rPr>
      <t>Ex3</t>
    </r>
    <r>
      <rPr>
        <sz val="11"/>
        <color indexed="8"/>
        <rFont val="Calibri"/>
        <family val="2"/>
      </rPr>
      <t>: Create a vulnerability management plan to identify and assess all types of vulnerabilities and to prioritize, test, and implement risk responses</t>
    </r>
    <r>
      <rPr>
        <sz val="11"/>
        <color indexed="8"/>
        <rFont val="Aptos Narrow"/>
        <family val="2"/>
        <scheme val="minor"/>
      </rPr>
      <t xml:space="preserve">
</t>
    </r>
    <r>
      <rPr>
        <b/>
        <sz val="11"/>
        <color indexed="8"/>
        <rFont val="Calibri"/>
        <family val="2"/>
      </rPr>
      <t>Ex4</t>
    </r>
    <r>
      <rPr>
        <sz val="11"/>
        <color indexed="8"/>
        <rFont val="Calibri"/>
        <family val="2"/>
      </rPr>
      <t>: Communicate cybersecurity plans (including updates) to those responsible for carrying them out and to affected parties</t>
    </r>
    <r>
      <rPr>
        <sz val="11"/>
        <color indexed="8"/>
        <rFont val="Aptos Narrow"/>
        <family val="2"/>
        <scheme val="minor"/>
      </rPr>
      <t xml:space="preserve">
</t>
    </r>
    <r>
      <rPr>
        <b/>
        <sz val="11"/>
        <color indexed="8"/>
        <rFont val="Calibri"/>
        <family val="2"/>
      </rPr>
      <t>Ex5</t>
    </r>
    <r>
      <rPr>
        <sz val="11"/>
        <color indexed="8"/>
        <rFont val="Calibri"/>
        <family val="2"/>
      </rPr>
      <t>: Review and update all cybersecurity plans annually or when a need for significant improvements is identified</t>
    </r>
  </si>
  <si>
    <r>
      <t>Business Environment (ID.BE)</t>
    </r>
    <r>
      <rPr>
        <sz val="11"/>
        <color indexed="8"/>
        <rFont val="Calibri"/>
        <family val="2"/>
      </rPr>
      <t>: [Withdrawn: Incorporated into GV.OC]</t>
    </r>
  </si>
  <si>
    <r>
      <t>ID.BE-01</t>
    </r>
    <r>
      <rPr>
        <sz val="11"/>
        <color indexed="8"/>
        <rFont val="Calibri"/>
        <family val="2"/>
      </rPr>
      <t>: [Withdrawn: Incorporated into GV.OC-05]</t>
    </r>
  </si>
  <si>
    <r>
      <t>ID.BE-02</t>
    </r>
    <r>
      <rPr>
        <sz val="11"/>
        <color indexed="8"/>
        <rFont val="Calibri"/>
        <family val="2"/>
      </rPr>
      <t>: [Withdrawn: Incorporated into GV.OC-01]</t>
    </r>
  </si>
  <si>
    <r>
      <t>ID.BE-03</t>
    </r>
    <r>
      <rPr>
        <sz val="11"/>
        <color indexed="8"/>
        <rFont val="Calibri"/>
        <family val="2"/>
      </rPr>
      <t>: [Withdrawn: Incorporated into GV.OC-01]</t>
    </r>
  </si>
  <si>
    <r>
      <t>ID.BE-04</t>
    </r>
    <r>
      <rPr>
        <sz val="11"/>
        <color indexed="8"/>
        <rFont val="Calibri"/>
        <family val="2"/>
      </rPr>
      <t>: [Withdrawn: Incorporated into GV.OC-04, GV.OC-05]</t>
    </r>
  </si>
  <si>
    <r>
      <t>ID.BE-05</t>
    </r>
    <r>
      <rPr>
        <sz val="11"/>
        <color indexed="8"/>
        <rFont val="Calibri"/>
        <family val="2"/>
      </rPr>
      <t>: [Withdrawn: Incorporated into GV.OC-04]</t>
    </r>
  </si>
  <si>
    <r>
      <t>Governance (ID.GV)</t>
    </r>
    <r>
      <rPr>
        <sz val="11"/>
        <color indexed="8"/>
        <rFont val="Calibri"/>
        <family val="2"/>
      </rPr>
      <t>: [Withdrawn: Incorporated into GV]</t>
    </r>
  </si>
  <si>
    <r>
      <t>ID.GV-01</t>
    </r>
    <r>
      <rPr>
        <sz val="11"/>
        <color indexed="8"/>
        <rFont val="Calibri"/>
        <family val="2"/>
      </rPr>
      <t>: [Withdrawn: Incorporated into GV.PO, GV.PO-01, GV.PO-02]</t>
    </r>
  </si>
  <si>
    <r>
      <t>ID.GV-02</t>
    </r>
    <r>
      <rPr>
        <sz val="11"/>
        <color indexed="8"/>
        <rFont val="Calibri"/>
        <family val="2"/>
      </rPr>
      <t>: [Withdrawn: Incorporated into GV.OC-02, GV.RR, GV.RR-02]</t>
    </r>
  </si>
  <si>
    <r>
      <t>ID.GV-03</t>
    </r>
    <r>
      <rPr>
        <sz val="11"/>
        <color indexed="8"/>
        <rFont val="Calibri"/>
        <family val="2"/>
      </rPr>
      <t>: [Withdrawn: Moved to GV.OC-03]</t>
    </r>
  </si>
  <si>
    <r>
      <t>ID.GV-04</t>
    </r>
    <r>
      <rPr>
        <sz val="11"/>
        <color indexed="8"/>
        <rFont val="Calibri"/>
        <family val="2"/>
      </rPr>
      <t>: [Withdrawn: Moved to GV.RM-04]</t>
    </r>
  </si>
  <si>
    <r>
      <t>Risk Management Strategy (ID.RM)</t>
    </r>
    <r>
      <rPr>
        <sz val="11"/>
        <color indexed="8"/>
        <rFont val="Calibri"/>
        <family val="2"/>
      </rPr>
      <t>: [Withdrawn: Incorporated into GV.RM]</t>
    </r>
  </si>
  <si>
    <r>
      <t>ID.RM-01</t>
    </r>
    <r>
      <rPr>
        <sz val="11"/>
        <color indexed="8"/>
        <rFont val="Calibri"/>
        <family val="2"/>
      </rPr>
      <t>: [Withdrawn: Incorporated into GV.RM-01, GV.RM-06, GV.RR-03]</t>
    </r>
  </si>
  <si>
    <r>
      <t>ID.RM-02</t>
    </r>
    <r>
      <rPr>
        <sz val="11"/>
        <color indexed="8"/>
        <rFont val="Calibri"/>
        <family val="2"/>
      </rPr>
      <t>: [Withdrawn: Incorporated into GV.RM-02, GV.RM-04]</t>
    </r>
  </si>
  <si>
    <r>
      <t>ID.RM-03</t>
    </r>
    <r>
      <rPr>
        <sz val="11"/>
        <color indexed="8"/>
        <rFont val="Calibri"/>
        <family val="2"/>
      </rPr>
      <t>: [Withdrawn: Moved into GV.RM-02]</t>
    </r>
  </si>
  <si>
    <r>
      <t>Supply Chain Risk Management (ID.SC)</t>
    </r>
    <r>
      <rPr>
        <sz val="11"/>
        <color indexed="8"/>
        <rFont val="Calibri"/>
        <family val="2"/>
      </rPr>
      <t>: [Withdrawn: Incorporated into GV.SC]</t>
    </r>
  </si>
  <si>
    <r>
      <t>ID.SC-01</t>
    </r>
    <r>
      <rPr>
        <sz val="11"/>
        <color indexed="8"/>
        <rFont val="Calibri"/>
        <family val="2"/>
      </rPr>
      <t>: [Withdrawn: Incorporated into GV.RM-05, GV.SC-01, GV.SC-06, GV.SC-09, GV.SC-10]</t>
    </r>
  </si>
  <si>
    <r>
      <t>ID.SC-02</t>
    </r>
    <r>
      <rPr>
        <sz val="11"/>
        <color indexed="8"/>
        <rFont val="Calibri"/>
        <family val="2"/>
      </rPr>
      <t>: [Withdrawn: Incorporated into GV.OC-02, GV.SC-03, GV.SC-04, GV.SC-07, ID.RA-10]</t>
    </r>
  </si>
  <si>
    <r>
      <t>ID.SC-03</t>
    </r>
    <r>
      <rPr>
        <sz val="11"/>
        <color indexed="8"/>
        <rFont val="Calibri"/>
        <family val="2"/>
      </rPr>
      <t>: [Withdrawn: Moved to GV.SC-05]</t>
    </r>
  </si>
  <si>
    <r>
      <t>ID.SC-04</t>
    </r>
    <r>
      <rPr>
        <sz val="11"/>
        <color indexed="8"/>
        <rFont val="Calibri"/>
        <family val="2"/>
      </rPr>
      <t>: [Withdrawn: Incorporated into GV.SC-07, ID.RA-10]</t>
    </r>
  </si>
  <si>
    <r>
      <t>ID.SC-05</t>
    </r>
    <r>
      <rPr>
        <sz val="11"/>
        <color indexed="8"/>
        <rFont val="Calibri"/>
        <family val="2"/>
      </rPr>
      <t>: [Withdrawn: Incorporated into GV.SC-08, ID.IM-02]</t>
    </r>
  </si>
  <si>
    <r>
      <rPr>
        <b/>
        <sz val="11"/>
        <color indexed="8"/>
        <rFont val="Calibri"/>
        <family val="2"/>
      </rPr>
      <t>IDENTIFY (ID)</t>
    </r>
  </si>
  <si>
    <r>
      <rPr>
        <b/>
        <sz val="11"/>
        <color indexed="8"/>
        <rFont val="Calibri"/>
        <family val="2"/>
      </rPr>
      <t>PROTECT (PR)</t>
    </r>
    <r>
      <rPr>
        <sz val="11"/>
        <color indexed="8"/>
        <rFont val="Calibri"/>
        <family val="2"/>
      </rPr>
      <t>: Safeguards to manage the organization's cybersecurity risks are used</t>
    </r>
  </si>
  <si>
    <r>
      <rPr>
        <b/>
        <sz val="11"/>
        <color indexed="8"/>
        <rFont val="Calibri"/>
        <family val="2"/>
      </rPr>
      <t>Identity Management, Authentication, and Access Control (PR.AA)</t>
    </r>
    <r>
      <rPr>
        <sz val="11"/>
        <color indexed="8"/>
        <rFont val="Calibri"/>
        <family val="2"/>
      </rPr>
      <t>: Access to physical and logical assets is limited to authorized users, services, and hardware and  managed commensurate with the assessed risk of unauthorized access</t>
    </r>
  </si>
  <si>
    <r>
      <rPr>
        <b/>
        <sz val="11"/>
        <color indexed="8"/>
        <rFont val="Calibri"/>
        <family val="2"/>
      </rPr>
      <t>PR.AA-01</t>
    </r>
    <r>
      <rPr>
        <sz val="11"/>
        <color indexed="8"/>
        <rFont val="Calibri"/>
        <family val="2"/>
      </rPr>
      <t>: Identities and credentials for authorized users, services, and hardware are managed by the organization</t>
    </r>
  </si>
  <si>
    <r>
      <rPr>
        <b/>
        <sz val="11"/>
        <color indexed="8"/>
        <rFont val="Calibri"/>
        <family val="2"/>
      </rPr>
      <t>Ex1</t>
    </r>
    <r>
      <rPr>
        <sz val="11"/>
        <color indexed="8"/>
        <rFont val="Calibri"/>
        <family val="2"/>
      </rPr>
      <t>: Initiate requests for new access or additional access for employees, contractors, and others, and track, review, and fulfill the requests, with permission from system or data owners when needed</t>
    </r>
    <r>
      <rPr>
        <sz val="11"/>
        <color indexed="8"/>
        <rFont val="Aptos Narrow"/>
        <family val="2"/>
        <scheme val="minor"/>
      </rPr>
      <t xml:space="preserve">
</t>
    </r>
    <r>
      <rPr>
        <b/>
        <sz val="11"/>
        <color indexed="8"/>
        <rFont val="Calibri"/>
        <family val="2"/>
      </rPr>
      <t>Ex2</t>
    </r>
    <r>
      <rPr>
        <sz val="11"/>
        <color indexed="8"/>
        <rFont val="Calibri"/>
        <family val="2"/>
      </rPr>
      <t>: Issue, manage, and revoke cryptographic certificates and identity tokens, cryptographic keys (i.e., key management), and other credentials</t>
    </r>
    <r>
      <rPr>
        <sz val="11"/>
        <color indexed="8"/>
        <rFont val="Aptos Narrow"/>
        <family val="2"/>
        <scheme val="minor"/>
      </rPr>
      <t xml:space="preserve">
</t>
    </r>
    <r>
      <rPr>
        <b/>
        <sz val="11"/>
        <color indexed="8"/>
        <rFont val="Calibri"/>
        <family val="2"/>
      </rPr>
      <t>Ex3</t>
    </r>
    <r>
      <rPr>
        <sz val="11"/>
        <color indexed="8"/>
        <rFont val="Calibri"/>
        <family val="2"/>
      </rPr>
      <t>: Select a unique identifier for each device from immutable hardware characteristics or an identifier securely provisioned to the device</t>
    </r>
    <r>
      <rPr>
        <sz val="11"/>
        <color indexed="8"/>
        <rFont val="Aptos Narrow"/>
        <family val="2"/>
        <scheme val="minor"/>
      </rPr>
      <t xml:space="preserve">
</t>
    </r>
    <r>
      <rPr>
        <b/>
        <sz val="11"/>
        <color indexed="8"/>
        <rFont val="Calibri"/>
        <family val="2"/>
      </rPr>
      <t>Ex4</t>
    </r>
    <r>
      <rPr>
        <sz val="11"/>
        <color indexed="8"/>
        <rFont val="Calibri"/>
        <family val="2"/>
      </rPr>
      <t>: Physically label authorized hardware with an identifier for inventory and servicing purposes</t>
    </r>
  </si>
  <si>
    <r>
      <rPr>
        <b/>
        <sz val="11"/>
        <color indexed="8"/>
        <rFont val="Calibri"/>
        <family val="2"/>
      </rPr>
      <t>PR.AA-02</t>
    </r>
    <r>
      <rPr>
        <sz val="11"/>
        <color indexed="8"/>
        <rFont val="Calibri"/>
        <family val="2"/>
      </rPr>
      <t>: Identities are proofed and bound to credentials based on the context of interactions</t>
    </r>
  </si>
  <si>
    <r>
      <rPr>
        <b/>
        <sz val="11"/>
        <color indexed="8"/>
        <rFont val="Calibri"/>
        <family val="2"/>
      </rPr>
      <t>Ex1</t>
    </r>
    <r>
      <rPr>
        <sz val="11"/>
        <color indexed="8"/>
        <rFont val="Calibri"/>
        <family val="2"/>
      </rPr>
      <t>: Verify a person's claimed identity at enrollment time using government-issued identity credentials (e.g., passport, visa, driver's license)</t>
    </r>
    <r>
      <rPr>
        <sz val="11"/>
        <color indexed="8"/>
        <rFont val="Aptos Narrow"/>
        <family val="2"/>
        <scheme val="minor"/>
      </rPr>
      <t xml:space="preserve">
</t>
    </r>
    <r>
      <rPr>
        <b/>
        <sz val="11"/>
        <color indexed="8"/>
        <rFont val="Calibri"/>
        <family val="2"/>
      </rPr>
      <t>Ex2</t>
    </r>
    <r>
      <rPr>
        <sz val="11"/>
        <color indexed="8"/>
        <rFont val="Calibri"/>
        <family val="2"/>
      </rPr>
      <t>: Issue a different credential for each person (i.e., no credential sharing)</t>
    </r>
  </si>
  <si>
    <r>
      <rPr>
        <b/>
        <sz val="11"/>
        <color indexed="8"/>
        <rFont val="Calibri"/>
        <family val="2"/>
      </rPr>
      <t>PR.AA-03</t>
    </r>
    <r>
      <rPr>
        <sz val="11"/>
        <color indexed="8"/>
        <rFont val="Calibri"/>
        <family val="2"/>
      </rPr>
      <t>: Users, services, and hardware are authenticated</t>
    </r>
  </si>
  <si>
    <r>
      <rPr>
        <b/>
        <sz val="11"/>
        <color indexed="8"/>
        <rFont val="Calibri"/>
        <family val="2"/>
      </rPr>
      <t>Ex1</t>
    </r>
    <r>
      <rPr>
        <sz val="11"/>
        <color indexed="8"/>
        <rFont val="Calibri"/>
        <family val="2"/>
      </rPr>
      <t>: Require multifactor authentication</t>
    </r>
    <r>
      <rPr>
        <sz val="11"/>
        <color indexed="8"/>
        <rFont val="Aptos Narrow"/>
        <family val="2"/>
        <scheme val="minor"/>
      </rPr>
      <t xml:space="preserve">
</t>
    </r>
    <r>
      <rPr>
        <b/>
        <sz val="11"/>
        <color indexed="8"/>
        <rFont val="Calibri"/>
        <family val="2"/>
      </rPr>
      <t>Ex2</t>
    </r>
    <r>
      <rPr>
        <sz val="11"/>
        <color indexed="8"/>
        <rFont val="Calibri"/>
        <family val="2"/>
      </rPr>
      <t>: Enforce policies for the minimum strength of passwords, PINs, and similar authenticators</t>
    </r>
    <r>
      <rPr>
        <sz val="11"/>
        <color indexed="8"/>
        <rFont val="Aptos Narrow"/>
        <family val="2"/>
        <scheme val="minor"/>
      </rPr>
      <t xml:space="preserve">
</t>
    </r>
    <r>
      <rPr>
        <b/>
        <sz val="11"/>
        <color indexed="8"/>
        <rFont val="Calibri"/>
        <family val="2"/>
      </rPr>
      <t>Ex3</t>
    </r>
    <r>
      <rPr>
        <sz val="11"/>
        <color indexed="8"/>
        <rFont val="Calibri"/>
        <family val="2"/>
      </rPr>
      <t>: Periodically reauthenticate users, services, and hardware based on risk (e.g., in zero trust architectures)</t>
    </r>
    <r>
      <rPr>
        <sz val="11"/>
        <color indexed="8"/>
        <rFont val="Aptos Narrow"/>
        <family val="2"/>
        <scheme val="minor"/>
      </rPr>
      <t xml:space="preserve">
</t>
    </r>
    <r>
      <rPr>
        <b/>
        <sz val="11"/>
        <color indexed="8"/>
        <rFont val="Calibri"/>
        <family val="2"/>
      </rPr>
      <t>Ex4</t>
    </r>
    <r>
      <rPr>
        <sz val="11"/>
        <color indexed="8"/>
        <rFont val="Calibri"/>
        <family val="2"/>
      </rPr>
      <t>: Ensure that authorized personnel can access accounts essential for protecting safety under emergency conditions</t>
    </r>
  </si>
  <si>
    <r>
      <rPr>
        <b/>
        <sz val="11"/>
        <color indexed="8"/>
        <rFont val="Calibri"/>
        <family val="2"/>
      </rPr>
      <t>PR.AA-04</t>
    </r>
    <r>
      <rPr>
        <sz val="11"/>
        <color indexed="8"/>
        <rFont val="Calibri"/>
        <family val="2"/>
      </rPr>
      <t>: Identity assertions are protected, conveyed, and verified</t>
    </r>
  </si>
  <si>
    <r>
      <rPr>
        <b/>
        <sz val="11"/>
        <color indexed="8"/>
        <rFont val="Calibri"/>
        <family val="2"/>
      </rPr>
      <t>Ex1</t>
    </r>
    <r>
      <rPr>
        <sz val="11"/>
        <color indexed="8"/>
        <rFont val="Calibri"/>
        <family val="2"/>
      </rPr>
      <t>: Protect identity assertions that are used to convey authentication and user information through single sign-on systems</t>
    </r>
    <r>
      <rPr>
        <sz val="11"/>
        <color indexed="8"/>
        <rFont val="Aptos Narrow"/>
        <family val="2"/>
        <scheme val="minor"/>
      </rPr>
      <t xml:space="preserve">
</t>
    </r>
    <r>
      <rPr>
        <b/>
        <sz val="11"/>
        <color indexed="8"/>
        <rFont val="Calibri"/>
        <family val="2"/>
      </rPr>
      <t>Ex2</t>
    </r>
    <r>
      <rPr>
        <sz val="11"/>
        <color indexed="8"/>
        <rFont val="Calibri"/>
        <family val="2"/>
      </rPr>
      <t>: Protect identity assertions that are used to convey authentication and user information between federated systems</t>
    </r>
    <r>
      <rPr>
        <sz val="11"/>
        <color indexed="8"/>
        <rFont val="Aptos Narrow"/>
        <family val="2"/>
        <scheme val="minor"/>
      </rPr>
      <t xml:space="preserve">
</t>
    </r>
    <r>
      <rPr>
        <b/>
        <sz val="11"/>
        <color indexed="8"/>
        <rFont val="Calibri"/>
        <family val="2"/>
      </rPr>
      <t>Ex3</t>
    </r>
    <r>
      <rPr>
        <sz val="11"/>
        <color indexed="8"/>
        <rFont val="Calibri"/>
        <family val="2"/>
      </rPr>
      <t>: Implement standards-based approaches for identity assertions in all contexts, and follow all guidance for the generation (e.g., data models, metadata), protection (e.g., digital signing, encryption), and verification (e.g., signature validation) of identity assertions</t>
    </r>
  </si>
  <si>
    <r>
      <rPr>
        <b/>
        <sz val="11"/>
        <color indexed="8"/>
        <rFont val="Calibri"/>
        <family val="2"/>
      </rPr>
      <t>PR.AA-05</t>
    </r>
    <r>
      <rPr>
        <sz val="11"/>
        <color indexed="8"/>
        <rFont val="Calibri"/>
        <family val="2"/>
      </rPr>
      <t>: Access permissions, entitlements, and authorizations are defined in a policy, managed, enforced, and reviewed, and incorporate the principles of least privilege and separation of duties</t>
    </r>
  </si>
  <si>
    <r>
      <rPr>
        <b/>
        <sz val="11"/>
        <color indexed="8"/>
        <rFont val="Calibri"/>
        <family val="2"/>
      </rPr>
      <t>Ex1</t>
    </r>
    <r>
      <rPr>
        <sz val="11"/>
        <color indexed="8"/>
        <rFont val="Calibri"/>
        <family val="2"/>
      </rPr>
      <t>: Review logical and physical access privileges periodically and whenever someone changes roles or leaves the organization, and promptly rescind privileges that are no longer needed</t>
    </r>
    <r>
      <rPr>
        <sz val="11"/>
        <color indexed="8"/>
        <rFont val="Aptos Narrow"/>
        <family val="2"/>
        <scheme val="minor"/>
      </rPr>
      <t xml:space="preserve">
</t>
    </r>
    <r>
      <rPr>
        <b/>
        <sz val="11"/>
        <color indexed="8"/>
        <rFont val="Calibri"/>
        <family val="2"/>
      </rPr>
      <t>Ex2</t>
    </r>
    <r>
      <rPr>
        <sz val="11"/>
        <color indexed="8"/>
        <rFont val="Calibri"/>
        <family val="2"/>
      </rPr>
      <t>: Take attributes of the requester and the requested resource into account for authorization decisions (e.g., geolocation, day/time, requester endpoint's cyber health)</t>
    </r>
    <r>
      <rPr>
        <sz val="11"/>
        <color indexed="8"/>
        <rFont val="Aptos Narrow"/>
        <family val="2"/>
        <scheme val="minor"/>
      </rPr>
      <t xml:space="preserve">
</t>
    </r>
    <r>
      <rPr>
        <b/>
        <sz val="11"/>
        <color indexed="8"/>
        <rFont val="Calibri"/>
        <family val="2"/>
      </rPr>
      <t>Ex3</t>
    </r>
    <r>
      <rPr>
        <sz val="11"/>
        <color indexed="8"/>
        <rFont val="Calibri"/>
        <family val="2"/>
      </rPr>
      <t>: Restrict access and privileges to the minimum necessary (e.g., zero trust architecture)</t>
    </r>
    <r>
      <rPr>
        <sz val="11"/>
        <color indexed="8"/>
        <rFont val="Aptos Narrow"/>
        <family val="2"/>
        <scheme val="minor"/>
      </rPr>
      <t xml:space="preserve">
</t>
    </r>
    <r>
      <rPr>
        <b/>
        <sz val="11"/>
        <color indexed="8"/>
        <rFont val="Calibri"/>
        <family val="2"/>
      </rPr>
      <t>Ex4</t>
    </r>
    <r>
      <rPr>
        <sz val="11"/>
        <color indexed="8"/>
        <rFont val="Calibri"/>
        <family val="2"/>
      </rPr>
      <t>: Periodically review the privileges associated with critical business functions to confirm proper separation of duties</t>
    </r>
  </si>
  <si>
    <r>
      <rPr>
        <b/>
        <sz val="11"/>
        <color indexed="8"/>
        <rFont val="Calibri"/>
        <family val="2"/>
      </rPr>
      <t>PR.AA-06</t>
    </r>
    <r>
      <rPr>
        <sz val="11"/>
        <color indexed="8"/>
        <rFont val="Calibri"/>
        <family val="2"/>
      </rPr>
      <t>: Physical access to assets is managed, monitored, and enforced commensurate with risk</t>
    </r>
  </si>
  <si>
    <r>
      <rPr>
        <b/>
        <sz val="11"/>
        <color indexed="8"/>
        <rFont val="Calibri"/>
        <family val="2"/>
      </rPr>
      <t>Ex1</t>
    </r>
    <r>
      <rPr>
        <sz val="11"/>
        <color indexed="8"/>
        <rFont val="Calibri"/>
        <family val="2"/>
      </rPr>
      <t>: Use security guards, security cameras, locked entrances, alarm systems, and other physical controls to monitor facilities and restrict access</t>
    </r>
    <r>
      <rPr>
        <sz val="11"/>
        <color indexed="8"/>
        <rFont val="Aptos Narrow"/>
        <family val="2"/>
        <scheme val="minor"/>
      </rPr>
      <t xml:space="preserve">
</t>
    </r>
    <r>
      <rPr>
        <b/>
        <sz val="11"/>
        <color indexed="8"/>
        <rFont val="Calibri"/>
        <family val="2"/>
      </rPr>
      <t>Ex2</t>
    </r>
    <r>
      <rPr>
        <sz val="11"/>
        <color indexed="8"/>
        <rFont val="Calibri"/>
        <family val="2"/>
      </rPr>
      <t>: Employ additional physical security controls for areas that contain high-risk assets</t>
    </r>
    <r>
      <rPr>
        <sz val="11"/>
        <color indexed="8"/>
        <rFont val="Aptos Narrow"/>
        <family val="2"/>
        <scheme val="minor"/>
      </rPr>
      <t xml:space="preserve">
</t>
    </r>
    <r>
      <rPr>
        <b/>
        <sz val="11"/>
        <color indexed="8"/>
        <rFont val="Calibri"/>
        <family val="2"/>
      </rPr>
      <t>Ex3</t>
    </r>
    <r>
      <rPr>
        <sz val="11"/>
        <color indexed="8"/>
        <rFont val="Calibri"/>
        <family val="2"/>
      </rPr>
      <t>: Escort guests, vendors, and other third parties within areas that contain business-critical assets</t>
    </r>
  </si>
  <si>
    <r>
      <rPr>
        <b/>
        <sz val="11"/>
        <color indexed="8"/>
        <rFont val="Calibri"/>
        <family val="2"/>
      </rPr>
      <t>Awareness and Training (PR.AT)</t>
    </r>
    <r>
      <rPr>
        <sz val="11"/>
        <color indexed="8"/>
        <rFont val="Calibri"/>
        <family val="2"/>
      </rPr>
      <t>: The organization's personnel are provided with cybersecurity awareness and training so that they can perform their cybersecurity-related tasks</t>
    </r>
  </si>
  <si>
    <r>
      <rPr>
        <b/>
        <sz val="11"/>
        <color indexed="8"/>
        <rFont val="Calibri"/>
        <family val="2"/>
      </rPr>
      <t>PR.AT-01</t>
    </r>
    <r>
      <rPr>
        <sz val="11"/>
        <color indexed="8"/>
        <rFont val="Calibri"/>
        <family val="2"/>
      </rPr>
      <t>: Personnel are provided with awareness and training so that they possess the knowledge and skills to perform general tasks with cybersecurity risks in mind</t>
    </r>
  </si>
  <si>
    <r>
      <rPr>
        <b/>
        <sz val="11"/>
        <color indexed="8"/>
        <rFont val="Calibri"/>
        <family val="2"/>
      </rPr>
      <t>Ex1</t>
    </r>
    <r>
      <rPr>
        <sz val="11"/>
        <color indexed="8"/>
        <rFont val="Calibri"/>
        <family val="2"/>
      </rPr>
      <t>: Provide basic cybersecurity awareness and training to employees, contractors, partners, suppliers, and all other users of the organization's non-public resources</t>
    </r>
    <r>
      <rPr>
        <sz val="11"/>
        <color indexed="8"/>
        <rFont val="Aptos Narrow"/>
        <family val="2"/>
        <scheme val="minor"/>
      </rPr>
      <t xml:space="preserve">
</t>
    </r>
    <r>
      <rPr>
        <b/>
        <sz val="11"/>
        <color indexed="8"/>
        <rFont val="Calibri"/>
        <family val="2"/>
      </rPr>
      <t>Ex2</t>
    </r>
    <r>
      <rPr>
        <sz val="11"/>
        <color indexed="8"/>
        <rFont val="Calibri"/>
        <family val="2"/>
      </rPr>
      <t>: Train personnel to recognize social engineering attempts and other common attacks, report attacks and suspicious activity, comply with acceptable use policies, and perform basic cyber hygiene tasks (e.g., patching software, choosing passwords, protecting credentials)</t>
    </r>
    <r>
      <rPr>
        <sz val="11"/>
        <color indexed="8"/>
        <rFont val="Aptos Narrow"/>
        <family val="2"/>
        <scheme val="minor"/>
      </rPr>
      <t xml:space="preserve">
</t>
    </r>
    <r>
      <rPr>
        <b/>
        <sz val="11"/>
        <color indexed="8"/>
        <rFont val="Calibri"/>
        <family val="2"/>
      </rPr>
      <t>Ex3</t>
    </r>
    <r>
      <rPr>
        <sz val="11"/>
        <color indexed="8"/>
        <rFont val="Calibri"/>
        <family val="2"/>
      </rPr>
      <t>: Explain the consequences of cybersecurity policy violations, both to individual users and the organization as a whole</t>
    </r>
    <r>
      <rPr>
        <sz val="11"/>
        <color indexed="8"/>
        <rFont val="Aptos Narrow"/>
        <family val="2"/>
        <scheme val="minor"/>
      </rPr>
      <t xml:space="preserve">
</t>
    </r>
    <r>
      <rPr>
        <b/>
        <sz val="11"/>
        <color indexed="8"/>
        <rFont val="Calibri"/>
        <family val="2"/>
      </rPr>
      <t>Ex4</t>
    </r>
    <r>
      <rPr>
        <sz val="11"/>
        <color indexed="8"/>
        <rFont val="Calibri"/>
        <family val="2"/>
      </rPr>
      <t>: Periodically assess or test users on their understanding of basic cybersecurity practices</t>
    </r>
    <r>
      <rPr>
        <sz val="11"/>
        <color indexed="8"/>
        <rFont val="Aptos Narrow"/>
        <family val="2"/>
        <scheme val="minor"/>
      </rPr>
      <t xml:space="preserve">
</t>
    </r>
    <r>
      <rPr>
        <b/>
        <sz val="11"/>
        <color indexed="8"/>
        <rFont val="Calibri"/>
        <family val="2"/>
      </rPr>
      <t>Ex5</t>
    </r>
    <r>
      <rPr>
        <sz val="11"/>
        <color indexed="8"/>
        <rFont val="Calibri"/>
        <family val="2"/>
      </rPr>
      <t>: Require annual refreshers to reinforce existing practices and introduce new practices</t>
    </r>
  </si>
  <si>
    <r>
      <rPr>
        <b/>
        <sz val="11"/>
        <color indexed="8"/>
        <rFont val="Calibri"/>
        <family val="2"/>
      </rPr>
      <t>PR.AT-02</t>
    </r>
    <r>
      <rPr>
        <sz val="11"/>
        <color indexed="8"/>
        <rFont val="Calibri"/>
        <family val="2"/>
      </rPr>
      <t>: Individuals in specialized roles are provided with awareness and training so that they possess the knowledge and skills to perform relevant tasks with cybersecurity risks in mind</t>
    </r>
  </si>
  <si>
    <r>
      <rPr>
        <b/>
        <sz val="11"/>
        <color indexed="8"/>
        <rFont val="Calibri"/>
        <family val="2"/>
      </rPr>
      <t>Ex1</t>
    </r>
    <r>
      <rPr>
        <sz val="11"/>
        <color indexed="8"/>
        <rFont val="Calibri"/>
        <family val="2"/>
      </rPr>
      <t>: Identify the specialized roles within the organization that require additional cybersecurity training, such as physical and cybersecurity personnel, finance personnel, senior leadership, and anyone with access to business-critical data</t>
    </r>
    <r>
      <rPr>
        <sz val="11"/>
        <color indexed="8"/>
        <rFont val="Aptos Narrow"/>
        <family val="2"/>
        <scheme val="minor"/>
      </rPr>
      <t xml:space="preserve">
</t>
    </r>
    <r>
      <rPr>
        <b/>
        <sz val="11"/>
        <color indexed="8"/>
        <rFont val="Calibri"/>
        <family val="2"/>
      </rPr>
      <t>Ex2</t>
    </r>
    <r>
      <rPr>
        <sz val="11"/>
        <color indexed="8"/>
        <rFont val="Calibri"/>
        <family val="2"/>
      </rPr>
      <t>: Provide role-based cybersecurity awareness and training to all those in specialized roles, including contractors, partners, suppliers, and other third parties</t>
    </r>
    <r>
      <rPr>
        <sz val="11"/>
        <color indexed="8"/>
        <rFont val="Aptos Narrow"/>
        <family val="2"/>
        <scheme val="minor"/>
      </rPr>
      <t xml:space="preserve">
</t>
    </r>
    <r>
      <rPr>
        <b/>
        <sz val="11"/>
        <color indexed="8"/>
        <rFont val="Calibri"/>
        <family val="2"/>
      </rPr>
      <t>Ex3</t>
    </r>
    <r>
      <rPr>
        <sz val="11"/>
        <color indexed="8"/>
        <rFont val="Calibri"/>
        <family val="2"/>
      </rPr>
      <t>: Periodically assess or test users on their understanding of cybersecurity practices for their specialized roles</t>
    </r>
    <r>
      <rPr>
        <sz val="11"/>
        <color indexed="8"/>
        <rFont val="Aptos Narrow"/>
        <family val="2"/>
        <scheme val="minor"/>
      </rPr>
      <t xml:space="preserve">
</t>
    </r>
    <r>
      <rPr>
        <b/>
        <sz val="11"/>
        <color indexed="8"/>
        <rFont val="Calibri"/>
        <family val="2"/>
      </rPr>
      <t>Ex4</t>
    </r>
    <r>
      <rPr>
        <sz val="11"/>
        <color indexed="8"/>
        <rFont val="Calibri"/>
        <family val="2"/>
      </rPr>
      <t>: Require annual refreshers to reinforce existing practices and introduce new practices</t>
    </r>
  </si>
  <si>
    <r>
      <t>PR.AT-03</t>
    </r>
    <r>
      <rPr>
        <sz val="11"/>
        <color indexed="8"/>
        <rFont val="Calibri"/>
        <family val="2"/>
      </rPr>
      <t>: [Withdrawn: Incorporated into PR.AT-01, PR.AT-02]</t>
    </r>
  </si>
  <si>
    <r>
      <t>PR.AT-04</t>
    </r>
    <r>
      <rPr>
        <sz val="11"/>
        <color indexed="8"/>
        <rFont val="Calibri"/>
        <family val="2"/>
      </rPr>
      <t>: [Withdrawn: Incorporated into PR.AT-02]</t>
    </r>
  </si>
  <si>
    <r>
      <t>PR.AT-05</t>
    </r>
    <r>
      <rPr>
        <sz val="11"/>
        <color indexed="8"/>
        <rFont val="Calibri"/>
        <family val="2"/>
      </rPr>
      <t>: [Withdrawn: Incorporated into PR.AT-02]</t>
    </r>
  </si>
  <si>
    <r>
      <rPr>
        <b/>
        <sz val="11"/>
        <color indexed="8"/>
        <rFont val="Calibri"/>
        <family val="2"/>
      </rPr>
      <t>Data Security (PR.DS)</t>
    </r>
    <r>
      <rPr>
        <sz val="11"/>
        <color indexed="8"/>
        <rFont val="Calibri"/>
        <family val="2"/>
      </rPr>
      <t>: Data are managed consistent with the organization's risk strategy to protect the confidentiality, integrity, and availability of information</t>
    </r>
  </si>
  <si>
    <r>
      <rPr>
        <b/>
        <sz val="11"/>
        <color indexed="8"/>
        <rFont val="Calibri"/>
        <family val="2"/>
      </rPr>
      <t>PR.DS-01</t>
    </r>
    <r>
      <rPr>
        <sz val="11"/>
        <color indexed="8"/>
        <rFont val="Calibri"/>
        <family val="2"/>
      </rPr>
      <t>: The confidentiality, integrity, and availability of data-at-rest are protected</t>
    </r>
  </si>
  <si>
    <r>
      <rPr>
        <b/>
        <sz val="11"/>
        <color indexed="8"/>
        <rFont val="Calibri"/>
        <family val="2"/>
      </rPr>
      <t>Ex1</t>
    </r>
    <r>
      <rPr>
        <sz val="11"/>
        <color indexed="8"/>
        <rFont val="Calibri"/>
        <family val="2"/>
      </rPr>
      <t>: Use encryption, digital signatures, and cryptographic hashes to protect the confidentiality and integrity of stored data in files, databases, virtual machine disk images, container images, and other resources</t>
    </r>
    <r>
      <rPr>
        <sz val="11"/>
        <color indexed="8"/>
        <rFont val="Aptos Narrow"/>
        <family val="2"/>
        <scheme val="minor"/>
      </rPr>
      <t xml:space="preserve">
</t>
    </r>
    <r>
      <rPr>
        <b/>
        <sz val="11"/>
        <color indexed="8"/>
        <rFont val="Calibri"/>
        <family val="2"/>
      </rPr>
      <t>Ex2</t>
    </r>
    <r>
      <rPr>
        <sz val="11"/>
        <color indexed="8"/>
        <rFont val="Calibri"/>
        <family val="2"/>
      </rPr>
      <t>: Use full disk encryption to protect data stored on user endpoints</t>
    </r>
    <r>
      <rPr>
        <sz val="11"/>
        <color indexed="8"/>
        <rFont val="Aptos Narrow"/>
        <family val="2"/>
        <scheme val="minor"/>
      </rPr>
      <t xml:space="preserve">
</t>
    </r>
    <r>
      <rPr>
        <b/>
        <sz val="11"/>
        <color indexed="8"/>
        <rFont val="Calibri"/>
        <family val="2"/>
      </rPr>
      <t>Ex3</t>
    </r>
    <r>
      <rPr>
        <sz val="11"/>
        <color indexed="8"/>
        <rFont val="Calibri"/>
        <family val="2"/>
      </rPr>
      <t>: Confirm the integrity of software by validating signatures</t>
    </r>
    <r>
      <rPr>
        <sz val="11"/>
        <color indexed="8"/>
        <rFont val="Aptos Narrow"/>
        <family val="2"/>
        <scheme val="minor"/>
      </rPr>
      <t xml:space="preserve">
</t>
    </r>
    <r>
      <rPr>
        <b/>
        <sz val="11"/>
        <color indexed="8"/>
        <rFont val="Calibri"/>
        <family val="2"/>
      </rPr>
      <t>Ex4</t>
    </r>
    <r>
      <rPr>
        <sz val="11"/>
        <color indexed="8"/>
        <rFont val="Calibri"/>
        <family val="2"/>
      </rPr>
      <t>: Restrict the use of removable media to prevent data exfiltration</t>
    </r>
    <r>
      <rPr>
        <sz val="11"/>
        <color indexed="8"/>
        <rFont val="Aptos Narrow"/>
        <family val="2"/>
        <scheme val="minor"/>
      </rPr>
      <t xml:space="preserve">
</t>
    </r>
    <r>
      <rPr>
        <b/>
        <sz val="11"/>
        <color indexed="8"/>
        <rFont val="Calibri"/>
        <family val="2"/>
      </rPr>
      <t>Ex5</t>
    </r>
    <r>
      <rPr>
        <sz val="11"/>
        <color indexed="8"/>
        <rFont val="Calibri"/>
        <family val="2"/>
      </rPr>
      <t>: Physically secure removable media containing unencrypted sensitive information, such as within locked offices or file cabinets</t>
    </r>
  </si>
  <si>
    <r>
      <rPr>
        <b/>
        <sz val="11"/>
        <color indexed="8"/>
        <rFont val="Calibri"/>
        <family val="2"/>
      </rPr>
      <t>PR.DS-02</t>
    </r>
    <r>
      <rPr>
        <sz val="11"/>
        <color indexed="8"/>
        <rFont val="Calibri"/>
        <family val="2"/>
      </rPr>
      <t>: The confidentiality, integrity, and availability of data-in-transit are protected</t>
    </r>
  </si>
  <si>
    <r>
      <rPr>
        <b/>
        <sz val="11"/>
        <color indexed="8"/>
        <rFont val="Calibri"/>
        <family val="2"/>
      </rPr>
      <t>Ex1</t>
    </r>
    <r>
      <rPr>
        <sz val="11"/>
        <color indexed="8"/>
        <rFont val="Calibri"/>
        <family val="2"/>
      </rPr>
      <t>: Use encryption, digital signatures, and cryptographic hashes to protect the confidentiality and integrity of network communications</t>
    </r>
    <r>
      <rPr>
        <sz val="11"/>
        <color indexed="8"/>
        <rFont val="Aptos Narrow"/>
        <family val="2"/>
        <scheme val="minor"/>
      </rPr>
      <t xml:space="preserve">
</t>
    </r>
    <r>
      <rPr>
        <b/>
        <sz val="11"/>
        <color indexed="8"/>
        <rFont val="Calibri"/>
        <family val="2"/>
      </rPr>
      <t>Ex2</t>
    </r>
    <r>
      <rPr>
        <sz val="11"/>
        <color indexed="8"/>
        <rFont val="Calibri"/>
        <family val="2"/>
      </rPr>
      <t>: Automatically encrypt or block outbound emails and other communications that contain sensitive data, depending on the data classification</t>
    </r>
    <r>
      <rPr>
        <sz val="11"/>
        <color indexed="8"/>
        <rFont val="Aptos Narrow"/>
        <family val="2"/>
        <scheme val="minor"/>
      </rPr>
      <t xml:space="preserve">
</t>
    </r>
    <r>
      <rPr>
        <b/>
        <sz val="11"/>
        <color indexed="8"/>
        <rFont val="Calibri"/>
        <family val="2"/>
      </rPr>
      <t>Ex3</t>
    </r>
    <r>
      <rPr>
        <sz val="11"/>
        <color indexed="8"/>
        <rFont val="Calibri"/>
        <family val="2"/>
      </rPr>
      <t>: Block access to personal email, file sharing, file storage services, and other personal communications applications and services from organizational systems and networks</t>
    </r>
    <r>
      <rPr>
        <sz val="11"/>
        <color indexed="8"/>
        <rFont val="Aptos Narrow"/>
        <family val="2"/>
        <scheme val="minor"/>
      </rPr>
      <t xml:space="preserve">
</t>
    </r>
    <r>
      <rPr>
        <b/>
        <sz val="11"/>
        <color indexed="8"/>
        <rFont val="Calibri"/>
        <family val="2"/>
      </rPr>
      <t>Ex4</t>
    </r>
    <r>
      <rPr>
        <sz val="11"/>
        <color indexed="8"/>
        <rFont val="Calibri"/>
        <family val="2"/>
      </rPr>
      <t>: Prevent reuse of sensitive data from production environments (e.g., customer records) in development, testing, and other non-production environments</t>
    </r>
  </si>
  <si>
    <r>
      <t>PR.DS-03</t>
    </r>
    <r>
      <rPr>
        <sz val="11"/>
        <color indexed="8"/>
        <rFont val="Calibri"/>
        <family val="2"/>
      </rPr>
      <t>: [Withdrawn: Incorporated into ID.AM-08, PR.PS-03]</t>
    </r>
  </si>
  <si>
    <r>
      <t>PR.DS-04</t>
    </r>
    <r>
      <rPr>
        <sz val="11"/>
        <color indexed="8"/>
        <rFont val="Calibri"/>
        <family val="2"/>
      </rPr>
      <t>: [Withdrawn: Moved to PR.IR-04]</t>
    </r>
  </si>
  <si>
    <r>
      <t>PR.DS-05</t>
    </r>
    <r>
      <rPr>
        <sz val="11"/>
        <color indexed="8"/>
        <rFont val="Calibri"/>
        <family val="2"/>
      </rPr>
      <t>: [Withdrawn: Incorporated into PR.DS-01, PR.DS-02, PR.DS-10]</t>
    </r>
  </si>
  <si>
    <r>
      <t>PR.DS-06</t>
    </r>
    <r>
      <rPr>
        <sz val="11"/>
        <color indexed="8"/>
        <rFont val="Calibri"/>
        <family val="2"/>
      </rPr>
      <t>: [Withdrawn: Incorporated into PR.DS-01, DE.CM-09]</t>
    </r>
  </si>
  <si>
    <r>
      <t>PR.DS-07</t>
    </r>
    <r>
      <rPr>
        <sz val="11"/>
        <color indexed="8"/>
        <rFont val="Calibri"/>
        <family val="2"/>
      </rPr>
      <t>: [Withdrawn: Incorporated into PR.IR-01]</t>
    </r>
  </si>
  <si>
    <r>
      <t>PR.DS-08</t>
    </r>
    <r>
      <rPr>
        <sz val="11"/>
        <color indexed="8"/>
        <rFont val="Calibri"/>
        <family val="2"/>
      </rPr>
      <t>: [Withdrawn: Incorporated into ID.RA-09, DE.CM-09]</t>
    </r>
  </si>
  <si>
    <r>
      <rPr>
        <b/>
        <sz val="11"/>
        <color indexed="8"/>
        <rFont val="Calibri"/>
        <family val="2"/>
      </rPr>
      <t>PR.DS-10</t>
    </r>
    <r>
      <rPr>
        <sz val="11"/>
        <color indexed="8"/>
        <rFont val="Calibri"/>
        <family val="2"/>
      </rPr>
      <t>: The confidentiality, integrity, and availability of data-in-use are protected</t>
    </r>
  </si>
  <si>
    <r>
      <rPr>
        <b/>
        <sz val="11"/>
        <color indexed="8"/>
        <rFont val="Calibri"/>
        <family val="2"/>
      </rPr>
      <t>Ex1</t>
    </r>
    <r>
      <rPr>
        <sz val="11"/>
        <color indexed="8"/>
        <rFont val="Calibri"/>
        <family val="2"/>
      </rPr>
      <t>: Remove data that must remain confidential (e.g., from processors and memory) as soon as it is no longer needed</t>
    </r>
    <r>
      <rPr>
        <sz val="11"/>
        <color indexed="8"/>
        <rFont val="Aptos Narrow"/>
        <family val="2"/>
        <scheme val="minor"/>
      </rPr>
      <t xml:space="preserve">
</t>
    </r>
    <r>
      <rPr>
        <b/>
        <sz val="11"/>
        <color indexed="8"/>
        <rFont val="Calibri"/>
        <family val="2"/>
      </rPr>
      <t>Ex2</t>
    </r>
    <r>
      <rPr>
        <sz val="11"/>
        <color indexed="8"/>
        <rFont val="Calibri"/>
        <family val="2"/>
      </rPr>
      <t>: Protect data in use from access by other users and processes of the same platform</t>
    </r>
  </si>
  <si>
    <r>
      <rPr>
        <b/>
        <sz val="11"/>
        <color indexed="8"/>
        <rFont val="Calibri"/>
        <family val="2"/>
      </rPr>
      <t>PR.DS-11</t>
    </r>
    <r>
      <rPr>
        <sz val="11"/>
        <color indexed="8"/>
        <rFont val="Calibri"/>
        <family val="2"/>
      </rPr>
      <t>: Backups of data are created, protected, maintained, and tested</t>
    </r>
  </si>
  <si>
    <r>
      <rPr>
        <b/>
        <sz val="11"/>
        <color indexed="8"/>
        <rFont val="Calibri"/>
        <family val="2"/>
      </rPr>
      <t>Ex1</t>
    </r>
    <r>
      <rPr>
        <sz val="11"/>
        <color indexed="8"/>
        <rFont val="Calibri"/>
        <family val="2"/>
      </rPr>
      <t>: Continuously back up critical data in near-real-time, and back up other data frequently at agreed-upon schedules</t>
    </r>
    <r>
      <rPr>
        <sz val="11"/>
        <color indexed="8"/>
        <rFont val="Aptos Narrow"/>
        <family val="2"/>
        <scheme val="minor"/>
      </rPr>
      <t xml:space="preserve">
</t>
    </r>
    <r>
      <rPr>
        <b/>
        <sz val="11"/>
        <color indexed="8"/>
        <rFont val="Calibri"/>
        <family val="2"/>
      </rPr>
      <t>Ex2</t>
    </r>
    <r>
      <rPr>
        <sz val="11"/>
        <color indexed="8"/>
        <rFont val="Calibri"/>
        <family val="2"/>
      </rPr>
      <t>: Test backups and restores for all types of data sources at least annually</t>
    </r>
    <r>
      <rPr>
        <sz val="11"/>
        <color indexed="8"/>
        <rFont val="Aptos Narrow"/>
        <family val="2"/>
        <scheme val="minor"/>
      </rPr>
      <t xml:space="preserve">
</t>
    </r>
    <r>
      <rPr>
        <b/>
        <sz val="11"/>
        <color indexed="8"/>
        <rFont val="Calibri"/>
        <family val="2"/>
      </rPr>
      <t>Ex3</t>
    </r>
    <r>
      <rPr>
        <sz val="11"/>
        <color indexed="8"/>
        <rFont val="Calibri"/>
        <family val="2"/>
      </rPr>
      <t>: Securely store some backups offline and offsite so that an incident or disaster will not damage them</t>
    </r>
    <r>
      <rPr>
        <sz val="11"/>
        <color indexed="8"/>
        <rFont val="Aptos Narrow"/>
        <family val="2"/>
        <scheme val="minor"/>
      </rPr>
      <t xml:space="preserve">
</t>
    </r>
    <r>
      <rPr>
        <b/>
        <sz val="11"/>
        <color indexed="8"/>
        <rFont val="Calibri"/>
        <family val="2"/>
      </rPr>
      <t>Ex4</t>
    </r>
    <r>
      <rPr>
        <sz val="11"/>
        <color indexed="8"/>
        <rFont val="Calibri"/>
        <family val="2"/>
      </rPr>
      <t>: Enforce geographic separation and geolocation restrictions for data backup storage</t>
    </r>
  </si>
  <si>
    <r>
      <rPr>
        <b/>
        <sz val="11"/>
        <color indexed="8"/>
        <rFont val="Calibri"/>
        <family val="2"/>
      </rPr>
      <t>Platform Security (PR.PS)</t>
    </r>
    <r>
      <rPr>
        <sz val="11"/>
        <color indexed="8"/>
        <rFont val="Calibri"/>
        <family val="2"/>
      </rPr>
      <t>: The hardware, software (e.g., firmware, operating systems, applications), and services of physical and virtual platforms are managed consistent with the organization's risk strategy to protect their confidentiality, integrity, and availability</t>
    </r>
  </si>
  <si>
    <r>
      <rPr>
        <b/>
        <sz val="11"/>
        <color indexed="8"/>
        <rFont val="Calibri"/>
        <family val="2"/>
      </rPr>
      <t>PR.PS-01</t>
    </r>
    <r>
      <rPr>
        <sz val="11"/>
        <color indexed="8"/>
        <rFont val="Calibri"/>
        <family val="2"/>
      </rPr>
      <t>: Configuration management practices are established and applied</t>
    </r>
  </si>
  <si>
    <r>
      <rPr>
        <b/>
        <sz val="11"/>
        <color indexed="8"/>
        <rFont val="Calibri"/>
        <family val="2"/>
      </rPr>
      <t>Ex1</t>
    </r>
    <r>
      <rPr>
        <sz val="11"/>
        <color indexed="8"/>
        <rFont val="Calibri"/>
        <family val="2"/>
      </rPr>
      <t>: Establish, test, deploy, and maintain hardened baselines that enforce the organization's cybersecurity policies and provide only essential capabilities (i.e., principle of least functionality)</t>
    </r>
    <r>
      <rPr>
        <sz val="11"/>
        <color indexed="8"/>
        <rFont val="Aptos Narrow"/>
        <family val="2"/>
        <scheme val="minor"/>
      </rPr>
      <t xml:space="preserve">
</t>
    </r>
    <r>
      <rPr>
        <b/>
        <sz val="11"/>
        <color indexed="8"/>
        <rFont val="Calibri"/>
        <family val="2"/>
      </rPr>
      <t>Ex2</t>
    </r>
    <r>
      <rPr>
        <sz val="11"/>
        <color indexed="8"/>
        <rFont val="Calibri"/>
        <family val="2"/>
      </rPr>
      <t>: Review all default configuration settings that may potentially impact cybersecurity when installing or upgrading software</t>
    </r>
    <r>
      <rPr>
        <sz val="11"/>
        <color indexed="8"/>
        <rFont val="Aptos Narrow"/>
        <family val="2"/>
        <scheme val="minor"/>
      </rPr>
      <t xml:space="preserve">
</t>
    </r>
    <r>
      <rPr>
        <b/>
        <sz val="11"/>
        <color indexed="8"/>
        <rFont val="Calibri"/>
        <family val="2"/>
      </rPr>
      <t>Ex3</t>
    </r>
    <r>
      <rPr>
        <sz val="11"/>
        <color indexed="8"/>
        <rFont val="Calibri"/>
        <family val="2"/>
      </rPr>
      <t>: Monitor implemented software for deviations from approved baselines</t>
    </r>
  </si>
  <si>
    <r>
      <rPr>
        <b/>
        <sz val="11"/>
        <color indexed="8"/>
        <rFont val="Calibri"/>
        <family val="2"/>
      </rPr>
      <t>PR.PS-02</t>
    </r>
    <r>
      <rPr>
        <sz val="11"/>
        <color indexed="8"/>
        <rFont val="Calibri"/>
        <family val="2"/>
      </rPr>
      <t>: Software is maintained, replaced, and removed commensurate with risk</t>
    </r>
  </si>
  <si>
    <r>
      <rPr>
        <b/>
        <sz val="11"/>
        <color indexed="8"/>
        <rFont val="Calibri"/>
        <family val="2"/>
      </rPr>
      <t>Ex1</t>
    </r>
    <r>
      <rPr>
        <sz val="11"/>
        <color indexed="8"/>
        <rFont val="Calibri"/>
        <family val="2"/>
      </rPr>
      <t>: Perform routine and emergency patching within the timeframes specified in the vulnerability management plan</t>
    </r>
    <r>
      <rPr>
        <sz val="11"/>
        <color indexed="8"/>
        <rFont val="Aptos Narrow"/>
        <family val="2"/>
        <scheme val="minor"/>
      </rPr>
      <t xml:space="preserve">
</t>
    </r>
    <r>
      <rPr>
        <b/>
        <sz val="11"/>
        <color indexed="8"/>
        <rFont val="Calibri"/>
        <family val="2"/>
      </rPr>
      <t>Ex2</t>
    </r>
    <r>
      <rPr>
        <sz val="11"/>
        <color indexed="8"/>
        <rFont val="Calibri"/>
        <family val="2"/>
      </rPr>
      <t>: Update container images, and deploy new container instances to replace rather than update existing instances</t>
    </r>
    <r>
      <rPr>
        <sz val="11"/>
        <color indexed="8"/>
        <rFont val="Aptos Narrow"/>
        <family val="2"/>
        <scheme val="minor"/>
      </rPr>
      <t xml:space="preserve">
</t>
    </r>
    <r>
      <rPr>
        <b/>
        <sz val="11"/>
        <color indexed="8"/>
        <rFont val="Calibri"/>
        <family val="2"/>
      </rPr>
      <t>Ex3</t>
    </r>
    <r>
      <rPr>
        <sz val="11"/>
        <color indexed="8"/>
        <rFont val="Calibri"/>
        <family val="2"/>
      </rPr>
      <t>: Replace end-of-life software and service versions with supported, maintained versions</t>
    </r>
    <r>
      <rPr>
        <sz val="11"/>
        <color indexed="8"/>
        <rFont val="Aptos Narrow"/>
        <family val="2"/>
        <scheme val="minor"/>
      </rPr>
      <t xml:space="preserve">
</t>
    </r>
    <r>
      <rPr>
        <b/>
        <sz val="11"/>
        <color indexed="8"/>
        <rFont val="Calibri"/>
        <family val="2"/>
      </rPr>
      <t>Ex4</t>
    </r>
    <r>
      <rPr>
        <sz val="11"/>
        <color indexed="8"/>
        <rFont val="Calibri"/>
        <family val="2"/>
      </rPr>
      <t>: Uninstall and remove unauthorized software and services that pose undue risks</t>
    </r>
    <r>
      <rPr>
        <sz val="11"/>
        <color indexed="8"/>
        <rFont val="Aptos Narrow"/>
        <family val="2"/>
        <scheme val="minor"/>
      </rPr>
      <t xml:space="preserve">
</t>
    </r>
    <r>
      <rPr>
        <b/>
        <sz val="11"/>
        <color indexed="8"/>
        <rFont val="Calibri"/>
        <family val="2"/>
      </rPr>
      <t>Ex5</t>
    </r>
    <r>
      <rPr>
        <sz val="11"/>
        <color indexed="8"/>
        <rFont val="Calibri"/>
        <family val="2"/>
      </rPr>
      <t>: Uninstall and remove any unnecessary software components (e.g., operating system utilities) that attackers might misuse</t>
    </r>
    <r>
      <rPr>
        <sz val="11"/>
        <color indexed="8"/>
        <rFont val="Aptos Narrow"/>
        <family val="2"/>
        <scheme val="minor"/>
      </rPr>
      <t xml:space="preserve">
</t>
    </r>
    <r>
      <rPr>
        <b/>
        <sz val="11"/>
        <color indexed="8"/>
        <rFont val="Calibri"/>
        <family val="2"/>
      </rPr>
      <t>Ex6</t>
    </r>
    <r>
      <rPr>
        <sz val="11"/>
        <color indexed="8"/>
        <rFont val="Calibri"/>
        <family val="2"/>
      </rPr>
      <t>: Define and implement plans for software and service end-of-life maintenance support and obsolescence</t>
    </r>
  </si>
  <si>
    <r>
      <rPr>
        <b/>
        <sz val="11"/>
        <color indexed="8"/>
        <rFont val="Calibri"/>
        <family val="2"/>
      </rPr>
      <t>PR.PS-03</t>
    </r>
    <r>
      <rPr>
        <sz val="11"/>
        <color indexed="8"/>
        <rFont val="Calibri"/>
        <family val="2"/>
      </rPr>
      <t>: Hardware is maintained, replaced, and removed commensurate with risk</t>
    </r>
  </si>
  <si>
    <r>
      <rPr>
        <b/>
        <sz val="11"/>
        <color indexed="8"/>
        <rFont val="Calibri"/>
        <family val="2"/>
      </rPr>
      <t>Ex1</t>
    </r>
    <r>
      <rPr>
        <sz val="11"/>
        <color indexed="8"/>
        <rFont val="Calibri"/>
        <family val="2"/>
      </rPr>
      <t>: Replace hardware when it lacks needed security capabilities or when it cannot support software with needed security capabilities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hardware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Perform hardware disposal in a secure, responsible, and auditable manner</t>
    </r>
  </si>
  <si>
    <r>
      <rPr>
        <b/>
        <sz val="11"/>
        <color indexed="8"/>
        <rFont val="Calibri"/>
        <family val="2"/>
      </rPr>
      <t>PR.PS-04</t>
    </r>
    <r>
      <rPr>
        <sz val="11"/>
        <color indexed="8"/>
        <rFont val="Calibri"/>
        <family val="2"/>
      </rPr>
      <t>: Log records are generated and made available for continuous monitoring</t>
    </r>
  </si>
  <si>
    <r>
      <rPr>
        <b/>
        <sz val="11"/>
        <color indexed="8"/>
        <rFont val="Calibri"/>
        <family val="2"/>
      </rPr>
      <t>Ex1</t>
    </r>
    <r>
      <rPr>
        <sz val="11"/>
        <color indexed="8"/>
        <rFont val="Calibri"/>
        <family val="2"/>
      </rPr>
      <t>: Configure all operating systems, applications, and services (including cloud-based services) to generate log records</t>
    </r>
    <r>
      <rPr>
        <sz val="11"/>
        <color indexed="8"/>
        <rFont val="Aptos Narrow"/>
        <family val="2"/>
        <scheme val="minor"/>
      </rPr>
      <t xml:space="preserve">
</t>
    </r>
    <r>
      <rPr>
        <b/>
        <sz val="11"/>
        <color indexed="8"/>
        <rFont val="Calibri"/>
        <family val="2"/>
      </rPr>
      <t>Ex2</t>
    </r>
    <r>
      <rPr>
        <sz val="11"/>
        <color indexed="8"/>
        <rFont val="Calibri"/>
        <family val="2"/>
      </rPr>
      <t>: Configure log generators to securely share their logs with the organization's logging infrastructure systems and services</t>
    </r>
    <r>
      <rPr>
        <sz val="11"/>
        <color indexed="8"/>
        <rFont val="Aptos Narrow"/>
        <family val="2"/>
        <scheme val="minor"/>
      </rPr>
      <t xml:space="preserve">
</t>
    </r>
    <r>
      <rPr>
        <b/>
        <sz val="11"/>
        <color indexed="8"/>
        <rFont val="Calibri"/>
        <family val="2"/>
      </rPr>
      <t>Ex3</t>
    </r>
    <r>
      <rPr>
        <sz val="11"/>
        <color indexed="8"/>
        <rFont val="Calibri"/>
        <family val="2"/>
      </rPr>
      <t>: Configure log generators to record the data needed by zero-trust architectures</t>
    </r>
  </si>
  <si>
    <r>
      <rPr>
        <b/>
        <sz val="11"/>
        <color indexed="8"/>
        <rFont val="Calibri"/>
        <family val="2"/>
      </rPr>
      <t>PR.PS-05</t>
    </r>
    <r>
      <rPr>
        <sz val="11"/>
        <color indexed="8"/>
        <rFont val="Calibri"/>
        <family val="2"/>
      </rPr>
      <t>: Installation and execution of unauthorized software are prevented</t>
    </r>
  </si>
  <si>
    <r>
      <rPr>
        <b/>
        <sz val="11"/>
        <color indexed="8"/>
        <rFont val="Calibri"/>
        <family val="2"/>
      </rPr>
      <t>Ex1</t>
    </r>
    <r>
      <rPr>
        <sz val="11"/>
        <color indexed="8"/>
        <rFont val="Calibri"/>
        <family val="2"/>
      </rPr>
      <t>: When risk warrants it, restrict software execution to permitted products only or deny the execution of prohibited and unauthorized software</t>
    </r>
    <r>
      <rPr>
        <sz val="11"/>
        <color indexed="8"/>
        <rFont val="Aptos Narrow"/>
        <family val="2"/>
        <scheme val="minor"/>
      </rPr>
      <t xml:space="preserve">
</t>
    </r>
    <r>
      <rPr>
        <b/>
        <sz val="11"/>
        <color indexed="8"/>
        <rFont val="Calibri"/>
        <family val="2"/>
      </rPr>
      <t>Ex2</t>
    </r>
    <r>
      <rPr>
        <sz val="11"/>
        <color indexed="8"/>
        <rFont val="Calibri"/>
        <family val="2"/>
      </rPr>
      <t>: Verify the source of new software and the software's integrity before installing it</t>
    </r>
    <r>
      <rPr>
        <sz val="11"/>
        <color indexed="8"/>
        <rFont val="Aptos Narrow"/>
        <family val="2"/>
        <scheme val="minor"/>
      </rPr>
      <t xml:space="preserve">
</t>
    </r>
    <r>
      <rPr>
        <b/>
        <sz val="11"/>
        <color indexed="8"/>
        <rFont val="Calibri"/>
        <family val="2"/>
      </rPr>
      <t>Ex3</t>
    </r>
    <r>
      <rPr>
        <sz val="11"/>
        <color indexed="8"/>
        <rFont val="Calibri"/>
        <family val="2"/>
      </rPr>
      <t>: Configure platforms to use only approved DNS services that block access to known malicious domains</t>
    </r>
    <r>
      <rPr>
        <sz val="11"/>
        <color indexed="8"/>
        <rFont val="Aptos Narrow"/>
        <family val="2"/>
        <scheme val="minor"/>
      </rPr>
      <t xml:space="preserve">
</t>
    </r>
    <r>
      <rPr>
        <b/>
        <sz val="11"/>
        <color indexed="8"/>
        <rFont val="Calibri"/>
        <family val="2"/>
      </rPr>
      <t>Ex4</t>
    </r>
    <r>
      <rPr>
        <sz val="11"/>
        <color indexed="8"/>
        <rFont val="Calibri"/>
        <family val="2"/>
      </rPr>
      <t>: Configure platforms to allow the installation of organization-approved software only</t>
    </r>
  </si>
  <si>
    <r>
      <rPr>
        <b/>
        <sz val="11"/>
        <color indexed="8"/>
        <rFont val="Calibri"/>
        <family val="2"/>
      </rPr>
      <t>PR.PS-06</t>
    </r>
    <r>
      <rPr>
        <sz val="11"/>
        <color indexed="8"/>
        <rFont val="Calibri"/>
        <family val="2"/>
      </rPr>
      <t>: Secure software development practices are integrated, and their performance is monitored throughout the software development life cycle</t>
    </r>
  </si>
  <si>
    <r>
      <rPr>
        <b/>
        <sz val="11"/>
        <color indexed="8"/>
        <rFont val="Calibri"/>
        <family val="2"/>
      </rPr>
      <t>Ex1</t>
    </r>
    <r>
      <rPr>
        <sz val="11"/>
        <color indexed="8"/>
        <rFont val="Calibri"/>
        <family val="2"/>
      </rPr>
      <t>: Protect all components of organization-developed software from tampering and unauthorized access</t>
    </r>
    <r>
      <rPr>
        <sz val="11"/>
        <color indexed="8"/>
        <rFont val="Aptos Narrow"/>
        <family val="2"/>
        <scheme val="minor"/>
      </rPr>
      <t xml:space="preserve">
</t>
    </r>
    <r>
      <rPr>
        <b/>
        <sz val="11"/>
        <color indexed="8"/>
        <rFont val="Calibri"/>
        <family val="2"/>
      </rPr>
      <t>Ex2</t>
    </r>
    <r>
      <rPr>
        <sz val="11"/>
        <color indexed="8"/>
        <rFont val="Calibri"/>
        <family val="2"/>
      </rPr>
      <t>: Secure all software produced by the organization, with minimal vulnerabilities in their releases</t>
    </r>
    <r>
      <rPr>
        <sz val="11"/>
        <color indexed="8"/>
        <rFont val="Aptos Narrow"/>
        <family val="2"/>
        <scheme val="minor"/>
      </rPr>
      <t xml:space="preserve">
</t>
    </r>
    <r>
      <rPr>
        <b/>
        <sz val="11"/>
        <color indexed="8"/>
        <rFont val="Calibri"/>
        <family val="2"/>
      </rPr>
      <t>Ex3</t>
    </r>
    <r>
      <rPr>
        <sz val="11"/>
        <color indexed="8"/>
        <rFont val="Calibri"/>
        <family val="2"/>
      </rPr>
      <t>: Maintain the software used in production environments, and securely dispose of software once it is no longer needed</t>
    </r>
  </si>
  <si>
    <r>
      <rPr>
        <b/>
        <sz val="11"/>
        <color indexed="8"/>
        <rFont val="Calibri"/>
        <family val="2"/>
      </rPr>
      <t>Technology Infrastructure Resilience (PR.IR)</t>
    </r>
    <r>
      <rPr>
        <sz val="11"/>
        <color indexed="8"/>
        <rFont val="Calibri"/>
        <family val="2"/>
      </rPr>
      <t>: Security architectures are managed with the organization's risk strategy to protect asset confidentiality, integrity, and availability, and organizational resilience</t>
    </r>
  </si>
  <si>
    <r>
      <rPr>
        <b/>
        <sz val="11"/>
        <color indexed="8"/>
        <rFont val="Calibri"/>
        <family val="2"/>
      </rPr>
      <t>PR.IR-01</t>
    </r>
    <r>
      <rPr>
        <sz val="11"/>
        <color indexed="8"/>
        <rFont val="Calibri"/>
        <family val="2"/>
      </rPr>
      <t>: Networks and environments are protected from unauthorized logical access and usage</t>
    </r>
  </si>
  <si>
    <r>
      <rPr>
        <b/>
        <sz val="11"/>
        <color indexed="8"/>
        <rFont val="Calibri"/>
        <family val="2"/>
      </rPr>
      <t>Ex1</t>
    </r>
    <r>
      <rPr>
        <sz val="11"/>
        <color indexed="8"/>
        <rFont val="Calibri"/>
        <family val="2"/>
      </rPr>
      <t>: Logically segment organization networks and cloud-based platforms according to trust boundaries and platform types (e.g., IT, IoT, OT, mobile, guests), and permit required communications only between segments</t>
    </r>
    <r>
      <rPr>
        <sz val="11"/>
        <color indexed="8"/>
        <rFont val="Aptos Narrow"/>
        <family val="2"/>
        <scheme val="minor"/>
      </rPr>
      <t xml:space="preserve">
</t>
    </r>
    <r>
      <rPr>
        <b/>
        <sz val="11"/>
        <color indexed="8"/>
        <rFont val="Calibri"/>
        <family val="2"/>
      </rPr>
      <t>Ex2</t>
    </r>
    <r>
      <rPr>
        <sz val="11"/>
        <color indexed="8"/>
        <rFont val="Calibri"/>
        <family val="2"/>
      </rPr>
      <t>: Logically segment organization networks from external networks, and permit only necessary communications to enter the organization's networks from the external networks</t>
    </r>
    <r>
      <rPr>
        <sz val="11"/>
        <color indexed="8"/>
        <rFont val="Aptos Narrow"/>
        <family val="2"/>
        <scheme val="minor"/>
      </rPr>
      <t xml:space="preserve">
</t>
    </r>
    <r>
      <rPr>
        <b/>
        <sz val="11"/>
        <color indexed="8"/>
        <rFont val="Calibri"/>
        <family val="2"/>
      </rPr>
      <t>Ex3</t>
    </r>
    <r>
      <rPr>
        <sz val="11"/>
        <color indexed="8"/>
        <rFont val="Calibri"/>
        <family val="2"/>
      </rPr>
      <t>: Implement zero trust architectures to restrict network access to each resource to the minimum necessary</t>
    </r>
    <r>
      <rPr>
        <sz val="11"/>
        <color indexed="8"/>
        <rFont val="Aptos Narrow"/>
        <family val="2"/>
        <scheme val="minor"/>
      </rPr>
      <t xml:space="preserve">
</t>
    </r>
    <r>
      <rPr>
        <b/>
        <sz val="11"/>
        <color indexed="8"/>
        <rFont val="Calibri"/>
        <family val="2"/>
      </rPr>
      <t>Ex4</t>
    </r>
    <r>
      <rPr>
        <sz val="11"/>
        <color indexed="8"/>
        <rFont val="Calibri"/>
        <family val="2"/>
      </rPr>
      <t>: Check the cyber health of endpoints before allowing them to access and use production resources</t>
    </r>
  </si>
  <si>
    <r>
      <rPr>
        <b/>
        <sz val="11"/>
        <color indexed="8"/>
        <rFont val="Calibri"/>
        <family val="2"/>
      </rPr>
      <t>PR.IR-02</t>
    </r>
    <r>
      <rPr>
        <sz val="11"/>
        <color indexed="8"/>
        <rFont val="Calibri"/>
        <family val="2"/>
      </rPr>
      <t>: The organization's technology assets are protected from environmental threats</t>
    </r>
  </si>
  <si>
    <r>
      <rPr>
        <b/>
        <sz val="11"/>
        <color indexed="8"/>
        <rFont val="Calibri"/>
        <family val="2"/>
      </rPr>
      <t>Ex1</t>
    </r>
    <r>
      <rPr>
        <sz val="11"/>
        <color indexed="8"/>
        <rFont val="Calibri"/>
        <family val="2"/>
      </rPr>
      <t>: Protect organizational equipment from known environmental threats, such as flooding, fire, wind, and excessive heat and humidity</t>
    </r>
    <r>
      <rPr>
        <sz val="11"/>
        <color indexed="8"/>
        <rFont val="Aptos Narrow"/>
        <family val="2"/>
        <scheme val="minor"/>
      </rPr>
      <t xml:space="preserve">
</t>
    </r>
    <r>
      <rPr>
        <b/>
        <sz val="11"/>
        <color indexed="8"/>
        <rFont val="Calibri"/>
        <family val="2"/>
      </rPr>
      <t>Ex2</t>
    </r>
    <r>
      <rPr>
        <sz val="11"/>
        <color indexed="8"/>
        <rFont val="Calibri"/>
        <family val="2"/>
      </rPr>
      <t>: Include protection from environmental threats and provisions for adequate operating infrastructure in requirements for service providers that operate systems on the organization's behalf</t>
    </r>
  </si>
  <si>
    <r>
      <rPr>
        <b/>
        <sz val="11"/>
        <color indexed="8"/>
        <rFont val="Calibri"/>
        <family val="2"/>
      </rPr>
      <t>PR.IR-03</t>
    </r>
    <r>
      <rPr>
        <sz val="11"/>
        <color indexed="8"/>
        <rFont val="Calibri"/>
        <family val="2"/>
      </rPr>
      <t>: Mechanisms are implemented to achieve resilience requirements in normal and adverse situations</t>
    </r>
  </si>
  <si>
    <r>
      <rPr>
        <b/>
        <sz val="11"/>
        <color indexed="8"/>
        <rFont val="Calibri"/>
        <family val="2"/>
      </rPr>
      <t>Ex1</t>
    </r>
    <r>
      <rPr>
        <sz val="11"/>
        <color indexed="8"/>
        <rFont val="Calibri"/>
        <family val="2"/>
      </rPr>
      <t>: Avoid single points of failure in systems and infrastructure</t>
    </r>
    <r>
      <rPr>
        <sz val="11"/>
        <color indexed="8"/>
        <rFont val="Aptos Narrow"/>
        <family val="2"/>
        <scheme val="minor"/>
      </rPr>
      <t xml:space="preserve">
</t>
    </r>
    <r>
      <rPr>
        <b/>
        <sz val="11"/>
        <color indexed="8"/>
        <rFont val="Calibri"/>
        <family val="2"/>
      </rPr>
      <t>Ex2</t>
    </r>
    <r>
      <rPr>
        <sz val="11"/>
        <color indexed="8"/>
        <rFont val="Calibri"/>
        <family val="2"/>
      </rPr>
      <t>: Use load balancing to increase capacity and improve reliability</t>
    </r>
    <r>
      <rPr>
        <sz val="11"/>
        <color indexed="8"/>
        <rFont val="Aptos Narrow"/>
        <family val="2"/>
        <scheme val="minor"/>
      </rPr>
      <t xml:space="preserve">
</t>
    </r>
    <r>
      <rPr>
        <b/>
        <sz val="11"/>
        <color indexed="8"/>
        <rFont val="Calibri"/>
        <family val="2"/>
      </rPr>
      <t>Ex3</t>
    </r>
    <r>
      <rPr>
        <sz val="11"/>
        <color indexed="8"/>
        <rFont val="Calibri"/>
        <family val="2"/>
      </rPr>
      <t>: Use high-availability components like redundant storage and power supplies to improve system reliability</t>
    </r>
  </si>
  <si>
    <r>
      <rPr>
        <b/>
        <sz val="11"/>
        <color indexed="8"/>
        <rFont val="Calibri"/>
        <family val="2"/>
      </rPr>
      <t>PR.IR-04</t>
    </r>
    <r>
      <rPr>
        <sz val="11"/>
        <color indexed="8"/>
        <rFont val="Calibri"/>
        <family val="2"/>
      </rPr>
      <t>: Adequate resource capacity to ensure availability is maintained</t>
    </r>
  </si>
  <si>
    <r>
      <rPr>
        <b/>
        <sz val="11"/>
        <color indexed="8"/>
        <rFont val="Calibri"/>
        <family val="2"/>
      </rPr>
      <t>Ex1</t>
    </r>
    <r>
      <rPr>
        <sz val="11"/>
        <color indexed="8"/>
        <rFont val="Calibri"/>
        <family val="2"/>
      </rPr>
      <t>: Monitor usage of storage, power, compute, network bandwidth, and other resources</t>
    </r>
    <r>
      <rPr>
        <sz val="11"/>
        <color indexed="8"/>
        <rFont val="Aptos Narrow"/>
        <family val="2"/>
        <scheme val="minor"/>
      </rPr>
      <t xml:space="preserve">
</t>
    </r>
    <r>
      <rPr>
        <b/>
        <sz val="11"/>
        <color indexed="8"/>
        <rFont val="Calibri"/>
        <family val="2"/>
      </rPr>
      <t>Ex2</t>
    </r>
    <r>
      <rPr>
        <sz val="11"/>
        <color indexed="8"/>
        <rFont val="Calibri"/>
        <family val="2"/>
      </rPr>
      <t>: Forecast future needs, and scale resources accordingly</t>
    </r>
  </si>
  <si>
    <r>
      <t>Identity Management, Authentication and Access Control (PR.AC)</t>
    </r>
    <r>
      <rPr>
        <sz val="11"/>
        <color indexed="8"/>
        <rFont val="Calibri"/>
        <family val="2"/>
      </rPr>
      <t>: [Withdrawn: Moved to PR.AA]</t>
    </r>
  </si>
  <si>
    <r>
      <t>PR.AC-01</t>
    </r>
    <r>
      <rPr>
        <sz val="11"/>
        <color indexed="8"/>
        <rFont val="Calibri"/>
        <family val="2"/>
      </rPr>
      <t>: [Withdrawn: Incorporated into PR.AA-01, PR.AA-05]</t>
    </r>
  </si>
  <si>
    <r>
      <t>PR.AC-02</t>
    </r>
    <r>
      <rPr>
        <sz val="11"/>
        <color indexed="8"/>
        <rFont val="Calibri"/>
        <family val="2"/>
      </rPr>
      <t>: [Withdrawn: Moved to PR.AA-06]</t>
    </r>
  </si>
  <si>
    <r>
      <t>PR.AC-03</t>
    </r>
    <r>
      <rPr>
        <sz val="11"/>
        <color indexed="8"/>
        <rFont val="Calibri"/>
        <family val="2"/>
      </rPr>
      <t>: [Withdrawn: Incorporated into PR.AA-03, PR.AA-05, PR.IR-01]</t>
    </r>
  </si>
  <si>
    <r>
      <t>PR.AC-04</t>
    </r>
    <r>
      <rPr>
        <sz val="11"/>
        <color indexed="8"/>
        <rFont val="Calibri"/>
        <family val="2"/>
      </rPr>
      <t>: [Withdrawn: Moved to PR.AA-05]</t>
    </r>
  </si>
  <si>
    <r>
      <t>PR.AC-05</t>
    </r>
    <r>
      <rPr>
        <sz val="11"/>
        <color indexed="8"/>
        <rFont val="Calibri"/>
        <family val="2"/>
      </rPr>
      <t>: [Withdrawn: Incorporated into PR.IR-01]</t>
    </r>
  </si>
  <si>
    <r>
      <t>PR.AC-06</t>
    </r>
    <r>
      <rPr>
        <sz val="11"/>
        <color indexed="8"/>
        <rFont val="Calibri"/>
        <family val="2"/>
      </rPr>
      <t>: [Withdrawn: Moved to PR.AA-02]</t>
    </r>
  </si>
  <si>
    <r>
      <t>PR.AC-07</t>
    </r>
    <r>
      <rPr>
        <sz val="11"/>
        <color indexed="8"/>
        <rFont val="Calibri"/>
        <family val="2"/>
      </rPr>
      <t>: [Withdrawn: Moved to PR.AA-03]</t>
    </r>
  </si>
  <si>
    <r>
      <t>Information Protection Processes and Procedures (PR.IP)</t>
    </r>
    <r>
      <rPr>
        <sz val="11"/>
        <color indexed="8"/>
        <rFont val="Calibri"/>
        <family val="2"/>
      </rPr>
      <t>: [Withdrawn: Incorporated into other Categories and Functions]</t>
    </r>
  </si>
  <si>
    <r>
      <t>PR.IP-01</t>
    </r>
    <r>
      <rPr>
        <sz val="11"/>
        <color indexed="8"/>
        <rFont val="Calibri"/>
        <family val="2"/>
      </rPr>
      <t>: [Withdrawn: Incorporated into PR.PS-01]</t>
    </r>
  </si>
  <si>
    <r>
      <t>PR.IP-02</t>
    </r>
    <r>
      <rPr>
        <sz val="11"/>
        <color indexed="8"/>
        <rFont val="Calibri"/>
        <family val="2"/>
      </rPr>
      <t>: [Withdrawn: Incorporated into ID.AM-08, PR.PS-06]</t>
    </r>
  </si>
  <si>
    <r>
      <t>PR.IP-03</t>
    </r>
    <r>
      <rPr>
        <sz val="11"/>
        <color indexed="8"/>
        <rFont val="Calibri"/>
        <family val="2"/>
      </rPr>
      <t>: [Withdrawn: Incorporated into PR.PS-01, ID.RA-07]</t>
    </r>
  </si>
  <si>
    <r>
      <t>PR.IP-04</t>
    </r>
    <r>
      <rPr>
        <sz val="11"/>
        <color indexed="8"/>
        <rFont val="Calibri"/>
        <family val="2"/>
      </rPr>
      <t>: [Withdrawn: Moved to PR.DS-11]</t>
    </r>
  </si>
  <si>
    <r>
      <t>PR.IP-05</t>
    </r>
    <r>
      <rPr>
        <sz val="11"/>
        <color indexed="8"/>
        <rFont val="Calibri"/>
        <family val="2"/>
      </rPr>
      <t>: [Withdrawn: Moved to PR.IR-02]</t>
    </r>
  </si>
  <si>
    <r>
      <t>PR.IP-06</t>
    </r>
    <r>
      <rPr>
        <sz val="11"/>
        <color indexed="8"/>
        <rFont val="Calibri"/>
        <family val="2"/>
      </rPr>
      <t>: [Withdrawn: Incorporated into ID.AM-08]</t>
    </r>
  </si>
  <si>
    <r>
      <t>PR.IP-07</t>
    </r>
    <r>
      <rPr>
        <sz val="11"/>
        <color indexed="8"/>
        <rFont val="Calibri"/>
        <family val="2"/>
      </rPr>
      <t>: [Withdrawn: Incorporated into ID.IM, ID.IM-03]</t>
    </r>
  </si>
  <si>
    <r>
      <t>PR.IP-08</t>
    </r>
    <r>
      <rPr>
        <sz val="11"/>
        <color indexed="8"/>
        <rFont val="Calibri"/>
        <family val="2"/>
      </rPr>
      <t>: [Withdrawn: Moved to ID.IM-03]</t>
    </r>
  </si>
  <si>
    <r>
      <t>PR.IP-09</t>
    </r>
    <r>
      <rPr>
        <sz val="11"/>
        <color indexed="8"/>
        <rFont val="Calibri"/>
        <family val="2"/>
      </rPr>
      <t>: [Withdrawn: Moved to ID.IM-04]</t>
    </r>
  </si>
  <si>
    <r>
      <t>PR.IP-10</t>
    </r>
    <r>
      <rPr>
        <sz val="11"/>
        <color indexed="8"/>
        <rFont val="Calibri"/>
        <family val="2"/>
      </rPr>
      <t>: [Withdrawn: Incorporated into ID.IM-02, ID.IM-04]</t>
    </r>
  </si>
  <si>
    <r>
      <t>PR.IP-11</t>
    </r>
    <r>
      <rPr>
        <sz val="11"/>
        <color indexed="8"/>
        <rFont val="Calibri"/>
        <family val="2"/>
      </rPr>
      <t>: [Withdrawn: Moved to GV.RR-04]</t>
    </r>
  </si>
  <si>
    <r>
      <t>PR.IP-12</t>
    </r>
    <r>
      <rPr>
        <sz val="11"/>
        <color indexed="8"/>
        <rFont val="Calibri"/>
        <family val="2"/>
      </rPr>
      <t>: [Withdrawn: Incorporated into ID.RA-01, PR.PS-02]</t>
    </r>
  </si>
  <si>
    <r>
      <t>Maintenance (PR.MA)</t>
    </r>
    <r>
      <rPr>
        <sz val="11"/>
        <color indexed="8"/>
        <rFont val="Calibri"/>
        <family val="2"/>
      </rPr>
      <t>: [Withdrawn: Incorporated into ID.AM-08]</t>
    </r>
  </si>
  <si>
    <r>
      <t>PR.MA-01</t>
    </r>
    <r>
      <rPr>
        <sz val="11"/>
        <color indexed="8"/>
        <rFont val="Calibri"/>
        <family val="2"/>
      </rPr>
      <t>: [Withdrawn: Incorporated into ID.AM-08, PR.PS-03]</t>
    </r>
  </si>
  <si>
    <r>
      <t>PR.MA-02</t>
    </r>
    <r>
      <rPr>
        <sz val="11"/>
        <color indexed="8"/>
        <rFont val="Calibri"/>
        <family val="2"/>
      </rPr>
      <t>: [Withdrawn: Incorporated into ID.AM-08, PR.PS-02]</t>
    </r>
  </si>
  <si>
    <r>
      <t>Protective Technology (PR.PT)</t>
    </r>
    <r>
      <rPr>
        <sz val="11"/>
        <color indexed="8"/>
        <rFont val="Calibri"/>
        <family val="2"/>
      </rPr>
      <t>: [Withdrawn: Incorporated into other Protect Categories]</t>
    </r>
  </si>
  <si>
    <r>
      <t>PR.PT-01</t>
    </r>
    <r>
      <rPr>
        <sz val="11"/>
        <color indexed="8"/>
        <rFont val="Calibri"/>
        <family val="2"/>
      </rPr>
      <t>: [Withdrawn: Incorporated into PR.PS-04]</t>
    </r>
  </si>
  <si>
    <r>
      <t>PR.PT-02</t>
    </r>
    <r>
      <rPr>
        <sz val="11"/>
        <color indexed="8"/>
        <rFont val="Calibri"/>
        <family val="2"/>
      </rPr>
      <t>: [Withdrawn: Incorporated into PR.DS-01, PR.PS-01]</t>
    </r>
  </si>
  <si>
    <r>
      <t>PR.PT-03</t>
    </r>
    <r>
      <rPr>
        <sz val="11"/>
        <color indexed="8"/>
        <rFont val="Calibri"/>
        <family val="2"/>
      </rPr>
      <t>: [Withdrawn: Incorporated into PR.PS-01]</t>
    </r>
  </si>
  <si>
    <r>
      <t>PR.PT-04</t>
    </r>
    <r>
      <rPr>
        <sz val="11"/>
        <color indexed="8"/>
        <rFont val="Calibri"/>
        <family val="2"/>
      </rPr>
      <t>: [Withdrawn: Incorporated into PR.AA-06, PR.IR-01]</t>
    </r>
  </si>
  <si>
    <r>
      <t>PR.PT-05</t>
    </r>
    <r>
      <rPr>
        <sz val="11"/>
        <color indexed="8"/>
        <rFont val="Calibri"/>
        <family val="2"/>
      </rPr>
      <t>: [Withdrawn: Moved to PR.IR-03]</t>
    </r>
  </si>
  <si>
    <r>
      <rPr>
        <b/>
        <sz val="11"/>
        <color indexed="8"/>
        <rFont val="Calibri"/>
        <family val="2"/>
      </rPr>
      <t>PROTECT (PR)</t>
    </r>
  </si>
  <si>
    <r>
      <rPr>
        <b/>
        <sz val="11"/>
        <color indexed="8"/>
        <rFont val="Calibri"/>
        <family val="2"/>
      </rPr>
      <t>DETECT (DE)</t>
    </r>
    <r>
      <rPr>
        <sz val="11"/>
        <color indexed="8"/>
        <rFont val="Calibri"/>
        <family val="2"/>
      </rPr>
      <t>: Possible cybersecurity attacks and compromises are found and analyzed</t>
    </r>
  </si>
  <si>
    <r>
      <rPr>
        <b/>
        <sz val="11"/>
        <color indexed="8"/>
        <rFont val="Calibri"/>
        <family val="2"/>
      </rPr>
      <t>Continuous Monitoring (DE.CM)</t>
    </r>
    <r>
      <rPr>
        <sz val="11"/>
        <color indexed="8"/>
        <rFont val="Calibri"/>
        <family val="2"/>
      </rPr>
      <t>: Assets are monitored to find anomalies, indicators of compromise, and other potentially adverse events</t>
    </r>
  </si>
  <si>
    <r>
      <rPr>
        <b/>
        <sz val="11"/>
        <color indexed="8"/>
        <rFont val="Calibri"/>
        <family val="2"/>
      </rPr>
      <t>DE.CM-01</t>
    </r>
    <r>
      <rPr>
        <sz val="11"/>
        <color indexed="8"/>
        <rFont val="Calibri"/>
        <family val="2"/>
      </rPr>
      <t>: Networks and network services are monitored to find potentially adverse events</t>
    </r>
  </si>
  <si>
    <r>
      <rPr>
        <b/>
        <sz val="11"/>
        <color indexed="8"/>
        <rFont val="Calibri"/>
        <family val="2"/>
      </rPr>
      <t>Ex1</t>
    </r>
    <r>
      <rPr>
        <sz val="11"/>
        <color indexed="8"/>
        <rFont val="Calibri"/>
        <family val="2"/>
      </rPr>
      <t>: Monitor DNS, BGP, and other network services for adverse events</t>
    </r>
    <r>
      <rPr>
        <sz val="11"/>
        <color indexed="8"/>
        <rFont val="Aptos Narrow"/>
        <family val="2"/>
        <scheme val="minor"/>
      </rPr>
      <t xml:space="preserve">
</t>
    </r>
    <r>
      <rPr>
        <b/>
        <sz val="11"/>
        <color indexed="8"/>
        <rFont val="Calibri"/>
        <family val="2"/>
      </rPr>
      <t>Ex2</t>
    </r>
    <r>
      <rPr>
        <sz val="11"/>
        <color indexed="8"/>
        <rFont val="Calibri"/>
        <family val="2"/>
      </rPr>
      <t>: Monitor wired and wireless networks for connections from unauthorized endpoints</t>
    </r>
    <r>
      <rPr>
        <sz val="11"/>
        <color indexed="8"/>
        <rFont val="Aptos Narrow"/>
        <family val="2"/>
        <scheme val="minor"/>
      </rPr>
      <t xml:space="preserve">
</t>
    </r>
    <r>
      <rPr>
        <b/>
        <sz val="11"/>
        <color indexed="8"/>
        <rFont val="Calibri"/>
        <family val="2"/>
      </rPr>
      <t>Ex3</t>
    </r>
    <r>
      <rPr>
        <sz val="11"/>
        <color indexed="8"/>
        <rFont val="Calibri"/>
        <family val="2"/>
      </rPr>
      <t>: Monitor facilities for unauthorized or rogue wireless networks</t>
    </r>
    <r>
      <rPr>
        <sz val="11"/>
        <color indexed="8"/>
        <rFont val="Aptos Narrow"/>
        <family val="2"/>
        <scheme val="minor"/>
      </rPr>
      <t xml:space="preserve">
</t>
    </r>
    <r>
      <rPr>
        <b/>
        <sz val="11"/>
        <color indexed="8"/>
        <rFont val="Calibri"/>
        <family val="2"/>
      </rPr>
      <t>Ex4</t>
    </r>
    <r>
      <rPr>
        <sz val="11"/>
        <color indexed="8"/>
        <rFont val="Calibri"/>
        <family val="2"/>
      </rPr>
      <t>: Compare actual network flows against baselines to detect deviations</t>
    </r>
    <r>
      <rPr>
        <sz val="11"/>
        <color indexed="8"/>
        <rFont val="Aptos Narrow"/>
        <family val="2"/>
        <scheme val="minor"/>
      </rPr>
      <t xml:space="preserve">
</t>
    </r>
    <r>
      <rPr>
        <b/>
        <sz val="11"/>
        <color indexed="8"/>
        <rFont val="Calibri"/>
        <family val="2"/>
      </rPr>
      <t>Ex5</t>
    </r>
    <r>
      <rPr>
        <sz val="11"/>
        <color indexed="8"/>
        <rFont val="Calibri"/>
        <family val="2"/>
      </rPr>
      <t>: Monitor network communications to identify changes in security postures for zero trust purposes</t>
    </r>
  </si>
  <si>
    <r>
      <rPr>
        <b/>
        <sz val="11"/>
        <color indexed="8"/>
        <rFont val="Calibri"/>
        <family val="2"/>
      </rPr>
      <t>DE.CM-02</t>
    </r>
    <r>
      <rPr>
        <sz val="11"/>
        <color indexed="8"/>
        <rFont val="Calibri"/>
        <family val="2"/>
      </rPr>
      <t>: The physical environment is monitored to find potentially adverse events</t>
    </r>
  </si>
  <si>
    <r>
      <rPr>
        <b/>
        <sz val="11"/>
        <color indexed="8"/>
        <rFont val="Calibri"/>
        <family val="2"/>
      </rPr>
      <t>Ex1</t>
    </r>
    <r>
      <rPr>
        <sz val="11"/>
        <color indexed="8"/>
        <rFont val="Calibri"/>
        <family val="2"/>
      </rPr>
      <t>: Monitor logs from physical access control systems (e.g., badge readers) to find unusual access patterns (e.g., deviations from the norm) and failed access attempts</t>
    </r>
    <r>
      <rPr>
        <sz val="11"/>
        <color indexed="8"/>
        <rFont val="Aptos Narrow"/>
        <family val="2"/>
        <scheme val="minor"/>
      </rPr>
      <t xml:space="preserve">
</t>
    </r>
    <r>
      <rPr>
        <b/>
        <sz val="11"/>
        <color indexed="8"/>
        <rFont val="Calibri"/>
        <family val="2"/>
      </rPr>
      <t>Ex2</t>
    </r>
    <r>
      <rPr>
        <sz val="11"/>
        <color indexed="8"/>
        <rFont val="Calibri"/>
        <family val="2"/>
      </rPr>
      <t>: Review and monitor physical access records (e.g., from visitor registration, sign-in sheets)</t>
    </r>
    <r>
      <rPr>
        <sz val="11"/>
        <color indexed="8"/>
        <rFont val="Aptos Narrow"/>
        <family val="2"/>
        <scheme val="minor"/>
      </rPr>
      <t xml:space="preserve">
</t>
    </r>
    <r>
      <rPr>
        <b/>
        <sz val="11"/>
        <color indexed="8"/>
        <rFont val="Calibri"/>
        <family val="2"/>
      </rPr>
      <t>Ex3</t>
    </r>
    <r>
      <rPr>
        <sz val="11"/>
        <color indexed="8"/>
        <rFont val="Calibri"/>
        <family val="2"/>
      </rPr>
      <t>: Monitor physical access controls (e.g., locks, latches, hinge pins, alarms) for signs of tampering</t>
    </r>
    <r>
      <rPr>
        <sz val="11"/>
        <color indexed="8"/>
        <rFont val="Aptos Narrow"/>
        <family val="2"/>
        <scheme val="minor"/>
      </rPr>
      <t xml:space="preserve">
</t>
    </r>
    <r>
      <rPr>
        <b/>
        <sz val="11"/>
        <color indexed="8"/>
        <rFont val="Calibri"/>
        <family val="2"/>
      </rPr>
      <t>Ex4</t>
    </r>
    <r>
      <rPr>
        <sz val="11"/>
        <color indexed="8"/>
        <rFont val="Calibri"/>
        <family val="2"/>
      </rPr>
      <t>: Monitor the physical environment using alarm systems, cameras, and security guards</t>
    </r>
  </si>
  <si>
    <r>
      <rPr>
        <b/>
        <sz val="11"/>
        <color indexed="8"/>
        <rFont val="Calibri"/>
        <family val="2"/>
      </rPr>
      <t>DE.CM-03</t>
    </r>
    <r>
      <rPr>
        <sz val="11"/>
        <color indexed="8"/>
        <rFont val="Calibri"/>
        <family val="2"/>
      </rPr>
      <t>: Personnel activity and technology usage are monitored to find potentially adverse events</t>
    </r>
  </si>
  <si>
    <r>
      <rPr>
        <b/>
        <sz val="11"/>
        <color indexed="8"/>
        <rFont val="Calibri"/>
        <family val="2"/>
      </rPr>
      <t>Ex1</t>
    </r>
    <r>
      <rPr>
        <sz val="11"/>
        <color indexed="8"/>
        <rFont val="Calibri"/>
        <family val="2"/>
      </rPr>
      <t>: Use behavior analytics software to detect anomalous user activity to mitigate insider threats</t>
    </r>
    <r>
      <rPr>
        <sz val="11"/>
        <color indexed="8"/>
        <rFont val="Aptos Narrow"/>
        <family val="2"/>
        <scheme val="minor"/>
      </rPr>
      <t xml:space="preserve">
</t>
    </r>
    <r>
      <rPr>
        <b/>
        <sz val="11"/>
        <color indexed="8"/>
        <rFont val="Calibri"/>
        <family val="2"/>
      </rPr>
      <t>Ex2</t>
    </r>
    <r>
      <rPr>
        <sz val="11"/>
        <color indexed="8"/>
        <rFont val="Calibri"/>
        <family val="2"/>
      </rPr>
      <t>: Monitor logs from logical access control systems to find unusual access patterns and failed access attempts</t>
    </r>
    <r>
      <rPr>
        <sz val="11"/>
        <color indexed="8"/>
        <rFont val="Aptos Narrow"/>
        <family val="2"/>
        <scheme val="minor"/>
      </rPr>
      <t xml:space="preserve">
</t>
    </r>
    <r>
      <rPr>
        <b/>
        <sz val="11"/>
        <color indexed="8"/>
        <rFont val="Calibri"/>
        <family val="2"/>
      </rPr>
      <t>Ex3</t>
    </r>
    <r>
      <rPr>
        <sz val="11"/>
        <color indexed="8"/>
        <rFont val="Calibri"/>
        <family val="2"/>
      </rPr>
      <t>: Continuously monitor deception technology, including user accounts, for any usage</t>
    </r>
  </si>
  <si>
    <r>
      <t>DE.CM-04</t>
    </r>
    <r>
      <rPr>
        <sz val="11"/>
        <color indexed="8"/>
        <rFont val="Calibri"/>
        <family val="2"/>
      </rPr>
      <t>: [Withdrawn: Incorporated into DE.CM-01, DE.CM-09]</t>
    </r>
  </si>
  <si>
    <r>
      <t>DE.CM-05</t>
    </r>
    <r>
      <rPr>
        <sz val="11"/>
        <color indexed="8"/>
        <rFont val="Calibri"/>
        <family val="2"/>
      </rPr>
      <t>: [Withdrawn: Incorporated into DE.CM-01, DE.CM-09]</t>
    </r>
  </si>
  <si>
    <r>
      <rPr>
        <b/>
        <sz val="11"/>
        <color indexed="8"/>
        <rFont val="Calibri"/>
        <family val="2"/>
      </rPr>
      <t>DE.CM-06</t>
    </r>
    <r>
      <rPr>
        <sz val="11"/>
        <color indexed="8"/>
        <rFont val="Calibri"/>
        <family val="2"/>
      </rPr>
      <t>: External service provider activities and services are monitored to find potentially adverse events</t>
    </r>
  </si>
  <si>
    <r>
      <rPr>
        <b/>
        <sz val="11"/>
        <color indexed="8"/>
        <rFont val="Calibri"/>
        <family val="2"/>
      </rPr>
      <t>Ex1</t>
    </r>
    <r>
      <rPr>
        <sz val="11"/>
        <color indexed="8"/>
        <rFont val="Calibri"/>
        <family val="2"/>
      </rPr>
      <t>: Monitor remote and onsite administration and maintenance activities that external providers perform on organizational systems</t>
    </r>
    <r>
      <rPr>
        <sz val="11"/>
        <color indexed="8"/>
        <rFont val="Aptos Narrow"/>
        <family val="2"/>
        <scheme val="minor"/>
      </rPr>
      <t xml:space="preserve">
</t>
    </r>
    <r>
      <rPr>
        <b/>
        <sz val="11"/>
        <color indexed="8"/>
        <rFont val="Calibri"/>
        <family val="2"/>
      </rPr>
      <t>Ex2</t>
    </r>
    <r>
      <rPr>
        <sz val="11"/>
        <color indexed="8"/>
        <rFont val="Calibri"/>
        <family val="2"/>
      </rPr>
      <t>: Monitor activity from cloud-based services, internet service providers, and other service providers for deviations from expected behavior</t>
    </r>
  </si>
  <si>
    <r>
      <t>DE.CM-07</t>
    </r>
    <r>
      <rPr>
        <sz val="11"/>
        <color indexed="8"/>
        <rFont val="Calibri"/>
        <family val="2"/>
      </rPr>
      <t>: [Withdrawn: Incorporated into DE.CM-01, DE.CM-03, DE.CM-06, DE.CM-09]</t>
    </r>
  </si>
  <si>
    <r>
      <t>DE.CM-08</t>
    </r>
    <r>
      <rPr>
        <sz val="11"/>
        <color indexed="8"/>
        <rFont val="Calibri"/>
        <family val="2"/>
      </rPr>
      <t>: [Withdrawn: Incorporated into ID.RA-01]</t>
    </r>
  </si>
  <si>
    <r>
      <rPr>
        <b/>
        <sz val="11"/>
        <color indexed="8"/>
        <rFont val="Calibri"/>
        <family val="2"/>
      </rPr>
      <t>DE.CM-09</t>
    </r>
    <r>
      <rPr>
        <sz val="11"/>
        <color indexed="8"/>
        <rFont val="Calibri"/>
        <family val="2"/>
      </rPr>
      <t>: Computing hardware and software, runtime environments, and their data are monitored to find potentially adverse events</t>
    </r>
  </si>
  <si>
    <r>
      <rPr>
        <b/>
        <sz val="11"/>
        <color indexed="8"/>
        <rFont val="Calibri"/>
        <family val="2"/>
      </rPr>
      <t>Ex1</t>
    </r>
    <r>
      <rPr>
        <sz val="11"/>
        <color indexed="8"/>
        <rFont val="Calibri"/>
        <family val="2"/>
      </rPr>
      <t>: Monitor email, web, file sharing, collaboration services, and other common attack vectors to detect malware, phishing, data leaks and exfiltration, and other adverse events</t>
    </r>
    <r>
      <rPr>
        <sz val="11"/>
        <color indexed="8"/>
        <rFont val="Aptos Narrow"/>
        <family val="2"/>
        <scheme val="minor"/>
      </rPr>
      <t xml:space="preserve">
</t>
    </r>
    <r>
      <rPr>
        <b/>
        <sz val="11"/>
        <color indexed="8"/>
        <rFont val="Calibri"/>
        <family val="2"/>
      </rPr>
      <t>Ex2</t>
    </r>
    <r>
      <rPr>
        <sz val="11"/>
        <color indexed="8"/>
        <rFont val="Calibri"/>
        <family val="2"/>
      </rPr>
      <t>: Monitor authentication attempts to identify attacks against credentials and unauthorized credential reuse</t>
    </r>
    <r>
      <rPr>
        <sz val="11"/>
        <color indexed="8"/>
        <rFont val="Aptos Narrow"/>
        <family val="2"/>
        <scheme val="minor"/>
      </rPr>
      <t xml:space="preserve">
</t>
    </r>
    <r>
      <rPr>
        <b/>
        <sz val="11"/>
        <color indexed="8"/>
        <rFont val="Calibri"/>
        <family val="2"/>
      </rPr>
      <t>Ex3</t>
    </r>
    <r>
      <rPr>
        <sz val="11"/>
        <color indexed="8"/>
        <rFont val="Calibri"/>
        <family val="2"/>
      </rPr>
      <t>: Monitor software configurations for deviations from security baselines</t>
    </r>
    <r>
      <rPr>
        <sz val="11"/>
        <color indexed="8"/>
        <rFont val="Aptos Narrow"/>
        <family val="2"/>
        <scheme val="minor"/>
      </rPr>
      <t xml:space="preserve">
</t>
    </r>
    <r>
      <rPr>
        <b/>
        <sz val="11"/>
        <color indexed="8"/>
        <rFont val="Calibri"/>
        <family val="2"/>
      </rPr>
      <t>Ex4</t>
    </r>
    <r>
      <rPr>
        <sz val="11"/>
        <color indexed="8"/>
        <rFont val="Calibri"/>
        <family val="2"/>
      </rPr>
      <t>: Monitor hardware and software for signs of tampering</t>
    </r>
    <r>
      <rPr>
        <sz val="11"/>
        <color indexed="8"/>
        <rFont val="Aptos Narrow"/>
        <family val="2"/>
        <scheme val="minor"/>
      </rPr>
      <t xml:space="preserve">
</t>
    </r>
    <r>
      <rPr>
        <b/>
        <sz val="11"/>
        <color indexed="8"/>
        <rFont val="Calibri"/>
        <family val="2"/>
      </rPr>
      <t>Ex5</t>
    </r>
    <r>
      <rPr>
        <sz val="11"/>
        <color indexed="8"/>
        <rFont val="Calibri"/>
        <family val="2"/>
      </rPr>
      <t>: Use technologies with a presence on endpoints to detect cyber health issues (e.g., missing patches, malware infections, unauthorized software), and redirect the endpoints to a remediation environment before access is authorized</t>
    </r>
  </si>
  <si>
    <r>
      <rPr>
        <b/>
        <sz val="11"/>
        <color indexed="8"/>
        <rFont val="Calibri"/>
        <family val="2"/>
      </rPr>
      <t>Adverse Event Analysis (DE.AE)</t>
    </r>
    <r>
      <rPr>
        <sz val="11"/>
        <color indexed="8"/>
        <rFont val="Calibri"/>
        <family val="2"/>
      </rPr>
      <t>: Anomalies, indicators of compromise, and other potentially adverse events are analyzed to characterize the events and detect cybersecurity incidents</t>
    </r>
  </si>
  <si>
    <r>
      <t>DE.AE-01</t>
    </r>
    <r>
      <rPr>
        <sz val="11"/>
        <color indexed="8"/>
        <rFont val="Calibri"/>
        <family val="2"/>
      </rPr>
      <t>: [Withdrawn: Incorporated into ID.AM-03]</t>
    </r>
  </si>
  <si>
    <r>
      <rPr>
        <b/>
        <sz val="11"/>
        <color indexed="8"/>
        <rFont val="Calibri"/>
        <family val="2"/>
      </rPr>
      <t>DE.AE-02</t>
    </r>
    <r>
      <rPr>
        <sz val="11"/>
        <color indexed="8"/>
        <rFont val="Calibri"/>
        <family val="2"/>
      </rPr>
      <t>: Potentially adverse events are analyzed to better understand associated activities</t>
    </r>
  </si>
  <si>
    <r>
      <rPr>
        <b/>
        <sz val="11"/>
        <color indexed="8"/>
        <rFont val="Calibri"/>
        <family val="2"/>
      </rPr>
      <t>Ex1</t>
    </r>
    <r>
      <rPr>
        <sz val="11"/>
        <color indexed="8"/>
        <rFont val="Calibri"/>
        <family val="2"/>
      </rPr>
      <t>: Use security information and event management (SIEM) or other tools to continuously monitor log events for known malicious and suspicious activity</t>
    </r>
    <r>
      <rPr>
        <sz val="11"/>
        <color indexed="8"/>
        <rFont val="Aptos Narrow"/>
        <family val="2"/>
        <scheme val="minor"/>
      </rPr>
      <t xml:space="preserve">
</t>
    </r>
    <r>
      <rPr>
        <b/>
        <sz val="11"/>
        <color indexed="8"/>
        <rFont val="Calibri"/>
        <family val="2"/>
      </rPr>
      <t>Ex2</t>
    </r>
    <r>
      <rPr>
        <sz val="11"/>
        <color indexed="8"/>
        <rFont val="Calibri"/>
        <family val="2"/>
      </rPr>
      <t>: Utilize up-to-date cyber threat intelligence in log analysis tools to improve detection accuracy and characterize threat actors, their methods, and indicators of compromise</t>
    </r>
    <r>
      <rPr>
        <sz val="11"/>
        <color indexed="8"/>
        <rFont val="Aptos Narrow"/>
        <family val="2"/>
        <scheme val="minor"/>
      </rPr>
      <t xml:space="preserve">
</t>
    </r>
    <r>
      <rPr>
        <b/>
        <sz val="11"/>
        <color indexed="8"/>
        <rFont val="Calibri"/>
        <family val="2"/>
      </rPr>
      <t>Ex3</t>
    </r>
    <r>
      <rPr>
        <sz val="11"/>
        <color indexed="8"/>
        <rFont val="Calibri"/>
        <family val="2"/>
      </rPr>
      <t>: Regularly conduct manual reviews of log events for technologies that cannot be sufficiently monitored through automation</t>
    </r>
    <r>
      <rPr>
        <sz val="11"/>
        <color indexed="8"/>
        <rFont val="Aptos Narrow"/>
        <family val="2"/>
        <scheme val="minor"/>
      </rPr>
      <t xml:space="preserve">
</t>
    </r>
    <r>
      <rPr>
        <b/>
        <sz val="11"/>
        <color indexed="8"/>
        <rFont val="Calibri"/>
        <family val="2"/>
      </rPr>
      <t>Ex4</t>
    </r>
    <r>
      <rPr>
        <sz val="11"/>
        <color indexed="8"/>
        <rFont val="Calibri"/>
        <family val="2"/>
      </rPr>
      <t>: Use log analysis tools to generate reports on their findings</t>
    </r>
  </si>
  <si>
    <r>
      <rPr>
        <b/>
        <sz val="11"/>
        <color indexed="8"/>
        <rFont val="Calibri"/>
        <family val="2"/>
      </rPr>
      <t>DE.AE-03</t>
    </r>
    <r>
      <rPr>
        <sz val="11"/>
        <color indexed="8"/>
        <rFont val="Calibri"/>
        <family val="2"/>
      </rPr>
      <t>: Information is correlated from multiple sources</t>
    </r>
  </si>
  <si>
    <r>
      <rPr>
        <b/>
        <sz val="11"/>
        <color indexed="8"/>
        <rFont val="Calibri"/>
        <family val="2"/>
      </rPr>
      <t>Ex1</t>
    </r>
    <r>
      <rPr>
        <sz val="11"/>
        <color indexed="8"/>
        <rFont val="Calibri"/>
        <family val="2"/>
      </rPr>
      <t>: Constantly transfer log data generated by other sources to a relatively small number of log servers</t>
    </r>
    <r>
      <rPr>
        <sz val="11"/>
        <color indexed="8"/>
        <rFont val="Aptos Narrow"/>
        <family val="2"/>
        <scheme val="minor"/>
      </rPr>
      <t xml:space="preserve">
</t>
    </r>
    <r>
      <rPr>
        <b/>
        <sz val="11"/>
        <color indexed="8"/>
        <rFont val="Calibri"/>
        <family val="2"/>
      </rPr>
      <t>Ex2</t>
    </r>
    <r>
      <rPr>
        <sz val="11"/>
        <color indexed="8"/>
        <rFont val="Calibri"/>
        <family val="2"/>
      </rPr>
      <t>: Use event correlation technology (e.g., SIEM) to collect information captured by multiple sources</t>
    </r>
    <r>
      <rPr>
        <sz val="11"/>
        <color indexed="8"/>
        <rFont val="Aptos Narrow"/>
        <family val="2"/>
        <scheme val="minor"/>
      </rPr>
      <t xml:space="preserve">
</t>
    </r>
    <r>
      <rPr>
        <b/>
        <sz val="11"/>
        <color indexed="8"/>
        <rFont val="Calibri"/>
        <family val="2"/>
      </rPr>
      <t>Ex3</t>
    </r>
    <r>
      <rPr>
        <sz val="11"/>
        <color indexed="8"/>
        <rFont val="Calibri"/>
        <family val="2"/>
      </rPr>
      <t>: Utilize cyber threat intelligence to help correlate events among log sources</t>
    </r>
  </si>
  <si>
    <r>
      <rPr>
        <b/>
        <sz val="11"/>
        <color indexed="8"/>
        <rFont val="Calibri"/>
        <family val="2"/>
      </rPr>
      <t>DE.AE-04</t>
    </r>
    <r>
      <rPr>
        <sz val="11"/>
        <color indexed="8"/>
        <rFont val="Calibri"/>
        <family val="2"/>
      </rPr>
      <t>: The estimated impact and scope of adverse events are understood</t>
    </r>
  </si>
  <si>
    <r>
      <rPr>
        <b/>
        <sz val="11"/>
        <color indexed="8"/>
        <rFont val="Calibri"/>
        <family val="2"/>
      </rPr>
      <t>Ex1</t>
    </r>
    <r>
      <rPr>
        <sz val="11"/>
        <color indexed="8"/>
        <rFont val="Calibri"/>
        <family val="2"/>
      </rPr>
      <t>: Use SIEMs or other tools to estimate impact and scope, and review and refine the estimates</t>
    </r>
    <r>
      <rPr>
        <sz val="11"/>
        <color indexed="8"/>
        <rFont val="Aptos Narrow"/>
        <family val="2"/>
        <scheme val="minor"/>
      </rPr>
      <t xml:space="preserve">
</t>
    </r>
    <r>
      <rPr>
        <b/>
        <sz val="11"/>
        <color indexed="8"/>
        <rFont val="Calibri"/>
        <family val="2"/>
      </rPr>
      <t>Ex2</t>
    </r>
    <r>
      <rPr>
        <sz val="11"/>
        <color indexed="8"/>
        <rFont val="Calibri"/>
        <family val="2"/>
      </rPr>
      <t>: A person creates their own estimates of impact and scope</t>
    </r>
  </si>
  <si>
    <r>
      <t>DE.AE-05</t>
    </r>
    <r>
      <rPr>
        <sz val="11"/>
        <color indexed="8"/>
        <rFont val="Calibri"/>
        <family val="2"/>
      </rPr>
      <t>: [Withdrawn: Moved to DE.AE-08]</t>
    </r>
  </si>
  <si>
    <r>
      <rPr>
        <b/>
        <sz val="11"/>
        <color indexed="8"/>
        <rFont val="Calibri"/>
        <family val="2"/>
      </rPr>
      <t>DE.AE-06</t>
    </r>
    <r>
      <rPr>
        <sz val="11"/>
        <color indexed="8"/>
        <rFont val="Calibri"/>
        <family val="2"/>
      </rPr>
      <t>: Information on adverse events is provided to authorized staff and tools</t>
    </r>
  </si>
  <si>
    <r>
      <rPr>
        <b/>
        <sz val="11"/>
        <color indexed="8"/>
        <rFont val="Calibri"/>
        <family val="2"/>
      </rPr>
      <t>Ex1</t>
    </r>
    <r>
      <rPr>
        <sz val="11"/>
        <color indexed="8"/>
        <rFont val="Calibri"/>
        <family val="2"/>
      </rPr>
      <t>: Use cybersecurity software to generate alerts and provide them to the security operations center (SOC), incident responders, and incident response tools</t>
    </r>
    <r>
      <rPr>
        <sz val="11"/>
        <color indexed="8"/>
        <rFont val="Aptos Narrow"/>
        <family val="2"/>
        <scheme val="minor"/>
      </rPr>
      <t xml:space="preserve">
</t>
    </r>
    <r>
      <rPr>
        <b/>
        <sz val="11"/>
        <color indexed="8"/>
        <rFont val="Calibri"/>
        <family val="2"/>
      </rPr>
      <t>Ex2</t>
    </r>
    <r>
      <rPr>
        <sz val="11"/>
        <color indexed="8"/>
        <rFont val="Calibri"/>
        <family val="2"/>
      </rPr>
      <t>: Incident responders and other authorized personnel can access log analysis findings at all times</t>
    </r>
    <r>
      <rPr>
        <sz val="11"/>
        <color indexed="8"/>
        <rFont val="Aptos Narrow"/>
        <family val="2"/>
        <scheme val="minor"/>
      </rPr>
      <t xml:space="preserve">
</t>
    </r>
    <r>
      <rPr>
        <b/>
        <sz val="11"/>
        <color indexed="8"/>
        <rFont val="Calibri"/>
        <family val="2"/>
      </rPr>
      <t>Ex3</t>
    </r>
    <r>
      <rPr>
        <sz val="11"/>
        <color indexed="8"/>
        <rFont val="Calibri"/>
        <family val="2"/>
      </rPr>
      <t>: Automatically create and assign tickets in the organization's ticketing system when certain types of alerts occur</t>
    </r>
    <r>
      <rPr>
        <sz val="11"/>
        <color indexed="8"/>
        <rFont val="Aptos Narrow"/>
        <family val="2"/>
        <scheme val="minor"/>
      </rPr>
      <t xml:space="preserve">
</t>
    </r>
    <r>
      <rPr>
        <b/>
        <sz val="11"/>
        <color indexed="8"/>
        <rFont val="Calibri"/>
        <family val="2"/>
      </rPr>
      <t>Ex4</t>
    </r>
    <r>
      <rPr>
        <sz val="11"/>
        <color indexed="8"/>
        <rFont val="Calibri"/>
        <family val="2"/>
      </rPr>
      <t>: Manually create and assign tickets in the organization's ticketing system when technical staff discover indicators of compromise</t>
    </r>
  </si>
  <si>
    <r>
      <rPr>
        <b/>
        <sz val="11"/>
        <color indexed="8"/>
        <rFont val="Calibri"/>
        <family val="2"/>
      </rPr>
      <t>DE.AE-07</t>
    </r>
    <r>
      <rPr>
        <sz val="11"/>
        <color indexed="8"/>
        <rFont val="Calibri"/>
        <family val="2"/>
      </rPr>
      <t>: Cyber threat intelligence and other contextual information are integrated into the analysis</t>
    </r>
  </si>
  <si>
    <r>
      <rPr>
        <b/>
        <sz val="11"/>
        <color indexed="8"/>
        <rFont val="Calibri"/>
        <family val="2"/>
      </rPr>
      <t>Ex1</t>
    </r>
    <r>
      <rPr>
        <sz val="11"/>
        <color indexed="8"/>
        <rFont val="Calibri"/>
        <family val="2"/>
      </rPr>
      <t>: Securely provide cyber threat intelligence feeds to detection technologies, processes, and personnel</t>
    </r>
    <r>
      <rPr>
        <sz val="11"/>
        <color indexed="8"/>
        <rFont val="Aptos Narrow"/>
        <family val="2"/>
        <scheme val="minor"/>
      </rPr>
      <t xml:space="preserve">
</t>
    </r>
    <r>
      <rPr>
        <b/>
        <sz val="11"/>
        <color indexed="8"/>
        <rFont val="Calibri"/>
        <family val="2"/>
      </rPr>
      <t>Ex2</t>
    </r>
    <r>
      <rPr>
        <sz val="11"/>
        <color indexed="8"/>
        <rFont val="Calibri"/>
        <family val="2"/>
      </rPr>
      <t>: Securely provide information from asset inventories to detection technologies, processes, and personnel</t>
    </r>
    <r>
      <rPr>
        <sz val="11"/>
        <color indexed="8"/>
        <rFont val="Aptos Narrow"/>
        <family val="2"/>
        <scheme val="minor"/>
      </rPr>
      <t xml:space="preserve">
</t>
    </r>
    <r>
      <rPr>
        <b/>
        <sz val="11"/>
        <color indexed="8"/>
        <rFont val="Calibri"/>
        <family val="2"/>
      </rPr>
      <t>Ex3</t>
    </r>
    <r>
      <rPr>
        <sz val="11"/>
        <color indexed="8"/>
        <rFont val="Calibri"/>
        <family val="2"/>
      </rPr>
      <t>: Rapidly acquire and analyze vulnerability disclosures for the organization's technologies from suppliers, vendors, and third-party security advisories</t>
    </r>
  </si>
  <si>
    <r>
      <rPr>
        <b/>
        <sz val="11"/>
        <color indexed="8"/>
        <rFont val="Calibri"/>
        <family val="2"/>
      </rPr>
      <t>DE.AE-08</t>
    </r>
    <r>
      <rPr>
        <sz val="11"/>
        <color indexed="8"/>
        <rFont val="Calibri"/>
        <family val="2"/>
      </rPr>
      <t>: Incidents are declared when adverse events meet the defined incident criteria</t>
    </r>
  </si>
  <si>
    <r>
      <rPr>
        <b/>
        <sz val="11"/>
        <color indexed="8"/>
        <rFont val="Calibri"/>
        <family val="2"/>
      </rPr>
      <t>Ex1</t>
    </r>
    <r>
      <rPr>
        <sz val="11"/>
        <color indexed="8"/>
        <rFont val="Calibri"/>
        <family val="2"/>
      </rPr>
      <t>: Apply incident criteria to known and assumed characteristics of activity in order to determine whether an incident should be declared</t>
    </r>
    <r>
      <rPr>
        <sz val="11"/>
        <color indexed="8"/>
        <rFont val="Aptos Narrow"/>
        <family val="2"/>
        <scheme val="minor"/>
      </rPr>
      <t xml:space="preserve">
</t>
    </r>
    <r>
      <rPr>
        <b/>
        <sz val="11"/>
        <color indexed="8"/>
        <rFont val="Calibri"/>
        <family val="2"/>
      </rPr>
      <t>Ex2</t>
    </r>
    <r>
      <rPr>
        <sz val="11"/>
        <color indexed="8"/>
        <rFont val="Calibri"/>
        <family val="2"/>
      </rPr>
      <t>: Take known false positives into account when applying incident criteria</t>
    </r>
  </si>
  <si>
    <r>
      <t>Detection Processes (DE.DP)</t>
    </r>
    <r>
      <rPr>
        <sz val="11"/>
        <color indexed="8"/>
        <rFont val="Calibri"/>
        <family val="2"/>
      </rPr>
      <t>: [Withdrawn: Incorporated into other Categories and Functions]</t>
    </r>
  </si>
  <si>
    <r>
      <t>DE.DP-01</t>
    </r>
    <r>
      <rPr>
        <sz val="11"/>
        <color indexed="8"/>
        <rFont val="Calibri"/>
        <family val="2"/>
      </rPr>
      <t>: [Withdrawn: Incorporated into GV.RR-02]</t>
    </r>
  </si>
  <si>
    <r>
      <t>DE.DP-02</t>
    </r>
    <r>
      <rPr>
        <sz val="11"/>
        <color indexed="8"/>
        <rFont val="Calibri"/>
        <family val="2"/>
      </rPr>
      <t>: [Withdrawn: Incorporated into DE.AE]</t>
    </r>
  </si>
  <si>
    <r>
      <t>DE.DP-03</t>
    </r>
    <r>
      <rPr>
        <sz val="11"/>
        <color indexed="8"/>
        <rFont val="Calibri"/>
        <family val="2"/>
      </rPr>
      <t>: [Withdrawn: Incorporated into ID.IM-02]</t>
    </r>
  </si>
  <si>
    <r>
      <t>DE.DP-04</t>
    </r>
    <r>
      <rPr>
        <sz val="11"/>
        <color indexed="8"/>
        <rFont val="Calibri"/>
        <family val="2"/>
      </rPr>
      <t>: [Withdrawn: Incorporated into DE.AE-06]</t>
    </r>
  </si>
  <si>
    <r>
      <t>DE.DP-05</t>
    </r>
    <r>
      <rPr>
        <sz val="11"/>
        <color indexed="8"/>
        <rFont val="Calibri"/>
        <family val="2"/>
      </rPr>
      <t>: [Withdrawn: Incorporated into ID.IM, ID.IM-03]</t>
    </r>
  </si>
  <si>
    <r>
      <rPr>
        <b/>
        <sz val="11"/>
        <color indexed="8"/>
        <rFont val="Calibri"/>
        <family val="2"/>
      </rPr>
      <t>DETECT (DE)</t>
    </r>
  </si>
  <si>
    <r>
      <rPr>
        <b/>
        <sz val="11"/>
        <color indexed="8"/>
        <rFont val="Calibri"/>
        <family val="2"/>
      </rPr>
      <t>RESPOND (RS)</t>
    </r>
    <r>
      <rPr>
        <sz val="11"/>
        <color indexed="8"/>
        <rFont val="Calibri"/>
        <family val="2"/>
      </rPr>
      <t>: Actions regarding a detected cybersecurity incident are taken</t>
    </r>
  </si>
  <si>
    <r>
      <rPr>
        <b/>
        <sz val="11"/>
        <color indexed="8"/>
        <rFont val="Calibri"/>
        <family val="2"/>
      </rPr>
      <t>Incident Management (RS.MA)</t>
    </r>
    <r>
      <rPr>
        <sz val="11"/>
        <color indexed="8"/>
        <rFont val="Calibri"/>
        <family val="2"/>
      </rPr>
      <t>: Responses to detected cybersecurity incidents are managed</t>
    </r>
  </si>
  <si>
    <r>
      <rPr>
        <b/>
        <sz val="11"/>
        <color indexed="8"/>
        <rFont val="Calibri"/>
        <family val="2"/>
      </rPr>
      <t>RS.MA-01</t>
    </r>
    <r>
      <rPr>
        <sz val="11"/>
        <color indexed="8"/>
        <rFont val="Calibri"/>
        <family val="2"/>
      </rPr>
      <t>: The incident response plan is executed in coordination with relevant third parties once an incident is declared</t>
    </r>
  </si>
  <si>
    <r>
      <rPr>
        <b/>
        <sz val="11"/>
        <color indexed="8"/>
        <rFont val="Calibri"/>
        <family val="2"/>
      </rPr>
      <t>Ex1</t>
    </r>
    <r>
      <rPr>
        <sz val="11"/>
        <color indexed="8"/>
        <rFont val="Calibri"/>
        <family val="2"/>
      </rPr>
      <t>: Detection technologies automatically report confirmed incidents</t>
    </r>
    <r>
      <rPr>
        <sz val="11"/>
        <color indexed="8"/>
        <rFont val="Aptos Narrow"/>
        <family val="2"/>
        <scheme val="minor"/>
      </rPr>
      <t xml:space="preserve">
</t>
    </r>
    <r>
      <rPr>
        <b/>
        <sz val="11"/>
        <color indexed="8"/>
        <rFont val="Calibri"/>
        <family val="2"/>
      </rPr>
      <t>Ex2</t>
    </r>
    <r>
      <rPr>
        <sz val="11"/>
        <color indexed="8"/>
        <rFont val="Calibri"/>
        <family val="2"/>
      </rPr>
      <t>: Request incident response assistance from the organization's incident response outsourcer</t>
    </r>
    <r>
      <rPr>
        <sz val="11"/>
        <color indexed="8"/>
        <rFont val="Aptos Narrow"/>
        <family val="2"/>
        <scheme val="minor"/>
      </rPr>
      <t xml:space="preserve">
</t>
    </r>
    <r>
      <rPr>
        <b/>
        <sz val="11"/>
        <color indexed="8"/>
        <rFont val="Calibri"/>
        <family val="2"/>
      </rPr>
      <t>Ex3</t>
    </r>
    <r>
      <rPr>
        <sz val="11"/>
        <color indexed="8"/>
        <rFont val="Calibri"/>
        <family val="2"/>
      </rPr>
      <t>: Designate an incident lead for each incident</t>
    </r>
    <r>
      <rPr>
        <sz val="11"/>
        <color indexed="8"/>
        <rFont val="Aptos Narrow"/>
        <family val="2"/>
        <scheme val="minor"/>
      </rPr>
      <t xml:space="preserve">
</t>
    </r>
    <r>
      <rPr>
        <b/>
        <sz val="11"/>
        <color indexed="8"/>
        <rFont val="Calibri"/>
        <family val="2"/>
      </rPr>
      <t>Ex4</t>
    </r>
    <r>
      <rPr>
        <sz val="11"/>
        <color indexed="8"/>
        <rFont val="Calibri"/>
        <family val="2"/>
      </rPr>
      <t>: Initiate execution of additional cybersecurity plans as needed to support incident response (for example, business continuity and disaster recovery)</t>
    </r>
  </si>
  <si>
    <r>
      <rPr>
        <b/>
        <sz val="11"/>
        <color indexed="8"/>
        <rFont val="Calibri"/>
        <family val="2"/>
      </rPr>
      <t>RS.MA-02</t>
    </r>
    <r>
      <rPr>
        <sz val="11"/>
        <color indexed="8"/>
        <rFont val="Calibri"/>
        <family val="2"/>
      </rPr>
      <t>: Incident reports are triaged and validated</t>
    </r>
  </si>
  <si>
    <r>
      <rPr>
        <b/>
        <sz val="11"/>
        <color indexed="8"/>
        <rFont val="Calibri"/>
        <family val="2"/>
      </rPr>
      <t>Ex1</t>
    </r>
    <r>
      <rPr>
        <sz val="11"/>
        <color indexed="8"/>
        <rFont val="Calibri"/>
        <family val="2"/>
      </rPr>
      <t>: Preliminarily review incident reports to confirm that they are cybersecurity-related and necessitate incident response activities</t>
    </r>
    <r>
      <rPr>
        <sz val="11"/>
        <color indexed="8"/>
        <rFont val="Aptos Narrow"/>
        <family val="2"/>
        <scheme val="minor"/>
      </rPr>
      <t xml:space="preserve">
</t>
    </r>
    <r>
      <rPr>
        <b/>
        <sz val="11"/>
        <color indexed="8"/>
        <rFont val="Calibri"/>
        <family val="2"/>
      </rPr>
      <t>Ex2</t>
    </r>
    <r>
      <rPr>
        <sz val="11"/>
        <color indexed="8"/>
        <rFont val="Calibri"/>
        <family val="2"/>
      </rPr>
      <t>: Apply criteria to estimate the severity of an incident</t>
    </r>
  </si>
  <si>
    <r>
      <rPr>
        <b/>
        <sz val="11"/>
        <color indexed="8"/>
        <rFont val="Calibri"/>
        <family val="2"/>
      </rPr>
      <t>RS.MA-03</t>
    </r>
    <r>
      <rPr>
        <sz val="11"/>
        <color indexed="8"/>
        <rFont val="Calibri"/>
        <family val="2"/>
      </rPr>
      <t>: Incidents are categorized and prioritized</t>
    </r>
  </si>
  <si>
    <r>
      <rPr>
        <b/>
        <sz val="11"/>
        <color indexed="8"/>
        <rFont val="Calibri"/>
        <family val="2"/>
      </rPr>
      <t>Ex1</t>
    </r>
    <r>
      <rPr>
        <sz val="11"/>
        <color indexed="8"/>
        <rFont val="Calibri"/>
        <family val="2"/>
      </rPr>
      <t>: Further review and categorize incidents based on the type of incident (e.g., data breach, ransomware, DDoS, account compromise)</t>
    </r>
    <r>
      <rPr>
        <sz val="11"/>
        <color indexed="8"/>
        <rFont val="Aptos Narrow"/>
        <family val="2"/>
        <scheme val="minor"/>
      </rPr>
      <t xml:space="preserve">
</t>
    </r>
    <r>
      <rPr>
        <b/>
        <sz val="11"/>
        <color indexed="8"/>
        <rFont val="Calibri"/>
        <family val="2"/>
      </rPr>
      <t>Ex2</t>
    </r>
    <r>
      <rPr>
        <sz val="11"/>
        <color indexed="8"/>
        <rFont val="Calibri"/>
        <family val="2"/>
      </rPr>
      <t>: Prioritize incidents based on their scope, likely impact, and time-critical nature</t>
    </r>
    <r>
      <rPr>
        <sz val="11"/>
        <color indexed="8"/>
        <rFont val="Aptos Narrow"/>
        <family val="2"/>
        <scheme val="minor"/>
      </rPr>
      <t xml:space="preserve">
</t>
    </r>
    <r>
      <rPr>
        <b/>
        <sz val="11"/>
        <color indexed="8"/>
        <rFont val="Calibri"/>
        <family val="2"/>
      </rPr>
      <t>Ex3</t>
    </r>
    <r>
      <rPr>
        <sz val="11"/>
        <color indexed="8"/>
        <rFont val="Calibri"/>
        <family val="2"/>
      </rPr>
      <t>: Select incident response strategies for active incidents by balancing the need to quickly recover from an incident with the need to observe the attacker or conduct a more thorough investigation</t>
    </r>
  </si>
  <si>
    <r>
      <rPr>
        <b/>
        <sz val="11"/>
        <color indexed="8"/>
        <rFont val="Calibri"/>
        <family val="2"/>
      </rPr>
      <t>RS.MA-04</t>
    </r>
    <r>
      <rPr>
        <sz val="11"/>
        <color indexed="8"/>
        <rFont val="Calibri"/>
        <family val="2"/>
      </rPr>
      <t>: Incidents are escalated or elevated as needed</t>
    </r>
  </si>
  <si>
    <r>
      <rPr>
        <b/>
        <sz val="11"/>
        <color indexed="8"/>
        <rFont val="Calibri"/>
        <family val="2"/>
      </rPr>
      <t>Ex1</t>
    </r>
    <r>
      <rPr>
        <sz val="11"/>
        <color indexed="8"/>
        <rFont val="Calibri"/>
        <family val="2"/>
      </rPr>
      <t>: Track and validate the status of all ongoing incidents</t>
    </r>
    <r>
      <rPr>
        <sz val="11"/>
        <color indexed="8"/>
        <rFont val="Aptos Narrow"/>
        <family val="2"/>
        <scheme val="minor"/>
      </rPr>
      <t xml:space="preserve">
</t>
    </r>
    <r>
      <rPr>
        <b/>
        <sz val="11"/>
        <color indexed="8"/>
        <rFont val="Calibri"/>
        <family val="2"/>
      </rPr>
      <t>Ex2</t>
    </r>
    <r>
      <rPr>
        <sz val="11"/>
        <color indexed="8"/>
        <rFont val="Calibri"/>
        <family val="2"/>
      </rPr>
      <t>: Coordinate incident escalation or elevation with designated internal and external stakeholders</t>
    </r>
  </si>
  <si>
    <r>
      <rPr>
        <b/>
        <sz val="11"/>
        <color indexed="8"/>
        <rFont val="Calibri"/>
        <family val="2"/>
      </rPr>
      <t>RS.MA-05</t>
    </r>
    <r>
      <rPr>
        <sz val="11"/>
        <color indexed="8"/>
        <rFont val="Calibri"/>
        <family val="2"/>
      </rPr>
      <t>: The criteria for initiating incident recovery are applied</t>
    </r>
  </si>
  <si>
    <r>
      <rPr>
        <b/>
        <sz val="11"/>
        <color indexed="8"/>
        <rFont val="Calibri"/>
        <family val="2"/>
      </rPr>
      <t>Ex1</t>
    </r>
    <r>
      <rPr>
        <sz val="11"/>
        <color indexed="8"/>
        <rFont val="Calibri"/>
        <family val="2"/>
      </rPr>
      <t>: Apply incident recovery criteria to known and assumed characteristics of the incident to determine whether incident recovery processes should be initiated</t>
    </r>
    <r>
      <rPr>
        <sz val="11"/>
        <color indexed="8"/>
        <rFont val="Aptos Narrow"/>
        <family val="2"/>
        <scheme val="minor"/>
      </rPr>
      <t xml:space="preserve">
</t>
    </r>
    <r>
      <rPr>
        <b/>
        <sz val="11"/>
        <color indexed="8"/>
        <rFont val="Calibri"/>
        <family val="2"/>
      </rPr>
      <t>Ex2</t>
    </r>
    <r>
      <rPr>
        <sz val="11"/>
        <color indexed="8"/>
        <rFont val="Calibri"/>
        <family val="2"/>
      </rPr>
      <t>: Take the possible operational disruption of incident recovery activities into account</t>
    </r>
  </si>
  <si>
    <r>
      <rPr>
        <b/>
        <sz val="11"/>
        <color indexed="8"/>
        <rFont val="Calibri"/>
        <family val="2"/>
      </rPr>
      <t>Incident Analysis (RS.AN)</t>
    </r>
    <r>
      <rPr>
        <sz val="11"/>
        <color indexed="8"/>
        <rFont val="Calibri"/>
        <family val="2"/>
      </rPr>
      <t>: Investigations are conducted to ensure effective response and support forensics and recovery activities</t>
    </r>
  </si>
  <si>
    <r>
      <t>RS.AN-01</t>
    </r>
    <r>
      <rPr>
        <sz val="11"/>
        <color indexed="8"/>
        <rFont val="Calibri"/>
        <family val="2"/>
      </rPr>
      <t>: [Withdrawn: Incorporated into RS.MA-02]</t>
    </r>
  </si>
  <si>
    <r>
      <t>RS.AN-02</t>
    </r>
    <r>
      <rPr>
        <sz val="11"/>
        <color indexed="8"/>
        <rFont val="Calibri"/>
        <family val="2"/>
      </rPr>
      <t>: [Withdrawn: Incorporated into RS.MA-02, RS.MA-03, RS.MA-04]</t>
    </r>
  </si>
  <si>
    <r>
      <rPr>
        <b/>
        <sz val="11"/>
        <color indexed="8"/>
        <rFont val="Calibri"/>
        <family val="2"/>
      </rPr>
      <t>RS.AN-03</t>
    </r>
    <r>
      <rPr>
        <sz val="11"/>
        <color indexed="8"/>
        <rFont val="Calibri"/>
        <family val="2"/>
      </rPr>
      <t>: Analysis is performed to establish what has taken place during an incident and the root cause of the incident</t>
    </r>
  </si>
  <si>
    <r>
      <rPr>
        <b/>
        <sz val="11"/>
        <color indexed="8"/>
        <rFont val="Calibri"/>
        <family val="2"/>
      </rPr>
      <t>Ex1</t>
    </r>
    <r>
      <rPr>
        <sz val="11"/>
        <color indexed="8"/>
        <rFont val="Calibri"/>
        <family val="2"/>
      </rPr>
      <t>: Determine the sequence of events that occurred during the incident and which assets and resources were involved in each event</t>
    </r>
    <r>
      <rPr>
        <sz val="11"/>
        <color indexed="8"/>
        <rFont val="Aptos Narrow"/>
        <family val="2"/>
        <scheme val="minor"/>
      </rPr>
      <t xml:space="preserve">
</t>
    </r>
    <r>
      <rPr>
        <b/>
        <sz val="11"/>
        <color indexed="8"/>
        <rFont val="Calibri"/>
        <family val="2"/>
      </rPr>
      <t>Ex2</t>
    </r>
    <r>
      <rPr>
        <sz val="11"/>
        <color indexed="8"/>
        <rFont val="Calibri"/>
        <family val="2"/>
      </rPr>
      <t>: Attempt to determine what vulnerabilities, threats, and threat actors were directly or indirectly involved in the incident</t>
    </r>
    <r>
      <rPr>
        <sz val="11"/>
        <color indexed="8"/>
        <rFont val="Aptos Narrow"/>
        <family val="2"/>
        <scheme val="minor"/>
      </rPr>
      <t xml:space="preserve">
</t>
    </r>
    <r>
      <rPr>
        <b/>
        <sz val="11"/>
        <color indexed="8"/>
        <rFont val="Calibri"/>
        <family val="2"/>
      </rPr>
      <t>Ex3</t>
    </r>
    <r>
      <rPr>
        <sz val="11"/>
        <color indexed="8"/>
        <rFont val="Calibri"/>
        <family val="2"/>
      </rPr>
      <t>: Analyze the incident to find the underlying, systemic root causes</t>
    </r>
    <r>
      <rPr>
        <sz val="11"/>
        <color indexed="8"/>
        <rFont val="Aptos Narrow"/>
        <family val="2"/>
        <scheme val="minor"/>
      </rPr>
      <t xml:space="preserve">
</t>
    </r>
    <r>
      <rPr>
        <b/>
        <sz val="11"/>
        <color indexed="8"/>
        <rFont val="Calibri"/>
        <family val="2"/>
      </rPr>
      <t>Ex4</t>
    </r>
    <r>
      <rPr>
        <sz val="11"/>
        <color indexed="8"/>
        <rFont val="Calibri"/>
        <family val="2"/>
      </rPr>
      <t>: Check any cyber deception technology for additional information on attacker behavior</t>
    </r>
  </si>
  <si>
    <r>
      <t>RS.AN-04</t>
    </r>
    <r>
      <rPr>
        <sz val="11"/>
        <color indexed="8"/>
        <rFont val="Calibri"/>
        <family val="2"/>
      </rPr>
      <t>: [Withdrawn: Moved to RS.MA-03]</t>
    </r>
  </si>
  <si>
    <r>
      <t>RS.AN-05</t>
    </r>
    <r>
      <rPr>
        <sz val="11"/>
        <color indexed="8"/>
        <rFont val="Calibri"/>
        <family val="2"/>
      </rPr>
      <t>: [Withdrawn: Moved to ID.RA-08]</t>
    </r>
  </si>
  <si>
    <r>
      <rPr>
        <b/>
        <sz val="11"/>
        <color indexed="8"/>
        <rFont val="Calibri"/>
        <family val="2"/>
      </rPr>
      <t>RS.AN-06</t>
    </r>
    <r>
      <rPr>
        <sz val="11"/>
        <color indexed="8"/>
        <rFont val="Calibri"/>
        <family val="2"/>
      </rPr>
      <t>: Actions performed during an investigation are recorded, and the records' integrity and provenance are preserved</t>
    </r>
  </si>
  <si>
    <r>
      <rPr>
        <b/>
        <sz val="11"/>
        <color indexed="8"/>
        <rFont val="Calibri"/>
        <family val="2"/>
      </rPr>
      <t>Ex1</t>
    </r>
    <r>
      <rPr>
        <sz val="11"/>
        <color indexed="8"/>
        <rFont val="Calibri"/>
        <family val="2"/>
      </rPr>
      <t>: Require each incident responder and others (e.g., system administrators, cybersecurity engineers) who perform incident response tasks to record their actions and make the record immutable</t>
    </r>
    <r>
      <rPr>
        <sz val="11"/>
        <color indexed="8"/>
        <rFont val="Aptos Narrow"/>
        <family val="2"/>
        <scheme val="minor"/>
      </rPr>
      <t xml:space="preserve">
</t>
    </r>
    <r>
      <rPr>
        <b/>
        <sz val="11"/>
        <color indexed="8"/>
        <rFont val="Calibri"/>
        <family val="2"/>
      </rPr>
      <t>Ex2</t>
    </r>
    <r>
      <rPr>
        <sz val="11"/>
        <color indexed="8"/>
        <rFont val="Calibri"/>
        <family val="2"/>
      </rPr>
      <t>: Require the incident lead to document the incident in detail and be responsible for preserving the integrity of the documentation and the sources of all information being reported</t>
    </r>
  </si>
  <si>
    <r>
      <rPr>
        <b/>
        <sz val="11"/>
        <color indexed="8"/>
        <rFont val="Calibri"/>
        <family val="2"/>
      </rPr>
      <t>RS.AN-07</t>
    </r>
    <r>
      <rPr>
        <sz val="11"/>
        <color indexed="8"/>
        <rFont val="Calibri"/>
        <family val="2"/>
      </rPr>
      <t>: Incident data and metadata are collected, and their integrity and provenance are preserved</t>
    </r>
  </si>
  <si>
    <r>
      <rPr>
        <b/>
        <sz val="11"/>
        <color indexed="8"/>
        <rFont val="Calibri"/>
        <family val="2"/>
      </rPr>
      <t>Ex1</t>
    </r>
    <r>
      <rPr>
        <sz val="11"/>
        <color indexed="8"/>
        <rFont val="Calibri"/>
        <family val="2"/>
      </rPr>
      <t>: Collect, preserve, and safeguard the integrity of all pertinent incident data and metadata (e.g., data source, date/time of collection) based on evidence preservation and chain-of-custody procedures</t>
    </r>
  </si>
  <si>
    <r>
      <rPr>
        <b/>
        <sz val="11"/>
        <color indexed="8"/>
        <rFont val="Calibri"/>
        <family val="2"/>
      </rPr>
      <t>RS.AN-08</t>
    </r>
    <r>
      <rPr>
        <sz val="11"/>
        <color indexed="8"/>
        <rFont val="Calibri"/>
        <family val="2"/>
      </rPr>
      <t>: An incident's magnitude is estimated and validated</t>
    </r>
  </si>
  <si>
    <r>
      <rPr>
        <b/>
        <sz val="11"/>
        <color indexed="8"/>
        <rFont val="Calibri"/>
        <family val="2"/>
      </rPr>
      <t>Ex1</t>
    </r>
    <r>
      <rPr>
        <sz val="11"/>
        <color indexed="8"/>
        <rFont val="Calibri"/>
        <family val="2"/>
      </rPr>
      <t>: Review other potential targets of the incident to search for indicators of compromise and evidence of persistence</t>
    </r>
    <r>
      <rPr>
        <sz val="11"/>
        <color indexed="8"/>
        <rFont val="Aptos Narrow"/>
        <family val="2"/>
        <scheme val="minor"/>
      </rPr>
      <t xml:space="preserve">
</t>
    </r>
    <r>
      <rPr>
        <b/>
        <sz val="11"/>
        <color indexed="8"/>
        <rFont val="Calibri"/>
        <family val="2"/>
      </rPr>
      <t>Ex2</t>
    </r>
    <r>
      <rPr>
        <sz val="11"/>
        <color indexed="8"/>
        <rFont val="Calibri"/>
        <family val="2"/>
      </rPr>
      <t>: Automatically run tools on targets to look for indicators of compromise and evidence of persistence</t>
    </r>
  </si>
  <si>
    <r>
      <rPr>
        <b/>
        <sz val="11"/>
        <color indexed="8"/>
        <rFont val="Calibri"/>
        <family val="2"/>
      </rPr>
      <t>Incident Response Reporting and Communication (RS.CO)</t>
    </r>
    <r>
      <rPr>
        <sz val="11"/>
        <color indexed="8"/>
        <rFont val="Calibri"/>
        <family val="2"/>
      </rPr>
      <t>: Response activities are coordinated with internal and external stakeholders as required by laws, regulations, or policies</t>
    </r>
  </si>
  <si>
    <r>
      <t>RS.CO-01</t>
    </r>
    <r>
      <rPr>
        <sz val="11"/>
        <color indexed="8"/>
        <rFont val="Calibri"/>
        <family val="2"/>
      </rPr>
      <t>: [Withdrawn: Incorporated into PR.AT-01]</t>
    </r>
  </si>
  <si>
    <r>
      <rPr>
        <b/>
        <sz val="11"/>
        <color indexed="8"/>
        <rFont val="Calibri"/>
        <family val="2"/>
      </rPr>
      <t>RS.CO-02</t>
    </r>
    <r>
      <rPr>
        <sz val="11"/>
        <color indexed="8"/>
        <rFont val="Calibri"/>
        <family val="2"/>
      </rPr>
      <t>: Internal and external stakeholders are notified of incidents</t>
    </r>
  </si>
  <si>
    <r>
      <rPr>
        <b/>
        <sz val="11"/>
        <color indexed="8"/>
        <rFont val="Calibri"/>
        <family val="2"/>
      </rPr>
      <t>Ex1</t>
    </r>
    <r>
      <rPr>
        <sz val="11"/>
        <color indexed="8"/>
        <rFont val="Calibri"/>
        <family val="2"/>
      </rPr>
      <t>: Follow the organization's breach notification procedures after discovering a data breach incident, including notifying affected customers</t>
    </r>
    <r>
      <rPr>
        <sz val="11"/>
        <color indexed="8"/>
        <rFont val="Aptos Narrow"/>
        <family val="2"/>
        <scheme val="minor"/>
      </rPr>
      <t xml:space="preserve">
</t>
    </r>
    <r>
      <rPr>
        <b/>
        <sz val="11"/>
        <color indexed="8"/>
        <rFont val="Calibri"/>
        <family val="2"/>
      </rPr>
      <t>Ex2</t>
    </r>
    <r>
      <rPr>
        <sz val="11"/>
        <color indexed="8"/>
        <rFont val="Calibri"/>
        <family val="2"/>
      </rPr>
      <t>: Notify business partners and customers of incidents in accordance with contractual requirements</t>
    </r>
    <r>
      <rPr>
        <sz val="11"/>
        <color indexed="8"/>
        <rFont val="Aptos Narrow"/>
        <family val="2"/>
        <scheme val="minor"/>
      </rPr>
      <t xml:space="preserve">
</t>
    </r>
    <r>
      <rPr>
        <b/>
        <sz val="11"/>
        <color indexed="8"/>
        <rFont val="Calibri"/>
        <family val="2"/>
      </rPr>
      <t>Ex3</t>
    </r>
    <r>
      <rPr>
        <sz val="11"/>
        <color indexed="8"/>
        <rFont val="Calibri"/>
        <family val="2"/>
      </rPr>
      <t>: Notify law enforcement agencies and regulatory bodies of incidents based on criteria in the incident response plan and management approval</t>
    </r>
  </si>
  <si>
    <r>
      <rPr>
        <b/>
        <sz val="11"/>
        <color indexed="8"/>
        <rFont val="Calibri"/>
        <family val="2"/>
      </rPr>
      <t>RS.CO-03</t>
    </r>
    <r>
      <rPr>
        <sz val="11"/>
        <color indexed="8"/>
        <rFont val="Calibri"/>
        <family val="2"/>
      </rPr>
      <t>: Information is shared with designated internal and external stakeholders</t>
    </r>
  </si>
  <si>
    <r>
      <rPr>
        <b/>
        <sz val="11"/>
        <color indexed="8"/>
        <rFont val="Calibri"/>
        <family val="2"/>
      </rPr>
      <t>Ex1</t>
    </r>
    <r>
      <rPr>
        <sz val="11"/>
        <color indexed="8"/>
        <rFont val="Calibri"/>
        <family val="2"/>
      </rPr>
      <t>: Securely share information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Voluntarily share information about an attacker's observed TTPs, with all sensitive data removed, with an Information Sharing and Analysis Center (ISAC)</t>
    </r>
    <r>
      <rPr>
        <sz val="11"/>
        <color indexed="8"/>
        <rFont val="Aptos Narrow"/>
        <family val="2"/>
        <scheme val="minor"/>
      </rPr>
      <t xml:space="preserve">
</t>
    </r>
    <r>
      <rPr>
        <b/>
        <sz val="11"/>
        <color indexed="8"/>
        <rFont val="Calibri"/>
        <family val="2"/>
      </rPr>
      <t>Ex3</t>
    </r>
    <r>
      <rPr>
        <sz val="11"/>
        <color indexed="8"/>
        <rFont val="Calibri"/>
        <family val="2"/>
      </rPr>
      <t>: Notify HR when malicious insider activity occurs</t>
    </r>
    <r>
      <rPr>
        <sz val="11"/>
        <color indexed="8"/>
        <rFont val="Aptos Narrow"/>
        <family val="2"/>
        <scheme val="minor"/>
      </rPr>
      <t xml:space="preserve">
</t>
    </r>
    <r>
      <rPr>
        <b/>
        <sz val="11"/>
        <color indexed="8"/>
        <rFont val="Calibri"/>
        <family val="2"/>
      </rPr>
      <t>Ex4</t>
    </r>
    <r>
      <rPr>
        <sz val="11"/>
        <color indexed="8"/>
        <rFont val="Calibri"/>
        <family val="2"/>
      </rPr>
      <t>: Regularly update senior leadership on the status of major incidents</t>
    </r>
    <r>
      <rPr>
        <sz val="11"/>
        <color indexed="8"/>
        <rFont val="Aptos Narrow"/>
        <family val="2"/>
        <scheme val="minor"/>
      </rPr>
      <t xml:space="preserve">
</t>
    </r>
    <r>
      <rPr>
        <b/>
        <sz val="11"/>
        <color indexed="8"/>
        <rFont val="Calibri"/>
        <family val="2"/>
      </rPr>
      <t>Ex5</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Ex6</t>
    </r>
    <r>
      <rPr>
        <sz val="11"/>
        <color indexed="8"/>
        <rFont val="Calibri"/>
        <family val="2"/>
      </rPr>
      <t>: Coordinate crisis communication methods between the organization and its critical suppliers</t>
    </r>
  </si>
  <si>
    <r>
      <t>RS.CO-04</t>
    </r>
    <r>
      <rPr>
        <sz val="11"/>
        <color indexed="8"/>
        <rFont val="Calibri"/>
        <family val="2"/>
      </rPr>
      <t>: [Withdrawn: Incorporated into RS.MA-01, RS.MA-04]</t>
    </r>
  </si>
  <si>
    <r>
      <t>RS.CO-05</t>
    </r>
    <r>
      <rPr>
        <sz val="11"/>
        <color indexed="8"/>
        <rFont val="Calibri"/>
        <family val="2"/>
      </rPr>
      <t>: [Withdrawn: Incorporated into RS.CO-03]</t>
    </r>
  </si>
  <si>
    <r>
      <rPr>
        <b/>
        <sz val="11"/>
        <color indexed="8"/>
        <rFont val="Calibri"/>
        <family val="2"/>
      </rPr>
      <t>Incident Mitigation (RS.MI)</t>
    </r>
    <r>
      <rPr>
        <sz val="11"/>
        <color indexed="8"/>
        <rFont val="Calibri"/>
        <family val="2"/>
      </rPr>
      <t>: Activities are performed to prevent expansion of an event and mitigate its effects</t>
    </r>
  </si>
  <si>
    <r>
      <rPr>
        <b/>
        <sz val="11"/>
        <color indexed="8"/>
        <rFont val="Calibri"/>
        <family val="2"/>
      </rPr>
      <t>RS.MI-01</t>
    </r>
    <r>
      <rPr>
        <sz val="11"/>
        <color indexed="8"/>
        <rFont val="Calibri"/>
        <family val="2"/>
      </rPr>
      <t>: Incidents are contained</t>
    </r>
  </si>
  <si>
    <r>
      <rPr>
        <b/>
        <sz val="11"/>
        <color indexed="8"/>
        <rFont val="Calibri"/>
        <family val="2"/>
      </rPr>
      <t>Ex1</t>
    </r>
    <r>
      <rPr>
        <sz val="11"/>
        <color indexed="8"/>
        <rFont val="Calibri"/>
        <family val="2"/>
      </rPr>
      <t>: Cybersecurity technologies (e.g., antivirus software) and cybersecurity features of other technologies (e.g., operating systems, network infrastructure devices) automatically perform containment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containment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internet service provider, managed security service provider) to perform containment actions on behalf of the organization</t>
    </r>
    <r>
      <rPr>
        <sz val="11"/>
        <color indexed="8"/>
        <rFont val="Aptos Narrow"/>
        <family val="2"/>
        <scheme val="minor"/>
      </rPr>
      <t xml:space="preserve">
</t>
    </r>
    <r>
      <rPr>
        <b/>
        <sz val="11"/>
        <color indexed="8"/>
        <rFont val="Calibri"/>
        <family val="2"/>
      </rPr>
      <t>Ex4</t>
    </r>
    <r>
      <rPr>
        <sz val="11"/>
        <color indexed="8"/>
        <rFont val="Calibri"/>
        <family val="2"/>
      </rPr>
      <t>: Automatically transfer compromised endpoints to a remediation virtual local area network (VLAN)</t>
    </r>
  </si>
  <si>
    <r>
      <rPr>
        <b/>
        <sz val="11"/>
        <color indexed="8"/>
        <rFont val="Calibri"/>
        <family val="2"/>
      </rPr>
      <t>RS.MI-02</t>
    </r>
    <r>
      <rPr>
        <sz val="11"/>
        <color indexed="8"/>
        <rFont val="Calibri"/>
        <family val="2"/>
      </rPr>
      <t>: Incidents are eradicated</t>
    </r>
  </si>
  <si>
    <r>
      <rPr>
        <b/>
        <sz val="11"/>
        <color indexed="8"/>
        <rFont val="Calibri"/>
        <family val="2"/>
      </rPr>
      <t>Ex1</t>
    </r>
    <r>
      <rPr>
        <sz val="11"/>
        <color indexed="8"/>
        <rFont val="Calibri"/>
        <family val="2"/>
      </rPr>
      <t>: Cybersecurity technologies and cybersecurity features of other technologies (e.g., operating systems, network infrastructure devices) automatically perform eradication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eradication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managed security service provider) to perform eradication actions on behalf of the organization</t>
    </r>
  </si>
  <si>
    <r>
      <t>RS.MI-03</t>
    </r>
    <r>
      <rPr>
        <sz val="11"/>
        <color indexed="8"/>
        <rFont val="Calibri"/>
        <family val="2"/>
      </rPr>
      <t>: [Withdrawn: Incorporated into ID.RA-06]</t>
    </r>
  </si>
  <si>
    <r>
      <t>Response Planning (RS.RP)</t>
    </r>
    <r>
      <rPr>
        <sz val="11"/>
        <color indexed="8"/>
        <rFont val="Calibri"/>
        <family val="2"/>
      </rPr>
      <t>: [Withdrawn: Incorporated into RS.MA]</t>
    </r>
  </si>
  <si>
    <r>
      <t>RS.RP-01</t>
    </r>
    <r>
      <rPr>
        <sz val="11"/>
        <color indexed="8"/>
        <rFont val="Calibri"/>
        <family val="2"/>
      </rPr>
      <t>: [Withdrawn: Incorporated into RS.MA-01]</t>
    </r>
  </si>
  <si>
    <r>
      <t>Improvements (RS.IM)</t>
    </r>
    <r>
      <rPr>
        <sz val="11"/>
        <color indexed="8"/>
        <rFont val="Calibri"/>
        <family val="2"/>
      </rPr>
      <t>: [Withdrawn: Incorporated into ID.IM]</t>
    </r>
  </si>
  <si>
    <r>
      <t>RS.IM-01</t>
    </r>
    <r>
      <rPr>
        <sz val="11"/>
        <color indexed="8"/>
        <rFont val="Calibri"/>
        <family val="2"/>
      </rPr>
      <t>: [Withdrawn: Incorporated into ID.IM-03, ID.IM-04]</t>
    </r>
  </si>
  <si>
    <r>
      <t>RS.IM-02</t>
    </r>
    <r>
      <rPr>
        <sz val="11"/>
        <color indexed="8"/>
        <rFont val="Calibri"/>
        <family val="2"/>
      </rPr>
      <t>: [Withdrawn: Incorporated into ID.IM-03]</t>
    </r>
  </si>
  <si>
    <r>
      <rPr>
        <b/>
        <sz val="11"/>
        <color indexed="8"/>
        <rFont val="Calibri"/>
        <family val="2"/>
      </rPr>
      <t>RESPOND (RS)</t>
    </r>
  </si>
  <si>
    <r>
      <rPr>
        <b/>
        <sz val="11"/>
        <color indexed="8"/>
        <rFont val="Calibri"/>
        <family val="2"/>
      </rPr>
      <t>RECOVER (RC)</t>
    </r>
    <r>
      <rPr>
        <sz val="11"/>
        <color indexed="8"/>
        <rFont val="Calibri"/>
        <family val="2"/>
      </rPr>
      <t>: Assets and operations affected by a cybersecurity incident are restored</t>
    </r>
  </si>
  <si>
    <r>
      <rPr>
        <b/>
        <sz val="11"/>
        <color indexed="8"/>
        <rFont val="Calibri"/>
        <family val="2"/>
      </rPr>
      <t>Incident Recovery Plan Execution (RC.RP)</t>
    </r>
    <r>
      <rPr>
        <sz val="11"/>
        <color indexed="8"/>
        <rFont val="Calibri"/>
        <family val="2"/>
      </rPr>
      <t>: Restoration activities are performed to ensure operational availability of systems and services affected by cybersecurity incidents</t>
    </r>
  </si>
  <si>
    <r>
      <rPr>
        <b/>
        <sz val="11"/>
        <color indexed="8"/>
        <rFont val="Calibri"/>
        <family val="2"/>
      </rPr>
      <t>RC.RP-01</t>
    </r>
    <r>
      <rPr>
        <sz val="11"/>
        <color indexed="8"/>
        <rFont val="Calibri"/>
        <family val="2"/>
      </rPr>
      <t>: The recovery portion of the incident response plan is executed once initiated from the incident response process</t>
    </r>
  </si>
  <si>
    <r>
      <rPr>
        <b/>
        <sz val="11"/>
        <color indexed="8"/>
        <rFont val="Calibri"/>
        <family val="2"/>
      </rPr>
      <t>Ex1</t>
    </r>
    <r>
      <rPr>
        <sz val="11"/>
        <color indexed="8"/>
        <rFont val="Calibri"/>
        <family val="2"/>
      </rPr>
      <t>: Begin recovery procedures during or after incident response processes</t>
    </r>
    <r>
      <rPr>
        <sz val="11"/>
        <color indexed="8"/>
        <rFont val="Aptos Narrow"/>
        <family val="2"/>
        <scheme val="minor"/>
      </rPr>
      <t xml:space="preserve">
</t>
    </r>
    <r>
      <rPr>
        <b/>
        <sz val="11"/>
        <color indexed="8"/>
        <rFont val="Calibri"/>
        <family val="2"/>
      </rPr>
      <t>Ex2</t>
    </r>
    <r>
      <rPr>
        <sz val="11"/>
        <color indexed="8"/>
        <rFont val="Calibri"/>
        <family val="2"/>
      </rPr>
      <t>: Make all individuals with recovery responsibilities aware of the plans for recovery and the authorizations required to implement each aspect of the plans</t>
    </r>
  </si>
  <si>
    <r>
      <rPr>
        <b/>
        <sz val="11"/>
        <color indexed="8"/>
        <rFont val="Calibri"/>
        <family val="2"/>
      </rPr>
      <t>RC.RP-02</t>
    </r>
    <r>
      <rPr>
        <sz val="11"/>
        <color indexed="8"/>
        <rFont val="Calibri"/>
        <family val="2"/>
      </rPr>
      <t>: Recovery actions are selected, scoped, prioritized, and performed</t>
    </r>
  </si>
  <si>
    <r>
      <rPr>
        <b/>
        <sz val="11"/>
        <color indexed="8"/>
        <rFont val="Calibri"/>
        <family val="2"/>
      </rPr>
      <t>Ex1</t>
    </r>
    <r>
      <rPr>
        <sz val="11"/>
        <color indexed="8"/>
        <rFont val="Calibri"/>
        <family val="2"/>
      </rPr>
      <t>: Select recovery actions based on the criteria defined in the incident response plan and available resources</t>
    </r>
    <r>
      <rPr>
        <sz val="11"/>
        <color indexed="8"/>
        <rFont val="Aptos Narrow"/>
        <family val="2"/>
        <scheme val="minor"/>
      </rPr>
      <t xml:space="preserve">
</t>
    </r>
    <r>
      <rPr>
        <b/>
        <sz val="11"/>
        <color indexed="8"/>
        <rFont val="Calibri"/>
        <family val="2"/>
      </rPr>
      <t>Ex2</t>
    </r>
    <r>
      <rPr>
        <sz val="11"/>
        <color indexed="8"/>
        <rFont val="Calibri"/>
        <family val="2"/>
      </rPr>
      <t>: Change planned recovery actions based on a reassessment of organizational needs and resources</t>
    </r>
  </si>
  <si>
    <r>
      <rPr>
        <b/>
        <sz val="11"/>
        <color indexed="8"/>
        <rFont val="Calibri"/>
        <family val="2"/>
      </rPr>
      <t>RC.RP-03</t>
    </r>
    <r>
      <rPr>
        <sz val="11"/>
        <color indexed="8"/>
        <rFont val="Calibri"/>
        <family val="2"/>
      </rPr>
      <t>: The integrity of backups and other restoration assets is verified before using them for restoration</t>
    </r>
  </si>
  <si>
    <r>
      <rPr>
        <b/>
        <sz val="11"/>
        <color indexed="8"/>
        <rFont val="Calibri"/>
        <family val="2"/>
      </rPr>
      <t>Ex1</t>
    </r>
    <r>
      <rPr>
        <sz val="11"/>
        <color indexed="8"/>
        <rFont val="Calibri"/>
        <family val="2"/>
      </rPr>
      <t>: Check restoration assets for indicators of compromise, file corruption, and other integrity issues before use</t>
    </r>
  </si>
  <si>
    <r>
      <rPr>
        <b/>
        <sz val="11"/>
        <color indexed="8"/>
        <rFont val="Calibri"/>
        <family val="2"/>
      </rPr>
      <t>RC.RP-04</t>
    </r>
    <r>
      <rPr>
        <sz val="11"/>
        <color indexed="8"/>
        <rFont val="Calibri"/>
        <family val="2"/>
      </rPr>
      <t>: Critical mission functions and cybersecurity risk management are considered to establish post-incident operational norms</t>
    </r>
  </si>
  <si>
    <r>
      <rPr>
        <b/>
        <sz val="11"/>
        <color indexed="8"/>
        <rFont val="Calibri"/>
        <family val="2"/>
      </rPr>
      <t>Ex1</t>
    </r>
    <r>
      <rPr>
        <sz val="11"/>
        <color indexed="8"/>
        <rFont val="Calibri"/>
        <family val="2"/>
      </rPr>
      <t>: Use business impact and system categorization records (including service delivery objectives) to validate that essential services are restored in the appropriate order</t>
    </r>
    <r>
      <rPr>
        <sz val="11"/>
        <color indexed="8"/>
        <rFont val="Aptos Narrow"/>
        <family val="2"/>
        <scheme val="minor"/>
      </rPr>
      <t xml:space="preserve">
</t>
    </r>
    <r>
      <rPr>
        <b/>
        <sz val="11"/>
        <color indexed="8"/>
        <rFont val="Calibri"/>
        <family val="2"/>
      </rPr>
      <t>Ex2</t>
    </r>
    <r>
      <rPr>
        <sz val="11"/>
        <color indexed="8"/>
        <rFont val="Calibri"/>
        <family val="2"/>
      </rPr>
      <t>: Work with system owners to confirm the successful restoration of systems and the return to normal operations</t>
    </r>
    <r>
      <rPr>
        <sz val="11"/>
        <color indexed="8"/>
        <rFont val="Aptos Narrow"/>
        <family val="2"/>
        <scheme val="minor"/>
      </rPr>
      <t xml:space="preserve">
</t>
    </r>
    <r>
      <rPr>
        <b/>
        <sz val="11"/>
        <color indexed="8"/>
        <rFont val="Calibri"/>
        <family val="2"/>
      </rPr>
      <t>Ex3</t>
    </r>
    <r>
      <rPr>
        <sz val="11"/>
        <color indexed="8"/>
        <rFont val="Calibri"/>
        <family val="2"/>
      </rPr>
      <t>: Monitor the performance of restored systems to verify the adequacy of the restoration</t>
    </r>
  </si>
  <si>
    <r>
      <rPr>
        <b/>
        <sz val="11"/>
        <color indexed="8"/>
        <rFont val="Calibri"/>
        <family val="2"/>
      </rPr>
      <t>RC.RP-05</t>
    </r>
    <r>
      <rPr>
        <sz val="11"/>
        <color indexed="8"/>
        <rFont val="Calibri"/>
        <family val="2"/>
      </rPr>
      <t>: The integrity of restored assets is verified, systems and services are restored, and normal operating status is confirmed</t>
    </r>
  </si>
  <si>
    <r>
      <rPr>
        <b/>
        <sz val="11"/>
        <color indexed="8"/>
        <rFont val="Calibri"/>
        <family val="2"/>
      </rPr>
      <t>Ex1</t>
    </r>
    <r>
      <rPr>
        <sz val="11"/>
        <color indexed="8"/>
        <rFont val="Calibri"/>
        <family val="2"/>
      </rPr>
      <t>: Check restored assets for indicators of compromise and remediation of root causes of the incident before production use</t>
    </r>
    <r>
      <rPr>
        <sz val="11"/>
        <color indexed="8"/>
        <rFont val="Aptos Narrow"/>
        <family val="2"/>
        <scheme val="minor"/>
      </rPr>
      <t xml:space="preserve">
</t>
    </r>
    <r>
      <rPr>
        <b/>
        <sz val="11"/>
        <color indexed="8"/>
        <rFont val="Calibri"/>
        <family val="2"/>
      </rPr>
      <t>Ex2</t>
    </r>
    <r>
      <rPr>
        <sz val="11"/>
        <color indexed="8"/>
        <rFont val="Calibri"/>
        <family val="2"/>
      </rPr>
      <t>: Verify the correctness and adequacy of the restoration actions taken before putting a restored system online</t>
    </r>
  </si>
  <si>
    <r>
      <rPr>
        <b/>
        <sz val="11"/>
        <color indexed="8"/>
        <rFont val="Calibri"/>
        <family val="2"/>
      </rPr>
      <t>RC.RP-06</t>
    </r>
    <r>
      <rPr>
        <sz val="11"/>
        <color indexed="8"/>
        <rFont val="Calibri"/>
        <family val="2"/>
      </rPr>
      <t>: The end of incident recovery is declared based on criteria, and incident-related documentation is completed</t>
    </r>
  </si>
  <si>
    <r>
      <rPr>
        <b/>
        <sz val="11"/>
        <color indexed="8"/>
        <rFont val="Calibri"/>
        <family val="2"/>
      </rPr>
      <t>Ex1</t>
    </r>
    <r>
      <rPr>
        <sz val="11"/>
        <color indexed="8"/>
        <rFont val="Calibri"/>
        <family val="2"/>
      </rPr>
      <t>: Prepare an after-action report that documents the incident itself, the response and recovery actions taken, and lessons learned</t>
    </r>
    <r>
      <rPr>
        <sz val="11"/>
        <color indexed="8"/>
        <rFont val="Aptos Narrow"/>
        <family val="2"/>
        <scheme val="minor"/>
      </rPr>
      <t xml:space="preserve">
</t>
    </r>
    <r>
      <rPr>
        <b/>
        <sz val="11"/>
        <color indexed="8"/>
        <rFont val="Calibri"/>
        <family val="2"/>
      </rPr>
      <t>Ex2</t>
    </r>
    <r>
      <rPr>
        <sz val="11"/>
        <color indexed="8"/>
        <rFont val="Calibri"/>
        <family val="2"/>
      </rPr>
      <t>: Declare the end of incident recovery once the criteria are met</t>
    </r>
  </si>
  <si>
    <r>
      <rPr>
        <b/>
        <sz val="11"/>
        <color indexed="8"/>
        <rFont val="Calibri"/>
        <family val="2"/>
      </rPr>
      <t>Incident Recovery Communication (RC.CO)</t>
    </r>
    <r>
      <rPr>
        <sz val="11"/>
        <color indexed="8"/>
        <rFont val="Calibri"/>
        <family val="2"/>
      </rPr>
      <t>: Restoration activities are coordinated with internal and external parties</t>
    </r>
  </si>
  <si>
    <r>
      <t>RC.CO-01</t>
    </r>
    <r>
      <rPr>
        <sz val="11"/>
        <color indexed="8"/>
        <rFont val="Calibri"/>
        <family val="2"/>
      </rPr>
      <t>: [Withdrawn: Incorporated into RC.CO-04]</t>
    </r>
  </si>
  <si>
    <r>
      <t>RC.CO-02</t>
    </r>
    <r>
      <rPr>
        <sz val="11"/>
        <color indexed="8"/>
        <rFont val="Calibri"/>
        <family val="2"/>
      </rPr>
      <t>: [Withdrawn: Incorporated into RC.CO-04]</t>
    </r>
  </si>
  <si>
    <r>
      <rPr>
        <b/>
        <sz val="11"/>
        <color indexed="8"/>
        <rFont val="Calibri"/>
        <family val="2"/>
      </rPr>
      <t>RC.CO-03</t>
    </r>
    <r>
      <rPr>
        <sz val="11"/>
        <color indexed="8"/>
        <rFont val="Calibri"/>
        <family val="2"/>
      </rPr>
      <t>: Recovery activities and progress in restoring operational capabilities are communicated to designated internal and external stakeholders</t>
    </r>
  </si>
  <si>
    <r>
      <rPr>
        <b/>
        <sz val="11"/>
        <color indexed="8"/>
        <rFont val="Calibri"/>
        <family val="2"/>
      </rPr>
      <t>Ex1</t>
    </r>
    <r>
      <rPr>
        <sz val="11"/>
        <color indexed="8"/>
        <rFont val="Calibri"/>
        <family val="2"/>
      </rPr>
      <t>: Securely share recovery information, including restoration progress,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Regularly update senior leadership on recovery status and restoration progress for major incidents</t>
    </r>
    <r>
      <rPr>
        <sz val="11"/>
        <color indexed="8"/>
        <rFont val="Aptos Narrow"/>
        <family val="2"/>
        <scheme val="minor"/>
      </rPr>
      <t xml:space="preserve">
</t>
    </r>
    <r>
      <rPr>
        <b/>
        <sz val="11"/>
        <color indexed="8"/>
        <rFont val="Calibri"/>
        <family val="2"/>
      </rPr>
      <t>Ex3</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Ex4</t>
    </r>
    <r>
      <rPr>
        <sz val="11"/>
        <color indexed="8"/>
        <rFont val="Calibri"/>
        <family val="2"/>
      </rPr>
      <t>: Coordinate crisis communication between the organization and its critical suppliers</t>
    </r>
  </si>
  <si>
    <r>
      <rPr>
        <b/>
        <sz val="11"/>
        <color indexed="8"/>
        <rFont val="Calibri"/>
        <family val="2"/>
      </rPr>
      <t>RC.CO-04</t>
    </r>
    <r>
      <rPr>
        <sz val="11"/>
        <color indexed="8"/>
        <rFont val="Calibri"/>
        <family val="2"/>
      </rPr>
      <t>: Public updates on incident recovery are shared using approved methods and messaging</t>
    </r>
  </si>
  <si>
    <r>
      <rPr>
        <b/>
        <sz val="11"/>
        <color indexed="8"/>
        <rFont val="Calibri"/>
        <family val="2"/>
      </rPr>
      <t>Ex1</t>
    </r>
    <r>
      <rPr>
        <sz val="11"/>
        <color indexed="8"/>
        <rFont val="Calibri"/>
        <family val="2"/>
      </rPr>
      <t>: Follow the organization's breach notification procedures for recovering from a data breach incident</t>
    </r>
    <r>
      <rPr>
        <sz val="11"/>
        <color indexed="8"/>
        <rFont val="Aptos Narrow"/>
        <family val="2"/>
        <scheme val="minor"/>
      </rPr>
      <t xml:space="preserve">
</t>
    </r>
    <r>
      <rPr>
        <b/>
        <sz val="11"/>
        <color indexed="8"/>
        <rFont val="Calibri"/>
        <family val="2"/>
      </rPr>
      <t>Ex2</t>
    </r>
    <r>
      <rPr>
        <sz val="11"/>
        <color indexed="8"/>
        <rFont val="Calibri"/>
        <family val="2"/>
      </rPr>
      <t>: Explain the steps being taken to recover from the incident and to prevent a recurrence</t>
    </r>
  </si>
  <si>
    <r>
      <t>Improvements (RC.IM)</t>
    </r>
    <r>
      <rPr>
        <sz val="11"/>
        <color indexed="8"/>
        <rFont val="Calibri"/>
        <family val="2"/>
      </rPr>
      <t>: [Withdrawn: Incorporated into ID.IM]</t>
    </r>
  </si>
  <si>
    <r>
      <t>RC.IM-01</t>
    </r>
    <r>
      <rPr>
        <sz val="11"/>
        <color indexed="8"/>
        <rFont val="Calibri"/>
        <family val="2"/>
      </rPr>
      <t>: [Withdrawn: Incorporated into ID.IM-03, ID.IM-04]</t>
    </r>
  </si>
  <si>
    <r>
      <t>RC.IM-02</t>
    </r>
    <r>
      <rPr>
        <sz val="11"/>
        <color indexed="8"/>
        <rFont val="Calibri"/>
        <family val="2"/>
      </rPr>
      <t>: [Withdrawn: Incorporated into ID.IM-03]</t>
    </r>
  </si>
  <si>
    <r>
      <rPr>
        <b/>
        <sz val="11"/>
        <color indexed="8"/>
        <rFont val="Calibri"/>
        <family val="2"/>
      </rPr>
      <t>RECOVER (RC)</t>
    </r>
  </si>
  <si>
    <t>Function Description</t>
  </si>
  <si>
    <t>Category Description</t>
  </si>
  <si>
    <t>GOVERN (GV)</t>
  </si>
  <si>
    <t>The organization's cybersecurity risk management strategy, expectations, and policy are established, communicated, and monitored</t>
  </si>
  <si>
    <t>Organizational Context (GV.OC)</t>
  </si>
  <si>
    <t>The circumstances - mission, stakeholder expectations, dependencies, and legal, regulatory, and contractual requirements - surrounding the organization's cybersecurity risk management decisions are understood</t>
  </si>
  <si>
    <t>Risk Management Strategy (GV.RM)</t>
  </si>
  <si>
    <t>The organization's priorities, constraints, risk tolerance and appetite statements, and assumptions are established, communicated, and used to support operational risk decisions</t>
  </si>
  <si>
    <t>Roles, Responsibilities, and Authorities (GV.RR)</t>
  </si>
  <si>
    <t>Cybersecurity roles, responsibilities, and authorities to foster accountability, performance assessment, and continuous improvement are established and communicated</t>
  </si>
  <si>
    <t>Policy (GV.PO)</t>
  </si>
  <si>
    <t>Organizational cybersecurity policy is established, communicated, and enforced</t>
  </si>
  <si>
    <t>Oversight (GV.OV)</t>
  </si>
  <si>
    <t>Results of organization-wide cybersecurity risk management activities and performance are used to inform, improve, and adjust the risk management strategy</t>
  </si>
  <si>
    <t>Cybersecurity Supply Chain Risk Management (GV.SC)</t>
  </si>
  <si>
    <t>Cyber supply chain risk management processes are identified, established, managed, monitored, and improved by organizational stakeholders</t>
  </si>
  <si>
    <t>IDENTIFY (ID)</t>
  </si>
  <si>
    <t>The organization's current cybersecurity risks are understood</t>
  </si>
  <si>
    <t>Asset Management (ID.AM)</t>
  </si>
  <si>
    <t>Assets (e.g., data, hardware, software, systems, facilities, services, people) that enable the organization to achieve business purposes are identified and managed consistent with their relative importance to organizational objectives and the organization's risk strategy</t>
  </si>
  <si>
    <t>Risk Assessment (ID.RA)</t>
  </si>
  <si>
    <t>The cybersecurity risk to the organization, assets, and individuals is understood by the organization</t>
  </si>
  <si>
    <t>Improvement (ID.IM)</t>
  </si>
  <si>
    <t>Improvements to organizational cybersecurity risk management processes, procedures and activities are identified across all CSF Functions</t>
  </si>
  <si>
    <t>PROTECT (PR)</t>
  </si>
  <si>
    <t>Safeguards to manage the organization's cybersecurity risks are used</t>
  </si>
  <si>
    <t>Identity Management, Authentication, and Access Control (PR.AA)</t>
  </si>
  <si>
    <t>Access to physical and logical assets is limited to authorized users, services, and hardware and  managed commensurate with the assessed risk of unauthorized access</t>
  </si>
  <si>
    <t>Awareness and Training (PR.AT)</t>
  </si>
  <si>
    <t>The organization's personnel are provided with cybersecurity awareness and training so that they can perform their cybersecurity-related tasks</t>
  </si>
  <si>
    <t>Data Security (PR.DS)</t>
  </si>
  <si>
    <t>Data are managed consistent with the organization's risk strategy to protect the confidentiality, integrity, and availability of information</t>
  </si>
  <si>
    <t>Platform Security (PR.PS)</t>
  </si>
  <si>
    <t>The hardware, software (e.g., firmware, operating systems, applications), and services of physical and virtual platforms are managed consistent with the organization's risk strategy to protect their confidentiality, integrity, and availability</t>
  </si>
  <si>
    <t>Technology Infrastructure Resilience (PR.IR)</t>
  </si>
  <si>
    <t>Security architectures are managed with the organization's risk strategy to protect asset confidentiality, integrity, and availability, and organizational resilience</t>
  </si>
  <si>
    <t>DETECT (DE)</t>
  </si>
  <si>
    <t>Possible cybersecurity attacks and compromises are found and analyzed</t>
  </si>
  <si>
    <t>Continuous Monitoring (DE.CM)</t>
  </si>
  <si>
    <t>Assets are monitored to find anomalies, indicators of compromise, and other potentially adverse events</t>
  </si>
  <si>
    <t>Adverse Event Analysis (DE.AE)</t>
  </si>
  <si>
    <t>Anomalies, indicators of compromise, and other potentially adverse events are analyzed to characterize the events and detect cybersecurity incidents</t>
  </si>
  <si>
    <t>RESPOND (RS)</t>
  </si>
  <si>
    <t>Actions regarding a detected cybersecurity incident are taken</t>
  </si>
  <si>
    <t>Incident Management (RS.MA)</t>
  </si>
  <si>
    <t>Responses to detected cybersecurity incidents are managed</t>
  </si>
  <si>
    <t>Incident Analysis (RS.AN)</t>
  </si>
  <si>
    <t>Investigations are conducted to ensure effective response and support forensics and recovery activities</t>
  </si>
  <si>
    <t>Incident Response Reporting and Communication (RS.CO)</t>
  </si>
  <si>
    <t>Response activities are coordinated with internal and external stakeholders as required by laws, regulations, or policies</t>
  </si>
  <si>
    <t>Incident Mitigation (RS.MI)</t>
  </si>
  <si>
    <t>Activities are performed to prevent expansion of an event and mitigate its effects</t>
  </si>
  <si>
    <t>RECOVER (RC)</t>
  </si>
  <si>
    <t>Assets and operations affected by a cybersecurity incident are restored</t>
  </si>
  <si>
    <t>Incident Recovery Plan Execution (RC.RP)</t>
  </si>
  <si>
    <t>Restoration activities are performed to ensure operational availability of systems and services affected by cybersecurity incidents</t>
  </si>
  <si>
    <t>Incident Recovery Communication (RC.CO)</t>
  </si>
  <si>
    <t>Restoration activities are coordinated with internal and external parties</t>
  </si>
  <si>
    <t>Subcategory ID</t>
  </si>
  <si>
    <t>Subcategory Description</t>
  </si>
  <si>
    <t>GV.OC-01</t>
  </si>
  <si>
    <t>The organizational mission is understood and informs cybersecurity risk management</t>
  </si>
  <si>
    <t>GV.OC-02</t>
  </si>
  <si>
    <t>Internal and external stakeholders are understood, and their needs and expectations regarding cybersecurity risk management are understood and considered</t>
  </si>
  <si>
    <t>GV.OC-03</t>
  </si>
  <si>
    <t>Legal, regulatory, and contractual requirements regarding cybersecurity - including privacy and civil liberties obligations - are understood and managed</t>
  </si>
  <si>
    <t>GV.OC-04</t>
  </si>
  <si>
    <t>Critical objectives, capabilities, and services that external stakeholders depend on or expect from the organization are understood and communicated</t>
  </si>
  <si>
    <t>GV.OC-05</t>
  </si>
  <si>
    <t>Outcomes, capabilities, and services that the organization depends on are understood and communicated</t>
  </si>
  <si>
    <t>GV.RM-01</t>
  </si>
  <si>
    <t>Risk management objectives are established and agreed to by organizational stakeholders</t>
  </si>
  <si>
    <t>GV.RM-02</t>
  </si>
  <si>
    <t>Risk appetite and risk tolerance statements are established, communicated, and maintained</t>
  </si>
  <si>
    <t>GV.RM-03</t>
  </si>
  <si>
    <t>Cybersecurity risk management activities and outcomes are included in enterprise risk management processes</t>
  </si>
  <si>
    <t>GV.RM-04</t>
  </si>
  <si>
    <t>Strategic direction that describes appropriate risk response options is established and communicated</t>
  </si>
  <si>
    <t>GV.RM-05</t>
  </si>
  <si>
    <t>Lines of communication across the organization are established for cybersecurity risks, including risks from suppliers and other third parties</t>
  </si>
  <si>
    <t>GV.RM-06</t>
  </si>
  <si>
    <t>A standardized method for calculating, documenting, categorizing, and prioritizing cybersecurity risks is established and communicated</t>
  </si>
  <si>
    <t>GV.RM-07</t>
  </si>
  <si>
    <t>Strategic opportunities (i.e., positive risks) are characterized and are included in organizational cybersecurity risk discussions</t>
  </si>
  <si>
    <t>GV.RR-01</t>
  </si>
  <si>
    <t>Organizational leadership is responsible and accountable for cybersecurity risk and fosters a culture that is risk-aware, ethical, and continually improving</t>
  </si>
  <si>
    <t>GV.RR-02</t>
  </si>
  <si>
    <t>Roles, responsibilities, and authorities related to cybersecurity risk management are established, communicated, understood, and enforced</t>
  </si>
  <si>
    <t>GV.RR-03</t>
  </si>
  <si>
    <t>Adequate resources are allocated commensurate with the cybersecurity risk strategy, roles, responsibilities, and policies</t>
  </si>
  <si>
    <t>GV.RR-04</t>
  </si>
  <si>
    <t>Cybersecurity is included in human resources practices</t>
  </si>
  <si>
    <t>GV.PO-01</t>
  </si>
  <si>
    <t>Policy for managing cybersecurity risks is established based on organizational context, cybersecurity strategy, and priorities and is communicated and enforced</t>
  </si>
  <si>
    <t>GV.PO-02</t>
  </si>
  <si>
    <t>Policy for managing cybersecurity risks is reviewed, updated, communicated, and enforced to reflect changes in requirements, threats, technology, and organizational mission</t>
  </si>
  <si>
    <t>GV.OV-01</t>
  </si>
  <si>
    <t>Cybersecurity risk management strategy outcomes are reviewed to inform and adjust strategy and direction</t>
  </si>
  <si>
    <t>GV.OV-02</t>
  </si>
  <si>
    <t>The cybersecurity risk management strategy is reviewed and adjusted to ensure coverage of organizational requirements and risks</t>
  </si>
  <si>
    <t>GV.OV-03</t>
  </si>
  <si>
    <t>Organizational cybersecurity risk management performance is evaluated and reviewed for adjustments needed</t>
  </si>
  <si>
    <t>GV.SC-01</t>
  </si>
  <si>
    <t>A cybersecurity supply chain risk management program, strategy, objectives, policies, and processes are established and agreed to by organizational stakeholders</t>
  </si>
  <si>
    <t>GV.SC-02</t>
  </si>
  <si>
    <t>Cybersecurity roles and responsibilities for suppliers, customers, and partners are established, communicated, and coordinated internally and externally</t>
  </si>
  <si>
    <t>GV.SC-03</t>
  </si>
  <si>
    <t>Cybersecurity supply chain risk management is integrated into cybersecurity and enterprise risk management, risk assessment, and improvement processes</t>
  </si>
  <si>
    <t>GV.SC-04</t>
  </si>
  <si>
    <t>Suppliers are known and prioritized by criticality</t>
  </si>
  <si>
    <t>GV.SC-05</t>
  </si>
  <si>
    <t>Requirements to address cybersecurity risks in supply chains are established, prioritized, and integrated into contracts and other types of agreements with suppliers and other relevant third parties</t>
  </si>
  <si>
    <t>GV.SC-06</t>
  </si>
  <si>
    <t>Planning and due diligence are performed to reduce risks before entering into formal supplier or other third-party relationships</t>
  </si>
  <si>
    <t>GV.SC-07</t>
  </si>
  <si>
    <t>The risks posed by a supplier, their products and services, and other third parties are understood, recorded, prioritized, assessed, responded to, and monitored over the course of the relationship</t>
  </si>
  <si>
    <t>GV.SC-08</t>
  </si>
  <si>
    <t>Relevant suppliers and other third parties are included in incident planning, response, and recovery activities</t>
  </si>
  <si>
    <t>GV.SC-09</t>
  </si>
  <si>
    <t>Supply chain security practices are integrated into cybersecurity and enterprise risk management programs, and their performance is monitored throughout the technology product and service life cycle</t>
  </si>
  <si>
    <t>GV.SC-10</t>
  </si>
  <si>
    <t>Cybersecurity supply chain risk management plans include provisions for activities that occur after the conclusion of a partnership or service agreement</t>
  </si>
  <si>
    <t>ID.AM-01</t>
  </si>
  <si>
    <t>Inventories of hardware managed by the organization are maintained</t>
  </si>
  <si>
    <t>ID.AM-02</t>
  </si>
  <si>
    <t>Inventories of software, services, and systems managed by the organization are maintained</t>
  </si>
  <si>
    <t>ID.AM-03</t>
  </si>
  <si>
    <t>Representations of the organization's authorized network communication and internal and external network data flows are maintained</t>
  </si>
  <si>
    <t>ID.AM-04</t>
  </si>
  <si>
    <t>Inventories of services provided by suppliers are maintained</t>
  </si>
  <si>
    <t>ID.AM-05</t>
  </si>
  <si>
    <t>Assets are prioritized based on classification, criticality, resources, and impact on the mission</t>
  </si>
  <si>
    <t>ID.AM-07</t>
  </si>
  <si>
    <t>Inventories of data and corresponding metadata for designated data types are maintained</t>
  </si>
  <si>
    <t>ID.AM-08</t>
  </si>
  <si>
    <t>Systems, hardware, software, services, and data are managed throughout their life cycles</t>
  </si>
  <si>
    <t>ID.RA-01</t>
  </si>
  <si>
    <t>Vulnerabilities in assets are identified, validated, and recorded</t>
  </si>
  <si>
    <t>ID.RA-02</t>
  </si>
  <si>
    <t>Cyber threat intelligence is received from information sharing forums and sources</t>
  </si>
  <si>
    <t>ID.RA-03</t>
  </si>
  <si>
    <t>Internal and external threats to the organization are identified and recorded</t>
  </si>
  <si>
    <t>ID.RA-04</t>
  </si>
  <si>
    <t>Potential impacts and likelihoods of threats exploiting vulnerabilities are identified and recorded</t>
  </si>
  <si>
    <t>ID.RA-05</t>
  </si>
  <si>
    <t>Threats, vulnerabilities, likelihoods, and impacts are used to understand inherent risk and inform risk response prioritization</t>
  </si>
  <si>
    <t>ID.RA-06</t>
  </si>
  <si>
    <t>Risk responses are chosen, prioritized, planned, tracked, and communicated</t>
  </si>
  <si>
    <t>ID.RA-07</t>
  </si>
  <si>
    <t>Changes and exceptions are managed, assessed for risk impact, recorded, and tracked</t>
  </si>
  <si>
    <t>ID.RA-08</t>
  </si>
  <si>
    <t>Processes for receiving, analyzing, and responding to vulnerability disclosures are established</t>
  </si>
  <si>
    <t>ID.RA-09</t>
  </si>
  <si>
    <t>The authenticity and integrity of hardware and software are assessed prior to acquisition and use</t>
  </si>
  <si>
    <t>ID.RA-10</t>
  </si>
  <si>
    <t>Critical suppliers are assessed prior to acquisition</t>
  </si>
  <si>
    <t>ID.IM-01</t>
  </si>
  <si>
    <t>Improvements are identified from evaluations</t>
  </si>
  <si>
    <t>ID.IM-02</t>
  </si>
  <si>
    <t>Improvements are identified from security tests and exercises, including those done in coordination with suppliers and relevant third parties</t>
  </si>
  <si>
    <t>ID.IM-03</t>
  </si>
  <si>
    <t>Improvements are identified from execution of operational processes, procedures, and activities</t>
  </si>
  <si>
    <t>ID.IM-04</t>
  </si>
  <si>
    <t>Incident response plans and other cybersecurity plans that affect operations are established, communicated, maintained, and improved</t>
  </si>
  <si>
    <t>PR.AA-01</t>
  </si>
  <si>
    <t>Identities and credentials for authorized users, services, and hardware are managed by the organization</t>
  </si>
  <si>
    <t>PR.AA-02</t>
  </si>
  <si>
    <t>Identities are proofed and bound to credentials based on the context of interactions</t>
  </si>
  <si>
    <t>PR.AA-03</t>
  </si>
  <si>
    <t>Users, services, and hardware are authenticated</t>
  </si>
  <si>
    <t>PR.AA-04</t>
  </si>
  <si>
    <t>Identity assertions are protected, conveyed, and verified</t>
  </si>
  <si>
    <t>PR.AA-05</t>
  </si>
  <si>
    <t>Access permissions, entitlements, and authorizations are defined in a policy, managed, enforced, and reviewed, and incorporate the principles of least privilege and separation of duties</t>
  </si>
  <si>
    <t>PR.AA-06</t>
  </si>
  <si>
    <t>Physical access to assets is managed, monitored, and enforced commensurate with risk</t>
  </si>
  <si>
    <t>PR.AT-01</t>
  </si>
  <si>
    <t>Personnel are provided with awareness and training so that they possess the knowledge and skills to perform general tasks with cybersecurity risks in mind</t>
  </si>
  <si>
    <t>PR.AT-02</t>
  </si>
  <si>
    <t>Individuals in specialized roles are provided with awareness and training so that they possess the knowledge and skills to perform relevant tasks with cybersecurity risks in mind</t>
  </si>
  <si>
    <t>PR.DS-01</t>
  </si>
  <si>
    <t>The confidentiality, integrity, and availability of data-at-rest are protected</t>
  </si>
  <si>
    <t>PR.DS-02</t>
  </si>
  <si>
    <t>The confidentiality, integrity, and availability of data-in-transit are protected</t>
  </si>
  <si>
    <t>PR.DS-10</t>
  </si>
  <si>
    <t>The confidentiality, integrity, and availability of data-in-use are protected</t>
  </si>
  <si>
    <t>PR.DS-11</t>
  </si>
  <si>
    <t>Backups of data are created, protected, maintained, and tested</t>
  </si>
  <si>
    <t>PR.PS-01</t>
  </si>
  <si>
    <t>Configuration management practices are established and applied</t>
  </si>
  <si>
    <t>PR.PS-02</t>
  </si>
  <si>
    <t>Software is maintained, replaced, and removed commensurate with risk</t>
  </si>
  <si>
    <t>PR.PS-03</t>
  </si>
  <si>
    <t>Hardware is maintained, replaced, and removed commensurate with risk</t>
  </si>
  <si>
    <t>PR.PS-04</t>
  </si>
  <si>
    <t>Log records are generated and made available for continuous monitoring</t>
  </si>
  <si>
    <t>PR.PS-05</t>
  </si>
  <si>
    <t>Installation and execution of unauthorized software are prevented</t>
  </si>
  <si>
    <t>PR.PS-06</t>
  </si>
  <si>
    <t>Secure software development practices are integrated, and their performance is monitored throughout the software development life cycle</t>
  </si>
  <si>
    <t>PR.IR-01</t>
  </si>
  <si>
    <t>Networks and environments are protected from unauthorized logical access and usage</t>
  </si>
  <si>
    <t>PR.IR-02</t>
  </si>
  <si>
    <t>The organization's technology assets are protected from environmental threats</t>
  </si>
  <si>
    <t>PR.IR-03</t>
  </si>
  <si>
    <t>Mechanisms are implemented to achieve resilience requirements in normal and adverse situations</t>
  </si>
  <si>
    <t>PR.IR-04</t>
  </si>
  <si>
    <t>Adequate resource capacity to ensure availability is maintained</t>
  </si>
  <si>
    <t>DE.CM-01</t>
  </si>
  <si>
    <t>Networks and network services are monitored to find potentially adverse events</t>
  </si>
  <si>
    <t>DE.CM-02</t>
  </si>
  <si>
    <t>The physical environment is monitored to find potentially adverse events</t>
  </si>
  <si>
    <t>DE.CM-03</t>
  </si>
  <si>
    <t>Personnel activity and technology usage are monitored to find potentially adverse events</t>
  </si>
  <si>
    <t>DE.CM-06</t>
  </si>
  <si>
    <t>External service provider activities and services are monitored to find potentially adverse events</t>
  </si>
  <si>
    <t>DE.CM-09</t>
  </si>
  <si>
    <t>Computing hardware and software, runtime environments, and their data are monitored to find potentially adverse events</t>
  </si>
  <si>
    <t>DE.AE-02</t>
  </si>
  <si>
    <t>Potentially adverse events are analyzed to better understand associated activities</t>
  </si>
  <si>
    <t>DE.AE-03</t>
  </si>
  <si>
    <t>Information is correlated from multiple sources</t>
  </si>
  <si>
    <t>DE.AE-04</t>
  </si>
  <si>
    <t>The estimated impact and scope of adverse events are understood</t>
  </si>
  <si>
    <t>DE.AE-06</t>
  </si>
  <si>
    <t>Information on adverse events is provided to authorized staff and tools</t>
  </si>
  <si>
    <t>DE.AE-07</t>
  </si>
  <si>
    <t>Cyber threat intelligence and other contextual information are integrated into the analysis</t>
  </si>
  <si>
    <t>DE.AE-08</t>
  </si>
  <si>
    <t>Incidents are declared when adverse events meet the defined incident criteria</t>
  </si>
  <si>
    <t>RS.MA-01</t>
  </si>
  <si>
    <t>The incident response plan is executed in coordination with relevant third parties once an incident is declared</t>
  </si>
  <si>
    <t>RS.MA-02</t>
  </si>
  <si>
    <t>Incident reports are triaged and validated</t>
  </si>
  <si>
    <t>RS.MA-03</t>
  </si>
  <si>
    <t>Incidents are categorized and prioritized</t>
  </si>
  <si>
    <t>RS.MA-04</t>
  </si>
  <si>
    <t>Incidents are escalated or elevated as needed</t>
  </si>
  <si>
    <t>RS.MA-05</t>
  </si>
  <si>
    <t>The criteria for initiating incident recovery are applied</t>
  </si>
  <si>
    <t>RS.AN-03</t>
  </si>
  <si>
    <t>Analysis is performed to establish what has taken place during an incident and the root cause of the incident</t>
  </si>
  <si>
    <t>RS.AN-06</t>
  </si>
  <si>
    <t>Actions performed during an investigation are recorded, and the records' integrity and provenance are preserved</t>
  </si>
  <si>
    <t>RS.AN-07</t>
  </si>
  <si>
    <t>Incident data and metadata are collected, and their integrity and provenance are preserved</t>
  </si>
  <si>
    <t>RS.AN-08</t>
  </si>
  <si>
    <t>An incident's magnitude is estimated and validated</t>
  </si>
  <si>
    <t>RS.CO-02</t>
  </si>
  <si>
    <t>Internal and external stakeholders are notified of incidents</t>
  </si>
  <si>
    <t>RS.CO-03</t>
  </si>
  <si>
    <t>Information is shared with designated internal and external stakeholders</t>
  </si>
  <si>
    <t>RS.MI-01</t>
  </si>
  <si>
    <t>Incidents are contained</t>
  </si>
  <si>
    <t>RS.MI-02</t>
  </si>
  <si>
    <t>Incidents are eradicated</t>
  </si>
  <si>
    <t>RC.RP-01</t>
  </si>
  <si>
    <t>The recovery portion of the incident response plan is executed once initiated from the incident response process</t>
  </si>
  <si>
    <t>RC.RP-02</t>
  </si>
  <si>
    <t>Recovery actions are selected, scoped, prioritized, and performed</t>
  </si>
  <si>
    <t>RC.RP-03</t>
  </si>
  <si>
    <t>The integrity of backups and other restoration assets is verified before using them for restoration</t>
  </si>
  <si>
    <t>RC.RP-04</t>
  </si>
  <si>
    <t>Critical mission functions and cybersecurity risk management are considered to establish post-incident operational norms</t>
  </si>
  <si>
    <t>RC.RP-05</t>
  </si>
  <si>
    <t>The integrity of restored assets is verified, systems and services are restored, and normal operating status is confirmed</t>
  </si>
  <si>
    <t>RC.RP-06</t>
  </si>
  <si>
    <t>The end of incident recovery is declared based on criteria, and incident-related documentation is completed</t>
  </si>
  <si>
    <t>RC.CO-03</t>
  </si>
  <si>
    <t>Recovery activities and progress in restoring operational capabilities are communicated to designated internal and external stakeholders</t>
  </si>
  <si>
    <t>RC.CO-04</t>
  </si>
  <si>
    <t>Public updates on incident recovery are shared using approved methods and messaging</t>
  </si>
  <si>
    <t>ID</t>
  </si>
  <si>
    <t>GV.OC-01 Ex1</t>
  </si>
  <si>
    <t>GV.OC-02 Ex1</t>
  </si>
  <si>
    <t>GV.OC-02 Ex2</t>
  </si>
  <si>
    <t>GV.OC-03 Ex1</t>
  </si>
  <si>
    <t>GV.OC-03 Ex2</t>
  </si>
  <si>
    <t>GV.OC-03 Ex3</t>
  </si>
  <si>
    <t>GV.OC-04 Ex1</t>
  </si>
  <si>
    <t>GV.OC-04 Ex2</t>
  </si>
  <si>
    <t>GV.OC-04 Ex3</t>
  </si>
  <si>
    <t>GV.OC-05 Ex1</t>
  </si>
  <si>
    <t>GV.OC-05 Ex2</t>
  </si>
  <si>
    <t>GV.RM-01 Ex1</t>
  </si>
  <si>
    <t>GV.RM-01 Ex2</t>
  </si>
  <si>
    <t>GV.RM-01 Ex3</t>
  </si>
  <si>
    <t>GV.RM-02 Ex1</t>
  </si>
  <si>
    <t>GV.RM-02 Ex2</t>
  </si>
  <si>
    <t>GV.RM-02 Ex3</t>
  </si>
  <si>
    <t>GV.RM-03 Ex1</t>
  </si>
  <si>
    <t>GV.RM-03 Ex2</t>
  </si>
  <si>
    <t>GV.RM-03 Ex3</t>
  </si>
  <si>
    <t>GV.RM-04 Ex1</t>
  </si>
  <si>
    <t>GV.RM-04 Ex2</t>
  </si>
  <si>
    <t>GV.RM-04 Ex3</t>
  </si>
  <si>
    <t>GV.RM-05 Ex1</t>
  </si>
  <si>
    <t>GV.RM-05 Ex2</t>
  </si>
  <si>
    <t>GV.RM-06 Ex1</t>
  </si>
  <si>
    <t>GV.RM-06 Ex2</t>
  </si>
  <si>
    <t>GV.RM-06 Ex3</t>
  </si>
  <si>
    <t>GV.RM-06 Ex4</t>
  </si>
  <si>
    <t>GV.RM-07 Ex1</t>
  </si>
  <si>
    <t>GV.RM-07 Ex2</t>
  </si>
  <si>
    <t>GV.RM-07 Ex3</t>
  </si>
  <si>
    <t>GV.RR-01 Ex1</t>
  </si>
  <si>
    <t>GV.RR-01 Ex2</t>
  </si>
  <si>
    <t>GV.RR-01 Ex3</t>
  </si>
  <si>
    <t>GV.RR-01 Ex4</t>
  </si>
  <si>
    <t>GV.RR-02 Ex1</t>
  </si>
  <si>
    <t>GV.RR-02 Ex2</t>
  </si>
  <si>
    <t>GV.RR-02 Ex3</t>
  </si>
  <si>
    <t>GV.RR-02 Ex4</t>
  </si>
  <si>
    <t>GV.RR-02 Ex5</t>
  </si>
  <si>
    <t>GV.RR-03 Ex1</t>
  </si>
  <si>
    <t>GV.RR-03 Ex2</t>
  </si>
  <si>
    <t>GV.RR-03 Ex3</t>
  </si>
  <si>
    <t>GV.RR-04 Ex1</t>
  </si>
  <si>
    <t>GV.RR-04 Ex2</t>
  </si>
  <si>
    <t>GV.RR-04 Ex3</t>
  </si>
  <si>
    <t>GV.RR-04 Ex4</t>
  </si>
  <si>
    <t>GV.PO-01 Ex1</t>
  </si>
  <si>
    <t>GV.PO-01 Ex2</t>
  </si>
  <si>
    <t>GV.PO-01 Ex3</t>
  </si>
  <si>
    <t>GV.PO-01 Ex4</t>
  </si>
  <si>
    <t>GV.PO-01 Ex5</t>
  </si>
  <si>
    <t>GV.PO-02 Ex1</t>
  </si>
  <si>
    <t>GV.PO-02 Ex2</t>
  </si>
  <si>
    <t>GV.PO-02 Ex3</t>
  </si>
  <si>
    <t>GV.PO-02 Ex4</t>
  </si>
  <si>
    <t>GV.OV-01 Ex1</t>
  </si>
  <si>
    <t>GV.OV-01 Ex2</t>
  </si>
  <si>
    <t>GV.OV-02 Ex1</t>
  </si>
  <si>
    <t>GV.OV-02 Ex2</t>
  </si>
  <si>
    <t>GV.OV-02 Ex3</t>
  </si>
  <si>
    <t>GV.OV-03 Ex1</t>
  </si>
  <si>
    <t>GV.OV-03 Ex2</t>
  </si>
  <si>
    <t>GV.OV-03 Ex3</t>
  </si>
  <si>
    <t>GV.SC-01 Ex1</t>
  </si>
  <si>
    <t>GV.SC-01 Ex2</t>
  </si>
  <si>
    <t>GV.SC-01 Ex3</t>
  </si>
  <si>
    <t>GV.SC-01 Ex4</t>
  </si>
  <si>
    <t>GV.SC-02 Ex1</t>
  </si>
  <si>
    <t>GV.SC-02 Ex2</t>
  </si>
  <si>
    <t>GV.SC-02 Ex3</t>
  </si>
  <si>
    <t>GV.SC-02 Ex4</t>
  </si>
  <si>
    <t>GV.SC-02 Ex5</t>
  </si>
  <si>
    <t>GV.SC-02 Ex6</t>
  </si>
  <si>
    <t>GV.SC-02 Ex7</t>
  </si>
  <si>
    <t>GV.SC-02 Ex8</t>
  </si>
  <si>
    <t>GV.SC-03 Ex1</t>
  </si>
  <si>
    <t>GV.SC-03 Ex2</t>
  </si>
  <si>
    <t>GV.SC-03 Ex3</t>
  </si>
  <si>
    <t>GV.SC-03 Ex4</t>
  </si>
  <si>
    <t>GV.SC-04 Ex1</t>
  </si>
  <si>
    <t>GV.SC-04 Ex2</t>
  </si>
  <si>
    <t>GV.SC-05 Ex1</t>
  </si>
  <si>
    <t>GV.SC-05 Ex2</t>
  </si>
  <si>
    <t>GV.SC-05 Ex3</t>
  </si>
  <si>
    <t>GV.SC-05 Ex4</t>
  </si>
  <si>
    <t>GV.SC-05 Ex5</t>
  </si>
  <si>
    <t>GV.SC-05 Ex6</t>
  </si>
  <si>
    <t>GV.SC-05 Ex7</t>
  </si>
  <si>
    <t>GV.SC-05 Ex8</t>
  </si>
  <si>
    <t>GV.SC-05 Ex9</t>
  </si>
  <si>
    <t>GV.SC-06 Ex1</t>
  </si>
  <si>
    <t>GV.SC-06 Ex2</t>
  </si>
  <si>
    <t>GV.SC-06 Ex3</t>
  </si>
  <si>
    <t>GV.SC-06 Ex4</t>
  </si>
  <si>
    <t>GV.SC-07 Ex1</t>
  </si>
  <si>
    <t>GV.SC-07 Ex2</t>
  </si>
  <si>
    <t>GV.SC-07 Ex3</t>
  </si>
  <si>
    <t>GV.SC-07 Ex4</t>
  </si>
  <si>
    <t>GV.SC-07 Ex5</t>
  </si>
  <si>
    <t>GV.SC-08 Ex1</t>
  </si>
  <si>
    <t>GV.SC-08 Ex2</t>
  </si>
  <si>
    <t>GV.SC-08 Ex3</t>
  </si>
  <si>
    <t>GV.SC-08 Ex4</t>
  </si>
  <si>
    <t>GV.SC-08 Ex5</t>
  </si>
  <si>
    <t>GV.SC-09 Ex1</t>
  </si>
  <si>
    <t>GV.SC-09 Ex2</t>
  </si>
  <si>
    <t>GV.SC-09 Ex3</t>
  </si>
  <si>
    <t>GV.SC-09 Ex4</t>
  </si>
  <si>
    <t>GV.SC-09 Ex5</t>
  </si>
  <si>
    <t>GV.SC-10 Ex1</t>
  </si>
  <si>
    <t>GV.SC-10 Ex2</t>
  </si>
  <si>
    <t>GV.SC-10 Ex3</t>
  </si>
  <si>
    <t>GV.SC-10 Ex4</t>
  </si>
  <si>
    <t>GV.SC-10 Ex5</t>
  </si>
  <si>
    <t>GV.SC-10 Ex6</t>
  </si>
  <si>
    <t>GV.SC-10 Ex7</t>
  </si>
  <si>
    <t>ID.AM-01 Ex1</t>
  </si>
  <si>
    <t>ID.AM-01 Ex2</t>
  </si>
  <si>
    <t>ID.AM-02 Ex1</t>
  </si>
  <si>
    <t>ID.AM-02 Ex2</t>
  </si>
  <si>
    <t>ID.AM-02 Ex3</t>
  </si>
  <si>
    <t>ID.AM-03 Ex1</t>
  </si>
  <si>
    <t>ID.AM-03 Ex2</t>
  </si>
  <si>
    <t>ID.AM-03 Ex3</t>
  </si>
  <si>
    <t>ID.AM-03 Ex4</t>
  </si>
  <si>
    <t>ID.AM-04 Ex1</t>
  </si>
  <si>
    <t>ID.AM-04 Ex2</t>
  </si>
  <si>
    <t>ID.AM-05 Ex1</t>
  </si>
  <si>
    <t>ID.AM-05 Ex2</t>
  </si>
  <si>
    <t>ID.AM-05 Ex3</t>
  </si>
  <si>
    <t>ID.AM-07 Ex1</t>
  </si>
  <si>
    <t>ID.AM-07 Ex2</t>
  </si>
  <si>
    <t>ID.AM-07 Ex3</t>
  </si>
  <si>
    <t>ID.AM-07 Ex4</t>
  </si>
  <si>
    <t>ID.AM-08 Ex1</t>
  </si>
  <si>
    <t>ID.AM-08 Ex2</t>
  </si>
  <si>
    <t>ID.AM-08 Ex3</t>
  </si>
  <si>
    <t>ID.AM-08 Ex4</t>
  </si>
  <si>
    <t>ID.AM-08 Ex5</t>
  </si>
  <si>
    <t>ID.AM-08 Ex6</t>
  </si>
  <si>
    <t>ID.AM-08 Ex7</t>
  </si>
  <si>
    <t>ID.AM-08 Ex8</t>
  </si>
  <si>
    <t>ID.AM-08 Ex9</t>
  </si>
  <si>
    <t>ID.RA-01 Ex1</t>
  </si>
  <si>
    <t>ID.RA-01 Ex2</t>
  </si>
  <si>
    <t>ID.RA-01 Ex3</t>
  </si>
  <si>
    <t>ID.RA-01 Ex4</t>
  </si>
  <si>
    <t>ID.RA-01 Ex5</t>
  </si>
  <si>
    <t>ID.RA-01 Ex6</t>
  </si>
  <si>
    <t>ID.RA-02 Ex1</t>
  </si>
  <si>
    <t>ID.RA-02 Ex2</t>
  </si>
  <si>
    <t>ID.RA-02 Ex3</t>
  </si>
  <si>
    <t>ID.RA-03 Ex1</t>
  </si>
  <si>
    <t>ID.RA-03 Ex2</t>
  </si>
  <si>
    <t>ID.RA-03 Ex3</t>
  </si>
  <si>
    <t>ID.RA-04 Ex1</t>
  </si>
  <si>
    <t>ID.RA-04 Ex2</t>
  </si>
  <si>
    <t>ID.RA-04 Ex3</t>
  </si>
  <si>
    <t>ID.RA-05 Ex1</t>
  </si>
  <si>
    <t>ID.RA-05 Ex2</t>
  </si>
  <si>
    <t>ID.RA-06 Ex1</t>
  </si>
  <si>
    <t>ID.RA-06 Ex2</t>
  </si>
  <si>
    <t>ID.RA-06 Ex3</t>
  </si>
  <si>
    <t>ID.RA-06 Ex4</t>
  </si>
  <si>
    <t>ID.RA-06 Ex5</t>
  </si>
  <si>
    <t>ID.RA-07 Ex1</t>
  </si>
  <si>
    <t>ID.RA-07 Ex2</t>
  </si>
  <si>
    <t>ID.RA-07 Ex3</t>
  </si>
  <si>
    <t>ID.RA-07 Ex4</t>
  </si>
  <si>
    <t>ID.RA-08 Ex1</t>
  </si>
  <si>
    <t>ID.RA-08 Ex2</t>
  </si>
  <si>
    <t>ID.RA-09 Ex1</t>
  </si>
  <si>
    <t>ID.RA-10 Ex1</t>
  </si>
  <si>
    <t>ID.IM-01 Ex1</t>
  </si>
  <si>
    <t>ID.IM-01 Ex2</t>
  </si>
  <si>
    <t>ID.IM-01 Ex3</t>
  </si>
  <si>
    <t>ID.IM-02 Ex1</t>
  </si>
  <si>
    <t>ID.IM-02 Ex2</t>
  </si>
  <si>
    <t>ID.IM-02 Ex3</t>
  </si>
  <si>
    <t>ID.IM-02 Ex4</t>
  </si>
  <si>
    <t>ID.IM-02 Ex5</t>
  </si>
  <si>
    <t>ID.IM-02 Ex6</t>
  </si>
  <si>
    <t>ID.IM-03 Ex1</t>
  </si>
  <si>
    <t>ID.IM-03 Ex2</t>
  </si>
  <si>
    <t>ID.IM-03 Ex3</t>
  </si>
  <si>
    <t>ID.IM-04 Ex1</t>
  </si>
  <si>
    <t>ID.IM-04 Ex2</t>
  </si>
  <si>
    <t>ID.IM-04 Ex3</t>
  </si>
  <si>
    <t>ID.IM-04 Ex4</t>
  </si>
  <si>
    <t>ID.IM-04 Ex5</t>
  </si>
  <si>
    <t>PR.AA-01 Ex1</t>
  </si>
  <si>
    <t>PR.AA-01 Ex2</t>
  </si>
  <si>
    <t>PR.AA-01 Ex3</t>
  </si>
  <si>
    <t>PR.AA-01 Ex4</t>
  </si>
  <si>
    <t>PR.AA-02 Ex1</t>
  </si>
  <si>
    <t>PR.AA-02 Ex2</t>
  </si>
  <si>
    <t>PR.AA-03 Ex1</t>
  </si>
  <si>
    <t>PR.AA-03 Ex2</t>
  </si>
  <si>
    <t>PR.AA-03 Ex3</t>
  </si>
  <si>
    <t>PR.AA-03 Ex4</t>
  </si>
  <si>
    <t>PR.AA-04 Ex1</t>
  </si>
  <si>
    <t>PR.AA-04 Ex2</t>
  </si>
  <si>
    <t>PR.AA-04 Ex3</t>
  </si>
  <si>
    <t>PR.AA-05 Ex1</t>
  </si>
  <si>
    <t>PR.AA-05 Ex2</t>
  </si>
  <si>
    <t>PR.AA-05 Ex3</t>
  </si>
  <si>
    <t>PR.AA-05 Ex4</t>
  </si>
  <si>
    <t>PR.AA-06 Ex1</t>
  </si>
  <si>
    <t>PR.AA-06 Ex2</t>
  </si>
  <si>
    <t>PR.AA-06 Ex3</t>
  </si>
  <si>
    <t>PR.AT-01 Ex1</t>
  </si>
  <si>
    <t>PR.AT-01 Ex2</t>
  </si>
  <si>
    <t>PR.AT-01 Ex3</t>
  </si>
  <si>
    <t>PR.AT-01 Ex4</t>
  </si>
  <si>
    <t>PR.AT-01 Ex5</t>
  </si>
  <si>
    <t>PR.AT-02 Ex1</t>
  </si>
  <si>
    <t>PR.AT-02 Ex2</t>
  </si>
  <si>
    <t>PR.AT-02 Ex3</t>
  </si>
  <si>
    <t>PR.AT-02 Ex4</t>
  </si>
  <si>
    <t>PR.DS-01 Ex1</t>
  </si>
  <si>
    <t>PR.DS-01 Ex2</t>
  </si>
  <si>
    <t>PR.DS-01 Ex3</t>
  </si>
  <si>
    <t>PR.DS-01 Ex4</t>
  </si>
  <si>
    <t>PR.DS-01 Ex5</t>
  </si>
  <si>
    <t>PR.DS-02 Ex1</t>
  </si>
  <si>
    <t>PR.DS-02 Ex2</t>
  </si>
  <si>
    <t>PR.DS-02 Ex3</t>
  </si>
  <si>
    <t>PR.DS-02 Ex4</t>
  </si>
  <si>
    <t>PR.DS-10 Ex1</t>
  </si>
  <si>
    <t>PR.DS-10 Ex2</t>
  </si>
  <si>
    <t>PR.DS-11 Ex1</t>
  </si>
  <si>
    <t>PR.DS-11 Ex2</t>
  </si>
  <si>
    <t>PR.DS-11 Ex3</t>
  </si>
  <si>
    <t>PR.DS-11 Ex4</t>
  </si>
  <si>
    <t>PR.PS-01 Ex1</t>
  </si>
  <si>
    <t>PR.PS-01 Ex2</t>
  </si>
  <si>
    <t>PR.PS-01 Ex3</t>
  </si>
  <si>
    <t>PR.PS-02 Ex1</t>
  </si>
  <si>
    <t>PR.PS-02 Ex2</t>
  </si>
  <si>
    <t>PR.PS-02 Ex3</t>
  </si>
  <si>
    <t>PR.PS-02 Ex4</t>
  </si>
  <si>
    <t>PR.PS-02 Ex5</t>
  </si>
  <si>
    <t>PR.PS-02 Ex6</t>
  </si>
  <si>
    <t>PR.PS-03 Ex1</t>
  </si>
  <si>
    <t>PR.PS-03 Ex2</t>
  </si>
  <si>
    <t>PR.PS-03 Ex3</t>
  </si>
  <si>
    <t>PR.PS-04 Ex1</t>
  </si>
  <si>
    <t>PR.PS-04 Ex2</t>
  </si>
  <si>
    <t>PR.PS-04 Ex3</t>
  </si>
  <si>
    <t>PR.PS-05 Ex1</t>
  </si>
  <si>
    <t>PR.PS-05 Ex2</t>
  </si>
  <si>
    <t>PR.PS-05 Ex3</t>
  </si>
  <si>
    <t>PR.PS-05 Ex4</t>
  </si>
  <si>
    <t>PR.PS-06 Ex1</t>
  </si>
  <si>
    <t>PR.PS-06 Ex2</t>
  </si>
  <si>
    <t>PR.PS-06 Ex3</t>
  </si>
  <si>
    <t>PR.IR-01 Ex1</t>
  </si>
  <si>
    <t>PR.IR-01 Ex2</t>
  </si>
  <si>
    <t>PR.IR-01 Ex3</t>
  </si>
  <si>
    <t>PR.IR-01 Ex4</t>
  </si>
  <si>
    <t>PR.IR-02 Ex1</t>
  </si>
  <si>
    <t>PR.IR-02 Ex2</t>
  </si>
  <si>
    <t>PR.IR-03 Ex1</t>
  </si>
  <si>
    <t>PR.IR-03 Ex2</t>
  </si>
  <si>
    <t>PR.IR-03 Ex3</t>
  </si>
  <si>
    <t>PR.IR-04 Ex1</t>
  </si>
  <si>
    <t>PR.IR-04 Ex2</t>
  </si>
  <si>
    <t>DE.CM-01 Ex1</t>
  </si>
  <si>
    <t>DE.CM-01 Ex2</t>
  </si>
  <si>
    <t>DE.CM-01 Ex3</t>
  </si>
  <si>
    <t>DE.CM-01 Ex4</t>
  </si>
  <si>
    <t>DE.CM-01 Ex5</t>
  </si>
  <si>
    <t>DE.CM-02 Ex1</t>
  </si>
  <si>
    <t>DE.CM-02 Ex2</t>
  </si>
  <si>
    <t>DE.CM-02 Ex3</t>
  </si>
  <si>
    <t>DE.CM-02 Ex4</t>
  </si>
  <si>
    <t>DE.CM-03 Ex1</t>
  </si>
  <si>
    <t>DE.CM-03 Ex2</t>
  </si>
  <si>
    <t>DE.CM-03 Ex3</t>
  </si>
  <si>
    <t>DE.CM-06 Ex1</t>
  </si>
  <si>
    <t>DE.CM-06 Ex2</t>
  </si>
  <si>
    <t>DE.CM-09 Ex1</t>
  </si>
  <si>
    <t>DE.CM-09 Ex2</t>
  </si>
  <si>
    <t>DE.CM-09 Ex3</t>
  </si>
  <si>
    <t>DE.CM-09 Ex4</t>
  </si>
  <si>
    <t>DE.CM-09 Ex5</t>
  </si>
  <si>
    <t>DE.AE-02 Ex1</t>
  </si>
  <si>
    <t>DE.AE-02 Ex2</t>
  </si>
  <si>
    <t>DE.AE-02 Ex3</t>
  </si>
  <si>
    <t>DE.AE-02 Ex4</t>
  </si>
  <si>
    <t>DE.AE-03 Ex1</t>
  </si>
  <si>
    <t>DE.AE-03 Ex2</t>
  </si>
  <si>
    <t>DE.AE-03 Ex3</t>
  </si>
  <si>
    <t>DE.AE-04 Ex1</t>
  </si>
  <si>
    <t>DE.AE-04 Ex2</t>
  </si>
  <si>
    <t>DE.AE-06 Ex1</t>
  </si>
  <si>
    <t>DE.AE-06 Ex2</t>
  </si>
  <si>
    <t>DE.AE-06 Ex3</t>
  </si>
  <si>
    <t>DE.AE-06 Ex4</t>
  </si>
  <si>
    <t>DE.AE-07 Ex1</t>
  </si>
  <si>
    <t>DE.AE-07 Ex2</t>
  </si>
  <si>
    <t>DE.AE-07 Ex3</t>
  </si>
  <si>
    <t>DE.AE-08 Ex1</t>
  </si>
  <si>
    <t>DE.AE-08 Ex2</t>
  </si>
  <si>
    <t>RS.MA-01 Ex1</t>
  </si>
  <si>
    <t>RS.MA-01 Ex2</t>
  </si>
  <si>
    <t>RS.MA-01 Ex3</t>
  </si>
  <si>
    <t>RS.MA-01 Ex4</t>
  </si>
  <si>
    <t>RS.MA-02 Ex1</t>
  </si>
  <si>
    <t>RS.MA-02 Ex2</t>
  </si>
  <si>
    <t>RS.MA-03 Ex1</t>
  </si>
  <si>
    <t>RS.MA-03 Ex2</t>
  </si>
  <si>
    <t>RS.MA-03 Ex3</t>
  </si>
  <si>
    <t>RS.MA-04 Ex1</t>
  </si>
  <si>
    <t>RS.MA-04 Ex2</t>
  </si>
  <si>
    <t>RS.MA-05 Ex1</t>
  </si>
  <si>
    <t>RS.MA-05 Ex2</t>
  </si>
  <si>
    <t>RS.AN-03 Ex1</t>
  </si>
  <si>
    <t>RS.AN-03 Ex2</t>
  </si>
  <si>
    <t>RS.AN-03 Ex3</t>
  </si>
  <si>
    <t>RS.AN-03 Ex4</t>
  </si>
  <si>
    <t>RS.AN-06 Ex1</t>
  </si>
  <si>
    <t>RS.AN-06 Ex2</t>
  </si>
  <si>
    <t>RS.AN-07 Ex1</t>
  </si>
  <si>
    <t>RS.AN-08 Ex1</t>
  </si>
  <si>
    <t>RS.AN-08 Ex2</t>
  </si>
  <si>
    <t>RS.CO-02 Ex1</t>
  </si>
  <si>
    <t>RS.CO-02 Ex2</t>
  </si>
  <si>
    <t>RS.CO-02 Ex3</t>
  </si>
  <si>
    <t>RS.CO-03 Ex1</t>
  </si>
  <si>
    <t>RS.CO-03 Ex2</t>
  </si>
  <si>
    <t>RS.CO-03 Ex3</t>
  </si>
  <si>
    <t>RS.CO-03 Ex4</t>
  </si>
  <si>
    <t>RS.CO-03 Ex5</t>
  </si>
  <si>
    <t>RS.CO-03 Ex6</t>
  </si>
  <si>
    <t>RS.MI-01 Ex1</t>
  </si>
  <si>
    <t>RS.MI-01 Ex2</t>
  </si>
  <si>
    <t>RS.MI-01 Ex3</t>
  </si>
  <si>
    <t>RS.MI-01 Ex4</t>
  </si>
  <si>
    <t>RS.MI-02 Ex1</t>
  </si>
  <si>
    <t>RS.MI-02 Ex2</t>
  </si>
  <si>
    <t>RS.MI-02 Ex3</t>
  </si>
  <si>
    <t>RC.RP-01 Ex1</t>
  </si>
  <si>
    <t>RC.RP-01 Ex2</t>
  </si>
  <si>
    <t>RC.RP-02 Ex1</t>
  </si>
  <si>
    <t>RC.RP-02 Ex2</t>
  </si>
  <si>
    <t>RC.RP-03 Ex1</t>
  </si>
  <si>
    <t>RC.RP-04 Ex1</t>
  </si>
  <si>
    <t>RC.RP-04 Ex2</t>
  </si>
  <si>
    <t>RC.RP-04 Ex3</t>
  </si>
  <si>
    <t>RC.RP-05 Ex1</t>
  </si>
  <si>
    <t>RC.RP-05 Ex2</t>
  </si>
  <si>
    <t>RC.RP-06 Ex1</t>
  </si>
  <si>
    <t>RC.RP-06 Ex2</t>
  </si>
  <si>
    <t>RC.CO-03 Ex1</t>
  </si>
  <si>
    <t>RC.CO-03 Ex2</t>
  </si>
  <si>
    <t>RC.CO-03 Ex3</t>
  </si>
  <si>
    <t>RC.CO-03 Ex4</t>
  </si>
  <si>
    <t>RC.CO-04 Ex1</t>
  </si>
  <si>
    <t>RC.CO-04 Ex2</t>
  </si>
  <si>
    <t xml:space="preserve">In Scope? </t>
  </si>
  <si>
    <t>Yes</t>
  </si>
  <si>
    <t>Row Labels</t>
  </si>
  <si>
    <t>Grand Total</t>
  </si>
  <si>
    <t>Ex1: Share the organization's mission (e.g., through vision and mission statements, marketing, and service strategies) to provide a basis for identifying risks that may impede that mission</t>
  </si>
  <si>
    <t>Ex1: Assess the authenticity and cybersecurity of critical technology products and services prior to acquisition and use</t>
  </si>
  <si>
    <t>Ex1: Conduct supplier risk assessments against business and applicable cybersecurity requirements, including the supply chain</t>
  </si>
  <si>
    <t>Ex1: Collect, preserve, and safeguard the integrity of all pertinent incident data and metadata (e.g., data source, date/time of collection) based on evidence preservation and chain-of-custody procedures</t>
  </si>
  <si>
    <t>Ex1: Check restoration assets for indicators of compromise, file corruption, and other integrity issues before use</t>
  </si>
  <si>
    <t>Ex1: Identify relevant internal stakeholders and their cybersecurity-related expectations (e.g., performance and risk expectations of officers, directors, and advisors; cultural expectations of employees)</t>
  </si>
  <si>
    <t>Ex2: Identify relevant external stakeholders and their cybersecurity-related expectations (e.g., privacy expectations of customers, business expectations of partnerships, compliance expectations of regulators, ethics expectations of society)</t>
  </si>
  <si>
    <t>Ex1: Determine a process to track and manage legal and regulatory requirements regarding protection of individuals' information (e.g., Health Insurance Portability and Accountability Act, California Consumer Privacy Act, General Data Protection Regulation)</t>
  </si>
  <si>
    <t>Ex2: Determine a process to track and manage contractual requirements for cybersecurity management of supplier, customer, and partner information</t>
  </si>
  <si>
    <t>Ex3: Align the organization's cybersecurity strategy with legal, regulatory, and contractual requirements</t>
  </si>
  <si>
    <t>Ex1: Establish criteria for determining the criticality of capabilities and services as viewed by internal and external stakeholders</t>
  </si>
  <si>
    <t>Ex2: Determine (e.g., from a business impact analysis) assets and business operations that are vital to achieving mission objectives and the potential impact of a loss (or partial loss) of such operations</t>
  </si>
  <si>
    <t>Ex3: Establish and communicate resilience objectives (e.g., recovery time objectives) for delivering critical capabilities and services in various operating states (e.g., under attack, during recovery, normal operation)</t>
  </si>
  <si>
    <t>Ex1: Create an inventory of the organization's dependencies on external resources (e.g., facilities, cloud-based hosting providers) and their relationships to organizational assets and business functions</t>
  </si>
  <si>
    <t>Ex2: Identify and document external dependencies that are potential points of failure for the organization's critical capabilities and services, and share that information with appropriate personnel</t>
  </si>
  <si>
    <t>Ex1: Update near-term and long-term cybersecurity risk management objectives as part of annual strategic planning and when major changes occur</t>
  </si>
  <si>
    <t>Ex2: Establish measurable objectives for cybersecurity risk management (e.g., manage the quality of user training, ensure adequate risk protection for industrial control systems)</t>
  </si>
  <si>
    <t>Ex3: Senior leaders agree about cybersecurity objectives and use them for measuring and managing risk and performance</t>
  </si>
  <si>
    <t>Ex1: Determine and communicate risk appetite statements that convey expectations about the appropriate level of risk for the organization</t>
  </si>
  <si>
    <t>Ex2: Translate risk appetite statements into specific, measurable, and broadly understandable risk tolerance statements</t>
  </si>
  <si>
    <t>Ex3: Refine organizational objectives and risk appetite periodically based on known risk exposure and residual risk</t>
  </si>
  <si>
    <t>Ex1: Aggregate and manage cybersecurity risks alongside other enterprise risks (e.g., compliance, financial, operational, regulatory, reputational, safety)</t>
  </si>
  <si>
    <t>Ex2: Include cybersecurity risk managers in enterprise risk management planning</t>
  </si>
  <si>
    <t>Ex3: Establish criteria for escalating cybersecurity risks within enterprise risk management</t>
  </si>
  <si>
    <t>Ex1: Specify criteria for accepting and avoiding cybersecurity risk for various classifications of data</t>
  </si>
  <si>
    <t>Ex2: Determine whether to purchase cybersecurity insurance</t>
  </si>
  <si>
    <t>Ex3: Document conditions under which shared responsibility models are acceptable (e.g., outsourcing certain cybersecurity functions, having a third party perform financial transactions on behalf of the organization, using public cloud-based services)</t>
  </si>
  <si>
    <t>Ex1: Determine how to update senior executives, directors, and management on the organization's cybersecurity posture at agreed-upon intervals</t>
  </si>
  <si>
    <t>Ex2: Identify how all departments across the organization - such as management, operations, internal auditors, legal, acquisition, physical security, and HR - will communicate with each other about cybersecurity risks</t>
  </si>
  <si>
    <t>Ex1: Establish criteria for using a quantitative approach to cybersecurity risk analysis, and specify probability and exposure formulas</t>
  </si>
  <si>
    <t>Ex2: Create and use templates (e.g., a risk register) to document cybersecurity risk information (e.g., risk description, exposure, treatment, and ownership)</t>
  </si>
  <si>
    <t>Ex3: Establish criteria for risk prioritization at the appropriate levels within the enterprise</t>
  </si>
  <si>
    <t>Ex4: Use a consistent list of risk categories to support integrating, aggregating, and comparing cybersecurity risks</t>
  </si>
  <si>
    <t>Ex1: Define and communicate guidance and methods for identifying opportunities and including them in risk discussions (e.g., strengths, weaknesses, opportunities, and threats [SWOT] analysis)</t>
  </si>
  <si>
    <t>Ex2: Identify stretch goals and document them</t>
  </si>
  <si>
    <t>Ex3: Calculate, document, and prioritize positive risks alongside negative risks</t>
  </si>
  <si>
    <t>Ex1: Leaders (e.g., directors) agree on their roles and responsibilities in developing, implementing, and assessing the organization's cybersecurity strategy</t>
  </si>
  <si>
    <t>Ex2: Share leaders' expectations regarding a secure and ethical culture, especially when current events present the opportunity to highlight positive or negative examples of cybersecurity risk management</t>
  </si>
  <si>
    <t>Ex3: Leaders direct the CISO to maintain a comprehensive cybersecurity risk strategy and review and update it at least annually and after major events</t>
  </si>
  <si>
    <t>Ex4: Conduct reviews to ensure adequate authority and coordination among those responsible for managing cybersecurity risk</t>
  </si>
  <si>
    <t>Ex1: Document risk management roles and responsibilities in policy</t>
  </si>
  <si>
    <t>Ex2: Document who is responsible and accountable for cybersecurity risk management activities and how those teams and individuals are to be consulted and informed</t>
  </si>
  <si>
    <t>Ex3: Include cybersecurity responsibilities and performance requirements in personnel descriptions</t>
  </si>
  <si>
    <t>Ex4: Document performance goals for personnel with cybersecurity risk management responsibilities, and periodically measure performance to identify areas for improvement</t>
  </si>
  <si>
    <t>Ex5: Clearly articulate cybersecurity responsibilities within operations, risk functions, and internal audit functions</t>
  </si>
  <si>
    <t>Ex1: Conduct periodic management reviews to ensure that those given cybersecurity risk management responsibilities have the necessary authority</t>
  </si>
  <si>
    <t>Ex2: Identify resource allocation and investment in line with risk tolerance and response</t>
  </si>
  <si>
    <t>Ex3: Provide adequate and sufficient people, process, and technical resources to support the cybersecurity strategy</t>
  </si>
  <si>
    <t>Ex1: Integrate cybersecurity risk management considerations into human resources processes (e.g., personnel screening, onboarding, change notification, offboarding)</t>
  </si>
  <si>
    <t>Ex2: Consider cybersecurity knowledge to be a positive factor in hiring, training, and retention decisions</t>
  </si>
  <si>
    <t>Ex3: Conduct background checks prior to onboarding new personnel for sensitive roles, and periodically repeat background checks for personnel with such roles</t>
  </si>
  <si>
    <t>Ex4: Define and enforce obligations for personnel to be aware of, adhere to, and uphold security policies as they relate to their roles</t>
  </si>
  <si>
    <t>Ex1: Create, disseminate, and maintain an understandable, usable risk management policy with statements of management intent, expectations, and direction</t>
  </si>
  <si>
    <t>Ex2: Periodically review policy and supporting processes and procedures to ensure that they align with risk management strategy objectives and priorities, as well as the high-level direction of the cybersecurity policy</t>
  </si>
  <si>
    <t>Ex3: Require approval from senior management on policy</t>
  </si>
  <si>
    <t>Ex4: Communicate cybersecurity risk management policy and supporting processes and procedures across the organization</t>
  </si>
  <si>
    <t>Ex5: Require personnel to acknowledge receipt of policy when first hired, annually, and whenever policy is updated</t>
  </si>
  <si>
    <t>Ex1: Update policy based on periodic reviews of cybersecurity risk management results to ensure that policy and supporting processes and procedures adequately maintain risk at an acceptable level</t>
  </si>
  <si>
    <t>Ex2: Provide a timeline for reviewing changes to the organization's risk environment (e.g., changes in risk or in the organization's mission objectives), and communicate recommended policy updates</t>
  </si>
  <si>
    <t>Ex3: Update policy to reflect changes in legal and regulatory requirements</t>
  </si>
  <si>
    <t>Ex4: Update policy to reflect changes in technology (e.g., adoption of artificial intelligence) and changes to the business (e.g., acquisition of a new business, new contract requirements)</t>
  </si>
  <si>
    <t>Ex1: Measure how well the risk management strategy and risk results have helped leaders make decisions and achieve organizational objectives</t>
  </si>
  <si>
    <t>Ex2: Examine whether cybersecurity risk strategies that impede operations or innovation should be adjusted</t>
  </si>
  <si>
    <t>Ex1: Review audit findings to confirm whether the existing cybersecurity strategy has ensured compliance with internal and external requirements</t>
  </si>
  <si>
    <t>Ex2: Review the performance oversight of those in cybersecurity-related roles to determine whether policy changes are necessary</t>
  </si>
  <si>
    <t>Ex3: Review strategy in light of cybersecurity incidents</t>
  </si>
  <si>
    <t>Ex1: Review key performance indicators (KPIs) to ensure that organization-wide policies and procedures achieve objectives</t>
  </si>
  <si>
    <t>Ex2: Review key risk indicators (KRIs) to identify risks the organization faces, including likelihood and potential impact</t>
  </si>
  <si>
    <t>Ex3: Collect and communicate metrics on cybersecurity risk management with senior leadership</t>
  </si>
  <si>
    <t>Ex1: Establish a strategy that expresses the objectives of the cybersecurity supply chain risk management program</t>
  </si>
  <si>
    <t>Ex2: Develop the cybersecurity supply chain risk management program, including a plan (with milestones), policies, and procedures that guide implementation and improvement of the program, and share the policies and procedures with the organizational stakeholders</t>
  </si>
  <si>
    <t>Ex3: Develop and implement program processes based on the strategy, objectives, policies, and procedures that are agreed upon and performed by the organizational stakeholders</t>
  </si>
  <si>
    <t>Ex4: Establish a cross-organizational mechanism that ensures alignment between functions that contribute to cybersecurity supply chain risk management, such as cybersecurity, IT, operations, legal, human resources, and engineering</t>
  </si>
  <si>
    <t>Ex1: Identify one or more specific roles or positions that will be responsible and accountable for planning, resourcing, and executing cybersecurity supply chain risk management activities</t>
  </si>
  <si>
    <t>Ex2: Document cybersecurity supply chain risk management roles and responsibilities in policy</t>
  </si>
  <si>
    <t>Ex3: Create responsibility matrixes to document who will be responsible and accountable for cybersecurity supply chain risk management activities and how those teams and individuals will be consulted and informed</t>
  </si>
  <si>
    <t>Ex4: Include cybersecurity supply chain risk management responsibilities and performance requirements in personnel descriptions to ensure clarity and improve accountability</t>
  </si>
  <si>
    <t>Ex5: Document performance goals for personnel with cybersecurity risk management-specific responsibilities, and periodically measure them to demonstrate and improve performance</t>
  </si>
  <si>
    <t>Ex6: Develop roles and responsibilities for suppliers, customers, and business partners to address shared responsibilities for applicable cybersecurity risks, and integrate them into organizational policies and applicable third-party agreements</t>
  </si>
  <si>
    <t>Ex7: Internally communicate cybersecurity supply chain risk management roles and responsibilities for third parties</t>
  </si>
  <si>
    <t>Ex8: Establish rules and protocols for information sharing and reporting processes between the organization and its suppliers</t>
  </si>
  <si>
    <t>Ex1: Identify areas of alignment and overlap with cybersecurity and enterprise risk management</t>
  </si>
  <si>
    <t>Ex2: Establish integrated control sets for cybersecurity risk management and cybersecurity supply chain risk management</t>
  </si>
  <si>
    <t>Ex3: Integrate cybersecurity supply chain risk management into improvement processes</t>
  </si>
  <si>
    <t>Ex4: Escalate material cybersecurity risks in supply chains to senior management, and address them at the enterprise risk management level</t>
  </si>
  <si>
    <t>Ex1: Develop criteria for supplier criticality based on, for example, the sensitivity of data processed or possessed by suppliers, the degree of access to the organization's systems, and the importance of the products or services to the organization's mission</t>
  </si>
  <si>
    <t>Ex2: Keep a record of all suppliers, and prioritize suppliers based on the criticality criteria</t>
  </si>
  <si>
    <t>Ex1: Establish security requirements for suppliers, products, and services commensurate with their criticality level and potential impact if compromised</t>
  </si>
  <si>
    <t>Ex2: Include all cybersecurity and supply chain requirements that third parties must follow and how compliance with the requirements may be verified in default contractual language</t>
  </si>
  <si>
    <t>Ex3: Define the rules and protocols for information sharing between the organization and its suppliers and sub-tier suppliers in agreements</t>
  </si>
  <si>
    <t>Ex4: Manage risk by including security requirements in agreements based on their criticality and potential impact if compromised</t>
  </si>
  <si>
    <t>Ex5: Define security requirements in service-level agreements (SLAs) for monitoring suppliers for acceptable security performance throughout the supplier relationship lifecycle</t>
  </si>
  <si>
    <t>Ex6: Contractually require suppliers to disclose cybersecurity features, functions, and vulnerabilities of their products and services for the life of the product or the term of service</t>
  </si>
  <si>
    <t>Ex7: Contractually require suppliers to provide and maintain a current component inventory (e.g., software or hardware bill of materials) for critical products</t>
  </si>
  <si>
    <t>Ex8: Contractually require suppliers to vet their employees and guard against insider threats</t>
  </si>
  <si>
    <t>Ex9: Contractually require suppliers to provide evidence of performing acceptable security practices through, for example, self-attestation, conformance to known standards, certifications, or inspections</t>
  </si>
  <si>
    <t>Ex10: Specify in contracts and other agreements the rights and responsibilities of the organization, its suppliers, and their supply chains, with respect to potential cybersecurity risks</t>
  </si>
  <si>
    <t>Ex1: Perform thorough due diligence on prospective suppliers that is consistent with procurement planning and commensurate with the level of risk, criticality, and complexity of each supplier relationship</t>
  </si>
  <si>
    <t>Ex2: Assess the suitability of the technology and cybersecurity capabilities and the risk management practices of prospective suppliers</t>
  </si>
  <si>
    <t>Ex3: Conduct supplier risk assessments against business and applicable cybersecurity requirements</t>
  </si>
  <si>
    <t>Ex4: Assess the authenticity, integrity, and security of critical products prior to acquisition and use</t>
  </si>
  <si>
    <t>Ex1: Adjust assessment formats and frequencies based on the third party's reputation and the criticality of the products or services they provide</t>
  </si>
  <si>
    <t>Ex2: Evaluate third parties' evidence of compliance with contractual cybersecurity requirements, such as self-attestations, warranties, certifications, and other artifacts</t>
  </si>
  <si>
    <t>Ex3: Monitor critical suppliers to ensure that they are fulfilling their security obligations throughout the supplier relationship lifecycle using a variety of methods and techniques, such as inspections, audits, tests, or other forms of evaluation</t>
  </si>
  <si>
    <t>Ex4: Monitor critical suppliers, services, and products for changes to their risk profiles, and reevaluate supplier criticality and risk impact accordingly</t>
  </si>
  <si>
    <t>Ex5: Plan for unexpected supplier and supply chain-related interruptions to ensure business continuity</t>
  </si>
  <si>
    <t>Ex1: Define and use rules and protocols for reporting incident response and recovery activities and the status between the organization and its suppliers</t>
  </si>
  <si>
    <t>Ex2: Identify and document the roles and responsibilities of the organization and its suppliers for incident response</t>
  </si>
  <si>
    <t>Ex3: Include critical suppliers in incident response exercises and simulations</t>
  </si>
  <si>
    <t>Ex4: Define and coordinate crisis communication methods and protocols between the organization and its critical suppliers</t>
  </si>
  <si>
    <t>Ex5: Conduct collaborative lessons learned sessions with critical suppliers</t>
  </si>
  <si>
    <t>Ex1: Policies and procedures require provenance records for all acquired technology products and services</t>
  </si>
  <si>
    <t>Ex2: Periodically provide risk reporting to leaders about how acquired components are proven to be untampered and authentic</t>
  </si>
  <si>
    <t>Ex3: Communicate regularly among cybersecurity risk managers and operations personnel about the need to acquire software patches, updates, and upgrades only from authenticated and trustworthy software providers</t>
  </si>
  <si>
    <t>Ex4: Review policies to ensure that they require approved supplier personnel to perform maintenance on supplier products</t>
  </si>
  <si>
    <t>Ex5: Policies and procedure require checking upgrades to critical hardware for unauthorized changes</t>
  </si>
  <si>
    <t>Ex1: Establish processes for terminating critical relationships under both normal and adverse circumstances</t>
  </si>
  <si>
    <t>Ex2: Define and implement plans for component end-of-life maintenance support and obsolescence</t>
  </si>
  <si>
    <t>Ex3: Verify that supplier access to organization resources is deactivated promptly when it is no longer needed</t>
  </si>
  <si>
    <t>Ex4: Verify that assets containing the organization's data are returned or properly disposed of in a timely, controlled, and safe manner</t>
  </si>
  <si>
    <t>Ex5: Develop and execute a plan for terminating or transitioning supplier relationships that takes supply chain security risk and resiliency into account</t>
  </si>
  <si>
    <t>Ex6: Mitigate risks to data and systems created by supplier termination</t>
  </si>
  <si>
    <t>Ex7: Manage data leakage risks associated with supplier termination</t>
  </si>
  <si>
    <t>Ex1: Maintain inventories for all types of hardware, including IT, IoT, OT, and mobile devices</t>
  </si>
  <si>
    <t>Ex2: Constantly monitor networks to detect new hardware and automatically update inventories</t>
  </si>
  <si>
    <t>Ex1: Maintain inventories for all types of software and services, including commercial-off-the-shelf, open-source, custom applications, API services, and cloud-based applications and services</t>
  </si>
  <si>
    <t>Ex2: Constantly monitor all platforms, including containers and virtual machines, for software and service inventory changes</t>
  </si>
  <si>
    <t>Ex3: Maintain an inventory of the organization's systems</t>
  </si>
  <si>
    <t>Ex1: Maintain baselines of communication and data flows within the organization's wired and wireless networks</t>
  </si>
  <si>
    <t>Ex2: Maintain baselines of communication and data flows between the organization and third parties</t>
  </si>
  <si>
    <t>Ex3: Maintain baselines of communication and data flows for the organization's infrastructure-as-a-service (IaaS) usage</t>
  </si>
  <si>
    <t>Ex4: Maintain documentation of expected network ports, protocols, and services that are typically used among authorized systems</t>
  </si>
  <si>
    <t>Ex1: Inventory all external services used by the organization, including third-party infrastructure-as-a-service (IaaS), platform-as-a-service (PaaS), and software-as-a-service (SaaS) offerings; APIs; and other externally hosted application services</t>
  </si>
  <si>
    <t>Ex2: Update the inventory when a new external service is going to be utilized to ensure adequate cybersecurity risk management monitoring of the organization's use of that service</t>
  </si>
  <si>
    <t>Ex1: Define criteria for prioritizing each class of assets</t>
  </si>
  <si>
    <t>Ex2: Apply the prioritization criteria to assets</t>
  </si>
  <si>
    <t>Ex3: Track the asset priorities and update them periodically or when significant changes to the organization occur</t>
  </si>
  <si>
    <t>Ex1: Maintain a list of the designated data types of interest (e.g., personally identifiable information, protected health information, financial account numbers, organization intellectual property, operational technology data)</t>
  </si>
  <si>
    <t>Ex2: Continuously discover and analyze ad hoc data to identify new instances of designated data types</t>
  </si>
  <si>
    <t>Ex3: Assign data classifications to designated data types through tags or labels</t>
  </si>
  <si>
    <t>Ex4: Track the provenance, data owner, and geolocation of each instance of designated data types</t>
  </si>
  <si>
    <t>Ex1: Integrate cybersecurity considerations throughout the life cycles of systems, hardware, software, and services</t>
  </si>
  <si>
    <t>Ex2: Integrate cybersecurity considerations into product life cycles</t>
  </si>
  <si>
    <t>Ex3: Identify unofficial uses of technology to meet mission objectives (i.e., shadow IT)</t>
  </si>
  <si>
    <t>Ex4: Periodically identify redundant systems, hardware, software, and services that unnecessarily increase the organization's attack surface</t>
  </si>
  <si>
    <t>Ex5: Properly configure and secure systems, hardware, software, and services prior to their deployment in production</t>
  </si>
  <si>
    <t>Ex6: Update inventories when systems, hardware, software, and services are moved or transferred within the organization</t>
  </si>
  <si>
    <t>Ex7: Securely destroy stored data based on the organization's data retention policy using the prescribed destruction method, and keep and manage a record of the destructions</t>
  </si>
  <si>
    <t>Ex8: Securely sanitize data storage when hardware is being retired, decommissioned, reassigned, or sent for repairs or replacement</t>
  </si>
  <si>
    <t>Ex9: Offer methods for destroying paper, storage media, and other physical forms of data storage</t>
  </si>
  <si>
    <t>Ex1: Use vulnerability management technologies to identify unpatched and misconfigured software</t>
  </si>
  <si>
    <t>Ex2: Assess network and system architectures for design and implementation weaknesses that affect cybersecurity</t>
  </si>
  <si>
    <t>Ex3: Review, analyze, or test organization-developed software to identify design, coding, and default configuration vulnerabilities</t>
  </si>
  <si>
    <t>Ex4: Assess facilities that house critical computing assets for physical vulnerabilities and resilience issues</t>
  </si>
  <si>
    <t>Ex5: Monitor sources of cyber threat intelligence for information on new vulnerabilities in products and services</t>
  </si>
  <si>
    <t>Ex6: Review processes and procedures for weaknesses that could be exploited to affect cybersecurity</t>
  </si>
  <si>
    <t>Ex1: Configure cybersecurity tools and technologies with detection or response capabilities to securely ingest cyber threat intelligence feeds</t>
  </si>
  <si>
    <t>Ex2: Receive and review advisories from reputable third parties on current threat actors and their tactics, techniques, and procedures (TTPs)</t>
  </si>
  <si>
    <t>Ex3: Monitor sources of cyber threat intelligence for information on the types of vulnerabilities that emerging technologies may have</t>
  </si>
  <si>
    <t>Ex1: Use cyber threat intelligence to maintain awareness of the types of threat actors likely to target the organization and the TTPs they are likely to use</t>
  </si>
  <si>
    <t>Ex2: Perform threat hunting to look for signs of threat actors within the environment</t>
  </si>
  <si>
    <t>Ex3: Implement processes for identifying internal threat actors</t>
  </si>
  <si>
    <t>Ex1: Business leaders and cybersecurity risk management practitioners work together to estimate the likelihood and impact of risk scenarios and record them in risk registers</t>
  </si>
  <si>
    <t>Ex2: Enumerate the potential business impacts of unauthorized access to the organization's communications, systems, and data processed in or by those systems</t>
  </si>
  <si>
    <t>Ex3: Account for the potential impacts of cascading failures for systems of systems</t>
  </si>
  <si>
    <t>Ex1: Develop threat models to better understand risks to the data and identify appropriate risk responses</t>
  </si>
  <si>
    <t>Ex2: Prioritize cybersecurity resource allocations and investments based on estimated likelihoods and impacts</t>
  </si>
  <si>
    <t>Ex1: Apply the vulnerability management plan's criteria for deciding whether to accept, transfer, mitigate, or avoid risk</t>
  </si>
  <si>
    <t>Ex2: Apply the vulnerability management plan's criteria for selecting compensating controls to mitigate risk</t>
  </si>
  <si>
    <t>Ex3: Track the progress of risk response implementation (e.g., plan of action and milestones [POA&amp;M], risk register, risk detail report)</t>
  </si>
  <si>
    <t>Ex4: Use risk assessment findings to inform risk response decisions and actions</t>
  </si>
  <si>
    <t>Ex5: Communicate planned risk responses to affected stakeholders in priority order</t>
  </si>
  <si>
    <t>Ex1: Implement and follow procedures for the formal documentation, review, testing, and approval of proposed changes and requested exceptions</t>
  </si>
  <si>
    <t>Ex2: Document the possible risks of making or not making each proposed change, and provide guidance on rolling back changes</t>
  </si>
  <si>
    <t>Ex3: Document the risks related to each requested exception and the plan for responding to those risks</t>
  </si>
  <si>
    <t>Ex4: Periodically review risks that were accepted based upon planned future actions or milestones</t>
  </si>
  <si>
    <t>Ex1: Conduct vulnerability information sharing between the organization and its suppliers following the rules and protocols defined in contracts</t>
  </si>
  <si>
    <t>Ex2: Assign responsibilities and verify the execution of procedures for processing, analyzing the impact of, and responding to cybersecurity threat, vulnerability, or incident disclosures by suppliers, customers, partners, and government cybersecurity organizations</t>
  </si>
  <si>
    <t>Ex1: Perform self-assessments of critical services that take current threats and TTPs into consideration</t>
  </si>
  <si>
    <t>Ex2: Invest in third-party assessments or independent audits of the effectiveness of the organization's cybersecurity program to identify areas that need improvement</t>
  </si>
  <si>
    <t>Ex3: Constantly evaluate compliance with selected cybersecurity requirements through automated means</t>
  </si>
  <si>
    <t>Ex1: Identify improvements for future incident response activities based on findings from incident response assessments (e.g., tabletop exercises and simulations, tests, internal reviews, independent audits)</t>
  </si>
  <si>
    <t>Ex2: Identify improvements for future business continuity, disaster recovery, and incident response activities based on exercises performed in coordination with critical service providers and product suppliers</t>
  </si>
  <si>
    <t>Ex3: Involve internal stakeholders (e.g., senior executives, legal department, HR) in security tests and exercises as appropriate</t>
  </si>
  <si>
    <t>Ex4: Perform penetration testing to identify opportunities to improve the security posture of selected high-risk systems as approved by leadership</t>
  </si>
  <si>
    <t>Ex5: Exercise contingency plans for responding to and recovering from the discovery that products or services did not originate with the contracted supplier or partner or were altered before receipt</t>
  </si>
  <si>
    <t>Ex6: Collect and analyze performance metrics using security tools and services to inform improvements to the cybersecurity program</t>
  </si>
  <si>
    <t>Ex1: Conduct collaborative lessons learned sessions with suppliers</t>
  </si>
  <si>
    <t>Ex2: Annually review cybersecurity policies, processes, and procedures to take lessons learned into account</t>
  </si>
  <si>
    <t>Ex3: Use metrics to assess operational cybersecurity performance over time</t>
  </si>
  <si>
    <t>Ex1: Establish contingency plans (e.g., incident response, business continuity, disaster recovery) for responding to and recovering from adverse events that can interfere with operations, expose confidential information, or otherwise endanger the organization's mission and viability</t>
  </si>
  <si>
    <t>Ex2: Include contact and communication information, processes for handling common scenarios, and criteria for prioritization, escalation, and elevation in all contingency plans</t>
  </si>
  <si>
    <t>Ex3: Create a vulnerability management plan to identify and assess all types of vulnerabilities and to prioritize, test, and implement risk responses</t>
  </si>
  <si>
    <t>Ex4: Communicate cybersecurity plans (including updates) to those responsible for carrying them out and to affected parties</t>
  </si>
  <si>
    <t>Ex5: Review and update all cybersecurity plans annually or when a need for significant improvements is identified</t>
  </si>
  <si>
    <t>Ex1: Initiate requests for new access or additional access for employees, contractors, and others, and track, review, and fulfill the requests, with permission from system or data owners when needed</t>
  </si>
  <si>
    <t>Ex2: Issue, manage, and revoke cryptographic certificates and identity tokens, cryptographic keys (i.e., key management), and other credentials</t>
  </si>
  <si>
    <t>Ex3: Select a unique identifier for each device from immutable hardware characteristics or an identifier securely provisioned to the device</t>
  </si>
  <si>
    <t>Ex4: Physically label authorized hardware with an identifier for inventory and servicing purposes</t>
  </si>
  <si>
    <t>Ex1: Verify a person's claimed identity at enrollment time using government-issued identity credentials (e.g., passport, visa, driver's license)</t>
  </si>
  <si>
    <t>Ex2: Issue a different credential for each person (i.e., no credential sharing)</t>
  </si>
  <si>
    <t>Ex1: Require multifactor authentication</t>
  </si>
  <si>
    <t>Ex2: Enforce policies for the minimum strength of passwords, PINs, and similar authenticators</t>
  </si>
  <si>
    <t>Ex3: Periodically reauthenticate users, services, and hardware based on risk (e.g., in zero trust architectures)</t>
  </si>
  <si>
    <t>Ex4: Ensure that authorized personnel can access accounts essential for protecting safety under emergency conditions</t>
  </si>
  <si>
    <t>Ex1: Protect identity assertions that are used to convey authentication and user information through single sign-on systems</t>
  </si>
  <si>
    <t>Ex2: Protect identity assertions that are used to convey authentication and user information between federated systems</t>
  </si>
  <si>
    <t>Ex3: Implement standards-based approaches for identity assertions in all contexts, and follow all guidance for the generation (e.g., data models, metadata), protection (e.g., digital signing, encryption), and verification (e.g., signature validation) of identity assertions</t>
  </si>
  <si>
    <t>Ex1: Review logical and physical access privileges periodically and whenever someone changes roles or leaves the organization, and promptly rescind privileges that are no longer needed</t>
  </si>
  <si>
    <t>Ex2: Take attributes of the requester and the requested resource into account for authorization decisions (e.g., geolocation, day/time, requester endpoint's cyber health)</t>
  </si>
  <si>
    <t>Ex3: Restrict access and privileges to the minimum necessary (e.g., zero trust architecture)</t>
  </si>
  <si>
    <t>Ex4: Periodically review the privileges associated with critical business functions to confirm proper separation of duties</t>
  </si>
  <si>
    <t>Ex1: Use security guards, security cameras, locked entrances, alarm systems, and other physical controls to monitor facilities and restrict access</t>
  </si>
  <si>
    <t>Ex2: Employ additional physical security controls for areas that contain high-risk assets</t>
  </si>
  <si>
    <t>Ex3: Escort guests, vendors, and other third parties within areas that contain business-critical assets</t>
  </si>
  <si>
    <t>Ex1: Provide basic cybersecurity awareness and training to employees, contractors, partners, suppliers, and all other users of the organization's non-public resources</t>
  </si>
  <si>
    <t>Ex2: Train personnel to recognize social engineering attempts and other common attacks, report attacks and suspicious activity, comply with acceptable use policies, and perform basic cyber hygiene tasks (e.g., patching software, choosing passwords, protecting credentials)</t>
  </si>
  <si>
    <t>Ex3: Explain the consequences of cybersecurity policy violations, both to individual users and the organization as a whole</t>
  </si>
  <si>
    <t>Ex4: Periodically assess or test users on their understanding of basic cybersecurity practices</t>
  </si>
  <si>
    <t>Ex5: Require annual refreshers to reinforce existing practices and introduce new practices</t>
  </si>
  <si>
    <t>Ex1: Identify the specialized roles within the organization that require additional cybersecurity training, such as physical and cybersecurity personnel, finance personnel, senior leadership, and anyone with access to business-critical data</t>
  </si>
  <si>
    <t>Ex2: Provide role-based cybersecurity awareness and training to all those in specialized roles, including contractors, partners, suppliers, and other third parties</t>
  </si>
  <si>
    <t>Ex3: Periodically assess or test users on their understanding of cybersecurity practices for their specialized roles</t>
  </si>
  <si>
    <t>Ex4: Require annual refreshers to reinforce existing practices and introduce new practices</t>
  </si>
  <si>
    <t>Ex1: Use encryption, digital signatures, and cryptographic hashes to protect the confidentiality and integrity of stored data in files, databases, virtual machine disk images, container images, and other resources</t>
  </si>
  <si>
    <t>Ex2: Use full disk encryption to protect data stored on user endpoints</t>
  </si>
  <si>
    <t>Ex3: Confirm the integrity of software by validating signatures</t>
  </si>
  <si>
    <t>Ex4: Restrict the use of removable media to prevent data exfiltration</t>
  </si>
  <si>
    <t>Ex5: Physically secure removable media containing unencrypted sensitive information, such as within locked offices or file cabinets</t>
  </si>
  <si>
    <t>Ex1: Use encryption, digital signatures, and cryptographic hashes to protect the confidentiality and integrity of network communications</t>
  </si>
  <si>
    <t>Ex2: Automatically encrypt or block outbound emails and other communications that contain sensitive data, depending on the data classification</t>
  </si>
  <si>
    <t>Ex3: Block access to personal email, file sharing, file storage services, and other personal communications applications and services from organizational systems and networks</t>
  </si>
  <si>
    <t>Ex4: Prevent reuse of sensitive data from production environments (e.g., customer records) in development, testing, and other non-production environments</t>
  </si>
  <si>
    <t>Ex1: Remove data that must remain confidential (e.g., from processors and memory) as soon as it is no longer needed</t>
  </si>
  <si>
    <t>Ex2: Protect data in use from access by other users and processes of the same platform</t>
  </si>
  <si>
    <t>Ex1: Continuously back up critical data in near-real-time, and back up other data frequently at agreed-upon schedules</t>
  </si>
  <si>
    <t>Ex2: Test backups and restores for all types of data sources at least annually</t>
  </si>
  <si>
    <t>Ex3: Securely store some backups offline and offsite so that an incident or disaster will not damage them</t>
  </si>
  <si>
    <t>Ex4: Enforce geographic separation and geolocation restrictions for data backup storage</t>
  </si>
  <si>
    <t>Ex1: Establish, test, deploy, and maintain hardened baselines that enforce the organization's cybersecurity policies and provide only essential capabilities (i.e., principle of least functionality)</t>
  </si>
  <si>
    <t>Ex2: Review all default configuration settings that may potentially impact cybersecurity when installing or upgrading software</t>
  </si>
  <si>
    <t>Ex3: Monitor implemented software for deviations from approved baselines</t>
  </si>
  <si>
    <t>Ex1: Perform routine and emergency patching within the timeframes specified in the vulnerability management plan</t>
  </si>
  <si>
    <t>Ex2: Update container images, and deploy new container instances to replace rather than update existing instances</t>
  </si>
  <si>
    <t>Ex3: Replace end-of-life software and service versions with supported, maintained versions</t>
  </si>
  <si>
    <t>Ex4: Uninstall and remove unauthorized software and services that pose undue risks</t>
  </si>
  <si>
    <t>Ex5: Uninstall and remove any unnecessary software components (e.g., operating system utilities) that attackers might misuse</t>
  </si>
  <si>
    <t>Ex6: Define and implement plans for software and service end-of-life maintenance support and obsolescence</t>
  </si>
  <si>
    <t>Ex1: Replace hardware when it lacks needed security capabilities or when it cannot support software with needed security capabilities</t>
  </si>
  <si>
    <t>Ex2: Define and implement plans for hardware end-of-life maintenance support and obsolescence</t>
  </si>
  <si>
    <t>Ex3: Perform hardware disposal in a secure, responsible, and auditable manner</t>
  </si>
  <si>
    <t>Ex1: Configure all operating systems, applications, and services (including cloud-based services) to generate log records</t>
  </si>
  <si>
    <t>Ex2: Configure log generators to securely share their logs with the organization's logging infrastructure systems and services</t>
  </si>
  <si>
    <t>Ex3: Configure log generators to record the data needed by zero-trust architectures</t>
  </si>
  <si>
    <t>Ex1: When risk warrants it, restrict software execution to permitted products only or deny the execution of prohibited and unauthorized software</t>
  </si>
  <si>
    <t>Ex2: Verify the source of new software and the software's integrity before installing it</t>
  </si>
  <si>
    <t>Ex3: Configure platforms to use only approved DNS services that block access to known malicious domains</t>
  </si>
  <si>
    <t>Ex4: Configure platforms to allow the installation of organization-approved software only</t>
  </si>
  <si>
    <t>Ex1: Protect all components of organization-developed software from tampering and unauthorized access</t>
  </si>
  <si>
    <t>Ex2: Secure all software produced by the organization, with minimal vulnerabilities in their releases</t>
  </si>
  <si>
    <t>Ex3: Maintain the software used in production environments, and securely dispose of software once it is no longer needed</t>
  </si>
  <si>
    <t>Ex1: Logically segment organization networks and cloud-based platforms according to trust boundaries and platform types (e.g., IT, IoT, OT, mobile, guests), and permit required communications only between segments</t>
  </si>
  <si>
    <t>Ex2: Logically segment organization networks from external networks, and permit only necessary communications to enter the organization's networks from the external networks</t>
  </si>
  <si>
    <t>Ex3: Implement zero trust architectures to restrict network access to each resource to the minimum necessary</t>
  </si>
  <si>
    <t>Ex4: Check the cyber health of endpoints before allowing them to access and use production resources</t>
  </si>
  <si>
    <t>Ex1: Protect organizational equipment from known environmental threats, such as flooding, fire, wind, and excessive heat and humidity</t>
  </si>
  <si>
    <t>Ex2: Include protection from environmental threats and provisions for adequate operating infrastructure in requirements for service providers that operate systems on the organization's behalf</t>
  </si>
  <si>
    <t>Ex1: Avoid single points of failure in systems and infrastructure</t>
  </si>
  <si>
    <t>Ex2: Use load balancing to increase capacity and improve reliability</t>
  </si>
  <si>
    <t>Ex3: Use high-availability components like redundant storage and power supplies to improve system reliability</t>
  </si>
  <si>
    <t>Ex1: Monitor usage of storage, power, compute, network bandwidth, and other resources</t>
  </si>
  <si>
    <t>Ex2: Forecast future needs, and scale resources accordingly</t>
  </si>
  <si>
    <t>Ex1: Monitor DNS, BGP, and other network services for adverse events</t>
  </si>
  <si>
    <t>Ex2: Monitor wired and wireless networks for connections from unauthorized endpoints</t>
  </si>
  <si>
    <t>Ex3: Monitor facilities for unauthorized or rogue wireless networks</t>
  </si>
  <si>
    <t>Ex4: Compare actual network flows against baselines to detect deviations</t>
  </si>
  <si>
    <t>Ex5: Monitor network communications to identify changes in security postures for zero trust purposes</t>
  </si>
  <si>
    <t>Ex1: Monitor logs from physical access control systems (e.g., badge readers) to find unusual access patterns (e.g., deviations from the norm) and failed access attempts</t>
  </si>
  <si>
    <t>Ex2: Review and monitor physical access records (e.g., from visitor registration, sign-in sheets)</t>
  </si>
  <si>
    <t>Ex3: Monitor physical access controls (e.g., locks, latches, hinge pins, alarms) for signs of tampering</t>
  </si>
  <si>
    <t>Ex4: Monitor the physical environment using alarm systems, cameras, and security guards</t>
  </si>
  <si>
    <t>Ex1: Use behavior analytics software to detect anomalous user activity to mitigate insider threats</t>
  </si>
  <si>
    <t>Ex2: Monitor logs from logical access control systems to find unusual access patterns and failed access attempts</t>
  </si>
  <si>
    <t>Ex3: Continuously monitor deception technology, including user accounts, for any usage</t>
  </si>
  <si>
    <t>Ex1: Monitor remote and onsite administration and maintenance activities that external providers perform on organizational systems</t>
  </si>
  <si>
    <t>Ex2: Monitor activity from cloud-based services, internet service providers, and other service providers for deviations from expected behavior</t>
  </si>
  <si>
    <t>Ex1: Monitor email, web, file sharing, collaboration services, and other common attack vectors to detect malware, phishing, data leaks and exfiltration, and other adverse events</t>
  </si>
  <si>
    <t>Ex2: Monitor authentication attempts to identify attacks against credentials and unauthorized credential reuse</t>
  </si>
  <si>
    <t>Ex3: Monitor software configurations for deviations from security baselines</t>
  </si>
  <si>
    <t>Ex4: Monitor hardware and software for signs of tampering</t>
  </si>
  <si>
    <t>Ex5: Use technologies with a presence on endpoints to detect cyber health issues (e.g., missing patches, malware infections, unauthorized software), and redirect the endpoints to a remediation environment before access is authorized</t>
  </si>
  <si>
    <t>Ex1: Use security information and event management (SIEM) or other tools to continuously monitor log events for known malicious and suspicious activity</t>
  </si>
  <si>
    <t>Ex2: Utilize up-to-date cyber threat intelligence in log analysis tools to improve detection accuracy and characterize threat actors, their methods, and indicators of compromise</t>
  </si>
  <si>
    <t>Ex3: Regularly conduct manual reviews of log events for technologies that cannot be sufficiently monitored through automation</t>
  </si>
  <si>
    <t>Ex4: Use log analysis tools to generate reports on their findings</t>
  </si>
  <si>
    <t>Ex1: Constantly transfer log data generated by other sources to a relatively small number of log servers</t>
  </si>
  <si>
    <t>Ex2: Use event correlation technology (e.g., SIEM) to collect information captured by multiple sources</t>
  </si>
  <si>
    <t>Ex3: Utilize cyber threat intelligence to help correlate events among log sources</t>
  </si>
  <si>
    <t>Ex1: Use SIEMs or other tools to estimate impact and scope, and review and refine the estimates</t>
  </si>
  <si>
    <t>Ex2: A person creates their own estimates of impact and scope</t>
  </si>
  <si>
    <t>Ex1: Use cybersecurity software to generate alerts and provide them to the security operations center (SOC), incident responders, and incident response tools</t>
  </si>
  <si>
    <t>Ex2: Incident responders and other authorized personnel can access log analysis findings at all times</t>
  </si>
  <si>
    <t>Ex3: Automatically create and assign tickets in the organization's ticketing system when certain types of alerts occur</t>
  </si>
  <si>
    <t>Ex4: Manually create and assign tickets in the organization's ticketing system when technical staff discover indicators of compromise</t>
  </si>
  <si>
    <t>Ex1: Securely provide cyber threat intelligence feeds to detection technologies, processes, and personnel</t>
  </si>
  <si>
    <t>Ex2: Securely provide information from asset inventories to detection technologies, processes, and personnel</t>
  </si>
  <si>
    <t>Ex3: Rapidly acquire and analyze vulnerability disclosures for the organization's technologies from suppliers, vendors, and third-party security advisories</t>
  </si>
  <si>
    <t>Ex1: Apply incident criteria to known and assumed characteristics of activity in order to determine whether an incident should be declared</t>
  </si>
  <si>
    <t>Ex2: Take known false positives into account when applying incident criteria</t>
  </si>
  <si>
    <t>Ex1: Detection technologies automatically report confirmed incidents</t>
  </si>
  <si>
    <t>Ex2: Request incident response assistance from the organization's incident response outsourcer</t>
  </si>
  <si>
    <t>Ex3: Designate an incident lead for each incident</t>
  </si>
  <si>
    <t>Ex4: Initiate execution of additional cybersecurity plans as needed to support incident response (for example, business continuity and disaster recovery)</t>
  </si>
  <si>
    <t>Ex1: Preliminarily review incident reports to confirm that they are cybersecurity-related and necessitate incident response activities</t>
  </si>
  <si>
    <t>Ex2: Apply criteria to estimate the severity of an incident</t>
  </si>
  <si>
    <t>Ex1: Further review and categorize incidents based on the type of incident (e.g., data breach, ransomware, DDoS, account compromise)</t>
  </si>
  <si>
    <t>Ex2: Prioritize incidents based on their scope, likely impact, and time-critical nature</t>
  </si>
  <si>
    <t>Ex3: Select incident response strategies for active incidents by balancing the need to quickly recover from an incident with the need to observe the attacker or conduct a more thorough investigation</t>
  </si>
  <si>
    <t>Ex1: Track and validate the status of all ongoing incidents</t>
  </si>
  <si>
    <t>Ex2: Coordinate incident escalation or elevation with designated internal and external stakeholders</t>
  </si>
  <si>
    <t>Ex1: Apply incident recovery criteria to known and assumed characteristics of the incident to determine whether incident recovery processes should be initiated</t>
  </si>
  <si>
    <t>Ex2: Take the possible operational disruption of incident recovery activities into account</t>
  </si>
  <si>
    <t>Ex1: Determine the sequence of events that occurred during the incident and which assets and resources were involved in each event</t>
  </si>
  <si>
    <t>Ex2: Attempt to determine what vulnerabilities, threats, and threat actors were directly or indirectly involved in the incident</t>
  </si>
  <si>
    <t>Ex3: Analyze the incident to find the underlying, systemic root causes</t>
  </si>
  <si>
    <t>Ex4: Check any cyber deception technology for additional information on attacker behavior</t>
  </si>
  <si>
    <t>Ex1: Require each incident responder and others (e.g., system administrators, cybersecurity engineers) who perform incident response tasks to record their actions and make the record immutable</t>
  </si>
  <si>
    <t>Ex2: Require the incident lead to document the incident in detail and be responsible for preserving the integrity of the documentation and the sources of all information being reported</t>
  </si>
  <si>
    <t>Ex1: Review other potential targets of the incident to search for indicators of compromise and evidence of persistence</t>
  </si>
  <si>
    <t>Ex2: Automatically run tools on targets to look for indicators of compromise and evidence of persistence</t>
  </si>
  <si>
    <t>Ex1: Follow the organization's breach notification procedures after discovering a data breach incident, including notifying affected customers</t>
  </si>
  <si>
    <t>Ex2: Notify business partners and customers of incidents in accordance with contractual requirements</t>
  </si>
  <si>
    <t>Ex3: Notify law enforcement agencies and regulatory bodies of incidents based on criteria in the incident response plan and management approval</t>
  </si>
  <si>
    <t>Ex1: Securely share information consistent with response plans and information sharing agreements</t>
  </si>
  <si>
    <t>Ex2: Voluntarily share information about an attacker's observed TTPs, with all sensitive data removed, with an Information Sharing and Analysis Center (ISAC)</t>
  </si>
  <si>
    <t>Ex3: Notify HR when malicious insider activity occurs</t>
  </si>
  <si>
    <t>Ex4: Regularly update senior leadership on the status of major incidents</t>
  </si>
  <si>
    <t>Ex5: Follow the rules and protocols defined in contracts for incident information sharing between the organization and its suppliers</t>
  </si>
  <si>
    <t>Ex6: Coordinate crisis communication methods between the organization and its critical suppliers</t>
  </si>
  <si>
    <t>Ex1: Cybersecurity technologies (e.g., antivirus software) and cybersecurity features of other technologies (e.g., operating systems, network infrastructure devices) automatically perform containment actions</t>
  </si>
  <si>
    <t>Ex2: Allow incident responders to manually select and perform containment actions</t>
  </si>
  <si>
    <t>Ex3: Allow a third party (e.g., internet service provider, managed security service provider) to perform containment actions on behalf of the organization</t>
  </si>
  <si>
    <t>Ex4: Automatically transfer compromised endpoints to a remediation virtual local area network (VLAN)</t>
  </si>
  <si>
    <t>Ex1: Cybersecurity technologies and cybersecurity features of other technologies (e.g., operating systems, network infrastructure devices) automatically perform eradication actions</t>
  </si>
  <si>
    <t>Ex2: Allow incident responders to manually select and perform eradication actions</t>
  </si>
  <si>
    <t>Ex3: Allow a third party (e.g., managed security service provider) to perform eradication actions on behalf of the organization</t>
  </si>
  <si>
    <t>Ex1: Begin recovery procedures during or after incident response processes</t>
  </si>
  <si>
    <t>Ex2: Make all individuals with recovery responsibilities aware of the plans for recovery and the authorizations required to implement each aspect of the plans</t>
  </si>
  <si>
    <t>Ex1: Select recovery actions based on the criteria defined in the incident response plan and available resources</t>
  </si>
  <si>
    <t>Ex2: Change planned recovery actions based on a reassessment of organizational needs and resources</t>
  </si>
  <si>
    <t>Ex1: Use business impact and system categorization records (including service delivery objectives) to validate that essential services are restored in the appropriate order</t>
  </si>
  <si>
    <t>Ex2: Work with system owners to confirm the successful restoration of systems and the return to normal operations</t>
  </si>
  <si>
    <t>Ex3: Monitor the performance of restored systems to verify the adequacy of the restoration</t>
  </si>
  <si>
    <t>Ex1: Check restored assets for indicators of compromise and remediation of root causes of the incident before production use</t>
  </si>
  <si>
    <t>Ex2: Verify the correctness and adequacy of the restoration actions taken before putting a restored system online</t>
  </si>
  <si>
    <t>Ex1: Prepare an after-action report that documents the incident itself, the response and recovery actions taken, and lessons learned</t>
  </si>
  <si>
    <t>Ex2: Declare the end of incident recovery once the criteria are met</t>
  </si>
  <si>
    <t>Ex1: Securely share recovery information, including restoration progress, consistent with response plans and information sharing agreements</t>
  </si>
  <si>
    <t>Ex2: Regularly update senior leadership on recovery status and restoration progress for major incidents</t>
  </si>
  <si>
    <t>Ex3: Follow the rules and protocols defined in contracts for incident information sharing between the organization and its suppliers</t>
  </si>
  <si>
    <t>Ex4: Coordinate crisis communication between the organization and its critical suppliers</t>
  </si>
  <si>
    <t>Ex1: Follow the organization's breach notification procedures for recovering from a data breach incident</t>
  </si>
  <si>
    <t>Ex2: Explain the steps being taken to recover from the incident and to prevent a recurrence</t>
  </si>
  <si>
    <t>Owner</t>
  </si>
  <si>
    <t>Stakeholders</t>
  </si>
  <si>
    <t>Auditor</t>
  </si>
  <si>
    <t>Control Implementation Description</t>
  </si>
  <si>
    <t>Test Procedure(s)</t>
  </si>
  <si>
    <t>Observations</t>
  </si>
  <si>
    <t>Implementation Example</t>
  </si>
  <si>
    <t>https://www.nist.gov/cyberframework/informative-references</t>
  </si>
  <si>
    <r>
      <t xml:space="preserve">
    The NIST Cybersecurity Framework 2.0
    </t>
    </r>
    <r>
      <rPr>
        <b/>
        <u/>
        <sz val="11"/>
        <color indexed="9"/>
        <rFont val="Times New Roman"/>
        <family val="1"/>
      </rPr>
      <t>www.nist.gov/cyberframework</t>
    </r>
  </si>
  <si>
    <t>Informative References</t>
  </si>
  <si>
    <r>
      <rPr>
        <b/>
        <sz val="11"/>
        <color indexed="8"/>
        <rFont val="Calibri"/>
        <family val="2"/>
      </rPr>
      <t>CRI Profile v2.0: GV</t>
    </r>
    <r>
      <rPr>
        <sz val="11"/>
        <color indexed="8"/>
        <rFont val="Aptos Narrow"/>
        <family val="2"/>
        <scheme val="minor"/>
      </rPr>
      <t xml:space="preserve">
</t>
    </r>
    <r>
      <rPr>
        <b/>
        <sz val="11"/>
        <color indexed="8"/>
        <rFont val="Calibri"/>
        <family val="2"/>
      </rPr>
      <t>CSF v1.1: ID.GV</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t>
    </r>
  </si>
  <si>
    <r>
      <rPr>
        <b/>
        <sz val="11"/>
        <color indexed="8"/>
        <rFont val="Calibri"/>
        <family val="2"/>
      </rPr>
      <t>CRI Profile v2.0: GV.OC</t>
    </r>
    <r>
      <rPr>
        <sz val="11"/>
        <color indexed="8"/>
        <rFont val="Aptos Narrow"/>
        <family val="2"/>
        <scheme val="minor"/>
      </rPr>
      <t xml:space="preserve">
</t>
    </r>
    <r>
      <rPr>
        <b/>
        <sz val="11"/>
        <color indexed="8"/>
        <rFont val="Calibri"/>
        <family val="2"/>
      </rPr>
      <t>CSF v1.1: ID.BE</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GV.CT</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</si>
  <si>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CRI Profile v2.0: GV.OC-01</t>
    </r>
    <r>
      <rPr>
        <sz val="11"/>
        <color indexed="8"/>
        <rFont val="Aptos Narrow"/>
        <family val="2"/>
        <scheme val="minor"/>
      </rPr>
      <t xml:space="preserve">
</t>
    </r>
    <r>
      <rPr>
        <b/>
        <sz val="11"/>
        <color indexed="8"/>
        <rFont val="Calibri"/>
        <family val="2"/>
      </rPr>
      <t>CRI Profile v2.0: GV.OC-01.01</t>
    </r>
    <r>
      <rPr>
        <sz val="11"/>
        <color indexed="8"/>
        <rFont val="Aptos Narrow"/>
        <family val="2"/>
        <scheme val="minor"/>
      </rPr>
      <t xml:space="preserve">
</t>
    </r>
    <r>
      <rPr>
        <b/>
        <sz val="11"/>
        <color indexed="8"/>
        <rFont val="Calibri"/>
        <family val="2"/>
      </rPr>
      <t>CSF v1.1: ID.BE-2</t>
    </r>
    <r>
      <rPr>
        <sz val="11"/>
        <color indexed="8"/>
        <rFont val="Aptos Narrow"/>
        <family val="2"/>
        <scheme val="minor"/>
      </rPr>
      <t xml:space="preserve">
</t>
    </r>
    <r>
      <rPr>
        <b/>
        <sz val="11"/>
        <color indexed="8"/>
        <rFont val="Calibri"/>
        <family val="2"/>
      </rPr>
      <t>CSF v1.1: ID.BE-3</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</si>
  <si>
    <r>
      <rPr>
        <b/>
        <sz val="11"/>
        <color indexed="8"/>
        <rFont val="Calibri"/>
        <family val="2"/>
      </rPr>
      <t>CCMv4.0: STA-08</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GV.OC-02</t>
    </r>
    <r>
      <rPr>
        <sz val="11"/>
        <color indexed="8"/>
        <rFont val="Aptos Narrow"/>
        <family val="2"/>
        <scheme val="minor"/>
      </rPr>
      <t xml:space="preserve">
</t>
    </r>
    <r>
      <rPr>
        <b/>
        <sz val="11"/>
        <color indexed="8"/>
        <rFont val="Calibri"/>
        <family val="2"/>
      </rPr>
      <t>CRI Profile v2.0: GV.OC-02.01</t>
    </r>
    <r>
      <rPr>
        <sz val="11"/>
        <color indexed="8"/>
        <rFont val="Aptos Narrow"/>
        <family val="2"/>
        <scheme val="minor"/>
      </rPr>
      <t xml:space="preserve">
</t>
    </r>
    <r>
      <rPr>
        <b/>
        <sz val="11"/>
        <color indexed="8"/>
        <rFont val="Calibri"/>
        <family val="2"/>
      </rPr>
      <t>CRI Profile v2.0: GV.OC-02.02</t>
    </r>
    <r>
      <rPr>
        <sz val="11"/>
        <color indexed="8"/>
        <rFont val="Aptos Narrow"/>
        <family val="2"/>
        <scheme val="minor"/>
      </rPr>
      <t xml:space="preserve">
</t>
    </r>
    <r>
      <rPr>
        <b/>
        <sz val="11"/>
        <color indexed="8"/>
        <rFont val="Calibri"/>
        <family val="2"/>
      </rPr>
      <t>CRI Profile v2.0: GV.OC-02.03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4.2</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SP-800-37 Rev 2: RMF Prepare Step - Organization and Mission/Business  Level -  Task P-1: Risk Management Roles</t>
    </r>
    <r>
      <rPr>
        <sz val="11"/>
        <color indexed="8"/>
        <rFont val="Aptos Narrow"/>
        <family val="2"/>
        <scheme val="minor"/>
      </rPr>
      <t xml:space="preserve">
</t>
    </r>
    <r>
      <rPr>
        <b/>
        <sz val="11"/>
        <color indexed="8"/>
        <rFont val="Calibri"/>
        <family val="2"/>
      </rPr>
      <t>SP-800-37 Rev 2: RMF Prepare Step - Organization and Mission/Business  Level -  Task P-3: Risk Assessment - Organizat</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</si>
  <si>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DSP-11</t>
    </r>
    <r>
      <rPr>
        <sz val="11"/>
        <color indexed="8"/>
        <rFont val="Aptos Narrow"/>
        <family val="2"/>
        <scheme val="minor"/>
      </rPr>
      <t xml:space="preserve">
</t>
    </r>
    <r>
      <rPr>
        <b/>
        <sz val="11"/>
        <color indexed="8"/>
        <rFont val="Calibri"/>
        <family val="2"/>
      </rPr>
      <t>CCMv4.0: DSP-12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GRC-07</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GV.OC-03</t>
    </r>
    <r>
      <rPr>
        <sz val="11"/>
        <color indexed="8"/>
        <rFont val="Aptos Narrow"/>
        <family val="2"/>
        <scheme val="minor"/>
      </rPr>
      <t xml:space="preserve">
</t>
    </r>
    <r>
      <rPr>
        <b/>
        <sz val="11"/>
        <color indexed="8"/>
        <rFont val="Calibri"/>
        <family val="2"/>
      </rPr>
      <t>CRI Profile v2.0: GV.OC-03.01</t>
    </r>
    <r>
      <rPr>
        <sz val="11"/>
        <color indexed="8"/>
        <rFont val="Aptos Narrow"/>
        <family val="2"/>
        <scheme val="minor"/>
      </rPr>
      <t xml:space="preserve">
</t>
    </r>
    <r>
      <rPr>
        <b/>
        <sz val="11"/>
        <color indexed="8"/>
        <rFont val="Calibri"/>
        <family val="2"/>
      </rPr>
      <t>CRI Profile v2.0: GV.OC-03.02</t>
    </r>
    <r>
      <rPr>
        <sz val="11"/>
        <color indexed="8"/>
        <rFont val="Aptos Narrow"/>
        <family val="2"/>
        <scheme val="minor"/>
      </rPr>
      <t xml:space="preserve">
</t>
    </r>
    <r>
      <rPr>
        <b/>
        <sz val="11"/>
        <color indexed="8"/>
        <rFont val="Calibri"/>
        <family val="2"/>
      </rPr>
      <t>CSF v1.1: ID.GV-3</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CPL-02</t>
    </r>
    <r>
      <rPr>
        <sz val="11"/>
        <color indexed="8"/>
        <rFont val="Aptos Narrow"/>
        <family val="2"/>
        <scheme val="minor"/>
      </rPr>
      <t xml:space="preserve">
</t>
    </r>
    <r>
      <rPr>
        <b/>
        <sz val="11"/>
        <color indexed="8"/>
        <rFont val="Calibri"/>
        <family val="2"/>
      </rPr>
      <t>SCF: PRI-01</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PO.1.1</t>
    </r>
    <r>
      <rPr>
        <sz val="11"/>
        <color indexed="8"/>
        <rFont val="Aptos Narrow"/>
        <family val="2"/>
        <scheme val="minor"/>
      </rPr>
      <t xml:space="preserve">
</t>
    </r>
    <r>
      <rPr>
        <b/>
        <sz val="11"/>
        <color indexed="8"/>
        <rFont val="Calibri"/>
        <family val="2"/>
      </rPr>
      <t>SP 800-218: PO.1.2</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PT</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P-17 Requirements Allocation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</si>
  <si>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BCR-11</t>
    </r>
    <r>
      <rPr>
        <sz val="11"/>
        <color indexed="8"/>
        <rFont val="Aptos Narrow"/>
        <family val="2"/>
        <scheme val="minor"/>
      </rPr>
      <t xml:space="preserve">
</t>
    </r>
    <r>
      <rPr>
        <b/>
        <sz val="11"/>
        <color indexed="8"/>
        <rFont val="Calibri"/>
        <family val="2"/>
      </rPr>
      <t>CCMv4.0: IVS-02</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CRI Profile v2.0: GV.OC-04</t>
    </r>
    <r>
      <rPr>
        <sz val="11"/>
        <color indexed="8"/>
        <rFont val="Aptos Narrow"/>
        <family val="2"/>
        <scheme val="minor"/>
      </rPr>
      <t xml:space="preserve">
</t>
    </r>
    <r>
      <rPr>
        <b/>
        <sz val="11"/>
        <color indexed="8"/>
        <rFont val="Calibri"/>
        <family val="2"/>
      </rPr>
      <t>CRI Profile v2.0: GV.OC-04.01</t>
    </r>
    <r>
      <rPr>
        <sz val="11"/>
        <color indexed="8"/>
        <rFont val="Aptos Narrow"/>
        <family val="2"/>
        <scheme val="minor"/>
      </rPr>
      <t xml:space="preserve">
</t>
    </r>
    <r>
      <rPr>
        <b/>
        <sz val="11"/>
        <color indexed="8"/>
        <rFont val="Calibri"/>
        <family val="2"/>
      </rPr>
      <t>CRI Profile v2.0: GV.OC-04.02</t>
    </r>
    <r>
      <rPr>
        <sz val="11"/>
        <color indexed="8"/>
        <rFont val="Aptos Narrow"/>
        <family val="2"/>
        <scheme val="minor"/>
      </rPr>
      <t xml:space="preserve">
</t>
    </r>
    <r>
      <rPr>
        <b/>
        <sz val="11"/>
        <color indexed="8"/>
        <rFont val="Calibri"/>
        <family val="2"/>
      </rPr>
      <t>CRI Profile v2.0: GV.OC-04.03</t>
    </r>
    <r>
      <rPr>
        <sz val="11"/>
        <color indexed="8"/>
        <rFont val="Aptos Narrow"/>
        <family val="2"/>
        <scheme val="minor"/>
      </rPr>
      <t xml:space="preserve">
</t>
    </r>
    <r>
      <rPr>
        <b/>
        <sz val="11"/>
        <color indexed="8"/>
        <rFont val="Calibri"/>
        <family val="2"/>
      </rPr>
      <t>CRI Profile v2.0: GV.OC-04.04</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CSF v1.1: ID.BE-5</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CP-02(08)</t>
    </r>
    <r>
      <rPr>
        <sz val="11"/>
        <color indexed="8"/>
        <rFont val="Aptos Narrow"/>
        <family val="2"/>
        <scheme val="minor"/>
      </rPr>
      <t xml:space="preserve">
</t>
    </r>
    <r>
      <rPr>
        <b/>
        <sz val="11"/>
        <color indexed="8"/>
        <rFont val="Calibri"/>
        <family val="2"/>
      </rPr>
      <t>SP 800-53 Rev 5.1.1: PM-30(01)</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</si>
  <si>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BCR-11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CRI Profile v2.0: GV.OC-05</t>
    </r>
    <r>
      <rPr>
        <sz val="11"/>
        <color indexed="8"/>
        <rFont val="Aptos Narrow"/>
        <family val="2"/>
        <scheme val="minor"/>
      </rPr>
      <t xml:space="preserve">
</t>
    </r>
    <r>
      <rPr>
        <b/>
        <sz val="11"/>
        <color indexed="8"/>
        <rFont val="Calibri"/>
        <family val="2"/>
      </rPr>
      <t>CRI Profile v2.0: GV.OC-05.01</t>
    </r>
    <r>
      <rPr>
        <sz val="11"/>
        <color indexed="8"/>
        <rFont val="Aptos Narrow"/>
        <family val="2"/>
        <scheme val="minor"/>
      </rPr>
      <t xml:space="preserve">
</t>
    </r>
    <r>
      <rPr>
        <b/>
        <sz val="11"/>
        <color indexed="8"/>
        <rFont val="Calibri"/>
        <family val="2"/>
      </rPr>
      <t>CRI Profile v2.0: GV.OC-05.02</t>
    </r>
    <r>
      <rPr>
        <sz val="11"/>
        <color indexed="8"/>
        <rFont val="Aptos Narrow"/>
        <family val="2"/>
        <scheme val="minor"/>
      </rPr>
      <t xml:space="preserve">
</t>
    </r>
    <r>
      <rPr>
        <b/>
        <sz val="11"/>
        <color indexed="8"/>
        <rFont val="Calibri"/>
        <family val="2"/>
      </rPr>
      <t>CRI Profile v2.0: GV.OC-05.03</t>
    </r>
    <r>
      <rPr>
        <sz val="11"/>
        <color indexed="8"/>
        <rFont val="Aptos Narrow"/>
        <family val="2"/>
        <scheme val="minor"/>
      </rPr>
      <t xml:space="preserve">
</t>
    </r>
    <r>
      <rPr>
        <b/>
        <sz val="11"/>
        <color indexed="8"/>
        <rFont val="Calibri"/>
        <family val="2"/>
      </rPr>
      <t>CRI Profile v2.0: GV.OC-05.04</t>
    </r>
    <r>
      <rPr>
        <sz val="11"/>
        <color indexed="8"/>
        <rFont val="Aptos Narrow"/>
        <family val="2"/>
        <scheme val="minor"/>
      </rPr>
      <t xml:space="preserve">
</t>
    </r>
    <r>
      <rPr>
        <b/>
        <sz val="11"/>
        <color indexed="8"/>
        <rFont val="Calibri"/>
        <family val="2"/>
      </rPr>
      <t>CSF v1.1: ID.BE-1</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</si>
  <si>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CRI Profile v2.0: GV.RM</t>
    </r>
    <r>
      <rPr>
        <sz val="11"/>
        <color indexed="8"/>
        <rFont val="Aptos Narrow"/>
        <family val="2"/>
        <scheme val="minor"/>
      </rPr>
      <t xml:space="preserve">
</t>
    </r>
    <r>
      <rPr>
        <b/>
        <sz val="11"/>
        <color indexed="8"/>
        <rFont val="Calibri"/>
        <family val="2"/>
      </rPr>
      <t>CSF v1.1: ID.RM</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</si>
  <si>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CRI Profile v2.0: GV.RM-01</t>
    </r>
    <r>
      <rPr>
        <sz val="11"/>
        <color indexed="8"/>
        <rFont val="Aptos Narrow"/>
        <family val="2"/>
        <scheme val="minor"/>
      </rPr>
      <t xml:space="preserve">
</t>
    </r>
    <r>
      <rPr>
        <b/>
        <sz val="11"/>
        <color indexed="8"/>
        <rFont val="Calibri"/>
        <family val="2"/>
      </rPr>
      <t>CRI Profile v2.0: GV.RM-01.01</t>
    </r>
    <r>
      <rPr>
        <sz val="11"/>
        <color indexed="8"/>
        <rFont val="Aptos Narrow"/>
        <family val="2"/>
        <scheme val="minor"/>
      </rPr>
      <t xml:space="preserve">
</t>
    </r>
    <r>
      <rPr>
        <b/>
        <sz val="11"/>
        <color indexed="8"/>
        <rFont val="Calibri"/>
        <family val="2"/>
      </rPr>
      <t>CRI Profile v2.0: GV.RM-01.02</t>
    </r>
    <r>
      <rPr>
        <sz val="11"/>
        <color indexed="8"/>
        <rFont val="Aptos Narrow"/>
        <family val="2"/>
        <scheme val="minor"/>
      </rPr>
      <t xml:space="preserve">
</t>
    </r>
    <r>
      <rPr>
        <b/>
        <sz val="11"/>
        <color indexed="8"/>
        <rFont val="Calibri"/>
        <family val="2"/>
      </rPr>
      <t>CRI Profile v2.0: GV.RM-01.03</t>
    </r>
    <r>
      <rPr>
        <sz val="11"/>
        <color indexed="8"/>
        <rFont val="Aptos Narrow"/>
        <family val="2"/>
        <scheme val="minor"/>
      </rPr>
      <t xml:space="preserve">
</t>
    </r>
    <r>
      <rPr>
        <b/>
        <sz val="11"/>
        <color indexed="8"/>
        <rFont val="Calibri"/>
        <family val="2"/>
      </rPr>
      <t>CRI Profile v2.0: GV.RM-01.04</t>
    </r>
    <r>
      <rPr>
        <sz val="11"/>
        <color indexed="8"/>
        <rFont val="Aptos Narrow"/>
        <family val="2"/>
        <scheme val="minor"/>
      </rPr>
      <t xml:space="preserve">
</t>
    </r>
    <r>
      <rPr>
        <b/>
        <sz val="11"/>
        <color indexed="8"/>
        <rFont val="Calibri"/>
        <family val="2"/>
      </rPr>
      <t>CRI Profile v2.0: GV.RM-01.05</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</si>
  <si>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GV.RM-02</t>
    </r>
    <r>
      <rPr>
        <sz val="11"/>
        <color indexed="8"/>
        <rFont val="Aptos Narrow"/>
        <family val="2"/>
        <scheme val="minor"/>
      </rPr>
      <t xml:space="preserve">
</t>
    </r>
    <r>
      <rPr>
        <b/>
        <sz val="11"/>
        <color indexed="8"/>
        <rFont val="Calibri"/>
        <family val="2"/>
      </rPr>
      <t>CRI Profile v2.0: GV.RM-02.01</t>
    </r>
    <r>
      <rPr>
        <sz val="11"/>
        <color indexed="8"/>
        <rFont val="Aptos Narrow"/>
        <family val="2"/>
        <scheme val="minor"/>
      </rPr>
      <t xml:space="preserve">
</t>
    </r>
    <r>
      <rPr>
        <b/>
        <sz val="11"/>
        <color indexed="8"/>
        <rFont val="Calibri"/>
        <family val="2"/>
      </rPr>
      <t>CRI Profile v2.0: GV.RM-02.02</t>
    </r>
    <r>
      <rPr>
        <sz val="11"/>
        <color indexed="8"/>
        <rFont val="Aptos Narrow"/>
        <family val="2"/>
        <scheme val="minor"/>
      </rPr>
      <t xml:space="preserve">
</t>
    </r>
    <r>
      <rPr>
        <b/>
        <sz val="11"/>
        <color indexed="8"/>
        <rFont val="Calibri"/>
        <family val="2"/>
      </rPr>
      <t>CRI Profile v2.0: GV.RM-02.03</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CSF v1.1: ID.RM-3</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</si>
  <si>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CRI Profile v2.0: GV.RM-03</t>
    </r>
    <r>
      <rPr>
        <sz val="11"/>
        <color indexed="8"/>
        <rFont val="Aptos Narrow"/>
        <family val="2"/>
        <scheme val="minor"/>
      </rPr>
      <t xml:space="preserve">
</t>
    </r>
    <r>
      <rPr>
        <b/>
        <sz val="11"/>
        <color indexed="8"/>
        <rFont val="Calibri"/>
        <family val="2"/>
      </rPr>
      <t>CRI Profile v2.0: GV.RM-03.01</t>
    </r>
    <r>
      <rPr>
        <sz val="11"/>
        <color indexed="8"/>
        <rFont val="Aptos Narrow"/>
        <family val="2"/>
        <scheme val="minor"/>
      </rPr>
      <t xml:space="preserve">
</t>
    </r>
    <r>
      <rPr>
        <b/>
        <sz val="11"/>
        <color indexed="8"/>
        <rFont val="Calibri"/>
        <family val="2"/>
      </rPr>
      <t>CRI Profile v2.0: GV.RM-03.02</t>
    </r>
    <r>
      <rPr>
        <sz val="11"/>
        <color indexed="8"/>
        <rFont val="Aptos Narrow"/>
        <family val="2"/>
        <scheme val="minor"/>
      </rPr>
      <t xml:space="preserve">
</t>
    </r>
    <r>
      <rPr>
        <b/>
        <sz val="11"/>
        <color indexed="8"/>
        <rFont val="Calibri"/>
        <family val="2"/>
      </rPr>
      <t>CRI Profile v2.0: GV.RM-03.03</t>
    </r>
    <r>
      <rPr>
        <sz val="11"/>
        <color indexed="8"/>
        <rFont val="Aptos Narrow"/>
        <family val="2"/>
        <scheme val="minor"/>
      </rPr>
      <t xml:space="preserve">
</t>
    </r>
    <r>
      <rPr>
        <b/>
        <sz val="11"/>
        <color indexed="8"/>
        <rFont val="Calibri"/>
        <family val="2"/>
      </rPr>
      <t>CRI Profile v2.0: GV.RM-03.04</t>
    </r>
    <r>
      <rPr>
        <sz val="11"/>
        <color indexed="8"/>
        <rFont val="Aptos Narrow"/>
        <family val="2"/>
        <scheme val="minor"/>
      </rPr>
      <t xml:space="preserve">
</t>
    </r>
    <r>
      <rPr>
        <b/>
        <sz val="11"/>
        <color indexed="8"/>
        <rFont val="Calibri"/>
        <family val="2"/>
      </rPr>
      <t>CSF v1.1: ID.GV-4</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GV.PO-2</t>
    </r>
    <r>
      <rPr>
        <sz val="11"/>
        <color indexed="8"/>
        <rFont val="Aptos Narrow"/>
        <family val="2"/>
        <scheme val="minor"/>
      </rPr>
      <t xml:space="preserve">
</t>
    </r>
    <r>
      <rPr>
        <b/>
        <sz val="11"/>
        <color indexed="8"/>
        <rFont val="Calibri"/>
        <family val="2"/>
      </rPr>
      <t>SP 800-221A: GV.PO-3</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</si>
  <si>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CRI Profile v2.0: GV.RM-04</t>
    </r>
    <r>
      <rPr>
        <sz val="11"/>
        <color indexed="8"/>
        <rFont val="Aptos Narrow"/>
        <family val="2"/>
        <scheme val="minor"/>
      </rPr>
      <t xml:space="preserve">
</t>
    </r>
    <r>
      <rPr>
        <b/>
        <sz val="11"/>
        <color indexed="8"/>
        <rFont val="Calibri"/>
        <family val="2"/>
      </rPr>
      <t>CRI Profile v2.0: GV.RM-04.01</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</si>
  <si>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CRI Profile v2.0: GV.RM-05</t>
    </r>
    <r>
      <rPr>
        <sz val="11"/>
        <color indexed="8"/>
        <rFont val="Aptos Narrow"/>
        <family val="2"/>
        <scheme val="minor"/>
      </rPr>
      <t xml:space="preserve">
</t>
    </r>
    <r>
      <rPr>
        <b/>
        <sz val="11"/>
        <color indexed="8"/>
        <rFont val="Calibri"/>
        <family val="2"/>
      </rPr>
      <t>CRI Profile v2.0: GV.RM-05.01</t>
    </r>
    <r>
      <rPr>
        <sz val="11"/>
        <color indexed="8"/>
        <rFont val="Aptos Narrow"/>
        <family val="2"/>
        <scheme val="minor"/>
      </rPr>
      <t xml:space="preserve">
</t>
    </r>
    <r>
      <rPr>
        <b/>
        <sz val="11"/>
        <color indexed="8"/>
        <rFont val="Calibri"/>
        <family val="2"/>
      </rPr>
      <t>CRI Profile v2.0: GV.RM-05.02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</si>
  <si>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GRC-02</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GV.RM-06</t>
    </r>
    <r>
      <rPr>
        <sz val="11"/>
        <color indexed="8"/>
        <rFont val="Aptos Narrow"/>
        <family val="2"/>
        <scheme val="minor"/>
      </rPr>
      <t xml:space="preserve">
</t>
    </r>
    <r>
      <rPr>
        <b/>
        <sz val="11"/>
        <color indexed="8"/>
        <rFont val="Calibri"/>
        <family val="2"/>
      </rPr>
      <t>CRI Profile v2.0: GV.RM-06.01</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</si>
  <si>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CRI Profile v2.0: GV.RM-07</t>
    </r>
    <r>
      <rPr>
        <sz val="11"/>
        <color indexed="8"/>
        <rFont val="Aptos Narrow"/>
        <family val="2"/>
        <scheme val="minor"/>
      </rPr>
      <t xml:space="preserve">
</t>
    </r>
    <r>
      <rPr>
        <b/>
        <sz val="11"/>
        <color indexed="8"/>
        <rFont val="Calibri"/>
        <family val="2"/>
      </rPr>
      <t>CRI Profile v2.0: GV.RM-07.01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</si>
  <si>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GV.RR</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</si>
  <si>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GV.RR-01</t>
    </r>
    <r>
      <rPr>
        <sz val="11"/>
        <color indexed="8"/>
        <rFont val="Aptos Narrow"/>
        <family val="2"/>
        <scheme val="minor"/>
      </rPr>
      <t xml:space="preserve">
</t>
    </r>
    <r>
      <rPr>
        <b/>
        <sz val="11"/>
        <color indexed="8"/>
        <rFont val="Calibri"/>
        <family val="2"/>
      </rPr>
      <t>CRI Profile v2.0: GV.RR-01.01</t>
    </r>
    <r>
      <rPr>
        <sz val="11"/>
        <color indexed="8"/>
        <rFont val="Aptos Narrow"/>
        <family val="2"/>
        <scheme val="minor"/>
      </rPr>
      <t xml:space="preserve">
</t>
    </r>
    <r>
      <rPr>
        <b/>
        <sz val="11"/>
        <color indexed="8"/>
        <rFont val="Calibri"/>
        <family val="2"/>
      </rPr>
      <t>CRI Profile v2.0: GV.RR-01.02</t>
    </r>
    <r>
      <rPr>
        <sz val="11"/>
        <color indexed="8"/>
        <rFont val="Aptos Narrow"/>
        <family val="2"/>
        <scheme val="minor"/>
      </rPr>
      <t xml:space="preserve">
</t>
    </r>
    <r>
      <rPr>
        <b/>
        <sz val="11"/>
        <color indexed="8"/>
        <rFont val="Calibri"/>
        <family val="2"/>
      </rPr>
      <t>CRI Profile v2.0: GV.RR-01.03</t>
    </r>
    <r>
      <rPr>
        <sz val="11"/>
        <color indexed="8"/>
        <rFont val="Aptos Narrow"/>
        <family val="2"/>
        <scheme val="minor"/>
      </rPr>
      <t xml:space="preserve">
</t>
    </r>
    <r>
      <rPr>
        <b/>
        <sz val="11"/>
        <color indexed="8"/>
        <rFont val="Calibri"/>
        <family val="2"/>
      </rPr>
      <t>CRI Profile v2.0: GV.RR-01.04</t>
    </r>
    <r>
      <rPr>
        <sz val="11"/>
        <color indexed="8"/>
        <rFont val="Aptos Narrow"/>
        <family val="2"/>
        <scheme val="minor"/>
      </rPr>
      <t xml:space="preserve">
</t>
    </r>
    <r>
      <rPr>
        <b/>
        <sz val="11"/>
        <color indexed="8"/>
        <rFont val="Calibri"/>
        <family val="2"/>
      </rPr>
      <t>CRI Profile v2.0: GV.RR-01.05</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800-218: PO.2.3</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</si>
  <si>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CEK-02</t>
    </r>
    <r>
      <rPr>
        <sz val="11"/>
        <color indexed="8"/>
        <rFont val="Aptos Narrow"/>
        <family val="2"/>
        <scheme val="minor"/>
      </rPr>
      <t xml:space="preserve">
</t>
    </r>
    <r>
      <rPr>
        <b/>
        <sz val="11"/>
        <color indexed="8"/>
        <rFont val="Calibri"/>
        <family val="2"/>
      </rPr>
      <t>CCMv4.0: GRC-06</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GV.RR-02</t>
    </r>
    <r>
      <rPr>
        <sz val="11"/>
        <color indexed="8"/>
        <rFont val="Aptos Narrow"/>
        <family val="2"/>
        <scheme val="minor"/>
      </rPr>
      <t xml:space="preserve">
</t>
    </r>
    <r>
      <rPr>
        <b/>
        <sz val="11"/>
        <color indexed="8"/>
        <rFont val="Calibri"/>
        <family val="2"/>
      </rPr>
      <t>CRI Profile v2.0: GV.RR-02.01</t>
    </r>
    <r>
      <rPr>
        <sz val="11"/>
        <color indexed="8"/>
        <rFont val="Aptos Narrow"/>
        <family val="2"/>
        <scheme val="minor"/>
      </rPr>
      <t xml:space="preserve">
</t>
    </r>
    <r>
      <rPr>
        <b/>
        <sz val="11"/>
        <color indexed="8"/>
        <rFont val="Calibri"/>
        <family val="2"/>
      </rPr>
      <t>CRI Profile v2.0: GV.RR-02.02</t>
    </r>
    <r>
      <rPr>
        <sz val="11"/>
        <color indexed="8"/>
        <rFont val="Aptos Narrow"/>
        <family val="2"/>
        <scheme val="minor"/>
      </rPr>
      <t xml:space="preserve">
</t>
    </r>
    <r>
      <rPr>
        <b/>
        <sz val="11"/>
        <color indexed="8"/>
        <rFont val="Calibri"/>
        <family val="2"/>
      </rPr>
      <t>CRI Profile v2.0: GV.RR-02.03</t>
    </r>
    <r>
      <rPr>
        <sz val="11"/>
        <color indexed="8"/>
        <rFont val="Aptos Narrow"/>
        <family val="2"/>
        <scheme val="minor"/>
      </rPr>
      <t xml:space="preserve">
</t>
    </r>
    <r>
      <rPr>
        <b/>
        <sz val="11"/>
        <color indexed="8"/>
        <rFont val="Calibri"/>
        <family val="2"/>
      </rPr>
      <t>CRI Profile v2.0: GV.RR-02.04</t>
    </r>
    <r>
      <rPr>
        <sz val="11"/>
        <color indexed="8"/>
        <rFont val="Aptos Narrow"/>
        <family val="2"/>
        <scheme val="minor"/>
      </rPr>
      <t xml:space="preserve">
</t>
    </r>
    <r>
      <rPr>
        <b/>
        <sz val="11"/>
        <color indexed="8"/>
        <rFont val="Calibri"/>
        <family val="2"/>
      </rPr>
      <t>CRI Profile v2.0: GV.RR-02.05</t>
    </r>
    <r>
      <rPr>
        <sz val="11"/>
        <color indexed="8"/>
        <rFont val="Aptos Narrow"/>
        <family val="2"/>
        <scheme val="minor"/>
      </rPr>
      <t xml:space="preserve">
</t>
    </r>
    <r>
      <rPr>
        <b/>
        <sz val="11"/>
        <color indexed="8"/>
        <rFont val="Calibri"/>
        <family val="2"/>
      </rPr>
      <t>CRI Profile v2.0: GV.RR-02.06</t>
    </r>
    <r>
      <rPr>
        <sz val="11"/>
        <color indexed="8"/>
        <rFont val="Aptos Narrow"/>
        <family val="2"/>
        <scheme val="minor"/>
      </rPr>
      <t xml:space="preserve">
</t>
    </r>
    <r>
      <rPr>
        <b/>
        <sz val="11"/>
        <color indexed="8"/>
        <rFont val="Calibri"/>
        <family val="2"/>
      </rPr>
      <t>CRI Profile v2.0: GV.RR-02.07</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CSF v1.1: DE.DP-1</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</si>
  <si>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CRI Profile v2.0: GV.RR-03</t>
    </r>
    <r>
      <rPr>
        <sz val="11"/>
        <color indexed="8"/>
        <rFont val="Aptos Narrow"/>
        <family val="2"/>
        <scheme val="minor"/>
      </rPr>
      <t xml:space="preserve">
</t>
    </r>
    <r>
      <rPr>
        <b/>
        <sz val="11"/>
        <color indexed="8"/>
        <rFont val="Calibri"/>
        <family val="2"/>
      </rPr>
      <t>CRI Profile v2.0: GV.RR-03.01</t>
    </r>
    <r>
      <rPr>
        <sz val="11"/>
        <color indexed="8"/>
        <rFont val="Aptos Narrow"/>
        <family val="2"/>
        <scheme val="minor"/>
      </rPr>
      <t xml:space="preserve">
</t>
    </r>
    <r>
      <rPr>
        <b/>
        <sz val="11"/>
        <color indexed="8"/>
        <rFont val="Calibri"/>
        <family val="2"/>
      </rPr>
      <t>CRI Profile v2.0: GV.RR-03.02</t>
    </r>
    <r>
      <rPr>
        <sz val="11"/>
        <color indexed="8"/>
        <rFont val="Aptos Narrow"/>
        <family val="2"/>
        <scheme val="minor"/>
      </rPr>
      <t xml:space="preserve">
</t>
    </r>
    <r>
      <rPr>
        <b/>
        <sz val="11"/>
        <color indexed="8"/>
        <rFont val="Calibri"/>
        <family val="2"/>
      </rPr>
      <t>CRI Profile v2.0: GV.RR-03.03</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7.1, 7.2</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PRM-02</t>
    </r>
    <r>
      <rPr>
        <sz val="11"/>
        <color indexed="8"/>
        <rFont val="Aptos Narrow"/>
        <family val="2"/>
        <scheme val="minor"/>
      </rPr>
      <t xml:space="preserve">
</t>
    </r>
    <r>
      <rPr>
        <b/>
        <sz val="11"/>
        <color indexed="8"/>
        <rFont val="Calibri"/>
        <family val="2"/>
      </rPr>
      <t>SCF: PRM-03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</si>
  <si>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HRS-01</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HRS-07</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CIS Controls v8.0: 6.1</t>
    </r>
    <r>
      <rPr>
        <sz val="11"/>
        <color indexed="8"/>
        <rFont val="Aptos Narrow"/>
        <family val="2"/>
        <scheme val="minor"/>
      </rPr>
      <t xml:space="preserve">
</t>
    </r>
    <r>
      <rPr>
        <b/>
        <sz val="11"/>
        <color indexed="8"/>
        <rFont val="Calibri"/>
        <family val="2"/>
      </rPr>
      <t>CIS Controls v8.0: 6.2</t>
    </r>
    <r>
      <rPr>
        <sz val="11"/>
        <color indexed="8"/>
        <rFont val="Aptos Narrow"/>
        <family val="2"/>
        <scheme val="minor"/>
      </rPr>
      <t xml:space="preserve">
</t>
    </r>
    <r>
      <rPr>
        <b/>
        <sz val="11"/>
        <color indexed="8"/>
        <rFont val="Calibri"/>
        <family val="2"/>
      </rPr>
      <t>CRI Profile v2.0: GV.RR-04</t>
    </r>
    <r>
      <rPr>
        <sz val="11"/>
        <color indexed="8"/>
        <rFont val="Aptos Narrow"/>
        <family val="2"/>
        <scheme val="minor"/>
      </rPr>
      <t xml:space="preserve">
</t>
    </r>
    <r>
      <rPr>
        <b/>
        <sz val="11"/>
        <color indexed="8"/>
        <rFont val="Calibri"/>
        <family val="2"/>
      </rPr>
      <t>CRI Profile v2.0: GV.RR-04.01</t>
    </r>
    <r>
      <rPr>
        <sz val="11"/>
        <color indexed="8"/>
        <rFont val="Aptos Narrow"/>
        <family val="2"/>
        <scheme val="minor"/>
      </rPr>
      <t xml:space="preserve">
</t>
    </r>
    <r>
      <rPr>
        <b/>
        <sz val="11"/>
        <color indexed="8"/>
        <rFont val="Calibri"/>
        <family val="2"/>
      </rPr>
      <t>CRI Profile v2.0: GV.RR-04.02</t>
    </r>
    <r>
      <rPr>
        <sz val="11"/>
        <color indexed="8"/>
        <rFont val="Aptos Narrow"/>
        <family val="2"/>
        <scheme val="minor"/>
      </rPr>
      <t xml:space="preserve">
</t>
    </r>
    <r>
      <rPr>
        <b/>
        <sz val="11"/>
        <color indexed="8"/>
        <rFont val="Calibri"/>
        <family val="2"/>
      </rPr>
      <t>CRI Profile v2.0: GV.RR-04.03</t>
    </r>
    <r>
      <rPr>
        <sz val="11"/>
        <color indexed="8"/>
        <rFont val="Aptos Narrow"/>
        <family val="2"/>
        <scheme val="minor"/>
      </rPr>
      <t xml:space="preserve">
</t>
    </r>
    <r>
      <rPr>
        <b/>
        <sz val="11"/>
        <color indexed="8"/>
        <rFont val="Calibri"/>
        <family val="2"/>
      </rPr>
      <t>CSF v1.1: PR.IP-11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ISO/IEC 27001:2022: Annex A Controls: 6.4</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6.7</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PS-09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</si>
  <si>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GV.PO</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5.36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</si>
  <si>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GV.PO-01</t>
    </r>
    <r>
      <rPr>
        <sz val="11"/>
        <color indexed="8"/>
        <rFont val="Aptos Narrow"/>
        <family val="2"/>
        <scheme val="minor"/>
      </rPr>
      <t xml:space="preserve">
</t>
    </r>
    <r>
      <rPr>
        <b/>
        <sz val="11"/>
        <color indexed="8"/>
        <rFont val="Calibri"/>
        <family val="2"/>
      </rPr>
      <t>CRI Profile v2.0: GV.PO-01.01</t>
    </r>
    <r>
      <rPr>
        <sz val="11"/>
        <color indexed="8"/>
        <rFont val="Aptos Narrow"/>
        <family val="2"/>
        <scheme val="minor"/>
      </rPr>
      <t xml:space="preserve">
</t>
    </r>
    <r>
      <rPr>
        <b/>
        <sz val="11"/>
        <color indexed="8"/>
        <rFont val="Calibri"/>
        <family val="2"/>
      </rPr>
      <t>CRI Profile v2.0: GV.PO-01.02</t>
    </r>
    <r>
      <rPr>
        <sz val="11"/>
        <color indexed="8"/>
        <rFont val="Aptos Narrow"/>
        <family val="2"/>
        <scheme val="minor"/>
      </rPr>
      <t xml:space="preserve">
</t>
    </r>
    <r>
      <rPr>
        <b/>
        <sz val="11"/>
        <color indexed="8"/>
        <rFont val="Calibri"/>
        <family val="2"/>
      </rPr>
      <t>CRI Profile v2.0: GV.PO-01.03</t>
    </r>
    <r>
      <rPr>
        <sz val="11"/>
        <color indexed="8"/>
        <rFont val="Aptos Narrow"/>
        <family val="2"/>
        <scheme val="minor"/>
      </rPr>
      <t xml:space="preserve">
</t>
    </r>
    <r>
      <rPr>
        <b/>
        <sz val="11"/>
        <color indexed="8"/>
        <rFont val="Calibri"/>
        <family val="2"/>
      </rPr>
      <t>CRI Profile v2.0: GV.PO-01.04</t>
    </r>
    <r>
      <rPr>
        <sz val="11"/>
        <color indexed="8"/>
        <rFont val="Aptos Narrow"/>
        <family val="2"/>
        <scheme val="minor"/>
      </rPr>
      <t xml:space="preserve">
</t>
    </r>
    <r>
      <rPr>
        <b/>
        <sz val="11"/>
        <color indexed="8"/>
        <rFont val="Calibri"/>
        <family val="2"/>
      </rPr>
      <t>CRI Profile v2.0: GV.PO-01.05</t>
    </r>
    <r>
      <rPr>
        <sz val="11"/>
        <color indexed="8"/>
        <rFont val="Aptos Narrow"/>
        <family val="2"/>
        <scheme val="minor"/>
      </rPr>
      <t xml:space="preserve">
</t>
    </r>
    <r>
      <rPr>
        <b/>
        <sz val="11"/>
        <color indexed="8"/>
        <rFont val="Calibri"/>
        <family val="2"/>
      </rPr>
      <t>CRI Profile v2.0: GV.PO-01.06</t>
    </r>
    <r>
      <rPr>
        <sz val="11"/>
        <color indexed="8"/>
        <rFont val="Aptos Narrow"/>
        <family val="2"/>
        <scheme val="minor"/>
      </rPr>
      <t xml:space="preserve">
</t>
    </r>
    <r>
      <rPr>
        <b/>
        <sz val="11"/>
        <color indexed="8"/>
        <rFont val="Calibri"/>
        <family val="2"/>
      </rPr>
      <t>CRI Profile v2.0: GV.PO-01.07</t>
    </r>
    <r>
      <rPr>
        <sz val="11"/>
        <color indexed="8"/>
        <rFont val="Aptos Narrow"/>
        <family val="2"/>
        <scheme val="minor"/>
      </rPr>
      <t xml:space="preserve">
</t>
    </r>
    <r>
      <rPr>
        <b/>
        <sz val="11"/>
        <color indexed="8"/>
        <rFont val="Calibri"/>
        <family val="2"/>
      </rPr>
      <t>CRI Profile v2.0: GV.PO-01.08</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</si>
  <si>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GRC-03</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GV.PO-02</t>
    </r>
    <r>
      <rPr>
        <sz val="11"/>
        <color indexed="8"/>
        <rFont val="Aptos Narrow"/>
        <family val="2"/>
        <scheme val="minor"/>
      </rPr>
      <t xml:space="preserve">
</t>
    </r>
    <r>
      <rPr>
        <b/>
        <sz val="11"/>
        <color indexed="8"/>
        <rFont val="Calibri"/>
        <family val="2"/>
      </rPr>
      <t>CRI Profile v2.0: GV.PO-02.01</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</si>
  <si>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GV.OV</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</si>
  <si>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GV.OV-01</t>
    </r>
    <r>
      <rPr>
        <sz val="11"/>
        <color indexed="8"/>
        <rFont val="Aptos Narrow"/>
        <family val="2"/>
        <scheme val="minor"/>
      </rPr>
      <t xml:space="preserve">
</t>
    </r>
    <r>
      <rPr>
        <b/>
        <sz val="11"/>
        <color indexed="8"/>
        <rFont val="Calibri"/>
        <family val="2"/>
      </rPr>
      <t>CRI Profile v2.0: GV.OV-01.01</t>
    </r>
    <r>
      <rPr>
        <sz val="11"/>
        <color indexed="8"/>
        <rFont val="Aptos Narrow"/>
        <family val="2"/>
        <scheme val="minor"/>
      </rPr>
      <t xml:space="preserve">
</t>
    </r>
    <r>
      <rPr>
        <b/>
        <sz val="11"/>
        <color indexed="8"/>
        <rFont val="Calibri"/>
        <family val="2"/>
      </rPr>
      <t>CRI Profile v2.0: GV.OV-01.02</t>
    </r>
    <r>
      <rPr>
        <sz val="11"/>
        <color indexed="8"/>
        <rFont val="Aptos Narrow"/>
        <family val="2"/>
        <scheme val="minor"/>
      </rPr>
      <t xml:space="preserve">
</t>
    </r>
    <r>
      <rPr>
        <b/>
        <sz val="11"/>
        <color indexed="8"/>
        <rFont val="Calibri"/>
        <family val="2"/>
      </rPr>
      <t>CRI Profile v2.0: GV.OV-01.03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</si>
  <si>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GV.OV-02</t>
    </r>
    <r>
      <rPr>
        <sz val="11"/>
        <color indexed="8"/>
        <rFont val="Aptos Narrow"/>
        <family val="2"/>
        <scheme val="minor"/>
      </rPr>
      <t xml:space="preserve">
</t>
    </r>
    <r>
      <rPr>
        <b/>
        <sz val="11"/>
        <color indexed="8"/>
        <rFont val="Calibri"/>
        <family val="2"/>
      </rPr>
      <t>CRI Profile v2.0: GV.OV-02.01</t>
    </r>
    <r>
      <rPr>
        <sz val="11"/>
        <color indexed="8"/>
        <rFont val="Aptos Narrow"/>
        <family val="2"/>
        <scheme val="minor"/>
      </rPr>
      <t xml:space="preserve">
</t>
    </r>
    <r>
      <rPr>
        <b/>
        <sz val="11"/>
        <color indexed="8"/>
        <rFont val="Calibri"/>
        <family val="2"/>
      </rPr>
      <t>CRI Profile v2.0: GV.OV-02.02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GV.AD-2</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800-221A: MA.RM-8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</si>
  <si>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AIS-03</t>
    </r>
    <r>
      <rPr>
        <sz val="11"/>
        <color indexed="8"/>
        <rFont val="Aptos Narrow"/>
        <family val="2"/>
        <scheme val="minor"/>
      </rPr>
      <t xml:space="preserve">
</t>
    </r>
    <r>
      <rPr>
        <b/>
        <sz val="11"/>
        <color indexed="8"/>
        <rFont val="Calibri"/>
        <family val="2"/>
      </rPr>
      <t>CRI Profile v2.0: GV.OV-03</t>
    </r>
    <r>
      <rPr>
        <sz val="11"/>
        <color indexed="8"/>
        <rFont val="Aptos Narrow"/>
        <family val="2"/>
        <scheme val="minor"/>
      </rPr>
      <t xml:space="preserve">
</t>
    </r>
    <r>
      <rPr>
        <b/>
        <sz val="11"/>
        <color indexed="8"/>
        <rFont val="Calibri"/>
        <family val="2"/>
      </rPr>
      <t>CRI Profile v2.0: GV.OV-03.01</t>
    </r>
    <r>
      <rPr>
        <sz val="11"/>
        <color indexed="8"/>
        <rFont val="Aptos Narrow"/>
        <family val="2"/>
        <scheme val="minor"/>
      </rPr>
      <t xml:space="preserve">
</t>
    </r>
    <r>
      <rPr>
        <b/>
        <sz val="11"/>
        <color indexed="8"/>
        <rFont val="Calibri"/>
        <family val="2"/>
      </rPr>
      <t>CRI Profile v2.0: GV.OV-03.02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PM-06</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</si>
  <si>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GV.SC</t>
    </r>
    <r>
      <rPr>
        <sz val="11"/>
        <color indexed="8"/>
        <rFont val="Aptos Narrow"/>
        <family val="2"/>
        <scheme val="minor"/>
      </rPr>
      <t xml:space="preserve">
</t>
    </r>
    <r>
      <rPr>
        <b/>
        <sz val="11"/>
        <color indexed="8"/>
        <rFont val="Calibri"/>
        <family val="2"/>
      </rPr>
      <t>CSF v1.1: ID.SC</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SP 800-221A: GV.OV-4</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</si>
  <si>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CRI Profile v2.0: GV.SC-01</t>
    </r>
    <r>
      <rPr>
        <sz val="11"/>
        <color indexed="8"/>
        <rFont val="Aptos Narrow"/>
        <family val="2"/>
        <scheme val="minor"/>
      </rPr>
      <t xml:space="preserve">
</t>
    </r>
    <r>
      <rPr>
        <b/>
        <sz val="11"/>
        <color indexed="8"/>
        <rFont val="Calibri"/>
        <family val="2"/>
      </rPr>
      <t>CRI Profile v2.0: GV.SC-01.01</t>
    </r>
    <r>
      <rPr>
        <sz val="11"/>
        <color indexed="8"/>
        <rFont val="Aptos Narrow"/>
        <family val="2"/>
        <scheme val="minor"/>
      </rPr>
      <t xml:space="preserve">
</t>
    </r>
    <r>
      <rPr>
        <b/>
        <sz val="11"/>
        <color indexed="8"/>
        <rFont val="Calibri"/>
        <family val="2"/>
      </rPr>
      <t>CRI Profile v2.0: GV.SC-01.02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</si>
  <si>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GV.SC-02</t>
    </r>
    <r>
      <rPr>
        <sz val="11"/>
        <color indexed="8"/>
        <rFont val="Aptos Narrow"/>
        <family val="2"/>
        <scheme val="minor"/>
      </rPr>
      <t xml:space="preserve">
</t>
    </r>
    <r>
      <rPr>
        <b/>
        <sz val="11"/>
        <color indexed="8"/>
        <rFont val="Calibri"/>
        <family val="2"/>
      </rPr>
      <t>CRI Profile v2.0: GV.SC-02.01</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</si>
  <si>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GV.SC-03</t>
    </r>
    <r>
      <rPr>
        <sz val="11"/>
        <color indexed="8"/>
        <rFont val="Aptos Narrow"/>
        <family val="2"/>
        <scheme val="minor"/>
      </rPr>
      <t xml:space="preserve">
</t>
    </r>
    <r>
      <rPr>
        <b/>
        <sz val="11"/>
        <color indexed="8"/>
        <rFont val="Calibri"/>
        <family val="2"/>
      </rPr>
      <t>CRI Profile v2.0: GV.SC-03.01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</si>
  <si>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STA-07</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CIS Controls v8.0: 15.3</t>
    </r>
    <r>
      <rPr>
        <sz val="11"/>
        <color indexed="8"/>
        <rFont val="Aptos Narrow"/>
        <family val="2"/>
        <scheme val="minor"/>
      </rPr>
      <t xml:space="preserve">
</t>
    </r>
    <r>
      <rPr>
        <b/>
        <sz val="11"/>
        <color indexed="8"/>
        <rFont val="Calibri"/>
        <family val="2"/>
      </rPr>
      <t>CRI Profile v2.0: GV.SC-04</t>
    </r>
    <r>
      <rPr>
        <sz val="11"/>
        <color indexed="8"/>
        <rFont val="Aptos Narrow"/>
        <family val="2"/>
        <scheme val="minor"/>
      </rPr>
      <t xml:space="preserve">
</t>
    </r>
    <r>
      <rPr>
        <b/>
        <sz val="11"/>
        <color indexed="8"/>
        <rFont val="Calibri"/>
        <family val="2"/>
      </rPr>
      <t>CRI Profile v2.0: GV.SC-04.01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</si>
  <si>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CCC-05</t>
    </r>
    <r>
      <rPr>
        <sz val="11"/>
        <color indexed="8"/>
        <rFont val="Aptos Narrow"/>
        <family val="2"/>
        <scheme val="minor"/>
      </rPr>
      <t xml:space="preserve">
</t>
    </r>
    <r>
      <rPr>
        <b/>
        <sz val="11"/>
        <color indexed="8"/>
        <rFont val="Calibri"/>
        <family val="2"/>
      </rPr>
      <t>CCMv4.0: CEK-08</t>
    </r>
    <r>
      <rPr>
        <sz val="11"/>
        <color indexed="8"/>
        <rFont val="Aptos Narrow"/>
        <family val="2"/>
        <scheme val="minor"/>
      </rPr>
      <t xml:space="preserve">
</t>
    </r>
    <r>
      <rPr>
        <b/>
        <sz val="11"/>
        <color indexed="8"/>
        <rFont val="Calibri"/>
        <family val="2"/>
      </rPr>
      <t>CCMv4.0: DSP-13</t>
    </r>
    <r>
      <rPr>
        <sz val="11"/>
        <color indexed="8"/>
        <rFont val="Aptos Narrow"/>
        <family val="2"/>
        <scheme val="minor"/>
      </rPr>
      <t xml:space="preserve">
</t>
    </r>
    <r>
      <rPr>
        <b/>
        <sz val="11"/>
        <color indexed="8"/>
        <rFont val="Calibri"/>
        <family val="2"/>
      </rPr>
      <t>CCMv4.0: DSP-14</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STA-09</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EX.CN</t>
    </r>
    <r>
      <rPr>
        <sz val="11"/>
        <color indexed="8"/>
        <rFont val="Aptos Narrow"/>
        <family val="2"/>
        <scheme val="minor"/>
      </rPr>
      <t xml:space="preserve">
</t>
    </r>
    <r>
      <rPr>
        <b/>
        <sz val="11"/>
        <color indexed="8"/>
        <rFont val="Calibri"/>
        <family val="2"/>
      </rPr>
      <t>CRI Profile v2.0: EX.CN-01</t>
    </r>
    <r>
      <rPr>
        <sz val="11"/>
        <color indexed="8"/>
        <rFont val="Aptos Narrow"/>
        <family val="2"/>
        <scheme val="minor"/>
      </rPr>
      <t xml:space="preserve">
</t>
    </r>
    <r>
      <rPr>
        <b/>
        <sz val="11"/>
        <color indexed="8"/>
        <rFont val="Calibri"/>
        <family val="2"/>
      </rPr>
      <t>CRI Profile v2.0: EX.CN-02</t>
    </r>
    <r>
      <rPr>
        <sz val="11"/>
        <color indexed="8"/>
        <rFont val="Aptos Narrow"/>
        <family val="2"/>
        <scheme val="minor"/>
      </rPr>
      <t xml:space="preserve">
</t>
    </r>
    <r>
      <rPr>
        <b/>
        <sz val="11"/>
        <color indexed="8"/>
        <rFont val="Calibri"/>
        <family val="2"/>
      </rPr>
      <t>CRI Profile v2.0: EX.CN-01.01</t>
    </r>
    <r>
      <rPr>
        <sz val="11"/>
        <color indexed="8"/>
        <rFont val="Aptos Narrow"/>
        <family val="2"/>
        <scheme val="minor"/>
      </rPr>
      <t xml:space="preserve">
</t>
    </r>
    <r>
      <rPr>
        <b/>
        <sz val="11"/>
        <color indexed="8"/>
        <rFont val="Calibri"/>
        <family val="2"/>
      </rPr>
      <t>CRI Profile v2.0: EX.CN-01.02</t>
    </r>
    <r>
      <rPr>
        <sz val="11"/>
        <color indexed="8"/>
        <rFont val="Aptos Narrow"/>
        <family val="2"/>
        <scheme val="minor"/>
      </rPr>
      <t xml:space="preserve">
</t>
    </r>
    <r>
      <rPr>
        <b/>
        <sz val="11"/>
        <color indexed="8"/>
        <rFont val="Calibri"/>
        <family val="2"/>
      </rPr>
      <t>CRI Profile v2.0: EX.CN-01.03</t>
    </r>
    <r>
      <rPr>
        <sz val="11"/>
        <color indexed="8"/>
        <rFont val="Aptos Narrow"/>
        <family val="2"/>
        <scheme val="minor"/>
      </rPr>
      <t xml:space="preserve">
</t>
    </r>
    <r>
      <rPr>
        <b/>
        <sz val="11"/>
        <color indexed="8"/>
        <rFont val="Calibri"/>
        <family val="2"/>
      </rPr>
      <t>CRI Profile v2.0: EX.CN-02.01</t>
    </r>
    <r>
      <rPr>
        <sz val="11"/>
        <color indexed="8"/>
        <rFont val="Aptos Narrow"/>
        <family val="2"/>
        <scheme val="minor"/>
      </rPr>
      <t xml:space="preserve">
</t>
    </r>
    <r>
      <rPr>
        <b/>
        <sz val="11"/>
        <color indexed="8"/>
        <rFont val="Calibri"/>
        <family val="2"/>
      </rPr>
      <t>CRI Profile v2.0: EX.CN-02.02</t>
    </r>
    <r>
      <rPr>
        <sz val="11"/>
        <color indexed="8"/>
        <rFont val="Aptos Narrow"/>
        <family val="2"/>
        <scheme val="minor"/>
      </rPr>
      <t xml:space="preserve">
</t>
    </r>
    <r>
      <rPr>
        <b/>
        <sz val="11"/>
        <color indexed="8"/>
        <rFont val="Calibri"/>
        <family val="2"/>
      </rPr>
      <t>CRI Profile v2.0: EX.CN-02.03</t>
    </r>
    <r>
      <rPr>
        <sz val="11"/>
        <color indexed="8"/>
        <rFont val="Aptos Narrow"/>
        <family val="2"/>
        <scheme val="minor"/>
      </rPr>
      <t xml:space="preserve">
</t>
    </r>
    <r>
      <rPr>
        <b/>
        <sz val="11"/>
        <color indexed="8"/>
        <rFont val="Calibri"/>
        <family val="2"/>
      </rPr>
      <t>CRI Profile v2.0: EX.CN-02.04</t>
    </r>
    <r>
      <rPr>
        <sz val="11"/>
        <color indexed="8"/>
        <rFont val="Aptos Narrow"/>
        <family val="2"/>
        <scheme val="minor"/>
      </rPr>
      <t xml:space="preserve">
</t>
    </r>
    <r>
      <rPr>
        <b/>
        <sz val="11"/>
        <color indexed="8"/>
        <rFont val="Calibri"/>
        <family val="2"/>
      </rPr>
      <t>CSF v1.1: ID.SC-3</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</si>
  <si>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CIS Controls v8.0: 15.5</t>
    </r>
    <r>
      <rPr>
        <sz val="11"/>
        <color indexed="8"/>
        <rFont val="Aptos Narrow"/>
        <family val="2"/>
        <scheme val="minor"/>
      </rPr>
      <t xml:space="preserve">
</t>
    </r>
    <r>
      <rPr>
        <b/>
        <sz val="11"/>
        <color indexed="8"/>
        <rFont val="Calibri"/>
        <family val="2"/>
      </rPr>
      <t>CRI Profile v2.0: EX.DD</t>
    </r>
    <r>
      <rPr>
        <sz val="11"/>
        <color indexed="8"/>
        <rFont val="Aptos Narrow"/>
        <family val="2"/>
        <scheme val="minor"/>
      </rPr>
      <t xml:space="preserve">
</t>
    </r>
    <r>
      <rPr>
        <b/>
        <sz val="11"/>
        <color indexed="8"/>
        <rFont val="Calibri"/>
        <family val="2"/>
      </rPr>
      <t>CRI Profile v2.0: EX.DD-01</t>
    </r>
    <r>
      <rPr>
        <sz val="11"/>
        <color indexed="8"/>
        <rFont val="Aptos Narrow"/>
        <family val="2"/>
        <scheme val="minor"/>
      </rPr>
      <t xml:space="preserve">
</t>
    </r>
    <r>
      <rPr>
        <b/>
        <sz val="11"/>
        <color indexed="8"/>
        <rFont val="Calibri"/>
        <family val="2"/>
      </rPr>
      <t>CRI Profile v2.0: EX.DD-02</t>
    </r>
    <r>
      <rPr>
        <sz val="11"/>
        <color indexed="8"/>
        <rFont val="Aptos Narrow"/>
        <family val="2"/>
        <scheme val="minor"/>
      </rPr>
      <t xml:space="preserve">
</t>
    </r>
    <r>
      <rPr>
        <b/>
        <sz val="11"/>
        <color indexed="8"/>
        <rFont val="Calibri"/>
        <family val="2"/>
      </rPr>
      <t>CRI Profile v2.0: EX.DD-01.01</t>
    </r>
    <r>
      <rPr>
        <sz val="11"/>
        <color indexed="8"/>
        <rFont val="Aptos Narrow"/>
        <family val="2"/>
        <scheme val="minor"/>
      </rPr>
      <t xml:space="preserve">
</t>
    </r>
    <r>
      <rPr>
        <b/>
        <sz val="11"/>
        <color indexed="8"/>
        <rFont val="Calibri"/>
        <family val="2"/>
      </rPr>
      <t>CRI Profile v2.0: EX.DD-01.02</t>
    </r>
    <r>
      <rPr>
        <sz val="11"/>
        <color indexed="8"/>
        <rFont val="Aptos Narrow"/>
        <family val="2"/>
        <scheme val="minor"/>
      </rPr>
      <t xml:space="preserve">
</t>
    </r>
    <r>
      <rPr>
        <b/>
        <sz val="11"/>
        <color indexed="8"/>
        <rFont val="Calibri"/>
        <family val="2"/>
      </rPr>
      <t>CRI Profile v2.0: EX.DD-01.03</t>
    </r>
    <r>
      <rPr>
        <sz val="11"/>
        <color indexed="8"/>
        <rFont val="Aptos Narrow"/>
        <family val="2"/>
        <scheme val="minor"/>
      </rPr>
      <t xml:space="preserve">
</t>
    </r>
    <r>
      <rPr>
        <b/>
        <sz val="11"/>
        <color indexed="8"/>
        <rFont val="Calibri"/>
        <family val="2"/>
      </rPr>
      <t>CRI Profile v2.0: EX.DD-02.01</t>
    </r>
    <r>
      <rPr>
        <sz val="11"/>
        <color indexed="8"/>
        <rFont val="Aptos Narrow"/>
        <family val="2"/>
        <scheme val="minor"/>
      </rPr>
      <t xml:space="preserve">
</t>
    </r>
    <r>
      <rPr>
        <b/>
        <sz val="11"/>
        <color indexed="8"/>
        <rFont val="Calibri"/>
        <family val="2"/>
      </rPr>
      <t>CRI Profile v2.0: EX.DD-02.02</t>
    </r>
    <r>
      <rPr>
        <sz val="11"/>
        <color indexed="8"/>
        <rFont val="Aptos Narrow"/>
        <family val="2"/>
        <scheme val="minor"/>
      </rPr>
      <t xml:space="preserve">
</t>
    </r>
    <r>
      <rPr>
        <b/>
        <sz val="11"/>
        <color indexed="8"/>
        <rFont val="Calibri"/>
        <family val="2"/>
      </rPr>
      <t>CRI Profile v2.0: EX.DD-02.03</t>
    </r>
    <r>
      <rPr>
        <sz val="11"/>
        <color indexed="8"/>
        <rFont val="Aptos Narrow"/>
        <family val="2"/>
        <scheme val="minor"/>
      </rPr>
      <t xml:space="preserve">
</t>
    </r>
    <r>
      <rPr>
        <b/>
        <sz val="11"/>
        <color indexed="8"/>
        <rFont val="Calibri"/>
        <family val="2"/>
      </rPr>
      <t>CRI Profile v2.0: EX.DD-02.04</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TPM-04.3</t>
    </r>
    <r>
      <rPr>
        <sz val="11"/>
        <color indexed="8"/>
        <rFont val="Aptos Narrow"/>
        <family val="2"/>
        <scheme val="minor"/>
      </rPr>
      <t xml:space="preserve">
</t>
    </r>
    <r>
      <rPr>
        <b/>
        <sz val="11"/>
        <color indexed="8"/>
        <rFont val="Calibri"/>
        <family val="2"/>
      </rPr>
      <t>SCF: TPM-04.4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SCF: TPM-05.7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</si>
  <si>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STA-10</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EX.MM</t>
    </r>
    <r>
      <rPr>
        <sz val="11"/>
        <color indexed="8"/>
        <rFont val="Aptos Narrow"/>
        <family val="2"/>
        <scheme val="minor"/>
      </rPr>
      <t xml:space="preserve">
</t>
    </r>
    <r>
      <rPr>
        <b/>
        <sz val="11"/>
        <color indexed="8"/>
        <rFont val="Calibri"/>
        <family val="2"/>
      </rPr>
      <t>CRI Profile v2.0: EX.MM-01</t>
    </r>
    <r>
      <rPr>
        <sz val="11"/>
        <color indexed="8"/>
        <rFont val="Aptos Narrow"/>
        <family val="2"/>
        <scheme val="minor"/>
      </rPr>
      <t xml:space="preserve">
</t>
    </r>
    <r>
      <rPr>
        <b/>
        <sz val="11"/>
        <color indexed="8"/>
        <rFont val="Calibri"/>
        <family val="2"/>
      </rPr>
      <t>CRI Profile v2.0: EX.MM-02</t>
    </r>
    <r>
      <rPr>
        <sz val="11"/>
        <color indexed="8"/>
        <rFont val="Aptos Narrow"/>
        <family val="2"/>
        <scheme val="minor"/>
      </rPr>
      <t xml:space="preserve">
</t>
    </r>
    <r>
      <rPr>
        <b/>
        <sz val="11"/>
        <color indexed="8"/>
        <rFont val="Calibri"/>
        <family val="2"/>
      </rPr>
      <t>CRI Profile v2.0: EX.MM-01.01</t>
    </r>
    <r>
      <rPr>
        <sz val="11"/>
        <color indexed="8"/>
        <rFont val="Aptos Narrow"/>
        <family val="2"/>
        <scheme val="minor"/>
      </rPr>
      <t xml:space="preserve">
</t>
    </r>
    <r>
      <rPr>
        <b/>
        <sz val="11"/>
        <color indexed="8"/>
        <rFont val="Calibri"/>
        <family val="2"/>
      </rPr>
      <t>CRI Profile v2.0: EX.MM-01.02</t>
    </r>
    <r>
      <rPr>
        <sz val="11"/>
        <color indexed="8"/>
        <rFont val="Aptos Narrow"/>
        <family val="2"/>
        <scheme val="minor"/>
      </rPr>
      <t xml:space="preserve">
</t>
    </r>
    <r>
      <rPr>
        <b/>
        <sz val="11"/>
        <color indexed="8"/>
        <rFont val="Calibri"/>
        <family val="2"/>
      </rPr>
      <t>CRI Profile v2.0: EX.MM-01.03</t>
    </r>
    <r>
      <rPr>
        <sz val="11"/>
        <color indexed="8"/>
        <rFont val="Aptos Narrow"/>
        <family val="2"/>
        <scheme val="minor"/>
      </rPr>
      <t xml:space="preserve">
</t>
    </r>
    <r>
      <rPr>
        <b/>
        <sz val="11"/>
        <color indexed="8"/>
        <rFont val="Calibri"/>
        <family val="2"/>
      </rPr>
      <t>CRI Profile v2.0: EX.MM-01.04</t>
    </r>
    <r>
      <rPr>
        <sz val="11"/>
        <color indexed="8"/>
        <rFont val="Aptos Narrow"/>
        <family val="2"/>
        <scheme val="minor"/>
      </rPr>
      <t xml:space="preserve">
</t>
    </r>
    <r>
      <rPr>
        <b/>
        <sz val="11"/>
        <color indexed="8"/>
        <rFont val="Calibri"/>
        <family val="2"/>
      </rPr>
      <t>CRI Profile v2.0: EX.MM-01.05</t>
    </r>
    <r>
      <rPr>
        <sz val="11"/>
        <color indexed="8"/>
        <rFont val="Aptos Narrow"/>
        <family val="2"/>
        <scheme val="minor"/>
      </rPr>
      <t xml:space="preserve">
</t>
    </r>
    <r>
      <rPr>
        <b/>
        <sz val="11"/>
        <color indexed="8"/>
        <rFont val="Calibri"/>
        <family val="2"/>
      </rPr>
      <t>CRI Profile v2.0: EX.MM-01.06</t>
    </r>
    <r>
      <rPr>
        <sz val="11"/>
        <color indexed="8"/>
        <rFont val="Aptos Narrow"/>
        <family val="2"/>
        <scheme val="minor"/>
      </rPr>
      <t xml:space="preserve">
</t>
    </r>
    <r>
      <rPr>
        <b/>
        <sz val="11"/>
        <color indexed="8"/>
        <rFont val="Calibri"/>
        <family val="2"/>
      </rPr>
      <t>CRI Profile v2.0: EX.MM-02.01</t>
    </r>
    <r>
      <rPr>
        <sz val="11"/>
        <color indexed="8"/>
        <rFont val="Aptos Narrow"/>
        <family val="2"/>
        <scheme val="minor"/>
      </rPr>
      <t xml:space="preserve">
</t>
    </r>
    <r>
      <rPr>
        <b/>
        <sz val="11"/>
        <color indexed="8"/>
        <rFont val="Calibri"/>
        <family val="2"/>
      </rPr>
      <t>CRI Profile v2.0: EX.MM-02.02</t>
    </r>
    <r>
      <rPr>
        <sz val="11"/>
        <color indexed="8"/>
        <rFont val="Aptos Narrow"/>
        <family val="2"/>
        <scheme val="minor"/>
      </rPr>
      <t xml:space="preserve">
</t>
    </r>
    <r>
      <rPr>
        <b/>
        <sz val="11"/>
        <color indexed="8"/>
        <rFont val="Calibri"/>
        <family val="2"/>
      </rPr>
      <t>CRI Profile v2.0: EX.MM-02.03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</si>
  <si>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GV.SC-08</t>
    </r>
    <r>
      <rPr>
        <sz val="11"/>
        <color indexed="8"/>
        <rFont val="Aptos Narrow"/>
        <family val="2"/>
        <scheme val="minor"/>
      </rPr>
      <t xml:space="preserve">
</t>
    </r>
    <r>
      <rPr>
        <b/>
        <sz val="11"/>
        <color indexed="8"/>
        <rFont val="Calibri"/>
        <family val="2"/>
      </rPr>
      <t>CRI Profile v2.0: GV.SC-08.01</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TPM-10</t>
    </r>
    <r>
      <rPr>
        <sz val="11"/>
        <color indexed="8"/>
        <rFont val="Aptos Narrow"/>
        <family val="2"/>
        <scheme val="minor"/>
      </rPr>
      <t xml:space="preserve">
</t>
    </r>
    <r>
      <rPr>
        <b/>
        <sz val="11"/>
        <color indexed="8"/>
        <rFont val="Calibri"/>
        <family val="2"/>
      </rPr>
      <t>SCF: TPM-11</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</si>
  <si>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GV.SC-09</t>
    </r>
    <r>
      <rPr>
        <sz val="11"/>
        <color indexed="8"/>
        <rFont val="Aptos Narrow"/>
        <family val="2"/>
        <scheme val="minor"/>
      </rPr>
      <t xml:space="preserve">
</t>
    </r>
    <r>
      <rPr>
        <b/>
        <sz val="11"/>
        <color indexed="8"/>
        <rFont val="Calibri"/>
        <family val="2"/>
      </rPr>
      <t>CRI Profile v2.0: GV.SC-09.01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</si>
  <si>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DSP-02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CIS Controls v8.0: 15.7</t>
    </r>
    <r>
      <rPr>
        <sz val="11"/>
        <color indexed="8"/>
        <rFont val="Aptos Narrow"/>
        <family val="2"/>
        <scheme val="minor"/>
      </rPr>
      <t xml:space="preserve">
</t>
    </r>
    <r>
      <rPr>
        <b/>
        <sz val="11"/>
        <color indexed="8"/>
        <rFont val="Calibri"/>
        <family val="2"/>
      </rPr>
      <t>CRI Profile v2.0: EX.TR</t>
    </r>
    <r>
      <rPr>
        <sz val="11"/>
        <color indexed="8"/>
        <rFont val="Aptos Narrow"/>
        <family val="2"/>
        <scheme val="minor"/>
      </rPr>
      <t xml:space="preserve">
</t>
    </r>
    <r>
      <rPr>
        <b/>
        <sz val="11"/>
        <color indexed="8"/>
        <rFont val="Calibri"/>
        <family val="2"/>
      </rPr>
      <t>CRI Profile v2.0: EX.TR-01</t>
    </r>
    <r>
      <rPr>
        <sz val="11"/>
        <color indexed="8"/>
        <rFont val="Aptos Narrow"/>
        <family val="2"/>
        <scheme val="minor"/>
      </rPr>
      <t xml:space="preserve">
</t>
    </r>
    <r>
      <rPr>
        <b/>
        <sz val="11"/>
        <color indexed="8"/>
        <rFont val="Calibri"/>
        <family val="2"/>
      </rPr>
      <t>CRI Profile v2.0: EX.TR-02</t>
    </r>
    <r>
      <rPr>
        <sz val="11"/>
        <color indexed="8"/>
        <rFont val="Aptos Narrow"/>
        <family val="2"/>
        <scheme val="minor"/>
      </rPr>
      <t xml:space="preserve">
</t>
    </r>
    <r>
      <rPr>
        <b/>
        <sz val="11"/>
        <color indexed="8"/>
        <rFont val="Calibri"/>
        <family val="2"/>
      </rPr>
      <t>CRI Profile v2.0: EX.TR-01.01</t>
    </r>
    <r>
      <rPr>
        <sz val="11"/>
        <color indexed="8"/>
        <rFont val="Aptos Narrow"/>
        <family val="2"/>
        <scheme val="minor"/>
      </rPr>
      <t xml:space="preserve">
</t>
    </r>
    <r>
      <rPr>
        <b/>
        <sz val="11"/>
        <color indexed="8"/>
        <rFont val="Calibri"/>
        <family val="2"/>
      </rPr>
      <t>CRI Profile v2.0: EX.TR-01.02</t>
    </r>
    <r>
      <rPr>
        <sz val="11"/>
        <color indexed="8"/>
        <rFont val="Aptos Narrow"/>
        <family val="2"/>
        <scheme val="minor"/>
      </rPr>
      <t xml:space="preserve">
</t>
    </r>
    <r>
      <rPr>
        <b/>
        <sz val="11"/>
        <color indexed="8"/>
        <rFont val="Calibri"/>
        <family val="2"/>
      </rPr>
      <t>CRI Profile v2.0: EX.TR-01.03</t>
    </r>
    <r>
      <rPr>
        <sz val="11"/>
        <color indexed="8"/>
        <rFont val="Aptos Narrow"/>
        <family val="2"/>
        <scheme val="minor"/>
      </rPr>
      <t xml:space="preserve">
</t>
    </r>
    <r>
      <rPr>
        <b/>
        <sz val="11"/>
        <color indexed="8"/>
        <rFont val="Calibri"/>
        <family val="2"/>
      </rPr>
      <t>CRI Profile v2.0: EX.TR-02.01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</si>
  <si>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t>
    </r>
    <r>
      <rPr>
        <sz val="11"/>
        <color indexed="8"/>
        <rFont val="Aptos Narrow"/>
        <family val="2"/>
        <scheme val="minor"/>
      </rPr>
      <t xml:space="preserve">
</t>
    </r>
    <r>
      <rPr>
        <b/>
        <sz val="11"/>
        <color indexed="8"/>
        <rFont val="Calibri"/>
        <family val="2"/>
      </rPr>
      <t>CSF v1.1: ID</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RSK-09</t>
    </r>
  </si>
  <si>
    <r>
      <rPr>
        <b/>
        <sz val="11"/>
        <color indexed="8"/>
        <rFont val="Calibri"/>
        <family val="2"/>
      </rPr>
      <t>CRI Profile v2.0: ID.AM</t>
    </r>
    <r>
      <rPr>
        <sz val="11"/>
        <color indexed="8"/>
        <rFont val="Aptos Narrow"/>
        <family val="2"/>
        <scheme val="minor"/>
      </rPr>
      <t xml:space="preserve">
</t>
    </r>
    <r>
      <rPr>
        <b/>
        <sz val="11"/>
        <color indexed="8"/>
        <rFont val="Calibri"/>
        <family val="2"/>
      </rPr>
      <t>CSF v1.1: ID.AM</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SCF: AST-03</t>
    </r>
    <r>
      <rPr>
        <sz val="11"/>
        <color indexed="8"/>
        <rFont val="Aptos Narrow"/>
        <family val="2"/>
        <scheme val="minor"/>
      </rPr>
      <t xml:space="preserve">
</t>
    </r>
    <r>
      <rPr>
        <b/>
        <sz val="11"/>
        <color indexed="8"/>
        <rFont val="Calibri"/>
        <family val="2"/>
      </rPr>
      <t>SCF: AST-03.1</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HRS-05</t>
    </r>
    <r>
      <rPr>
        <sz val="11"/>
        <color indexed="8"/>
        <rFont val="Aptos Narrow"/>
        <family val="2"/>
        <scheme val="minor"/>
      </rPr>
      <t xml:space="preserve">
</t>
    </r>
    <r>
      <rPr>
        <b/>
        <sz val="11"/>
        <color indexed="8"/>
        <rFont val="Calibri"/>
        <family val="2"/>
      </rPr>
      <t>SCF: HRS-05.1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RSK-02</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</si>
  <si>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CRI Profile v2.0: ID.AM-01</t>
    </r>
    <r>
      <rPr>
        <sz val="11"/>
        <color indexed="8"/>
        <rFont val="Aptos Narrow"/>
        <family val="2"/>
        <scheme val="minor"/>
      </rPr>
      <t xml:space="preserve">
</t>
    </r>
    <r>
      <rPr>
        <b/>
        <sz val="11"/>
        <color indexed="8"/>
        <rFont val="Calibri"/>
        <family val="2"/>
      </rPr>
      <t>CRI Profile v2.0: ID.AM-01.01</t>
    </r>
    <r>
      <rPr>
        <sz val="11"/>
        <color indexed="8"/>
        <rFont val="Aptos Narrow"/>
        <family val="2"/>
        <scheme val="minor"/>
      </rPr>
      <t xml:space="preserve">
</t>
    </r>
    <r>
      <rPr>
        <b/>
        <sz val="11"/>
        <color indexed="8"/>
        <rFont val="Calibri"/>
        <family val="2"/>
      </rPr>
      <t>CSF v1.1: ID.AM-1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</si>
  <si>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2.1</t>
    </r>
    <r>
      <rPr>
        <sz val="11"/>
        <color indexed="8"/>
        <rFont val="Aptos Narrow"/>
        <family val="2"/>
        <scheme val="minor"/>
      </rPr>
      <t xml:space="preserve">
</t>
    </r>
    <r>
      <rPr>
        <b/>
        <sz val="11"/>
        <color indexed="8"/>
        <rFont val="Calibri"/>
        <family val="2"/>
      </rPr>
      <t>CRI Profile v2.0: ID.AM-02</t>
    </r>
    <r>
      <rPr>
        <sz val="11"/>
        <color indexed="8"/>
        <rFont val="Aptos Narrow"/>
        <family val="2"/>
        <scheme val="minor"/>
      </rPr>
      <t xml:space="preserve">
</t>
    </r>
    <r>
      <rPr>
        <b/>
        <sz val="11"/>
        <color indexed="8"/>
        <rFont val="Calibri"/>
        <family val="2"/>
      </rPr>
      <t>CRI Profile v2.0: ID.AM-02.01</t>
    </r>
    <r>
      <rPr>
        <sz val="11"/>
        <color indexed="8"/>
        <rFont val="Aptos Narrow"/>
        <family val="2"/>
        <scheme val="minor"/>
      </rPr>
      <t xml:space="preserve">
</t>
    </r>
    <r>
      <rPr>
        <b/>
        <sz val="11"/>
        <color indexed="8"/>
        <rFont val="Calibri"/>
        <family val="2"/>
      </rPr>
      <t>CSF v1.1: ID.AM-2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</si>
  <si>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DSP-05</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CIS Controls v8.0: 3.8</t>
    </r>
    <r>
      <rPr>
        <sz val="11"/>
        <color indexed="8"/>
        <rFont val="Aptos Narrow"/>
        <family val="2"/>
        <scheme val="minor"/>
      </rPr>
      <t xml:space="preserve">
</t>
    </r>
    <r>
      <rPr>
        <b/>
        <sz val="11"/>
        <color indexed="8"/>
        <rFont val="Calibri"/>
        <family val="2"/>
      </rPr>
      <t>CRI Profile v2.0: ID.AM-03</t>
    </r>
    <r>
      <rPr>
        <sz val="11"/>
        <color indexed="8"/>
        <rFont val="Aptos Narrow"/>
        <family val="2"/>
        <scheme val="minor"/>
      </rPr>
      <t xml:space="preserve">
</t>
    </r>
    <r>
      <rPr>
        <b/>
        <sz val="11"/>
        <color indexed="8"/>
        <rFont val="Calibri"/>
        <family val="2"/>
      </rPr>
      <t>CRI Profile v2.0: ID.AM-03.01</t>
    </r>
    <r>
      <rPr>
        <sz val="11"/>
        <color indexed="8"/>
        <rFont val="Aptos Narrow"/>
        <family val="2"/>
        <scheme val="minor"/>
      </rPr>
      <t xml:space="preserve">
</t>
    </r>
    <r>
      <rPr>
        <b/>
        <sz val="11"/>
        <color indexed="8"/>
        <rFont val="Calibri"/>
        <family val="2"/>
      </rPr>
      <t>CSF v1.1: ID.AM-3</t>
    </r>
    <r>
      <rPr>
        <sz val="11"/>
        <color indexed="8"/>
        <rFont val="Aptos Narrow"/>
        <family val="2"/>
        <scheme val="minor"/>
      </rPr>
      <t xml:space="preserve">
</t>
    </r>
    <r>
      <rPr>
        <b/>
        <sz val="11"/>
        <color indexed="8"/>
        <rFont val="Calibri"/>
        <family val="2"/>
      </rPr>
      <t>CSF v1.1: DE.AE-1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t>
    </r>
    <r>
      <rPr>
        <sz val="11"/>
        <color indexed="8"/>
        <rFont val="Aptos Narrow"/>
        <family val="2"/>
        <scheme val="minor"/>
      </rPr>
      <t xml:space="preserve">
</t>
    </r>
    <r>
      <rPr>
        <b/>
        <sz val="11"/>
        <color indexed="8"/>
        <rFont val="Calibri"/>
        <family val="2"/>
      </rPr>
      <t>SCF: DCH-19</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CA-09</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PL-08</t>
    </r>
    <r>
      <rPr>
        <sz val="11"/>
        <color indexed="8"/>
        <rFont val="Aptos Narrow"/>
        <family val="2"/>
        <scheme val="minor"/>
      </rPr>
      <t xml:space="preserve">
</t>
    </r>
    <r>
      <rPr>
        <b/>
        <sz val="11"/>
        <color indexed="8"/>
        <rFont val="Calibri"/>
        <family val="2"/>
      </rPr>
      <t>SP 800-53 Rev 5.1.1: PM-07</t>
    </r>
    <r>
      <rPr>
        <sz val="11"/>
        <color indexed="8"/>
        <rFont val="Aptos Narrow"/>
        <family val="2"/>
        <scheme val="minor"/>
      </rPr>
      <t xml:space="preserve">
</t>
    </r>
    <r>
      <rPr>
        <b/>
        <sz val="11"/>
        <color indexed="8"/>
        <rFont val="Calibri"/>
        <family val="2"/>
      </rPr>
      <t>SP-800-37 Rev 2: RMF Prepare Step (System Level): TASK P-11 Authorization Boundary</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Prepare Step (System Level): TASK P-16 Enterprise Architecture</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</si>
  <si>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STA-07</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CRI Profile v2.0: ID.AM-04</t>
    </r>
    <r>
      <rPr>
        <sz val="11"/>
        <color indexed="8"/>
        <rFont val="Aptos Narrow"/>
        <family val="2"/>
        <scheme val="minor"/>
      </rPr>
      <t xml:space="preserve">
</t>
    </r>
    <r>
      <rPr>
        <b/>
        <sz val="11"/>
        <color indexed="8"/>
        <rFont val="Calibri"/>
        <family val="2"/>
      </rPr>
      <t>CRI Profile v2.0: ID.AM-04.01</t>
    </r>
    <r>
      <rPr>
        <sz val="11"/>
        <color indexed="8"/>
        <rFont val="Aptos Narrow"/>
        <family val="2"/>
        <scheme val="minor"/>
      </rPr>
      <t xml:space="preserve">
</t>
    </r>
    <r>
      <rPr>
        <b/>
        <sz val="11"/>
        <color indexed="8"/>
        <rFont val="Calibri"/>
        <family val="2"/>
      </rPr>
      <t>CSF v1.1: ID.AM-4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</si>
  <si>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CEK-04</t>
    </r>
    <r>
      <rPr>
        <sz val="11"/>
        <color indexed="8"/>
        <rFont val="Aptos Narrow"/>
        <family val="2"/>
        <scheme val="minor"/>
      </rPr>
      <t xml:space="preserve">
</t>
    </r>
    <r>
      <rPr>
        <b/>
        <sz val="11"/>
        <color indexed="8"/>
        <rFont val="Calibri"/>
        <family val="2"/>
      </rPr>
      <t>CCMv4.0: DCS-05</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CIS Controls v8.0: 3.7</t>
    </r>
    <r>
      <rPr>
        <sz val="11"/>
        <color indexed="8"/>
        <rFont val="Aptos Narrow"/>
        <family val="2"/>
        <scheme val="minor"/>
      </rPr>
      <t xml:space="preserve">
</t>
    </r>
    <r>
      <rPr>
        <b/>
        <sz val="11"/>
        <color indexed="8"/>
        <rFont val="Calibri"/>
        <family val="2"/>
      </rPr>
      <t>CRI Profile v2.0: ID.AM-05</t>
    </r>
    <r>
      <rPr>
        <sz val="11"/>
        <color indexed="8"/>
        <rFont val="Aptos Narrow"/>
        <family val="2"/>
        <scheme val="minor"/>
      </rPr>
      <t xml:space="preserve">
</t>
    </r>
    <r>
      <rPr>
        <b/>
        <sz val="11"/>
        <color indexed="8"/>
        <rFont val="Calibri"/>
        <family val="2"/>
      </rPr>
      <t>CRI Profile v2.0: ID.AM-05.01</t>
    </r>
    <r>
      <rPr>
        <sz val="11"/>
        <color indexed="8"/>
        <rFont val="Aptos Narrow"/>
        <family val="2"/>
        <scheme val="minor"/>
      </rPr>
      <t xml:space="preserve">
</t>
    </r>
    <r>
      <rPr>
        <b/>
        <sz val="11"/>
        <color indexed="8"/>
        <rFont val="Calibri"/>
        <family val="2"/>
      </rPr>
      <t>CRI Profile v2.0: ID.AM-05.02</t>
    </r>
    <r>
      <rPr>
        <sz val="11"/>
        <color indexed="8"/>
        <rFont val="Aptos Narrow"/>
        <family val="2"/>
        <scheme val="minor"/>
      </rPr>
      <t xml:space="preserve">
</t>
    </r>
    <r>
      <rPr>
        <b/>
        <sz val="11"/>
        <color indexed="8"/>
        <rFont val="Calibri"/>
        <family val="2"/>
      </rPr>
      <t>CSF v1.1: ID.AM-5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AST-04.1</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P-6 Impact-Level Prioritization (Opt</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</si>
  <si>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DSP-01</t>
    </r>
    <r>
      <rPr>
        <sz val="11"/>
        <color indexed="8"/>
        <rFont val="Aptos Narrow"/>
        <family val="2"/>
        <scheme val="minor"/>
      </rPr>
      <t xml:space="preserve">
</t>
    </r>
    <r>
      <rPr>
        <b/>
        <sz val="11"/>
        <color indexed="8"/>
        <rFont val="Calibri"/>
        <family val="2"/>
      </rPr>
      <t>CCMv4.0: DSP-03</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CCMv4.0: DSP-06</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CIS Controls v8.0: 3.2</t>
    </r>
    <r>
      <rPr>
        <sz val="11"/>
        <color indexed="8"/>
        <rFont val="Aptos Narrow"/>
        <family val="2"/>
        <scheme val="minor"/>
      </rPr>
      <t xml:space="preserve">
</t>
    </r>
    <r>
      <rPr>
        <b/>
        <sz val="11"/>
        <color indexed="8"/>
        <rFont val="Calibri"/>
        <family val="2"/>
      </rPr>
      <t>CRI Profile v2.0: ID.AM-07</t>
    </r>
    <r>
      <rPr>
        <sz val="11"/>
        <color indexed="8"/>
        <rFont val="Aptos Narrow"/>
        <family val="2"/>
        <scheme val="minor"/>
      </rPr>
      <t xml:space="preserve">
</t>
    </r>
    <r>
      <rPr>
        <b/>
        <sz val="11"/>
        <color indexed="8"/>
        <rFont val="Calibri"/>
        <family val="2"/>
      </rPr>
      <t>CRI Profile v2.0: ID.AM-07.01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DCH-06</t>
    </r>
    <r>
      <rPr>
        <sz val="11"/>
        <color indexed="8"/>
        <rFont val="Aptos Narrow"/>
        <family val="2"/>
        <scheme val="minor"/>
      </rPr>
      <t xml:space="preserve">
</t>
    </r>
    <r>
      <rPr>
        <b/>
        <sz val="11"/>
        <color indexed="8"/>
        <rFont val="Calibri"/>
        <family val="2"/>
      </rPr>
      <t>SCF: PRI-05</t>
    </r>
    <r>
      <rPr>
        <sz val="11"/>
        <color indexed="8"/>
        <rFont val="Aptos Narrow"/>
        <family val="2"/>
        <scheme val="minor"/>
      </rPr>
      <t xml:space="preserve">
</t>
    </r>
    <r>
      <rPr>
        <b/>
        <sz val="11"/>
        <color indexed="8"/>
        <rFont val="Calibri"/>
        <family val="2"/>
      </rPr>
      <t>SCF: PRI-05.5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CM-12</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</si>
  <si>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LOG-06</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CIS Controls v8.0: 3.5</t>
    </r>
    <r>
      <rPr>
        <sz val="11"/>
        <color indexed="8"/>
        <rFont val="Aptos Narrow"/>
        <family val="2"/>
        <scheme val="minor"/>
      </rPr>
      <t xml:space="preserve">
</t>
    </r>
    <r>
      <rPr>
        <b/>
        <sz val="11"/>
        <color indexed="8"/>
        <rFont val="Calibri"/>
        <family val="2"/>
      </rPr>
      <t>CRI Profile v2.0: ID.AM-08</t>
    </r>
    <r>
      <rPr>
        <sz val="11"/>
        <color indexed="8"/>
        <rFont val="Aptos Narrow"/>
        <family val="2"/>
        <scheme val="minor"/>
      </rPr>
      <t xml:space="preserve">
</t>
    </r>
    <r>
      <rPr>
        <b/>
        <sz val="11"/>
        <color indexed="8"/>
        <rFont val="Calibri"/>
        <family val="2"/>
      </rPr>
      <t>CRI Profile v2.0: ID.AM-08.01</t>
    </r>
    <r>
      <rPr>
        <sz val="11"/>
        <color indexed="8"/>
        <rFont val="Aptos Narrow"/>
        <family val="2"/>
        <scheme val="minor"/>
      </rPr>
      <t xml:space="preserve">
</t>
    </r>
    <r>
      <rPr>
        <b/>
        <sz val="11"/>
        <color indexed="8"/>
        <rFont val="Calibri"/>
        <family val="2"/>
      </rPr>
      <t>CRI Profile v2.0: ID.AM-08.02</t>
    </r>
    <r>
      <rPr>
        <sz val="11"/>
        <color indexed="8"/>
        <rFont val="Aptos Narrow"/>
        <family val="2"/>
        <scheme val="minor"/>
      </rPr>
      <t xml:space="preserve">
</t>
    </r>
    <r>
      <rPr>
        <b/>
        <sz val="11"/>
        <color indexed="8"/>
        <rFont val="Calibri"/>
        <family val="2"/>
      </rPr>
      <t>CRI Profile v2.0: ID.AM-08.03</t>
    </r>
    <r>
      <rPr>
        <sz val="11"/>
        <color indexed="8"/>
        <rFont val="Aptos Narrow"/>
        <family val="2"/>
        <scheme val="minor"/>
      </rPr>
      <t xml:space="preserve">
</t>
    </r>
    <r>
      <rPr>
        <b/>
        <sz val="11"/>
        <color indexed="8"/>
        <rFont val="Calibri"/>
        <family val="2"/>
      </rPr>
      <t>CRI Profile v2.0: ID.AM-08.04</t>
    </r>
    <r>
      <rPr>
        <sz val="11"/>
        <color indexed="8"/>
        <rFont val="Aptos Narrow"/>
        <family val="2"/>
        <scheme val="minor"/>
      </rPr>
      <t xml:space="preserve">
</t>
    </r>
    <r>
      <rPr>
        <b/>
        <sz val="11"/>
        <color indexed="8"/>
        <rFont val="Calibri"/>
        <family val="2"/>
      </rPr>
      <t>CRI Profile v2.0: ID.AM-08.05</t>
    </r>
    <r>
      <rPr>
        <sz val="11"/>
        <color indexed="8"/>
        <rFont val="Aptos Narrow"/>
        <family val="2"/>
        <scheme val="minor"/>
      </rPr>
      <t xml:space="preserve">
</t>
    </r>
    <r>
      <rPr>
        <b/>
        <sz val="11"/>
        <color indexed="8"/>
        <rFont val="Calibri"/>
        <family val="2"/>
      </rPr>
      <t>CRI Profile v2.0: ID.AM-08.06</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CSF v1.1: PR.IP-6</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5.8</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7.13</t>
    </r>
    <r>
      <rPr>
        <sz val="11"/>
        <color indexed="8"/>
        <rFont val="Aptos Narrow"/>
        <family val="2"/>
        <scheme val="minor"/>
      </rPr>
      <t xml:space="preserve">
</t>
    </r>
    <r>
      <rPr>
        <b/>
        <sz val="11"/>
        <color indexed="8"/>
        <rFont val="Calibri"/>
        <family val="2"/>
      </rPr>
      <t>ISO/IEC 27001:2022: Annex A Controls: 7.14</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MA-02</t>
    </r>
    <r>
      <rPr>
        <sz val="11"/>
        <color indexed="8"/>
        <rFont val="Aptos Narrow"/>
        <family val="2"/>
        <scheme val="minor"/>
      </rPr>
      <t xml:space="preserve">
</t>
    </r>
    <r>
      <rPr>
        <b/>
        <sz val="11"/>
        <color indexed="8"/>
        <rFont val="Calibri"/>
        <family val="2"/>
      </rPr>
      <t>SP 800-53 Rev 5.1.1: MA-06</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PM-22</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SA-22</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 800-53 Rev 5.1.1: SI-18</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SR-12</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</si>
  <si>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ID.RA</t>
    </r>
    <r>
      <rPr>
        <sz val="11"/>
        <color indexed="8"/>
        <rFont val="Aptos Narrow"/>
        <family val="2"/>
        <scheme val="minor"/>
      </rPr>
      <t xml:space="preserve">
</t>
    </r>
    <r>
      <rPr>
        <b/>
        <sz val="11"/>
        <color indexed="8"/>
        <rFont val="Calibri"/>
        <family val="2"/>
      </rPr>
      <t>CSF v1.1: ID.RA</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Categorize Step: TASK C-2 Security Categorization</t>
    </r>
    <r>
      <rPr>
        <sz val="11"/>
        <color indexed="8"/>
        <rFont val="Aptos Narrow"/>
        <family val="2"/>
        <scheme val="minor"/>
      </rPr>
      <t xml:space="preserve">
</t>
    </r>
    <r>
      <rPr>
        <b/>
        <sz val="11"/>
        <color indexed="8"/>
        <rFont val="Calibri"/>
        <family val="2"/>
      </rPr>
      <t>SP-800-37 Rev 2: RMF Categorize Step: TASK C-3 Security Categorization Review and Approval</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R-4 Authorization Decision</t>
    </r>
    <r>
      <rPr>
        <sz val="11"/>
        <color indexed="8"/>
        <rFont val="Aptos Narrow"/>
        <family val="2"/>
        <scheme val="minor"/>
      </rPr>
      <t xml:space="preserve">
</t>
    </r>
    <r>
      <rPr>
        <b/>
        <sz val="11"/>
        <color indexed="8"/>
        <rFont val="Calibri"/>
        <family val="2"/>
      </rPr>
      <t>SP-800-37 Rev 2: RMF Authorize Step: TASK R-5 Authorization Reporting</t>
    </r>
  </si>
  <si>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TVM-07</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7.1</t>
    </r>
    <r>
      <rPr>
        <sz val="11"/>
        <color indexed="8"/>
        <rFont val="Aptos Narrow"/>
        <family val="2"/>
        <scheme val="minor"/>
      </rPr>
      <t xml:space="preserve">
</t>
    </r>
    <r>
      <rPr>
        <b/>
        <sz val="11"/>
        <color indexed="8"/>
        <rFont val="Calibri"/>
        <family val="2"/>
      </rPr>
      <t>CRI Profile v2.0: ID.RA-01</t>
    </r>
    <r>
      <rPr>
        <sz val="11"/>
        <color indexed="8"/>
        <rFont val="Aptos Narrow"/>
        <family val="2"/>
        <scheme val="minor"/>
      </rPr>
      <t xml:space="preserve">
</t>
    </r>
    <r>
      <rPr>
        <b/>
        <sz val="11"/>
        <color indexed="8"/>
        <rFont val="Calibri"/>
        <family val="2"/>
      </rPr>
      <t>CRI Profile v2.0: ID.RA-01.01</t>
    </r>
    <r>
      <rPr>
        <sz val="11"/>
        <color indexed="8"/>
        <rFont val="Aptos Narrow"/>
        <family val="2"/>
        <scheme val="minor"/>
      </rPr>
      <t xml:space="preserve">
</t>
    </r>
    <r>
      <rPr>
        <b/>
        <sz val="11"/>
        <color indexed="8"/>
        <rFont val="Calibri"/>
        <family val="2"/>
      </rPr>
      <t>CRI Profile v2.0: ID.RA-01.02</t>
    </r>
    <r>
      <rPr>
        <sz val="11"/>
        <color indexed="8"/>
        <rFont val="Aptos Narrow"/>
        <family val="2"/>
        <scheme val="minor"/>
      </rPr>
      <t xml:space="preserve">
</t>
    </r>
    <r>
      <rPr>
        <b/>
        <sz val="11"/>
        <color indexed="8"/>
        <rFont val="Calibri"/>
        <family val="2"/>
      </rPr>
      <t>CRI Profile v2.0: ID.RA-01.03</t>
    </r>
    <r>
      <rPr>
        <sz val="11"/>
        <color indexed="8"/>
        <rFont val="Aptos Narrow"/>
        <family val="2"/>
        <scheme val="minor"/>
      </rPr>
      <t xml:space="preserve">
</t>
    </r>
    <r>
      <rPr>
        <b/>
        <sz val="11"/>
        <color indexed="8"/>
        <rFont val="Calibri"/>
        <family val="2"/>
      </rPr>
      <t>CSF v1.1: ID.RA-1</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DE.CM-8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IAO-01</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VPM-06</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SA-11(02)</t>
    </r>
    <r>
      <rPr>
        <sz val="11"/>
        <color indexed="8"/>
        <rFont val="Aptos Narrow"/>
        <family val="2"/>
        <scheme val="minor"/>
      </rPr>
      <t xml:space="preserve">
</t>
    </r>
    <r>
      <rPr>
        <b/>
        <sz val="11"/>
        <color indexed="8"/>
        <rFont val="Calibri"/>
        <family val="2"/>
      </rPr>
      <t>SP 800-53 Rev 5.1.1: SA-15(07)</t>
    </r>
    <r>
      <rPr>
        <sz val="11"/>
        <color indexed="8"/>
        <rFont val="Aptos Narrow"/>
        <family val="2"/>
        <scheme val="minor"/>
      </rPr>
      <t xml:space="preserve">
</t>
    </r>
    <r>
      <rPr>
        <b/>
        <sz val="11"/>
        <color indexed="8"/>
        <rFont val="Calibri"/>
        <family val="2"/>
      </rPr>
      <t>SP 800-53 Rev 5.1.1: SA-15(08)</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</si>
  <si>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GRC-08</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CRI Profile v2.0: ID.RA-02</t>
    </r>
    <r>
      <rPr>
        <sz val="11"/>
        <color indexed="8"/>
        <rFont val="Aptos Narrow"/>
        <family val="2"/>
        <scheme val="minor"/>
      </rPr>
      <t xml:space="preserve">
</t>
    </r>
    <r>
      <rPr>
        <b/>
        <sz val="11"/>
        <color indexed="8"/>
        <rFont val="Calibri"/>
        <family val="2"/>
      </rPr>
      <t>CRI Profile v2.0: ID.RA-02.01</t>
    </r>
    <r>
      <rPr>
        <sz val="11"/>
        <color indexed="8"/>
        <rFont val="Aptos Narrow"/>
        <family val="2"/>
        <scheme val="minor"/>
      </rPr>
      <t xml:space="preserve">
</t>
    </r>
    <r>
      <rPr>
        <b/>
        <sz val="11"/>
        <color indexed="8"/>
        <rFont val="Calibri"/>
        <family val="2"/>
      </rPr>
      <t>CRI Profile v2.0: ID.RA-02.02</t>
    </r>
    <r>
      <rPr>
        <sz val="11"/>
        <color indexed="8"/>
        <rFont val="Aptos Narrow"/>
        <family val="2"/>
        <scheme val="minor"/>
      </rPr>
      <t xml:space="preserve">
</t>
    </r>
    <r>
      <rPr>
        <b/>
        <sz val="11"/>
        <color indexed="8"/>
        <rFont val="Calibri"/>
        <family val="2"/>
      </rPr>
      <t>CSF v1.1: ID.RA-2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GOV-07</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</si>
  <si>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CRI Profile v2.0: ID.RA-03</t>
    </r>
    <r>
      <rPr>
        <sz val="11"/>
        <color indexed="8"/>
        <rFont val="Aptos Narrow"/>
        <family val="2"/>
        <scheme val="minor"/>
      </rPr>
      <t xml:space="preserve">
</t>
    </r>
    <r>
      <rPr>
        <b/>
        <sz val="11"/>
        <color indexed="8"/>
        <rFont val="Calibri"/>
        <family val="2"/>
      </rPr>
      <t>CRI Profile v2.0: ID.RA-03.01</t>
    </r>
    <r>
      <rPr>
        <sz val="11"/>
        <color indexed="8"/>
        <rFont val="Aptos Narrow"/>
        <family val="2"/>
        <scheme val="minor"/>
      </rPr>
      <t xml:space="preserve">
</t>
    </r>
    <r>
      <rPr>
        <b/>
        <sz val="11"/>
        <color indexed="8"/>
        <rFont val="Calibri"/>
        <family val="2"/>
      </rPr>
      <t>CRI Profile v2.0: ID.RA-03.02</t>
    </r>
    <r>
      <rPr>
        <sz val="11"/>
        <color indexed="8"/>
        <rFont val="Aptos Narrow"/>
        <family val="2"/>
        <scheme val="minor"/>
      </rPr>
      <t xml:space="preserve">
</t>
    </r>
    <r>
      <rPr>
        <b/>
        <sz val="11"/>
        <color indexed="8"/>
        <rFont val="Calibri"/>
        <family val="2"/>
      </rPr>
      <t>CRI Profile v2.0: ID.RA-03.03</t>
    </r>
    <r>
      <rPr>
        <sz val="11"/>
        <color indexed="8"/>
        <rFont val="Aptos Narrow"/>
        <family val="2"/>
        <scheme val="minor"/>
      </rPr>
      <t xml:space="preserve">
</t>
    </r>
    <r>
      <rPr>
        <b/>
        <sz val="11"/>
        <color indexed="8"/>
        <rFont val="Calibri"/>
        <family val="2"/>
      </rPr>
      <t>CRI Profile v2.0: ID.RA-03.04</t>
    </r>
    <r>
      <rPr>
        <sz val="11"/>
        <color indexed="8"/>
        <rFont val="Aptos Narrow"/>
        <family val="2"/>
        <scheme val="minor"/>
      </rPr>
      <t xml:space="preserve">
</t>
    </r>
    <r>
      <rPr>
        <b/>
        <sz val="11"/>
        <color indexed="8"/>
        <rFont val="Calibri"/>
        <family val="2"/>
      </rPr>
      <t>CSF v1.1: ID.RA-3</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THR-04</t>
    </r>
    <r>
      <rPr>
        <sz val="11"/>
        <color indexed="8"/>
        <rFont val="Aptos Narrow"/>
        <family val="2"/>
        <scheme val="minor"/>
      </rPr>
      <t xml:space="preserve">
</t>
    </r>
    <r>
      <rPr>
        <b/>
        <sz val="11"/>
        <color indexed="8"/>
        <rFont val="Calibri"/>
        <family val="2"/>
      </rPr>
      <t>SCF: THR-05</t>
    </r>
    <r>
      <rPr>
        <sz val="11"/>
        <color indexed="8"/>
        <rFont val="Aptos Narrow"/>
        <family val="2"/>
        <scheme val="minor"/>
      </rPr>
      <t xml:space="preserve">
</t>
    </r>
    <r>
      <rPr>
        <b/>
        <sz val="11"/>
        <color indexed="8"/>
        <rFont val="Calibri"/>
        <family val="2"/>
      </rPr>
      <t>SCF: THR-07</t>
    </r>
    <r>
      <rPr>
        <sz val="11"/>
        <color indexed="8"/>
        <rFont val="Aptos Narrow"/>
        <family val="2"/>
        <scheme val="minor"/>
      </rPr>
      <t xml:space="preserve">
</t>
    </r>
    <r>
      <rPr>
        <b/>
        <sz val="11"/>
        <color indexed="8"/>
        <rFont val="Calibri"/>
        <family val="2"/>
      </rPr>
      <t>SP 800-221A: MA.RI-2</t>
    </r>
    <r>
      <rPr>
        <sz val="11"/>
        <color indexed="8"/>
        <rFont val="Aptos Narrow"/>
        <family val="2"/>
        <scheme val="minor"/>
      </rPr>
      <t xml:space="preserve">
</t>
    </r>
    <r>
      <rPr>
        <b/>
        <sz val="11"/>
        <color indexed="8"/>
        <rFont val="Calibri"/>
        <family val="2"/>
      </rPr>
      <t>SP 800-53 Rev 5.1.1: PM-12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</si>
  <si>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CRI Profile v2.0: ID.RA-04</t>
    </r>
    <r>
      <rPr>
        <sz val="11"/>
        <color indexed="8"/>
        <rFont val="Aptos Narrow"/>
        <family val="2"/>
        <scheme val="minor"/>
      </rPr>
      <t xml:space="preserve">
</t>
    </r>
    <r>
      <rPr>
        <b/>
        <sz val="11"/>
        <color indexed="8"/>
        <rFont val="Calibri"/>
        <family val="2"/>
      </rPr>
      <t>CRI Profile v2.0: ID.RA-04.01</t>
    </r>
    <r>
      <rPr>
        <sz val="11"/>
        <color indexed="8"/>
        <rFont val="Aptos Narrow"/>
        <family val="2"/>
        <scheme val="minor"/>
      </rPr>
      <t xml:space="preserve">
</t>
    </r>
    <r>
      <rPr>
        <b/>
        <sz val="11"/>
        <color indexed="8"/>
        <rFont val="Calibri"/>
        <family val="2"/>
      </rPr>
      <t>CSF v1.1: ID.RA-4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SP 800-221A: MA.RI-4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RA-08</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</si>
  <si>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CRI Profile v2.0: ID.RA-05</t>
    </r>
    <r>
      <rPr>
        <sz val="11"/>
        <color indexed="8"/>
        <rFont val="Aptos Narrow"/>
        <family val="2"/>
        <scheme val="minor"/>
      </rPr>
      <t xml:space="preserve">
</t>
    </r>
    <r>
      <rPr>
        <b/>
        <sz val="11"/>
        <color indexed="8"/>
        <rFont val="Calibri"/>
        <family val="2"/>
      </rPr>
      <t>CRI Profile v2.0: ID.RA-05.01</t>
    </r>
    <r>
      <rPr>
        <sz val="11"/>
        <color indexed="8"/>
        <rFont val="Aptos Narrow"/>
        <family val="2"/>
        <scheme val="minor"/>
      </rPr>
      <t xml:space="preserve">
</t>
    </r>
    <r>
      <rPr>
        <b/>
        <sz val="11"/>
        <color indexed="8"/>
        <rFont val="Calibri"/>
        <family val="2"/>
      </rPr>
      <t>CRI Profile v2.0: ID.RA-05.02</t>
    </r>
    <r>
      <rPr>
        <sz val="11"/>
        <color indexed="8"/>
        <rFont val="Aptos Narrow"/>
        <family val="2"/>
        <scheme val="minor"/>
      </rPr>
      <t xml:space="preserve">
</t>
    </r>
    <r>
      <rPr>
        <b/>
        <sz val="11"/>
        <color indexed="8"/>
        <rFont val="Calibri"/>
        <family val="2"/>
      </rPr>
      <t>CRI Profile v2.0: ID.RA-05.03</t>
    </r>
    <r>
      <rPr>
        <sz val="11"/>
        <color indexed="8"/>
        <rFont val="Aptos Narrow"/>
        <family val="2"/>
        <scheme val="minor"/>
      </rPr>
      <t xml:space="preserve">
</t>
    </r>
    <r>
      <rPr>
        <b/>
        <sz val="11"/>
        <color indexed="8"/>
        <rFont val="Calibri"/>
        <family val="2"/>
      </rPr>
      <t>CRI Profile v2.0: ID.RA-05.04</t>
    </r>
    <r>
      <rPr>
        <sz val="11"/>
        <color indexed="8"/>
        <rFont val="Aptos Narrow"/>
        <family val="2"/>
        <scheme val="minor"/>
      </rPr>
      <t xml:space="preserve">
</t>
    </r>
    <r>
      <rPr>
        <b/>
        <sz val="11"/>
        <color indexed="8"/>
        <rFont val="Calibri"/>
        <family val="2"/>
      </rPr>
      <t>CSF v1.1: ID.RA-5</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PW.1.1</t>
    </r>
    <r>
      <rPr>
        <sz val="11"/>
        <color indexed="8"/>
        <rFont val="Aptos Narrow"/>
        <family val="2"/>
        <scheme val="minor"/>
      </rPr>
      <t xml:space="preserve">
</t>
    </r>
    <r>
      <rPr>
        <b/>
        <sz val="11"/>
        <color indexed="8"/>
        <rFont val="Calibri"/>
        <family val="2"/>
      </rPr>
      <t>SP 800-221A: MA.RA-2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</si>
  <si>
    <r>
      <rPr>
        <b/>
        <sz val="11"/>
        <color indexed="8"/>
        <rFont val="Calibri"/>
        <family val="2"/>
      </rPr>
      <t>CCMv4.0: A&amp;A-05</t>
    </r>
    <r>
      <rPr>
        <sz val="11"/>
        <color indexed="8"/>
        <rFont val="Aptos Narrow"/>
        <family val="2"/>
        <scheme val="minor"/>
      </rPr>
      <t xml:space="preserve">
</t>
    </r>
    <r>
      <rPr>
        <b/>
        <sz val="11"/>
        <color indexed="8"/>
        <rFont val="Calibri"/>
        <family val="2"/>
      </rPr>
      <t>CCMv4.0: A&amp;A-06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ID.RA-06</t>
    </r>
    <r>
      <rPr>
        <sz val="11"/>
        <color indexed="8"/>
        <rFont val="Aptos Narrow"/>
        <family val="2"/>
        <scheme val="minor"/>
      </rPr>
      <t xml:space="preserve">
</t>
    </r>
    <r>
      <rPr>
        <b/>
        <sz val="11"/>
        <color indexed="8"/>
        <rFont val="Calibri"/>
        <family val="2"/>
      </rPr>
      <t>CRI Profile v2.0: ID.RA-06.01</t>
    </r>
    <r>
      <rPr>
        <sz val="11"/>
        <color indexed="8"/>
        <rFont val="Aptos Narrow"/>
        <family val="2"/>
        <scheme val="minor"/>
      </rPr>
      <t xml:space="preserve">
</t>
    </r>
    <r>
      <rPr>
        <b/>
        <sz val="11"/>
        <color indexed="8"/>
        <rFont val="Calibri"/>
        <family val="2"/>
      </rPr>
      <t>CRI Profile v2.0: ID.RA-06.02</t>
    </r>
    <r>
      <rPr>
        <sz val="11"/>
        <color indexed="8"/>
        <rFont val="Aptos Narrow"/>
        <family val="2"/>
        <scheme val="minor"/>
      </rPr>
      <t xml:space="preserve">
</t>
    </r>
    <r>
      <rPr>
        <b/>
        <sz val="11"/>
        <color indexed="8"/>
        <rFont val="Calibri"/>
        <family val="2"/>
      </rPr>
      <t>CRI Profile v2.0: ID.RA-06.03</t>
    </r>
    <r>
      <rPr>
        <sz val="11"/>
        <color indexed="8"/>
        <rFont val="Aptos Narrow"/>
        <family val="2"/>
        <scheme val="minor"/>
      </rPr>
      <t xml:space="preserve">
</t>
    </r>
    <r>
      <rPr>
        <b/>
        <sz val="11"/>
        <color indexed="8"/>
        <rFont val="Calibri"/>
        <family val="2"/>
      </rPr>
      <t>CRI Profile v2.0: ID.RA-06.04</t>
    </r>
    <r>
      <rPr>
        <sz val="11"/>
        <color indexed="8"/>
        <rFont val="Aptos Narrow"/>
        <family val="2"/>
        <scheme val="minor"/>
      </rPr>
      <t xml:space="preserve">
</t>
    </r>
    <r>
      <rPr>
        <b/>
        <sz val="11"/>
        <color indexed="8"/>
        <rFont val="Calibri"/>
        <family val="2"/>
      </rPr>
      <t>CRI Profile v2.0: ID.RA-06.05</t>
    </r>
    <r>
      <rPr>
        <sz val="11"/>
        <color indexed="8"/>
        <rFont val="Aptos Narrow"/>
        <family val="2"/>
        <scheme val="minor"/>
      </rPr>
      <t xml:space="preserve">
</t>
    </r>
    <r>
      <rPr>
        <b/>
        <sz val="11"/>
        <color indexed="8"/>
        <rFont val="Calibri"/>
        <family val="2"/>
      </rPr>
      <t>CRI Profile v2.0: ID.RA-06.06</t>
    </r>
    <r>
      <rPr>
        <sz val="11"/>
        <color indexed="8"/>
        <rFont val="Aptos Narrow"/>
        <family val="2"/>
        <scheme val="minor"/>
      </rPr>
      <t xml:space="preserve">
</t>
    </r>
    <r>
      <rPr>
        <b/>
        <sz val="11"/>
        <color indexed="8"/>
        <rFont val="Calibri"/>
        <family val="2"/>
      </rPr>
      <t>CSF v1.1: ID.RA-6</t>
    </r>
    <r>
      <rPr>
        <sz val="11"/>
        <color indexed="8"/>
        <rFont val="Aptos Narrow"/>
        <family val="2"/>
        <scheme val="minor"/>
      </rPr>
      <t xml:space="preserve">
</t>
    </r>
    <r>
      <rPr>
        <b/>
        <sz val="11"/>
        <color indexed="8"/>
        <rFont val="Calibri"/>
        <family val="2"/>
      </rPr>
      <t>CSF v1.1: RS.MI-3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MA.RP</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M-3 Ongoing Risk Response</t>
    </r>
    <r>
      <rPr>
        <sz val="11"/>
        <color indexed="8"/>
        <rFont val="Aptos Narrow"/>
        <family val="2"/>
        <scheme val="minor"/>
      </rPr>
      <t xml:space="preserve">
</t>
    </r>
    <r>
      <rPr>
        <b/>
        <sz val="11"/>
        <color indexed="8"/>
        <rFont val="Calibri"/>
        <family val="2"/>
      </rPr>
      <t>SP-800-37 Rev 2: RMF Monitor Step: TASK M-6 Ongoing Authorization</t>
    </r>
  </si>
  <si>
    <r>
      <rPr>
        <b/>
        <sz val="11"/>
        <color indexed="8"/>
        <rFont val="Calibri"/>
        <family val="2"/>
      </rPr>
      <t>CCMv4.0: A&amp;A-05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CCC-03</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CCC-08</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CEK-05</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GRC-04</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CRI Profile v2.0: ID.RA-07</t>
    </r>
    <r>
      <rPr>
        <sz val="11"/>
        <color indexed="8"/>
        <rFont val="Aptos Narrow"/>
        <family val="2"/>
        <scheme val="minor"/>
      </rPr>
      <t xml:space="preserve">
</t>
    </r>
    <r>
      <rPr>
        <b/>
        <sz val="11"/>
        <color indexed="8"/>
        <rFont val="Calibri"/>
        <family val="2"/>
      </rPr>
      <t>CRI Profile v2.0: ID.RA-07.01</t>
    </r>
    <r>
      <rPr>
        <sz val="11"/>
        <color indexed="8"/>
        <rFont val="Aptos Narrow"/>
        <family val="2"/>
        <scheme val="minor"/>
      </rPr>
      <t xml:space="preserve">
</t>
    </r>
    <r>
      <rPr>
        <b/>
        <sz val="11"/>
        <color indexed="8"/>
        <rFont val="Calibri"/>
        <family val="2"/>
      </rPr>
      <t>CRI Profile v2.0: ID.RA-07.02</t>
    </r>
    <r>
      <rPr>
        <sz val="11"/>
        <color indexed="8"/>
        <rFont val="Aptos Narrow"/>
        <family val="2"/>
        <scheme val="minor"/>
      </rPr>
      <t xml:space="preserve">
</t>
    </r>
    <r>
      <rPr>
        <b/>
        <sz val="11"/>
        <color indexed="8"/>
        <rFont val="Calibri"/>
        <family val="2"/>
      </rPr>
      <t>CRI Profile v2.0: ID.RA-07.03</t>
    </r>
    <r>
      <rPr>
        <sz val="11"/>
        <color indexed="8"/>
        <rFont val="Aptos Narrow"/>
        <family val="2"/>
        <scheme val="minor"/>
      </rPr>
      <t xml:space="preserve">
</t>
    </r>
    <r>
      <rPr>
        <b/>
        <sz val="11"/>
        <color indexed="8"/>
        <rFont val="Calibri"/>
        <family val="2"/>
      </rPr>
      <t>CRI Profile v2.0: ID.RA-07.04</t>
    </r>
    <r>
      <rPr>
        <sz val="11"/>
        <color indexed="8"/>
        <rFont val="Aptos Narrow"/>
        <family val="2"/>
        <scheme val="minor"/>
      </rPr>
      <t xml:space="preserve">
</t>
    </r>
    <r>
      <rPr>
        <b/>
        <sz val="11"/>
        <color indexed="8"/>
        <rFont val="Calibri"/>
        <family val="2"/>
      </rPr>
      <t>CRI Profile v2.0: ID.RA-07.05</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8.32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CHG-01</t>
    </r>
    <r>
      <rPr>
        <sz val="11"/>
        <color indexed="8"/>
        <rFont val="Aptos Narrow"/>
        <family val="2"/>
        <scheme val="minor"/>
      </rPr>
      <t xml:space="preserve">
</t>
    </r>
    <r>
      <rPr>
        <b/>
        <sz val="11"/>
        <color indexed="8"/>
        <rFont val="Calibri"/>
        <family val="2"/>
      </rPr>
      <t>SCF: CHG-02</t>
    </r>
    <r>
      <rPr>
        <sz val="11"/>
        <color indexed="8"/>
        <rFont val="Aptos Narrow"/>
        <family val="2"/>
        <scheme val="minor"/>
      </rPr>
      <t xml:space="preserve">
</t>
    </r>
    <r>
      <rPr>
        <b/>
        <sz val="11"/>
        <color indexed="8"/>
        <rFont val="Calibri"/>
        <family val="2"/>
      </rPr>
      <t>SCF: CHG-02.1</t>
    </r>
    <r>
      <rPr>
        <sz val="11"/>
        <color indexed="8"/>
        <rFont val="Aptos Narrow"/>
        <family val="2"/>
        <scheme val="minor"/>
      </rPr>
      <t xml:space="preserve">
</t>
    </r>
    <r>
      <rPr>
        <b/>
        <sz val="11"/>
        <color indexed="8"/>
        <rFont val="Calibri"/>
        <family val="2"/>
      </rPr>
      <t>SCF: CHG-02.2</t>
    </r>
    <r>
      <rPr>
        <sz val="11"/>
        <color indexed="8"/>
        <rFont val="Aptos Narrow"/>
        <family val="2"/>
        <scheme val="minor"/>
      </rPr>
      <t xml:space="preserve">
</t>
    </r>
    <r>
      <rPr>
        <b/>
        <sz val="11"/>
        <color indexed="8"/>
        <rFont val="Calibri"/>
        <family val="2"/>
      </rPr>
      <t>SCF: CHG-03</t>
    </r>
    <r>
      <rPr>
        <sz val="11"/>
        <color indexed="8"/>
        <rFont val="Aptos Narrow"/>
        <family val="2"/>
        <scheme val="minor"/>
      </rPr>
      <t xml:space="preserve">
</t>
    </r>
    <r>
      <rPr>
        <b/>
        <sz val="11"/>
        <color indexed="8"/>
        <rFont val="Calibri"/>
        <family val="2"/>
      </rPr>
      <t>SCF: CHG-04</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SP-800-37 Rev 2: RMF Select Step: TASK S-4 Documentation of Planned Control Implementations</t>
    </r>
    <r>
      <rPr>
        <sz val="11"/>
        <color indexed="8"/>
        <rFont val="Aptos Narrow"/>
        <family val="2"/>
        <scheme val="minor"/>
      </rPr>
      <t xml:space="preserve">
</t>
    </r>
    <r>
      <rPr>
        <b/>
        <sz val="11"/>
        <color indexed="8"/>
        <rFont val="Calibri"/>
        <family val="2"/>
      </rPr>
      <t>SP-800-37 Rev 2: RMF Implement Step: TASK I-2 Update Control Implementation Information</t>
    </r>
    <r>
      <rPr>
        <sz val="11"/>
        <color indexed="8"/>
        <rFont val="Aptos Narrow"/>
        <family val="2"/>
        <scheme val="minor"/>
      </rPr>
      <t xml:space="preserve">
</t>
    </r>
    <r>
      <rPr>
        <b/>
        <sz val="11"/>
        <color indexed="8"/>
        <rFont val="Calibri"/>
        <family val="2"/>
      </rPr>
      <t>SP-800-37 Rev 2: RMF Assess Step: TASK A-6 Plan of Action and Milestones</t>
    </r>
  </si>
  <si>
    <r>
      <rPr>
        <b/>
        <sz val="11"/>
        <color indexed="8"/>
        <rFont val="Calibri"/>
        <family val="2"/>
      </rPr>
      <t>CCMv4.0: AIS-07</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CIS Controls v8.0: 7.2</t>
    </r>
    <r>
      <rPr>
        <sz val="11"/>
        <color indexed="8"/>
        <rFont val="Aptos Narrow"/>
        <family val="2"/>
        <scheme val="minor"/>
      </rPr>
      <t xml:space="preserve">
</t>
    </r>
    <r>
      <rPr>
        <b/>
        <sz val="11"/>
        <color indexed="8"/>
        <rFont val="Calibri"/>
        <family val="2"/>
      </rPr>
      <t>CRI Profile v2.0: ID.RA-08</t>
    </r>
    <r>
      <rPr>
        <sz val="11"/>
        <color indexed="8"/>
        <rFont val="Aptos Narrow"/>
        <family val="2"/>
        <scheme val="minor"/>
      </rPr>
      <t xml:space="preserve">
</t>
    </r>
    <r>
      <rPr>
        <b/>
        <sz val="11"/>
        <color indexed="8"/>
        <rFont val="Calibri"/>
        <family val="2"/>
      </rPr>
      <t>CRI Profile v2.0: ID.RA-08.01</t>
    </r>
    <r>
      <rPr>
        <sz val="11"/>
        <color indexed="8"/>
        <rFont val="Aptos Narrow"/>
        <family val="2"/>
        <scheme val="minor"/>
      </rPr>
      <t xml:space="preserve">
</t>
    </r>
    <r>
      <rPr>
        <b/>
        <sz val="11"/>
        <color indexed="8"/>
        <rFont val="Calibri"/>
        <family val="2"/>
      </rPr>
      <t>CRI Profile v2.0: ID.RA-08.02</t>
    </r>
    <r>
      <rPr>
        <sz val="11"/>
        <color indexed="8"/>
        <rFont val="Aptos Narrow"/>
        <family val="2"/>
        <scheme val="minor"/>
      </rPr>
      <t xml:space="preserve">
</t>
    </r>
    <r>
      <rPr>
        <b/>
        <sz val="11"/>
        <color indexed="8"/>
        <rFont val="Calibri"/>
        <family val="2"/>
      </rPr>
      <t>CSF v1.1: RS.AN-5</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</si>
  <si>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TVM-09</t>
    </r>
    <r>
      <rPr>
        <sz val="11"/>
        <color indexed="8"/>
        <rFont val="Aptos Narrow"/>
        <family val="2"/>
        <scheme val="minor"/>
      </rPr>
      <t xml:space="preserve">
</t>
    </r>
    <r>
      <rPr>
        <b/>
        <sz val="11"/>
        <color indexed="8"/>
        <rFont val="Calibri"/>
        <family val="2"/>
      </rPr>
      <t>CRI Profile v2.0: EX.DD-04</t>
    </r>
    <r>
      <rPr>
        <sz val="11"/>
        <color indexed="8"/>
        <rFont val="Aptos Narrow"/>
        <family val="2"/>
        <scheme val="minor"/>
      </rPr>
      <t xml:space="preserve">
</t>
    </r>
    <r>
      <rPr>
        <b/>
        <sz val="11"/>
        <color indexed="8"/>
        <rFont val="Calibri"/>
        <family val="2"/>
      </rPr>
      <t>CRI Profile v2.0: EX.DD-04.01</t>
    </r>
    <r>
      <rPr>
        <sz val="11"/>
        <color indexed="8"/>
        <rFont val="Aptos Narrow"/>
        <family val="2"/>
        <scheme val="minor"/>
      </rPr>
      <t xml:space="preserve">
</t>
    </r>
    <r>
      <rPr>
        <b/>
        <sz val="11"/>
        <color indexed="8"/>
        <rFont val="Calibri"/>
        <family val="2"/>
      </rPr>
      <t>CRI Profile v2.0: EX.DD-04.02</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AST-15</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TDA-14</t>
    </r>
    <r>
      <rPr>
        <sz val="11"/>
        <color indexed="8"/>
        <rFont val="Aptos Narrow"/>
        <family val="2"/>
        <scheme val="minor"/>
      </rPr>
      <t xml:space="preserve">
</t>
    </r>
    <r>
      <rPr>
        <b/>
        <sz val="11"/>
        <color indexed="8"/>
        <rFont val="Calibri"/>
        <family val="2"/>
      </rPr>
      <t>SCF: TDA-14.1</t>
    </r>
    <r>
      <rPr>
        <sz val="11"/>
        <color indexed="8"/>
        <rFont val="Aptos Narrow"/>
        <family val="2"/>
        <scheme val="minor"/>
      </rPr>
      <t xml:space="preserve">
</t>
    </r>
    <r>
      <rPr>
        <b/>
        <sz val="11"/>
        <color indexed="8"/>
        <rFont val="Calibri"/>
        <family val="2"/>
      </rPr>
      <t>SCF: TDA-14.2</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 800-53 Rev 5.1.1: SR-11</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Assess Step: TASK A-3 Control Assessments</t>
    </r>
  </si>
  <si>
    <r>
      <rPr>
        <b/>
        <sz val="11"/>
        <color indexed="8"/>
        <rFont val="Calibri"/>
        <family val="2"/>
      </rPr>
      <t>CCMv4.0: STA-08</t>
    </r>
    <r>
      <rPr>
        <sz val="11"/>
        <color indexed="8"/>
        <rFont val="Aptos Narrow"/>
        <family val="2"/>
        <scheme val="minor"/>
      </rPr>
      <t xml:space="preserve">
</t>
    </r>
    <r>
      <rPr>
        <b/>
        <sz val="11"/>
        <color indexed="8"/>
        <rFont val="Calibri"/>
        <family val="2"/>
      </rPr>
      <t>CRI Profile v2.0: EX.DD-03</t>
    </r>
    <r>
      <rPr>
        <sz val="11"/>
        <color indexed="8"/>
        <rFont val="Aptos Narrow"/>
        <family val="2"/>
        <scheme val="minor"/>
      </rPr>
      <t xml:space="preserve">
</t>
    </r>
    <r>
      <rPr>
        <b/>
        <sz val="11"/>
        <color indexed="8"/>
        <rFont val="Calibri"/>
        <family val="2"/>
      </rPr>
      <t>CRI Profile v2.0: EX.DD-03.01</t>
    </r>
    <r>
      <rPr>
        <sz val="11"/>
        <color indexed="8"/>
        <rFont val="Aptos Narrow"/>
        <family val="2"/>
        <scheme val="minor"/>
      </rPr>
      <t xml:space="preserve">
</t>
    </r>
    <r>
      <rPr>
        <b/>
        <sz val="11"/>
        <color indexed="8"/>
        <rFont val="Calibri"/>
        <family val="2"/>
      </rPr>
      <t>CRI Profile v2.0: EX.DD-03.02</t>
    </r>
    <r>
      <rPr>
        <sz val="11"/>
        <color indexed="8"/>
        <rFont val="Aptos Narrow"/>
        <family val="2"/>
        <scheme val="minor"/>
      </rPr>
      <t xml:space="preserve">
</t>
    </r>
    <r>
      <rPr>
        <b/>
        <sz val="11"/>
        <color indexed="8"/>
        <rFont val="Calibri"/>
        <family val="2"/>
      </rPr>
      <t>CRI Profile v2.0: EX.DD-03.03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</si>
  <si>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CRI Profile v2.0: ID.IM</t>
    </r>
    <r>
      <rPr>
        <sz val="11"/>
        <color indexed="8"/>
        <rFont val="Aptos Narrow"/>
        <family val="2"/>
        <scheme val="minor"/>
      </rPr>
      <t xml:space="preserve">
</t>
    </r>
    <r>
      <rPr>
        <b/>
        <sz val="11"/>
        <color indexed="8"/>
        <rFont val="Calibri"/>
        <family val="2"/>
      </rPr>
      <t>CSF v1.1: RS.IM</t>
    </r>
    <r>
      <rPr>
        <sz val="11"/>
        <color indexed="8"/>
        <rFont val="Aptos Narrow"/>
        <family val="2"/>
        <scheme val="minor"/>
      </rPr>
      <t xml:space="preserve">
</t>
    </r>
    <r>
      <rPr>
        <b/>
        <sz val="11"/>
        <color indexed="8"/>
        <rFont val="Calibri"/>
        <family val="2"/>
      </rPr>
      <t>CSF v1.1: RC.IM</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OPS-01</t>
    </r>
    <r>
      <rPr>
        <sz val="11"/>
        <color indexed="8"/>
        <rFont val="Aptos Narrow"/>
        <family val="2"/>
        <scheme val="minor"/>
      </rPr>
      <t xml:space="preserve">
</t>
    </r>
    <r>
      <rPr>
        <b/>
        <sz val="11"/>
        <color indexed="8"/>
        <rFont val="Calibri"/>
        <family val="2"/>
      </rPr>
      <t>SCF: OPS-01.1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</si>
  <si>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CCMv4.0: A&amp;A-04</t>
    </r>
    <r>
      <rPr>
        <sz val="11"/>
        <color indexed="8"/>
        <rFont val="Aptos Narrow"/>
        <family val="2"/>
        <scheme val="minor"/>
      </rPr>
      <t xml:space="preserve">
</t>
    </r>
    <r>
      <rPr>
        <b/>
        <sz val="11"/>
        <color indexed="8"/>
        <rFont val="Calibri"/>
        <family val="2"/>
      </rPr>
      <t>CCMv4.0: A&amp;A-05</t>
    </r>
    <r>
      <rPr>
        <sz val="11"/>
        <color indexed="8"/>
        <rFont val="Aptos Narrow"/>
        <family val="2"/>
        <scheme val="minor"/>
      </rPr>
      <t xml:space="preserve">
</t>
    </r>
    <r>
      <rPr>
        <b/>
        <sz val="11"/>
        <color indexed="8"/>
        <rFont val="Calibri"/>
        <family val="2"/>
      </rPr>
      <t>CCMv4.0: CEK-09</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ID.IM-01</t>
    </r>
    <r>
      <rPr>
        <sz val="11"/>
        <color indexed="8"/>
        <rFont val="Aptos Narrow"/>
        <family val="2"/>
        <scheme val="minor"/>
      </rPr>
      <t xml:space="preserve">
</t>
    </r>
    <r>
      <rPr>
        <b/>
        <sz val="11"/>
        <color indexed="8"/>
        <rFont val="Calibri"/>
        <family val="2"/>
      </rPr>
      <t>CRI Profile v2.0: ID.IM-01.01</t>
    </r>
    <r>
      <rPr>
        <sz val="11"/>
        <color indexed="8"/>
        <rFont val="Aptos Narrow"/>
        <family val="2"/>
        <scheme val="minor"/>
      </rPr>
      <t xml:space="preserve">
</t>
    </r>
    <r>
      <rPr>
        <b/>
        <sz val="11"/>
        <color indexed="8"/>
        <rFont val="Calibri"/>
        <family val="2"/>
      </rPr>
      <t>CRI Profile v2.0: ID.IM-01.02</t>
    </r>
    <r>
      <rPr>
        <sz val="11"/>
        <color indexed="8"/>
        <rFont val="Aptos Narrow"/>
        <family val="2"/>
        <scheme val="minor"/>
      </rPr>
      <t xml:space="preserve">
</t>
    </r>
    <r>
      <rPr>
        <b/>
        <sz val="11"/>
        <color indexed="8"/>
        <rFont val="Calibri"/>
        <family val="2"/>
      </rPr>
      <t>CRI Profile v2.0: ID.IM-01.03</t>
    </r>
    <r>
      <rPr>
        <sz val="11"/>
        <color indexed="8"/>
        <rFont val="Aptos Narrow"/>
        <family val="2"/>
        <scheme val="minor"/>
      </rPr>
      <t xml:space="preserve">
</t>
    </r>
    <r>
      <rPr>
        <b/>
        <sz val="11"/>
        <color indexed="8"/>
        <rFont val="Calibri"/>
        <family val="2"/>
      </rPr>
      <t>CRI Profile v2.0: ID.IM-01.04</t>
    </r>
    <r>
      <rPr>
        <sz val="11"/>
        <color indexed="8"/>
        <rFont val="Aptos Narrow"/>
        <family val="2"/>
        <scheme val="minor"/>
      </rPr>
      <t xml:space="preserve">
</t>
    </r>
    <r>
      <rPr>
        <b/>
        <sz val="11"/>
        <color indexed="8"/>
        <rFont val="Calibri"/>
        <family val="2"/>
      </rPr>
      <t>CRI Profile v2.0: ID.IM-01.05</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SA-17(06)</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</si>
  <si>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BCR-10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17.7</t>
    </r>
    <r>
      <rPr>
        <sz val="11"/>
        <color indexed="8"/>
        <rFont val="Aptos Narrow"/>
        <family val="2"/>
        <scheme val="minor"/>
      </rPr>
      <t xml:space="preserve">
</t>
    </r>
    <r>
      <rPr>
        <b/>
        <sz val="11"/>
        <color indexed="8"/>
        <rFont val="Calibri"/>
        <family val="2"/>
      </rPr>
      <t>CRI Profile v2.0: ID.IM-02</t>
    </r>
    <r>
      <rPr>
        <sz val="11"/>
        <color indexed="8"/>
        <rFont val="Aptos Narrow"/>
        <family val="2"/>
        <scheme val="minor"/>
      </rPr>
      <t xml:space="preserve">
</t>
    </r>
    <r>
      <rPr>
        <b/>
        <sz val="11"/>
        <color indexed="8"/>
        <rFont val="Calibri"/>
        <family val="2"/>
      </rPr>
      <t>CRI Profile v2.0: ID.IM-02.01</t>
    </r>
    <r>
      <rPr>
        <sz val="11"/>
        <color indexed="8"/>
        <rFont val="Aptos Narrow"/>
        <family val="2"/>
        <scheme val="minor"/>
      </rPr>
      <t xml:space="preserve">
</t>
    </r>
    <r>
      <rPr>
        <b/>
        <sz val="11"/>
        <color indexed="8"/>
        <rFont val="Calibri"/>
        <family val="2"/>
      </rPr>
      <t>CRI Profile v2.0: ID.IM-02.02</t>
    </r>
    <r>
      <rPr>
        <sz val="11"/>
        <color indexed="8"/>
        <rFont val="Aptos Narrow"/>
        <family val="2"/>
        <scheme val="minor"/>
      </rPr>
      <t xml:space="preserve">
</t>
    </r>
    <r>
      <rPr>
        <b/>
        <sz val="11"/>
        <color indexed="8"/>
        <rFont val="Calibri"/>
        <family val="2"/>
      </rPr>
      <t>CRI Profile v2.0: ID.IM-02.03</t>
    </r>
    <r>
      <rPr>
        <sz val="11"/>
        <color indexed="8"/>
        <rFont val="Aptos Narrow"/>
        <family val="2"/>
        <scheme val="minor"/>
      </rPr>
      <t xml:space="preserve">
</t>
    </r>
    <r>
      <rPr>
        <b/>
        <sz val="11"/>
        <color indexed="8"/>
        <rFont val="Calibri"/>
        <family val="2"/>
      </rPr>
      <t>CRI Profile v2.0: ID.IM-02.04</t>
    </r>
    <r>
      <rPr>
        <sz val="11"/>
        <color indexed="8"/>
        <rFont val="Aptos Narrow"/>
        <family val="2"/>
        <scheme val="minor"/>
      </rPr>
      <t xml:space="preserve">
</t>
    </r>
    <r>
      <rPr>
        <b/>
        <sz val="11"/>
        <color indexed="8"/>
        <rFont val="Calibri"/>
        <family val="2"/>
      </rPr>
      <t>CRI Profile v2.0: ID.IM-02.05</t>
    </r>
    <r>
      <rPr>
        <sz val="11"/>
        <color indexed="8"/>
        <rFont val="Aptos Narrow"/>
        <family val="2"/>
        <scheme val="minor"/>
      </rPr>
      <t xml:space="preserve">
</t>
    </r>
    <r>
      <rPr>
        <b/>
        <sz val="11"/>
        <color indexed="8"/>
        <rFont val="Calibri"/>
        <family val="2"/>
      </rPr>
      <t>CRI Profile v2.0: ID.IM-02.06</t>
    </r>
    <r>
      <rPr>
        <sz val="11"/>
        <color indexed="8"/>
        <rFont val="Aptos Narrow"/>
        <family val="2"/>
        <scheme val="minor"/>
      </rPr>
      <t xml:space="preserve">
</t>
    </r>
    <r>
      <rPr>
        <b/>
        <sz val="11"/>
        <color indexed="8"/>
        <rFont val="Calibri"/>
        <family val="2"/>
      </rPr>
      <t>CRI Profile v2.0: ID.IM-02.07</t>
    </r>
    <r>
      <rPr>
        <sz val="11"/>
        <color indexed="8"/>
        <rFont val="Aptos Narrow"/>
        <family val="2"/>
        <scheme val="minor"/>
      </rPr>
      <t xml:space="preserve">
</t>
    </r>
    <r>
      <rPr>
        <b/>
        <sz val="11"/>
        <color indexed="8"/>
        <rFont val="Calibri"/>
        <family val="2"/>
      </rPr>
      <t>CRI Profile v2.0: ID.IM-02.08</t>
    </r>
    <r>
      <rPr>
        <sz val="11"/>
        <color indexed="8"/>
        <rFont val="Aptos Narrow"/>
        <family val="2"/>
        <scheme val="minor"/>
      </rPr>
      <t xml:space="preserve">
</t>
    </r>
    <r>
      <rPr>
        <b/>
        <sz val="11"/>
        <color indexed="8"/>
        <rFont val="Calibri"/>
        <family val="2"/>
      </rPr>
      <t>CRI Profile v2.0: ID.IM-02.09</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CSF v1.1: DE.DP-3</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IR-03</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</si>
  <si>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AIS-03</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CRI Profile v2.0: ID.IM-03</t>
    </r>
    <r>
      <rPr>
        <sz val="11"/>
        <color indexed="8"/>
        <rFont val="Aptos Narrow"/>
        <family val="2"/>
        <scheme val="minor"/>
      </rPr>
      <t xml:space="preserve">
</t>
    </r>
    <r>
      <rPr>
        <b/>
        <sz val="11"/>
        <color indexed="8"/>
        <rFont val="Calibri"/>
        <family val="2"/>
      </rPr>
      <t>CRI Profile v2.0: ID.IM-03.01</t>
    </r>
    <r>
      <rPr>
        <sz val="11"/>
        <color indexed="8"/>
        <rFont val="Aptos Narrow"/>
        <family val="2"/>
        <scheme val="minor"/>
      </rPr>
      <t xml:space="preserve">
</t>
    </r>
    <r>
      <rPr>
        <b/>
        <sz val="11"/>
        <color indexed="8"/>
        <rFont val="Calibri"/>
        <family val="2"/>
      </rPr>
      <t>CRI Profile v2.0: ID.IM-03.02</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PR.IP-8</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RS.IM-2</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RC.IM-2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800-221A: GV.AD-1</t>
    </r>
    <r>
      <rPr>
        <sz val="11"/>
        <color indexed="8"/>
        <rFont val="Aptos Narrow"/>
        <family val="2"/>
        <scheme val="minor"/>
      </rPr>
      <t xml:space="preserve">
</t>
    </r>
    <r>
      <rPr>
        <b/>
        <sz val="11"/>
        <color indexed="8"/>
        <rFont val="Calibri"/>
        <family val="2"/>
      </rPr>
      <t>SP 800-221A: MA.RM-6</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</si>
  <si>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BCR-01</t>
    </r>
    <r>
      <rPr>
        <sz val="11"/>
        <color indexed="8"/>
        <rFont val="Aptos Narrow"/>
        <family val="2"/>
        <scheme val="minor"/>
      </rPr>
      <t xml:space="preserve">
</t>
    </r>
    <r>
      <rPr>
        <b/>
        <sz val="11"/>
        <color indexed="8"/>
        <rFont val="Calibri"/>
        <family val="2"/>
      </rPr>
      <t>CCMv4.0: BCR-04</t>
    </r>
    <r>
      <rPr>
        <sz val="11"/>
        <color indexed="8"/>
        <rFont val="Aptos Narrow"/>
        <family val="2"/>
        <scheme val="minor"/>
      </rPr>
      <t xml:space="preserve">
</t>
    </r>
    <r>
      <rPr>
        <b/>
        <sz val="11"/>
        <color indexed="8"/>
        <rFont val="Calibri"/>
        <family val="2"/>
      </rPr>
      <t>CCMv4.0: BCR-05</t>
    </r>
    <r>
      <rPr>
        <sz val="11"/>
        <color indexed="8"/>
        <rFont val="Aptos Narrow"/>
        <family val="2"/>
        <scheme val="minor"/>
      </rPr>
      <t xml:space="preserve">
</t>
    </r>
    <r>
      <rPr>
        <b/>
        <sz val="11"/>
        <color indexed="8"/>
        <rFont val="Calibri"/>
        <family val="2"/>
      </rPr>
      <t>CCMv4.0: BCR-09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ID.IM-04</t>
    </r>
    <r>
      <rPr>
        <sz val="11"/>
        <color indexed="8"/>
        <rFont val="Aptos Narrow"/>
        <family val="2"/>
        <scheme val="minor"/>
      </rPr>
      <t xml:space="preserve">
</t>
    </r>
    <r>
      <rPr>
        <b/>
        <sz val="11"/>
        <color indexed="8"/>
        <rFont val="Calibri"/>
        <family val="2"/>
      </rPr>
      <t>CRI Profile v2.0: ID.IM-04.01</t>
    </r>
    <r>
      <rPr>
        <sz val="11"/>
        <color indexed="8"/>
        <rFont val="Aptos Narrow"/>
        <family val="2"/>
        <scheme val="minor"/>
      </rPr>
      <t xml:space="preserve">
</t>
    </r>
    <r>
      <rPr>
        <b/>
        <sz val="11"/>
        <color indexed="8"/>
        <rFont val="Calibri"/>
        <family val="2"/>
      </rPr>
      <t>CRI Profile v2.0: ID.IM-04.02</t>
    </r>
    <r>
      <rPr>
        <sz val="11"/>
        <color indexed="8"/>
        <rFont val="Aptos Narrow"/>
        <family val="2"/>
        <scheme val="minor"/>
      </rPr>
      <t xml:space="preserve">
</t>
    </r>
    <r>
      <rPr>
        <b/>
        <sz val="11"/>
        <color indexed="8"/>
        <rFont val="Calibri"/>
        <family val="2"/>
      </rPr>
      <t>CRI Profile v2.0: ID.IM-04.03</t>
    </r>
    <r>
      <rPr>
        <sz val="11"/>
        <color indexed="8"/>
        <rFont val="Aptos Narrow"/>
        <family val="2"/>
        <scheme val="minor"/>
      </rPr>
      <t xml:space="preserve">
</t>
    </r>
    <r>
      <rPr>
        <b/>
        <sz val="11"/>
        <color indexed="8"/>
        <rFont val="Calibri"/>
        <family val="2"/>
      </rPr>
      <t>CRI Profile v2.0: ID.IM-04.04</t>
    </r>
    <r>
      <rPr>
        <sz val="11"/>
        <color indexed="8"/>
        <rFont val="Aptos Narrow"/>
        <family val="2"/>
        <scheme val="minor"/>
      </rPr>
      <t xml:space="preserve">
</t>
    </r>
    <r>
      <rPr>
        <b/>
        <sz val="11"/>
        <color indexed="8"/>
        <rFont val="Calibri"/>
        <family val="2"/>
      </rPr>
      <t>CRI Profile v2.0: ID.IM-04.05</t>
    </r>
    <r>
      <rPr>
        <sz val="11"/>
        <color indexed="8"/>
        <rFont val="Aptos Narrow"/>
        <family val="2"/>
        <scheme val="minor"/>
      </rPr>
      <t xml:space="preserve">
</t>
    </r>
    <r>
      <rPr>
        <b/>
        <sz val="11"/>
        <color indexed="8"/>
        <rFont val="Calibri"/>
        <family val="2"/>
      </rPr>
      <t>CRI Profile v2.0: ID.IM-04.06</t>
    </r>
    <r>
      <rPr>
        <sz val="11"/>
        <color indexed="8"/>
        <rFont val="Aptos Narrow"/>
        <family val="2"/>
        <scheme val="minor"/>
      </rPr>
      <t xml:space="preserve">
</t>
    </r>
    <r>
      <rPr>
        <b/>
        <sz val="11"/>
        <color indexed="8"/>
        <rFont val="Calibri"/>
        <family val="2"/>
      </rPr>
      <t>CRI Profile v2.0: ID.IM-04.07</t>
    </r>
    <r>
      <rPr>
        <sz val="11"/>
        <color indexed="8"/>
        <rFont val="Aptos Narrow"/>
        <family val="2"/>
        <scheme val="minor"/>
      </rPr>
      <t xml:space="preserve">
</t>
    </r>
    <r>
      <rPr>
        <b/>
        <sz val="11"/>
        <color indexed="8"/>
        <rFont val="Calibri"/>
        <family val="2"/>
      </rPr>
      <t>CRI Profile v2.0: ID.IM-04.08</t>
    </r>
    <r>
      <rPr>
        <sz val="11"/>
        <color indexed="8"/>
        <rFont val="Aptos Narrow"/>
        <family val="2"/>
        <scheme val="minor"/>
      </rPr>
      <t xml:space="preserve">
</t>
    </r>
    <r>
      <rPr>
        <b/>
        <sz val="11"/>
        <color indexed="8"/>
        <rFont val="Calibri"/>
        <family val="2"/>
      </rPr>
      <t>CSF v1.1: PR.IP-9</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BCD-06</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IRO-04.2</t>
    </r>
    <r>
      <rPr>
        <sz val="11"/>
        <color indexed="8"/>
        <rFont val="Aptos Narrow"/>
        <family val="2"/>
        <scheme val="minor"/>
      </rPr>
      <t xml:space="preserve">
</t>
    </r>
    <r>
      <rPr>
        <b/>
        <sz val="11"/>
        <color indexed="8"/>
        <rFont val="Calibri"/>
        <family val="2"/>
      </rPr>
      <t>SP 800-221A: MA.RR-4</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SR-02</t>
    </r>
  </si>
  <si>
    <r>
      <rPr>
        <b/>
        <sz val="11"/>
        <color indexed="8"/>
        <rFont val="Calibri"/>
        <family val="2"/>
      </rPr>
      <t>CRI Profile v2.0: PR</t>
    </r>
    <r>
      <rPr>
        <sz val="11"/>
        <color indexed="8"/>
        <rFont val="Aptos Narrow"/>
        <family val="2"/>
        <scheme val="minor"/>
      </rPr>
      <t xml:space="preserve">
</t>
    </r>
    <r>
      <rPr>
        <b/>
        <sz val="11"/>
        <color indexed="8"/>
        <rFont val="Calibri"/>
        <family val="2"/>
      </rPr>
      <t>CSF v1.1: PR</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All applicable controls</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</si>
  <si>
    <r>
      <rPr>
        <b/>
        <sz val="11"/>
        <color indexed="8"/>
        <rFont val="Calibri"/>
        <family val="2"/>
      </rPr>
      <t>CRI Profile v2.0: PR.AA</t>
    </r>
    <r>
      <rPr>
        <sz val="11"/>
        <color indexed="8"/>
        <rFont val="Aptos Narrow"/>
        <family val="2"/>
        <scheme val="minor"/>
      </rPr>
      <t xml:space="preserve">
</t>
    </r>
    <r>
      <rPr>
        <b/>
        <sz val="11"/>
        <color indexed="8"/>
        <rFont val="Calibri"/>
        <family val="2"/>
      </rPr>
      <t>CSF v1.1: PR.AC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PES-03</t>
    </r>
  </si>
  <si>
    <r>
      <rPr>
        <b/>
        <sz val="11"/>
        <color indexed="8"/>
        <rFont val="Calibri"/>
        <family val="2"/>
      </rPr>
      <t>CCMv4.0: CEK-01</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IAM-15</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5.1</t>
    </r>
    <r>
      <rPr>
        <sz val="11"/>
        <color indexed="8"/>
        <rFont val="Aptos Narrow"/>
        <family val="2"/>
        <scheme val="minor"/>
      </rPr>
      <t xml:space="preserve">
</t>
    </r>
    <r>
      <rPr>
        <b/>
        <sz val="11"/>
        <color indexed="8"/>
        <rFont val="Calibri"/>
        <family val="2"/>
      </rPr>
      <t>CIS Controls v8.0: 6.7</t>
    </r>
    <r>
      <rPr>
        <sz val="11"/>
        <color indexed="8"/>
        <rFont val="Aptos Narrow"/>
        <family val="2"/>
        <scheme val="minor"/>
      </rPr>
      <t xml:space="preserve">
</t>
    </r>
    <r>
      <rPr>
        <b/>
        <sz val="11"/>
        <color indexed="8"/>
        <rFont val="Calibri"/>
        <family val="2"/>
      </rPr>
      <t>CRI Profile v2.0: PR.AA-01</t>
    </r>
    <r>
      <rPr>
        <sz val="11"/>
        <color indexed="8"/>
        <rFont val="Aptos Narrow"/>
        <family val="2"/>
        <scheme val="minor"/>
      </rPr>
      <t xml:space="preserve">
</t>
    </r>
    <r>
      <rPr>
        <b/>
        <sz val="11"/>
        <color indexed="8"/>
        <rFont val="Calibri"/>
        <family val="2"/>
      </rPr>
      <t>CRI Profile v2.0: PR.AA-01.01</t>
    </r>
    <r>
      <rPr>
        <sz val="11"/>
        <color indexed="8"/>
        <rFont val="Aptos Narrow"/>
        <family val="2"/>
        <scheme val="minor"/>
      </rPr>
      <t xml:space="preserve">
</t>
    </r>
    <r>
      <rPr>
        <b/>
        <sz val="11"/>
        <color indexed="8"/>
        <rFont val="Calibri"/>
        <family val="2"/>
      </rPr>
      <t>CRI Profile v2.0: PR.AA-01.02</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AC-14</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IA-04</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IA-06</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</si>
  <si>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PR.AA-02</t>
    </r>
    <r>
      <rPr>
        <sz val="11"/>
        <color indexed="8"/>
        <rFont val="Aptos Narrow"/>
        <family val="2"/>
        <scheme val="minor"/>
      </rPr>
      <t xml:space="preserve">
</t>
    </r>
    <r>
      <rPr>
        <b/>
        <sz val="11"/>
        <color indexed="8"/>
        <rFont val="Calibri"/>
        <family val="2"/>
      </rPr>
      <t>CRI Profile v2.0: PR.AA-02.01</t>
    </r>
    <r>
      <rPr>
        <sz val="11"/>
        <color indexed="8"/>
        <rFont val="Aptos Narrow"/>
        <family val="2"/>
        <scheme val="minor"/>
      </rPr>
      <t xml:space="preserve">
</t>
    </r>
    <r>
      <rPr>
        <b/>
        <sz val="11"/>
        <color indexed="8"/>
        <rFont val="Calibri"/>
        <family val="2"/>
      </rPr>
      <t>CSF v1.1: PR.AC-6</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IAC-28</t>
    </r>
    <r>
      <rPr>
        <sz val="11"/>
        <color indexed="8"/>
        <rFont val="Aptos Narrow"/>
        <family val="2"/>
        <scheme val="minor"/>
      </rPr>
      <t xml:space="preserve">
</t>
    </r>
    <r>
      <rPr>
        <b/>
        <sz val="11"/>
        <color indexed="8"/>
        <rFont val="Calibri"/>
        <family val="2"/>
      </rPr>
      <t>SP 800-53 Rev 5.1.1: IA-12</t>
    </r>
  </si>
  <si>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PR.AA-03</t>
    </r>
    <r>
      <rPr>
        <sz val="11"/>
        <color indexed="8"/>
        <rFont val="Aptos Narrow"/>
        <family val="2"/>
        <scheme val="minor"/>
      </rPr>
      <t xml:space="preserve">
</t>
    </r>
    <r>
      <rPr>
        <b/>
        <sz val="11"/>
        <color indexed="8"/>
        <rFont val="Calibri"/>
        <family val="2"/>
      </rPr>
      <t>CRI Profile v2.0: PR.AA-03.01</t>
    </r>
    <r>
      <rPr>
        <sz val="11"/>
        <color indexed="8"/>
        <rFont val="Aptos Narrow"/>
        <family val="2"/>
        <scheme val="minor"/>
      </rPr>
      <t xml:space="preserve">
</t>
    </r>
    <r>
      <rPr>
        <b/>
        <sz val="11"/>
        <color indexed="8"/>
        <rFont val="Calibri"/>
        <family val="2"/>
      </rPr>
      <t>CRI Profile v2.0: PR.AA-03.02</t>
    </r>
    <r>
      <rPr>
        <sz val="11"/>
        <color indexed="8"/>
        <rFont val="Aptos Narrow"/>
        <family val="2"/>
        <scheme val="minor"/>
      </rPr>
      <t xml:space="preserve">
</t>
    </r>
    <r>
      <rPr>
        <b/>
        <sz val="11"/>
        <color indexed="8"/>
        <rFont val="Calibri"/>
        <family val="2"/>
      </rPr>
      <t>CRI Profile v2.0: PR.AA-03.03</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AC-07</t>
    </r>
    <r>
      <rPr>
        <sz val="11"/>
        <color indexed="8"/>
        <rFont val="Aptos Narrow"/>
        <family val="2"/>
        <scheme val="minor"/>
      </rPr>
      <t xml:space="preserve">
</t>
    </r>
    <r>
      <rPr>
        <b/>
        <sz val="11"/>
        <color indexed="8"/>
        <rFont val="Calibri"/>
        <family val="2"/>
      </rPr>
      <t>SP 800-53 Rev 5.1.1: AC-12</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</si>
  <si>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CRI Profile v2.0: PR.AA-04</t>
    </r>
    <r>
      <rPr>
        <sz val="11"/>
        <color indexed="8"/>
        <rFont val="Aptos Narrow"/>
        <family val="2"/>
        <scheme val="minor"/>
      </rPr>
      <t xml:space="preserve">
</t>
    </r>
    <r>
      <rPr>
        <b/>
        <sz val="11"/>
        <color indexed="8"/>
        <rFont val="Calibri"/>
        <family val="2"/>
      </rPr>
      <t>CRI Profile v2.0: PR.AA-04.01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IAC-02.2</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</si>
  <si>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CCC-04</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IAM-04</t>
    </r>
    <r>
      <rPr>
        <sz val="11"/>
        <color indexed="8"/>
        <rFont val="Aptos Narrow"/>
        <family val="2"/>
        <scheme val="minor"/>
      </rPr>
      <t xml:space="preserve">
</t>
    </r>
    <r>
      <rPr>
        <b/>
        <sz val="11"/>
        <color indexed="8"/>
        <rFont val="Calibri"/>
        <family val="2"/>
      </rPr>
      <t>CCMv4.0: IAM-05</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IAM-08</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IAM-10</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IAM-12</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3.3</t>
    </r>
    <r>
      <rPr>
        <sz val="11"/>
        <color indexed="8"/>
        <rFont val="Aptos Narrow"/>
        <family val="2"/>
        <scheme val="minor"/>
      </rPr>
      <t xml:space="preserve">
</t>
    </r>
    <r>
      <rPr>
        <b/>
        <sz val="11"/>
        <color indexed="8"/>
        <rFont val="Calibri"/>
        <family val="2"/>
      </rPr>
      <t>CIS Controls v8.0: 6.8</t>
    </r>
    <r>
      <rPr>
        <sz val="11"/>
        <color indexed="8"/>
        <rFont val="Aptos Narrow"/>
        <family val="2"/>
        <scheme val="minor"/>
      </rPr>
      <t xml:space="preserve">
</t>
    </r>
    <r>
      <rPr>
        <b/>
        <sz val="11"/>
        <color indexed="8"/>
        <rFont val="Calibri"/>
        <family val="2"/>
      </rPr>
      <t>CRI Profile v2.0: PR.AA-05</t>
    </r>
    <r>
      <rPr>
        <sz val="11"/>
        <color indexed="8"/>
        <rFont val="Aptos Narrow"/>
        <family val="2"/>
        <scheme val="minor"/>
      </rPr>
      <t xml:space="preserve">
</t>
    </r>
    <r>
      <rPr>
        <b/>
        <sz val="11"/>
        <color indexed="8"/>
        <rFont val="Calibri"/>
        <family val="2"/>
      </rPr>
      <t>CRI Profile v2.0: PR.AA-05.01</t>
    </r>
    <r>
      <rPr>
        <sz val="11"/>
        <color indexed="8"/>
        <rFont val="Aptos Narrow"/>
        <family val="2"/>
        <scheme val="minor"/>
      </rPr>
      <t xml:space="preserve">
</t>
    </r>
    <r>
      <rPr>
        <b/>
        <sz val="11"/>
        <color indexed="8"/>
        <rFont val="Calibri"/>
        <family val="2"/>
      </rPr>
      <t>CRI Profile v2.0: PR.AA-05.02</t>
    </r>
    <r>
      <rPr>
        <sz val="11"/>
        <color indexed="8"/>
        <rFont val="Aptos Narrow"/>
        <family val="2"/>
        <scheme val="minor"/>
      </rPr>
      <t xml:space="preserve">
</t>
    </r>
    <r>
      <rPr>
        <b/>
        <sz val="11"/>
        <color indexed="8"/>
        <rFont val="Calibri"/>
        <family val="2"/>
      </rPr>
      <t>CRI Profile v2.0: PR.AA-05.03</t>
    </r>
    <r>
      <rPr>
        <sz val="11"/>
        <color indexed="8"/>
        <rFont val="Aptos Narrow"/>
        <family val="2"/>
        <scheme val="minor"/>
      </rPr>
      <t xml:space="preserve">
</t>
    </r>
    <r>
      <rPr>
        <b/>
        <sz val="11"/>
        <color indexed="8"/>
        <rFont val="Calibri"/>
        <family val="2"/>
      </rPr>
      <t>CRI Profile v2.0: PR.AA-05.04</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8.18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HRS-11</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SCF: IAC-08</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AC-05</t>
    </r>
    <r>
      <rPr>
        <sz val="11"/>
        <color indexed="8"/>
        <rFont val="Aptos Narrow"/>
        <family val="2"/>
        <scheme val="minor"/>
      </rPr>
      <t xml:space="preserve">
</t>
    </r>
    <r>
      <rPr>
        <b/>
        <sz val="11"/>
        <color indexed="8"/>
        <rFont val="Calibri"/>
        <family val="2"/>
      </rPr>
      <t>SP 800-53 Rev 5.1.1: AC-06</t>
    </r>
    <r>
      <rPr>
        <sz val="11"/>
        <color indexed="8"/>
        <rFont val="Aptos Narrow"/>
        <family val="2"/>
        <scheme val="minor"/>
      </rPr>
      <t xml:space="preserve">
</t>
    </r>
    <r>
      <rPr>
        <b/>
        <sz val="11"/>
        <color indexed="8"/>
        <rFont val="Calibri"/>
        <family val="2"/>
      </rPr>
      <t>SP 800-53 Rev 5.1.1: AC-10</t>
    </r>
    <r>
      <rPr>
        <sz val="11"/>
        <color indexed="8"/>
        <rFont val="Aptos Narrow"/>
        <family val="2"/>
        <scheme val="minor"/>
      </rPr>
      <t xml:space="preserve">
</t>
    </r>
    <r>
      <rPr>
        <b/>
        <sz val="11"/>
        <color indexed="8"/>
        <rFont val="Calibri"/>
        <family val="2"/>
      </rPr>
      <t>SP 800-53 Rev 5.1.1: AC-16</t>
    </r>
    <r>
      <rPr>
        <sz val="11"/>
        <color indexed="8"/>
        <rFont val="Aptos Narrow"/>
        <family val="2"/>
        <scheme val="minor"/>
      </rPr>
      <t xml:space="preserve">
</t>
    </r>
    <r>
      <rPr>
        <b/>
        <sz val="11"/>
        <color indexed="8"/>
        <rFont val="Calibri"/>
        <family val="2"/>
      </rPr>
      <t>SP 800-53 Rev 5.1.1: AC-17</t>
    </r>
    <r>
      <rPr>
        <sz val="11"/>
        <color indexed="8"/>
        <rFont val="Aptos Narrow"/>
        <family val="2"/>
        <scheme val="minor"/>
      </rPr>
      <t xml:space="preserve">
</t>
    </r>
    <r>
      <rPr>
        <b/>
        <sz val="11"/>
        <color indexed="8"/>
        <rFont val="Calibri"/>
        <family val="2"/>
      </rPr>
      <t>SP 800-53 Rev 5.1.1: AC-18</t>
    </r>
    <r>
      <rPr>
        <sz val="11"/>
        <color indexed="8"/>
        <rFont val="Aptos Narrow"/>
        <family val="2"/>
        <scheme val="minor"/>
      </rPr>
      <t xml:space="preserve">
</t>
    </r>
    <r>
      <rPr>
        <b/>
        <sz val="11"/>
        <color indexed="8"/>
        <rFont val="Calibri"/>
        <family val="2"/>
      </rPr>
      <t>SP 800-53 Rev 5.1.1: AC-19</t>
    </r>
    <r>
      <rPr>
        <sz val="11"/>
        <color indexed="8"/>
        <rFont val="Aptos Narrow"/>
        <family val="2"/>
        <scheme val="minor"/>
      </rPr>
      <t xml:space="preserve">
</t>
    </r>
    <r>
      <rPr>
        <b/>
        <sz val="11"/>
        <color indexed="8"/>
        <rFont val="Calibri"/>
        <family val="2"/>
      </rPr>
      <t>SP 800-53 Rev 5.1.1: AC-24</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</si>
  <si>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DCS-03</t>
    </r>
    <r>
      <rPr>
        <sz val="11"/>
        <color indexed="8"/>
        <rFont val="Aptos Narrow"/>
        <family val="2"/>
        <scheme val="minor"/>
      </rPr>
      <t xml:space="preserve">
</t>
    </r>
    <r>
      <rPr>
        <b/>
        <sz val="11"/>
        <color indexed="8"/>
        <rFont val="Calibri"/>
        <family val="2"/>
      </rPr>
      <t>CCMv4.0: DCS-07</t>
    </r>
    <r>
      <rPr>
        <sz val="11"/>
        <color indexed="8"/>
        <rFont val="Aptos Narrow"/>
        <family val="2"/>
        <scheme val="minor"/>
      </rPr>
      <t xml:space="preserve">
</t>
    </r>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PR.AA-06</t>
    </r>
    <r>
      <rPr>
        <sz val="11"/>
        <color indexed="8"/>
        <rFont val="Aptos Narrow"/>
        <family val="2"/>
        <scheme val="minor"/>
      </rPr>
      <t xml:space="preserve">
</t>
    </r>
    <r>
      <rPr>
        <b/>
        <sz val="11"/>
        <color indexed="8"/>
        <rFont val="Calibri"/>
        <family val="2"/>
      </rPr>
      <t>CRI Profile v2.0: PR.AA-06.01</t>
    </r>
    <r>
      <rPr>
        <sz val="11"/>
        <color indexed="8"/>
        <rFont val="Aptos Narrow"/>
        <family val="2"/>
        <scheme val="minor"/>
      </rPr>
      <t xml:space="preserve">
</t>
    </r>
    <r>
      <rPr>
        <b/>
        <sz val="11"/>
        <color indexed="8"/>
        <rFont val="Calibri"/>
        <family val="2"/>
      </rPr>
      <t>CRI Profile v2.0: PR.AA-06.02</t>
    </r>
    <r>
      <rPr>
        <sz val="11"/>
        <color indexed="8"/>
        <rFont val="Aptos Narrow"/>
        <family val="2"/>
        <scheme val="minor"/>
      </rPr>
      <t xml:space="preserve">
</t>
    </r>
    <r>
      <rPr>
        <b/>
        <sz val="11"/>
        <color indexed="8"/>
        <rFont val="Calibri"/>
        <family val="2"/>
      </rPr>
      <t>CSF v1.1: PR.AC-2</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7.1</t>
    </r>
    <r>
      <rPr>
        <sz val="11"/>
        <color indexed="8"/>
        <rFont val="Aptos Narrow"/>
        <family val="2"/>
        <scheme val="minor"/>
      </rPr>
      <t xml:space="preserve">
</t>
    </r>
    <r>
      <rPr>
        <b/>
        <sz val="11"/>
        <color indexed="8"/>
        <rFont val="Calibri"/>
        <family val="2"/>
      </rPr>
      <t>ISO/IEC 27001:2022: Annex A Controls: 7.2</t>
    </r>
    <r>
      <rPr>
        <sz val="11"/>
        <color indexed="8"/>
        <rFont val="Aptos Narrow"/>
        <family val="2"/>
        <scheme val="minor"/>
      </rPr>
      <t xml:space="preserve">
</t>
    </r>
    <r>
      <rPr>
        <b/>
        <sz val="11"/>
        <color indexed="8"/>
        <rFont val="Calibri"/>
        <family val="2"/>
      </rPr>
      <t>ISO/IEC 27001:2022: Annex A Controls: 7.3</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7.12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PES-02.1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PE-02</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PE-04</t>
    </r>
    <r>
      <rPr>
        <sz val="11"/>
        <color indexed="8"/>
        <rFont val="Aptos Narrow"/>
        <family val="2"/>
        <scheme val="minor"/>
      </rPr>
      <t xml:space="preserve">
</t>
    </r>
    <r>
      <rPr>
        <b/>
        <sz val="11"/>
        <color indexed="8"/>
        <rFont val="Calibri"/>
        <family val="2"/>
      </rPr>
      <t>SP 800-53 Rev 5.1.1: PE-05</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PE-08</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PE-19</t>
    </r>
    <r>
      <rPr>
        <sz val="11"/>
        <color indexed="8"/>
        <rFont val="Aptos Narrow"/>
        <family val="2"/>
        <scheme val="minor"/>
      </rPr>
      <t xml:space="preserve">
</t>
    </r>
    <r>
      <rPr>
        <b/>
        <sz val="11"/>
        <color indexed="8"/>
        <rFont val="Calibri"/>
        <family val="2"/>
      </rPr>
      <t>SP 800-53 Rev 5.1.1: PE-20</t>
    </r>
  </si>
  <si>
    <r>
      <rPr>
        <b/>
        <sz val="11"/>
        <color indexed="8"/>
        <rFont val="Calibri"/>
        <family val="2"/>
      </rPr>
      <t>CRI Profile v2.0: PR.AT</t>
    </r>
    <r>
      <rPr>
        <sz val="11"/>
        <color indexed="8"/>
        <rFont val="Aptos Narrow"/>
        <family val="2"/>
        <scheme val="minor"/>
      </rPr>
      <t xml:space="preserve">
</t>
    </r>
    <r>
      <rPr>
        <b/>
        <sz val="11"/>
        <color indexed="8"/>
        <rFont val="Calibri"/>
        <family val="2"/>
      </rPr>
      <t>CSF v1.1: PR.AT</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SAT-01</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</si>
  <si>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HRS-11</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PR.AT-01</t>
    </r>
    <r>
      <rPr>
        <sz val="11"/>
        <color indexed="8"/>
        <rFont val="Aptos Narrow"/>
        <family val="2"/>
        <scheme val="minor"/>
      </rPr>
      <t xml:space="preserve">
</t>
    </r>
    <r>
      <rPr>
        <b/>
        <sz val="11"/>
        <color indexed="8"/>
        <rFont val="Calibri"/>
        <family val="2"/>
      </rPr>
      <t>CRI Profile v2.0: PR.AT-01.01</t>
    </r>
    <r>
      <rPr>
        <sz val="11"/>
        <color indexed="8"/>
        <rFont val="Aptos Narrow"/>
        <family val="2"/>
        <scheme val="minor"/>
      </rPr>
      <t xml:space="preserve">
</t>
    </r>
    <r>
      <rPr>
        <b/>
        <sz val="11"/>
        <color indexed="8"/>
        <rFont val="Calibri"/>
        <family val="2"/>
      </rPr>
      <t>CRI Profile v2.0: PR.AT-01.02</t>
    </r>
    <r>
      <rPr>
        <sz val="11"/>
        <color indexed="8"/>
        <rFont val="Aptos Narrow"/>
        <family val="2"/>
        <scheme val="minor"/>
      </rPr>
      <t xml:space="preserve">
</t>
    </r>
    <r>
      <rPr>
        <b/>
        <sz val="11"/>
        <color indexed="8"/>
        <rFont val="Calibri"/>
        <family val="2"/>
      </rPr>
      <t>CRI Profile v2.0: PR.AT-01.03</t>
    </r>
    <r>
      <rPr>
        <sz val="11"/>
        <color indexed="8"/>
        <rFont val="Aptos Narrow"/>
        <family val="2"/>
        <scheme val="minor"/>
      </rPr>
      <t xml:space="preserve">
</t>
    </r>
    <r>
      <rPr>
        <b/>
        <sz val="11"/>
        <color indexed="8"/>
        <rFont val="Calibri"/>
        <family val="2"/>
      </rPr>
      <t>CRI Profile v2.0: PR.AT-01.04</t>
    </r>
    <r>
      <rPr>
        <sz val="11"/>
        <color indexed="8"/>
        <rFont val="Aptos Narrow"/>
        <family val="2"/>
        <scheme val="minor"/>
      </rPr>
      <t xml:space="preserve">
</t>
    </r>
    <r>
      <rPr>
        <b/>
        <sz val="11"/>
        <color indexed="8"/>
        <rFont val="Calibri"/>
        <family val="2"/>
      </rPr>
      <t>CSF v1.1: PR.AT-1</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RS.CO-1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AT-02</t>
    </r>
    <r>
      <rPr>
        <sz val="11"/>
        <color indexed="8"/>
        <rFont val="Aptos Narrow"/>
        <family val="2"/>
        <scheme val="minor"/>
      </rPr>
      <t xml:space="preserve">
</t>
    </r>
    <r>
      <rPr>
        <b/>
        <sz val="11"/>
        <color indexed="8"/>
        <rFont val="Calibri"/>
        <family val="2"/>
      </rPr>
      <t>SP 800-53 Rev 5.1.1: AT-03</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</si>
  <si>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PR.AT-02</t>
    </r>
    <r>
      <rPr>
        <sz val="11"/>
        <color indexed="8"/>
        <rFont val="Aptos Narrow"/>
        <family val="2"/>
        <scheme val="minor"/>
      </rPr>
      <t xml:space="preserve">
</t>
    </r>
    <r>
      <rPr>
        <b/>
        <sz val="11"/>
        <color indexed="8"/>
        <rFont val="Calibri"/>
        <family val="2"/>
      </rPr>
      <t>CRI Profile v2.0: PR.AT-02.01</t>
    </r>
    <r>
      <rPr>
        <sz val="11"/>
        <color indexed="8"/>
        <rFont val="Aptos Narrow"/>
        <family val="2"/>
        <scheme val="minor"/>
      </rPr>
      <t xml:space="preserve">
</t>
    </r>
    <r>
      <rPr>
        <b/>
        <sz val="11"/>
        <color indexed="8"/>
        <rFont val="Calibri"/>
        <family val="2"/>
      </rPr>
      <t>CRI Profile v2.0: PR.AT-02.02</t>
    </r>
    <r>
      <rPr>
        <sz val="11"/>
        <color indexed="8"/>
        <rFont val="Aptos Narrow"/>
        <family val="2"/>
        <scheme val="minor"/>
      </rPr>
      <t xml:space="preserve">
</t>
    </r>
    <r>
      <rPr>
        <b/>
        <sz val="11"/>
        <color indexed="8"/>
        <rFont val="Calibri"/>
        <family val="2"/>
      </rPr>
      <t>CRI Profile v2.0: PR.AT-02.03</t>
    </r>
    <r>
      <rPr>
        <sz val="11"/>
        <color indexed="8"/>
        <rFont val="Aptos Narrow"/>
        <family val="2"/>
        <scheme val="minor"/>
      </rPr>
      <t xml:space="preserve">
</t>
    </r>
    <r>
      <rPr>
        <b/>
        <sz val="11"/>
        <color indexed="8"/>
        <rFont val="Calibri"/>
        <family val="2"/>
      </rPr>
      <t>CRI Profile v2.0: PR.AT-02.04</t>
    </r>
    <r>
      <rPr>
        <sz val="11"/>
        <color indexed="8"/>
        <rFont val="Aptos Narrow"/>
        <family val="2"/>
        <scheme val="minor"/>
      </rPr>
      <t xml:space="preserve">
</t>
    </r>
    <r>
      <rPr>
        <b/>
        <sz val="11"/>
        <color indexed="8"/>
        <rFont val="Calibri"/>
        <family val="2"/>
      </rPr>
      <t>CRI Profile v2.0: PR.AT-02.05</t>
    </r>
    <r>
      <rPr>
        <sz val="11"/>
        <color indexed="8"/>
        <rFont val="Aptos Narrow"/>
        <family val="2"/>
        <scheme val="minor"/>
      </rPr>
      <t xml:space="preserve">
</t>
    </r>
    <r>
      <rPr>
        <b/>
        <sz val="11"/>
        <color indexed="8"/>
        <rFont val="Calibri"/>
        <family val="2"/>
      </rPr>
      <t>CRI Profile v2.0: PR.AT-02.06</t>
    </r>
    <r>
      <rPr>
        <sz val="11"/>
        <color indexed="8"/>
        <rFont val="Aptos Narrow"/>
        <family val="2"/>
        <scheme val="minor"/>
      </rPr>
      <t xml:space="preserve">
</t>
    </r>
    <r>
      <rPr>
        <b/>
        <sz val="11"/>
        <color indexed="8"/>
        <rFont val="Calibri"/>
        <family val="2"/>
      </rPr>
      <t>CRI Profile v2.0: PR.AT-02.07</t>
    </r>
    <r>
      <rPr>
        <sz val="11"/>
        <color indexed="8"/>
        <rFont val="Aptos Narrow"/>
        <family val="2"/>
        <scheme val="minor"/>
      </rPr>
      <t xml:space="preserve">
</t>
    </r>
    <r>
      <rPr>
        <b/>
        <sz val="11"/>
        <color indexed="8"/>
        <rFont val="Calibri"/>
        <family val="2"/>
      </rPr>
      <t>CRI Profile v2.0: PR.AT-02.08</t>
    </r>
    <r>
      <rPr>
        <sz val="11"/>
        <color indexed="8"/>
        <rFont val="Aptos Narrow"/>
        <family val="2"/>
        <scheme val="minor"/>
      </rPr>
      <t xml:space="preserve">
</t>
    </r>
    <r>
      <rPr>
        <b/>
        <sz val="11"/>
        <color indexed="8"/>
        <rFont val="Calibri"/>
        <family val="2"/>
      </rPr>
      <t>CSF v1.1: PR.AT-2</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PR.AT-4</t>
    </r>
    <r>
      <rPr>
        <sz val="11"/>
        <color indexed="8"/>
        <rFont val="Aptos Narrow"/>
        <family val="2"/>
        <scheme val="minor"/>
      </rPr>
      <t xml:space="preserve">
</t>
    </r>
    <r>
      <rPr>
        <b/>
        <sz val="11"/>
        <color indexed="8"/>
        <rFont val="Calibri"/>
        <family val="2"/>
      </rPr>
      <t>CSF v1.1: PR.AT-5</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GV.CT-4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AT-03</t>
    </r>
  </si>
  <si>
    <r>
      <rPr>
        <b/>
        <sz val="11"/>
        <color indexed="8"/>
        <rFont val="Calibri"/>
        <family val="2"/>
      </rPr>
      <t>CRI Profile v2.0: PR.DS</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DCH-03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</si>
  <si>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BCR-08</t>
    </r>
    <r>
      <rPr>
        <sz val="11"/>
        <color indexed="8"/>
        <rFont val="Aptos Narrow"/>
        <family val="2"/>
        <scheme val="minor"/>
      </rPr>
      <t xml:space="preserve">
</t>
    </r>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UEM-08</t>
    </r>
    <r>
      <rPr>
        <sz val="11"/>
        <color indexed="8"/>
        <rFont val="Aptos Narrow"/>
        <family val="2"/>
        <scheme val="minor"/>
      </rPr>
      <t xml:space="preserve">
</t>
    </r>
    <r>
      <rPr>
        <b/>
        <sz val="11"/>
        <color indexed="8"/>
        <rFont val="Calibri"/>
        <family val="2"/>
      </rPr>
      <t>CIS Controls v8.0: 3.11</t>
    </r>
    <r>
      <rPr>
        <sz val="11"/>
        <color indexed="8"/>
        <rFont val="Aptos Narrow"/>
        <family val="2"/>
        <scheme val="minor"/>
      </rPr>
      <t xml:space="preserve">
</t>
    </r>
    <r>
      <rPr>
        <b/>
        <sz val="11"/>
        <color indexed="8"/>
        <rFont val="Calibri"/>
        <family val="2"/>
      </rPr>
      <t>CRI Profile v2.0: PR.DS-01</t>
    </r>
    <r>
      <rPr>
        <sz val="11"/>
        <color indexed="8"/>
        <rFont val="Aptos Narrow"/>
        <family val="2"/>
        <scheme val="minor"/>
      </rPr>
      <t xml:space="preserve">
</t>
    </r>
    <r>
      <rPr>
        <b/>
        <sz val="11"/>
        <color indexed="8"/>
        <rFont val="Calibri"/>
        <family val="2"/>
      </rPr>
      <t>CRI Profile v2.0: PR.DS-01.01</t>
    </r>
    <r>
      <rPr>
        <sz val="11"/>
        <color indexed="8"/>
        <rFont val="Aptos Narrow"/>
        <family val="2"/>
        <scheme val="minor"/>
      </rPr>
      <t xml:space="preserve">
</t>
    </r>
    <r>
      <rPr>
        <b/>
        <sz val="11"/>
        <color indexed="8"/>
        <rFont val="Calibri"/>
        <family val="2"/>
      </rPr>
      <t>CRI Profile v2.0: PR.DS-01.02</t>
    </r>
    <r>
      <rPr>
        <sz val="11"/>
        <color indexed="8"/>
        <rFont val="Aptos Narrow"/>
        <family val="2"/>
        <scheme val="minor"/>
      </rPr>
      <t xml:space="preserve">
</t>
    </r>
    <r>
      <rPr>
        <b/>
        <sz val="11"/>
        <color indexed="8"/>
        <rFont val="Calibri"/>
        <family val="2"/>
      </rPr>
      <t>CRI Profile v2.0: PR.DS-01.03</t>
    </r>
    <r>
      <rPr>
        <sz val="11"/>
        <color indexed="8"/>
        <rFont val="Aptos Narrow"/>
        <family val="2"/>
        <scheme val="minor"/>
      </rPr>
      <t xml:space="preserve">
</t>
    </r>
    <r>
      <rPr>
        <b/>
        <sz val="11"/>
        <color indexed="8"/>
        <rFont val="Calibri"/>
        <family val="2"/>
      </rPr>
      <t>CSF v1.1: PR.DS-1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7.7</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8.7</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CRY-01.1</t>
    </r>
    <r>
      <rPr>
        <sz val="11"/>
        <color indexed="8"/>
        <rFont val="Aptos Narrow"/>
        <family val="2"/>
        <scheme val="minor"/>
      </rPr>
      <t xml:space="preserve">
</t>
    </r>
    <r>
      <rPr>
        <b/>
        <sz val="11"/>
        <color indexed="8"/>
        <rFont val="Calibri"/>
        <family val="2"/>
      </rPr>
      <t>SCF: CRY-05</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800-218: PS.2.1</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MP-08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SC-28</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</si>
  <si>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IPY-03</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IVS-07</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3.10</t>
    </r>
    <r>
      <rPr>
        <sz val="11"/>
        <color indexed="8"/>
        <rFont val="Aptos Narrow"/>
        <family val="2"/>
        <scheme val="minor"/>
      </rPr>
      <t xml:space="preserve">
</t>
    </r>
    <r>
      <rPr>
        <b/>
        <sz val="11"/>
        <color indexed="8"/>
        <rFont val="Calibri"/>
        <family val="2"/>
      </rPr>
      <t>CRI Profile v2.0: PR.DS-02</t>
    </r>
    <r>
      <rPr>
        <sz val="11"/>
        <color indexed="8"/>
        <rFont val="Aptos Narrow"/>
        <family val="2"/>
        <scheme val="minor"/>
      </rPr>
      <t xml:space="preserve">
</t>
    </r>
    <r>
      <rPr>
        <b/>
        <sz val="11"/>
        <color indexed="8"/>
        <rFont val="Calibri"/>
        <family val="2"/>
      </rPr>
      <t>CRI Profile v2.0: PR.DS-02.01</t>
    </r>
    <r>
      <rPr>
        <sz val="11"/>
        <color indexed="8"/>
        <rFont val="Aptos Narrow"/>
        <family val="2"/>
        <scheme val="minor"/>
      </rPr>
      <t xml:space="preserve">
</t>
    </r>
    <r>
      <rPr>
        <b/>
        <sz val="11"/>
        <color indexed="8"/>
        <rFont val="Calibri"/>
        <family val="2"/>
      </rPr>
      <t>CSF v1.1: PR.DS-2</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CRY-03</t>
    </r>
    <r>
      <rPr>
        <sz val="11"/>
        <color indexed="8"/>
        <rFont val="Aptos Narrow"/>
        <family val="2"/>
        <scheme val="minor"/>
      </rPr>
      <t xml:space="preserve">
</t>
    </r>
    <r>
      <rPr>
        <b/>
        <sz val="11"/>
        <color indexed="8"/>
        <rFont val="Calibri"/>
        <family val="2"/>
      </rPr>
      <t>SCF: CRY-04</t>
    </r>
    <r>
      <rPr>
        <sz val="11"/>
        <color indexed="8"/>
        <rFont val="Aptos Narrow"/>
        <family val="2"/>
        <scheme val="minor"/>
      </rPr>
      <t xml:space="preserve">
</t>
    </r>
    <r>
      <rPr>
        <b/>
        <sz val="11"/>
        <color indexed="8"/>
        <rFont val="Calibri"/>
        <family val="2"/>
      </rPr>
      <t>SP 800-53 Rev 5.1.1: AU-16</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SC-08</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SC-16</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</si>
  <si>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CRI Profile v2.0: PR.DS-10</t>
    </r>
    <r>
      <rPr>
        <sz val="11"/>
        <color indexed="8"/>
        <rFont val="Aptos Narrow"/>
        <family val="2"/>
        <scheme val="minor"/>
      </rPr>
      <t xml:space="preserve">
</t>
    </r>
    <r>
      <rPr>
        <b/>
        <sz val="11"/>
        <color indexed="8"/>
        <rFont val="Calibri"/>
        <family val="2"/>
      </rPr>
      <t>CRI Profile v2.0: PR.DS-10.01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AU-09</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SI-10</t>
    </r>
    <r>
      <rPr>
        <sz val="11"/>
        <color indexed="8"/>
        <rFont val="Aptos Narrow"/>
        <family val="2"/>
        <scheme val="minor"/>
      </rPr>
      <t xml:space="preserve">
</t>
    </r>
    <r>
      <rPr>
        <b/>
        <sz val="11"/>
        <color indexed="8"/>
        <rFont val="Calibri"/>
        <family val="2"/>
      </rPr>
      <t>SP 800-53 Rev 5.1.1: SI-16</t>
    </r>
  </si>
  <si>
    <r>
      <rPr>
        <b/>
        <sz val="11"/>
        <color indexed="8"/>
        <rFont val="Calibri"/>
        <family val="2"/>
      </rPr>
      <t>CCMv4.0: BCR-08</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CIS Controls v8.0: 11.2</t>
    </r>
    <r>
      <rPr>
        <sz val="11"/>
        <color indexed="8"/>
        <rFont val="Aptos Narrow"/>
        <family val="2"/>
        <scheme val="minor"/>
      </rPr>
      <t xml:space="preserve">
</t>
    </r>
    <r>
      <rPr>
        <b/>
        <sz val="11"/>
        <color indexed="8"/>
        <rFont val="Calibri"/>
        <family val="2"/>
      </rPr>
      <t>CIS Controls v8.0: 11.3</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PR.DS-11</t>
    </r>
    <r>
      <rPr>
        <sz val="11"/>
        <color indexed="8"/>
        <rFont val="Aptos Narrow"/>
        <family val="2"/>
        <scheme val="minor"/>
      </rPr>
      <t xml:space="preserve">
</t>
    </r>
    <r>
      <rPr>
        <b/>
        <sz val="11"/>
        <color indexed="8"/>
        <rFont val="Calibri"/>
        <family val="2"/>
      </rPr>
      <t>CRI Profile v2.0: PR.DS-11.01</t>
    </r>
    <r>
      <rPr>
        <sz val="11"/>
        <color indexed="8"/>
        <rFont val="Aptos Narrow"/>
        <family val="2"/>
        <scheme val="minor"/>
      </rPr>
      <t xml:space="preserve">
</t>
    </r>
    <r>
      <rPr>
        <b/>
        <sz val="11"/>
        <color indexed="8"/>
        <rFont val="Calibri"/>
        <family val="2"/>
      </rPr>
      <t>CSF v1.1: PR.IP-4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BCD-11</t>
    </r>
    <r>
      <rPr>
        <sz val="11"/>
        <color indexed="8"/>
        <rFont val="Aptos Narrow"/>
        <family val="2"/>
        <scheme val="minor"/>
      </rPr>
      <t xml:space="preserve">
</t>
    </r>
    <r>
      <rPr>
        <b/>
        <sz val="11"/>
        <color indexed="8"/>
        <rFont val="Calibri"/>
        <family val="2"/>
      </rPr>
      <t>SCF: BCD-11.1</t>
    </r>
    <r>
      <rPr>
        <sz val="11"/>
        <color indexed="8"/>
        <rFont val="Aptos Narrow"/>
        <family val="2"/>
        <scheme val="minor"/>
      </rPr>
      <t xml:space="preserve">
</t>
    </r>
    <r>
      <rPr>
        <b/>
        <sz val="11"/>
        <color indexed="8"/>
        <rFont val="Calibri"/>
        <family val="2"/>
      </rPr>
      <t>SCF: BCD-11.5</t>
    </r>
    <r>
      <rPr>
        <sz val="11"/>
        <color indexed="8"/>
        <rFont val="Aptos Narrow"/>
        <family val="2"/>
        <scheme val="minor"/>
      </rPr>
      <t xml:space="preserve">
</t>
    </r>
    <r>
      <rPr>
        <b/>
        <sz val="11"/>
        <color indexed="8"/>
        <rFont val="Calibri"/>
        <family val="2"/>
      </rPr>
      <t>SCF: BCD-11.6</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</si>
  <si>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PR.PS</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CFG-02.1</t>
    </r>
    <r>
      <rPr>
        <sz val="11"/>
        <color indexed="8"/>
        <rFont val="Aptos Narrow"/>
        <family val="2"/>
        <scheme val="minor"/>
      </rPr>
      <t xml:space="preserve">
</t>
    </r>
    <r>
      <rPr>
        <b/>
        <sz val="11"/>
        <color indexed="8"/>
        <rFont val="Calibri"/>
        <family val="2"/>
      </rPr>
      <t>SCF: CFG-02.5</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</si>
  <si>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CCC-07</t>
    </r>
    <r>
      <rPr>
        <sz val="11"/>
        <color indexed="8"/>
        <rFont val="Aptos Narrow"/>
        <family val="2"/>
        <scheme val="minor"/>
      </rPr>
      <t xml:space="preserve">
</t>
    </r>
    <r>
      <rPr>
        <b/>
        <sz val="11"/>
        <color indexed="8"/>
        <rFont val="Calibri"/>
        <family val="2"/>
      </rPr>
      <t>CCMv4.0: IVS-04</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UEM-12</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4.1</t>
    </r>
    <r>
      <rPr>
        <sz val="11"/>
        <color indexed="8"/>
        <rFont val="Aptos Narrow"/>
        <family val="2"/>
        <scheme val="minor"/>
      </rPr>
      <t xml:space="preserve">
</t>
    </r>
    <r>
      <rPr>
        <b/>
        <sz val="11"/>
        <color indexed="8"/>
        <rFont val="Calibri"/>
        <family val="2"/>
      </rPr>
      <t>CIS Controls v8.0: 4.2</t>
    </r>
    <r>
      <rPr>
        <sz val="11"/>
        <color indexed="8"/>
        <rFont val="Aptos Narrow"/>
        <family val="2"/>
        <scheme val="minor"/>
      </rPr>
      <t xml:space="preserve">
</t>
    </r>
    <r>
      <rPr>
        <b/>
        <sz val="11"/>
        <color indexed="8"/>
        <rFont val="Calibri"/>
        <family val="2"/>
      </rPr>
      <t>CRI Profile v2.0: PR.PS-01</t>
    </r>
    <r>
      <rPr>
        <sz val="11"/>
        <color indexed="8"/>
        <rFont val="Aptos Narrow"/>
        <family val="2"/>
        <scheme val="minor"/>
      </rPr>
      <t xml:space="preserve">
</t>
    </r>
    <r>
      <rPr>
        <b/>
        <sz val="11"/>
        <color indexed="8"/>
        <rFont val="Calibri"/>
        <family val="2"/>
      </rPr>
      <t>CRI Profile v2.0: PR.PS-01.01</t>
    </r>
    <r>
      <rPr>
        <sz val="11"/>
        <color indexed="8"/>
        <rFont val="Aptos Narrow"/>
        <family val="2"/>
        <scheme val="minor"/>
      </rPr>
      <t xml:space="preserve">
</t>
    </r>
    <r>
      <rPr>
        <b/>
        <sz val="11"/>
        <color indexed="8"/>
        <rFont val="Calibri"/>
        <family val="2"/>
      </rPr>
      <t>CRI Profile v2.0: PR.PS-01.02</t>
    </r>
    <r>
      <rPr>
        <sz val="11"/>
        <color indexed="8"/>
        <rFont val="Aptos Narrow"/>
        <family val="2"/>
        <scheme val="minor"/>
      </rPr>
      <t xml:space="preserve">
</t>
    </r>
    <r>
      <rPr>
        <b/>
        <sz val="11"/>
        <color indexed="8"/>
        <rFont val="Calibri"/>
        <family val="2"/>
      </rPr>
      <t>CRI Profile v2.0: PR.PS-01.03</t>
    </r>
    <r>
      <rPr>
        <sz val="11"/>
        <color indexed="8"/>
        <rFont val="Aptos Narrow"/>
        <family val="2"/>
        <scheme val="minor"/>
      </rPr>
      <t xml:space="preserve">
</t>
    </r>
    <r>
      <rPr>
        <b/>
        <sz val="11"/>
        <color indexed="8"/>
        <rFont val="Calibri"/>
        <family val="2"/>
      </rPr>
      <t>CRI Profile v2.0: PR.PS-01.04</t>
    </r>
    <r>
      <rPr>
        <sz val="11"/>
        <color indexed="8"/>
        <rFont val="Aptos Narrow"/>
        <family val="2"/>
        <scheme val="minor"/>
      </rPr>
      <t xml:space="preserve">
</t>
    </r>
    <r>
      <rPr>
        <b/>
        <sz val="11"/>
        <color indexed="8"/>
        <rFont val="Calibri"/>
        <family val="2"/>
      </rPr>
      <t>CRI Profile v2.0: PR.PS-01.05</t>
    </r>
    <r>
      <rPr>
        <sz val="11"/>
        <color indexed="8"/>
        <rFont val="Aptos Narrow"/>
        <family val="2"/>
        <scheme val="minor"/>
      </rPr>
      <t xml:space="preserve">
</t>
    </r>
    <r>
      <rPr>
        <b/>
        <sz val="11"/>
        <color indexed="8"/>
        <rFont val="Calibri"/>
        <family val="2"/>
      </rPr>
      <t>CRI Profile v2.0: PR.PS-01.06</t>
    </r>
    <r>
      <rPr>
        <sz val="11"/>
        <color indexed="8"/>
        <rFont val="Aptos Narrow"/>
        <family val="2"/>
        <scheme val="minor"/>
      </rPr>
      <t xml:space="preserve">
</t>
    </r>
    <r>
      <rPr>
        <b/>
        <sz val="11"/>
        <color indexed="8"/>
        <rFont val="Calibri"/>
        <family val="2"/>
      </rPr>
      <t>CRI Profile v2.0: PR.PS-01.07</t>
    </r>
    <r>
      <rPr>
        <sz val="11"/>
        <color indexed="8"/>
        <rFont val="Aptos Narrow"/>
        <family val="2"/>
        <scheme val="minor"/>
      </rPr>
      <t xml:space="preserve">
</t>
    </r>
    <r>
      <rPr>
        <b/>
        <sz val="11"/>
        <color indexed="8"/>
        <rFont val="Calibri"/>
        <family val="2"/>
      </rPr>
      <t>CRI Profile v2.0: PR.PS-01.08</t>
    </r>
    <r>
      <rPr>
        <sz val="11"/>
        <color indexed="8"/>
        <rFont val="Aptos Narrow"/>
        <family val="2"/>
        <scheme val="minor"/>
      </rPr>
      <t xml:space="preserve">
</t>
    </r>
    <r>
      <rPr>
        <b/>
        <sz val="11"/>
        <color indexed="8"/>
        <rFont val="Calibri"/>
        <family val="2"/>
      </rPr>
      <t>CRI Profile v2.0: PR.PS-01.09</t>
    </r>
    <r>
      <rPr>
        <sz val="11"/>
        <color indexed="8"/>
        <rFont val="Aptos Narrow"/>
        <family val="2"/>
        <scheme val="minor"/>
      </rPr>
      <t xml:space="preserve">
</t>
    </r>
    <r>
      <rPr>
        <b/>
        <sz val="11"/>
        <color indexed="8"/>
        <rFont val="Calibri"/>
        <family val="2"/>
      </rPr>
      <t>CSF v1.1: PR.IP-1</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CSF v1.1: PR.PT-3</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CM-02</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 800-53 Rev 5.1.1: CM-05</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CM-07</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</si>
  <si>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CIS Controls v8.0: 2.2</t>
    </r>
    <r>
      <rPr>
        <sz val="11"/>
        <color indexed="8"/>
        <rFont val="Aptos Narrow"/>
        <family val="2"/>
        <scheme val="minor"/>
      </rPr>
      <t xml:space="preserve">
</t>
    </r>
    <r>
      <rPr>
        <b/>
        <sz val="11"/>
        <color indexed="8"/>
        <rFont val="Calibri"/>
        <family val="2"/>
      </rPr>
      <t>CIS Controls v8.0: 2.3</t>
    </r>
    <r>
      <rPr>
        <sz val="11"/>
        <color indexed="8"/>
        <rFont val="Aptos Narrow"/>
        <family val="2"/>
        <scheme val="minor"/>
      </rPr>
      <t xml:space="preserve">
</t>
    </r>
    <r>
      <rPr>
        <b/>
        <sz val="11"/>
        <color indexed="8"/>
        <rFont val="Calibri"/>
        <family val="2"/>
      </rPr>
      <t>CRI Profile v2.0: PR.PS-02</t>
    </r>
    <r>
      <rPr>
        <sz val="11"/>
        <color indexed="8"/>
        <rFont val="Aptos Narrow"/>
        <family val="2"/>
        <scheme val="minor"/>
      </rPr>
      <t xml:space="preserve">
</t>
    </r>
    <r>
      <rPr>
        <b/>
        <sz val="11"/>
        <color indexed="8"/>
        <rFont val="Calibri"/>
        <family val="2"/>
      </rPr>
      <t>CRI Profile v2.0: PR.PS-02.01</t>
    </r>
    <r>
      <rPr>
        <sz val="11"/>
        <color indexed="8"/>
        <rFont val="Aptos Narrow"/>
        <family val="2"/>
        <scheme val="minor"/>
      </rPr>
      <t xml:space="preserve">
</t>
    </r>
    <r>
      <rPr>
        <b/>
        <sz val="11"/>
        <color indexed="8"/>
        <rFont val="Calibri"/>
        <family val="2"/>
      </rPr>
      <t>CRI Profile v2.0: PR.PS-02.02</t>
    </r>
    <r>
      <rPr>
        <sz val="11"/>
        <color indexed="8"/>
        <rFont val="Aptos Narrow"/>
        <family val="2"/>
        <scheme val="minor"/>
      </rPr>
      <t xml:space="preserve">
</t>
    </r>
    <r>
      <rPr>
        <b/>
        <sz val="11"/>
        <color indexed="8"/>
        <rFont val="Calibri"/>
        <family val="2"/>
      </rPr>
      <t>CRI Profile v2.0: PR.PS-02.03</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VPM-01.1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SCF: VPM-05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MA-03(06)</t>
    </r>
    <r>
      <rPr>
        <sz val="11"/>
        <color indexed="8"/>
        <rFont val="Aptos Narrow"/>
        <family val="2"/>
        <scheme val="minor"/>
      </rPr>
      <t xml:space="preserve">
</t>
    </r>
    <r>
      <rPr>
        <b/>
        <sz val="11"/>
        <color indexed="8"/>
        <rFont val="Calibri"/>
        <family val="2"/>
      </rPr>
      <t>SP 800-53 Rev 5.1.1: SA-10(01)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</si>
  <si>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CCC-04</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CIS Controls v8.0: 1.2</t>
    </r>
    <r>
      <rPr>
        <sz val="11"/>
        <color indexed="8"/>
        <rFont val="Aptos Narrow"/>
        <family val="2"/>
        <scheme val="minor"/>
      </rPr>
      <t xml:space="preserve">
</t>
    </r>
    <r>
      <rPr>
        <b/>
        <sz val="11"/>
        <color indexed="8"/>
        <rFont val="Calibri"/>
        <family val="2"/>
      </rPr>
      <t>CRI Profile v2.0: PR.PS-03</t>
    </r>
    <r>
      <rPr>
        <sz val="11"/>
        <color indexed="8"/>
        <rFont val="Aptos Narrow"/>
        <family val="2"/>
        <scheme val="minor"/>
      </rPr>
      <t xml:space="preserve">
</t>
    </r>
    <r>
      <rPr>
        <b/>
        <sz val="11"/>
        <color indexed="8"/>
        <rFont val="Calibri"/>
        <family val="2"/>
      </rPr>
      <t>CRI Profile v2.0: PR.PS-03.01</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CM-07(09)</t>
    </r>
    <r>
      <rPr>
        <sz val="11"/>
        <color indexed="8"/>
        <rFont val="Aptos Narrow"/>
        <family val="2"/>
        <scheme val="minor"/>
      </rPr>
      <t xml:space="preserve">
</t>
    </r>
    <r>
      <rPr>
        <b/>
        <sz val="11"/>
        <color indexed="8"/>
        <rFont val="Calibri"/>
        <family val="2"/>
      </rPr>
      <t>SP 800-53 Rev 5.1.1: SA-10(03)</t>
    </r>
    <r>
      <rPr>
        <sz val="11"/>
        <color indexed="8"/>
        <rFont val="Aptos Narrow"/>
        <family val="2"/>
        <scheme val="minor"/>
      </rPr>
      <t xml:space="preserve">
</t>
    </r>
    <r>
      <rPr>
        <b/>
        <sz val="11"/>
        <color indexed="8"/>
        <rFont val="Calibri"/>
        <family val="2"/>
      </rPr>
      <t>SP 800-53 Rev 5.1.1: SC-03(01)</t>
    </r>
    <r>
      <rPr>
        <sz val="11"/>
        <color indexed="8"/>
        <rFont val="Aptos Narrow"/>
        <family val="2"/>
        <scheme val="minor"/>
      </rPr>
      <t xml:space="preserve">
</t>
    </r>
    <r>
      <rPr>
        <b/>
        <sz val="11"/>
        <color indexed="8"/>
        <rFont val="Calibri"/>
        <family val="2"/>
      </rPr>
      <t>SP 800-53 Rev 5.1.1: SC-39(01)</t>
    </r>
    <r>
      <rPr>
        <sz val="11"/>
        <color indexed="8"/>
        <rFont val="Aptos Narrow"/>
        <family val="2"/>
        <scheme val="minor"/>
      </rPr>
      <t xml:space="preserve">
</t>
    </r>
    <r>
      <rPr>
        <b/>
        <sz val="11"/>
        <color indexed="8"/>
        <rFont val="Calibri"/>
        <family val="2"/>
      </rPr>
      <t>SP 800-53 Rev 5.1.1: SC-49</t>
    </r>
    <r>
      <rPr>
        <sz val="11"/>
        <color indexed="8"/>
        <rFont val="Aptos Narrow"/>
        <family val="2"/>
        <scheme val="minor"/>
      </rPr>
      <t xml:space="preserve">
</t>
    </r>
    <r>
      <rPr>
        <b/>
        <sz val="11"/>
        <color indexed="8"/>
        <rFont val="Calibri"/>
        <family val="2"/>
      </rPr>
      <t>SP 800-53 Rev 5.1.1: SC-51</t>
    </r>
  </si>
  <si>
    <r>
      <rPr>
        <b/>
        <sz val="11"/>
        <color indexed="8"/>
        <rFont val="Calibri"/>
        <family val="2"/>
      </rPr>
      <t>CCMv4.0: IAM-16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LOG-07</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CIS Controls v8.0: 8.2</t>
    </r>
    <r>
      <rPr>
        <sz val="11"/>
        <color indexed="8"/>
        <rFont val="Aptos Narrow"/>
        <family val="2"/>
        <scheme val="minor"/>
      </rPr>
      <t xml:space="preserve">
</t>
    </r>
    <r>
      <rPr>
        <b/>
        <sz val="11"/>
        <color indexed="8"/>
        <rFont val="Calibri"/>
        <family val="2"/>
      </rPr>
      <t>CRI Profile v2.0: PR.PS-04</t>
    </r>
    <r>
      <rPr>
        <sz val="11"/>
        <color indexed="8"/>
        <rFont val="Aptos Narrow"/>
        <family val="2"/>
        <scheme val="minor"/>
      </rPr>
      <t xml:space="preserve">
</t>
    </r>
    <r>
      <rPr>
        <b/>
        <sz val="11"/>
        <color indexed="8"/>
        <rFont val="Calibri"/>
        <family val="2"/>
      </rPr>
      <t>CRI Profile v2.0: PR.PS-04.01</t>
    </r>
    <r>
      <rPr>
        <sz val="11"/>
        <color indexed="8"/>
        <rFont val="Aptos Narrow"/>
        <family val="2"/>
        <scheme val="minor"/>
      </rPr>
      <t xml:space="preserve">
</t>
    </r>
    <r>
      <rPr>
        <b/>
        <sz val="11"/>
        <color indexed="8"/>
        <rFont val="Calibri"/>
        <family val="2"/>
      </rPr>
      <t>CRI Profile v2.0: PR.PS-04.02</t>
    </r>
    <r>
      <rPr>
        <sz val="11"/>
        <color indexed="8"/>
        <rFont val="Aptos Narrow"/>
        <family val="2"/>
        <scheme val="minor"/>
      </rPr>
      <t xml:space="preserve">
</t>
    </r>
    <r>
      <rPr>
        <b/>
        <sz val="11"/>
        <color indexed="8"/>
        <rFont val="Calibri"/>
        <family val="2"/>
      </rPr>
      <t>CRI Profile v2.0: PR.PS-04.03</t>
    </r>
    <r>
      <rPr>
        <sz val="11"/>
        <color indexed="8"/>
        <rFont val="Aptos Narrow"/>
        <family val="2"/>
        <scheme val="minor"/>
      </rPr>
      <t xml:space="preserve">
</t>
    </r>
    <r>
      <rPr>
        <b/>
        <sz val="11"/>
        <color indexed="8"/>
        <rFont val="Calibri"/>
        <family val="2"/>
      </rPr>
      <t>CSF v1.1: PR.PT-1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MON-03</t>
    </r>
    <r>
      <rPr>
        <sz val="11"/>
        <color indexed="8"/>
        <rFont val="Aptos Narrow"/>
        <family val="2"/>
        <scheme val="minor"/>
      </rPr>
      <t xml:space="preserve">
</t>
    </r>
    <r>
      <rPr>
        <b/>
        <sz val="11"/>
        <color indexed="8"/>
        <rFont val="Calibri"/>
        <family val="2"/>
      </rPr>
      <t>SP 800-218: PO.3.3</t>
    </r>
    <r>
      <rPr>
        <sz val="11"/>
        <color indexed="8"/>
        <rFont val="Aptos Narrow"/>
        <family val="2"/>
        <scheme val="minor"/>
      </rPr>
      <t xml:space="preserve">
</t>
    </r>
    <r>
      <rPr>
        <b/>
        <sz val="11"/>
        <color indexed="8"/>
        <rFont val="Calibri"/>
        <family val="2"/>
      </rPr>
      <t>SP 800-53 Rev 5.1.1: AU-02</t>
    </r>
    <r>
      <rPr>
        <sz val="11"/>
        <color indexed="8"/>
        <rFont val="Aptos Narrow"/>
        <family val="2"/>
        <scheme val="minor"/>
      </rPr>
      <t xml:space="preserve">
</t>
    </r>
    <r>
      <rPr>
        <b/>
        <sz val="11"/>
        <color indexed="8"/>
        <rFont val="Calibri"/>
        <family val="2"/>
      </rPr>
      <t>SP 800-53 Rev 5.1.1: AU-03</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AU-11</t>
    </r>
    <r>
      <rPr>
        <sz val="11"/>
        <color indexed="8"/>
        <rFont val="Aptos Narrow"/>
        <family val="2"/>
        <scheme val="minor"/>
      </rPr>
      <t xml:space="preserve">
</t>
    </r>
    <r>
      <rPr>
        <b/>
        <sz val="11"/>
        <color indexed="8"/>
        <rFont val="Calibri"/>
        <family val="2"/>
      </rPr>
      <t>SP 800-53 Rev 5.1.1: AU-12</t>
    </r>
  </si>
  <si>
    <r>
      <rPr>
        <b/>
        <sz val="11"/>
        <color indexed="8"/>
        <rFont val="Calibri"/>
        <family val="2"/>
      </rPr>
      <t>CCMv4.0: CCC-04</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2.5</t>
    </r>
    <r>
      <rPr>
        <sz val="11"/>
        <color indexed="8"/>
        <rFont val="Aptos Narrow"/>
        <family val="2"/>
        <scheme val="minor"/>
      </rPr>
      <t xml:space="preserve">
</t>
    </r>
    <r>
      <rPr>
        <b/>
        <sz val="11"/>
        <color indexed="8"/>
        <rFont val="Calibri"/>
        <family val="2"/>
      </rPr>
      <t>CRI Profile v2.0: PR.PS-05</t>
    </r>
    <r>
      <rPr>
        <sz val="11"/>
        <color indexed="8"/>
        <rFont val="Aptos Narrow"/>
        <family val="2"/>
        <scheme val="minor"/>
      </rPr>
      <t xml:space="preserve">
</t>
    </r>
    <r>
      <rPr>
        <b/>
        <sz val="11"/>
        <color indexed="8"/>
        <rFont val="Calibri"/>
        <family val="2"/>
      </rPr>
      <t>CRI Profile v2.0: PR.PS-05.01</t>
    </r>
    <r>
      <rPr>
        <sz val="11"/>
        <color indexed="8"/>
        <rFont val="Aptos Narrow"/>
        <family val="2"/>
        <scheme val="minor"/>
      </rPr>
      <t xml:space="preserve">
</t>
    </r>
    <r>
      <rPr>
        <b/>
        <sz val="11"/>
        <color indexed="8"/>
        <rFont val="Calibri"/>
        <family val="2"/>
      </rPr>
      <t>CRI Profile v2.0: PR.PS-05.02</t>
    </r>
    <r>
      <rPr>
        <sz val="11"/>
        <color indexed="8"/>
        <rFont val="Aptos Narrow"/>
        <family val="2"/>
        <scheme val="minor"/>
      </rPr>
      <t xml:space="preserve">
</t>
    </r>
    <r>
      <rPr>
        <b/>
        <sz val="11"/>
        <color indexed="8"/>
        <rFont val="Calibri"/>
        <family val="2"/>
      </rPr>
      <t>CRI Profile v2.0: PR.PS-05.03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CFG-03</t>
    </r>
    <r>
      <rPr>
        <sz val="11"/>
        <color indexed="8"/>
        <rFont val="Aptos Narrow"/>
        <family val="2"/>
        <scheme val="minor"/>
      </rPr>
      <t xml:space="preserve">
</t>
    </r>
    <r>
      <rPr>
        <b/>
        <sz val="11"/>
        <color indexed="8"/>
        <rFont val="Calibri"/>
        <family val="2"/>
      </rPr>
      <t>SCF: CFG-03.2</t>
    </r>
    <r>
      <rPr>
        <sz val="11"/>
        <color indexed="8"/>
        <rFont val="Aptos Narrow"/>
        <family val="2"/>
        <scheme val="minor"/>
      </rPr>
      <t xml:space="preserve">
</t>
    </r>
    <r>
      <rPr>
        <b/>
        <sz val="11"/>
        <color indexed="8"/>
        <rFont val="Calibri"/>
        <family val="2"/>
      </rPr>
      <t>SCF: CFG-05</t>
    </r>
    <r>
      <rPr>
        <sz val="11"/>
        <color indexed="8"/>
        <rFont val="Aptos Narrow"/>
        <family val="2"/>
        <scheme val="minor"/>
      </rPr>
      <t xml:space="preserve">
</t>
    </r>
    <r>
      <rPr>
        <b/>
        <sz val="11"/>
        <color indexed="8"/>
        <rFont val="Calibri"/>
        <family val="2"/>
      </rPr>
      <t>SCF: END-03</t>
    </r>
    <r>
      <rPr>
        <sz val="11"/>
        <color indexed="8"/>
        <rFont val="Aptos Narrow"/>
        <family val="2"/>
        <scheme val="minor"/>
      </rPr>
      <t xml:space="preserve">
</t>
    </r>
    <r>
      <rPr>
        <b/>
        <sz val="11"/>
        <color indexed="8"/>
        <rFont val="Calibri"/>
        <family val="2"/>
      </rPr>
      <t>SP 800-53 Rev 5.1.1: CM-07(02)</t>
    </r>
    <r>
      <rPr>
        <sz val="11"/>
        <color indexed="8"/>
        <rFont val="Aptos Narrow"/>
        <family val="2"/>
        <scheme val="minor"/>
      </rPr>
      <t xml:space="preserve">
</t>
    </r>
    <r>
      <rPr>
        <b/>
        <sz val="11"/>
        <color indexed="8"/>
        <rFont val="Calibri"/>
        <family val="2"/>
      </rPr>
      <t>SP 800-53 Rev 5.1.1: CM-07(04)</t>
    </r>
    <r>
      <rPr>
        <sz val="11"/>
        <color indexed="8"/>
        <rFont val="Aptos Narrow"/>
        <family val="2"/>
        <scheme val="minor"/>
      </rPr>
      <t xml:space="preserve">
</t>
    </r>
    <r>
      <rPr>
        <b/>
        <sz val="11"/>
        <color indexed="8"/>
        <rFont val="Calibri"/>
        <family val="2"/>
      </rPr>
      <t>SP 800-53 Rev 5.1.1: CM-07(05)</t>
    </r>
    <r>
      <rPr>
        <sz val="11"/>
        <color indexed="8"/>
        <rFont val="Aptos Narrow"/>
        <family val="2"/>
        <scheme val="minor"/>
      </rPr>
      <t xml:space="preserve">
</t>
    </r>
    <r>
      <rPr>
        <b/>
        <sz val="11"/>
        <color indexed="8"/>
        <rFont val="Calibri"/>
        <family val="2"/>
      </rPr>
      <t>SP 800-53 Rev 5.1.1: SC-34</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</si>
  <si>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CIS Controls v8.0: 16.1</t>
    </r>
    <r>
      <rPr>
        <sz val="11"/>
        <color indexed="8"/>
        <rFont val="Aptos Narrow"/>
        <family val="2"/>
        <scheme val="minor"/>
      </rPr>
      <t xml:space="preserve">
</t>
    </r>
    <r>
      <rPr>
        <b/>
        <sz val="11"/>
        <color indexed="8"/>
        <rFont val="Calibri"/>
        <family val="2"/>
      </rPr>
      <t>CRI Profile v2.0: PR.PS-06</t>
    </r>
    <r>
      <rPr>
        <sz val="11"/>
        <color indexed="8"/>
        <rFont val="Aptos Narrow"/>
        <family val="2"/>
        <scheme val="minor"/>
      </rPr>
      <t xml:space="preserve">
</t>
    </r>
    <r>
      <rPr>
        <b/>
        <sz val="11"/>
        <color indexed="8"/>
        <rFont val="Calibri"/>
        <family val="2"/>
      </rPr>
      <t>CRI Profile v2.0: PR.PS-06.01</t>
    </r>
    <r>
      <rPr>
        <sz val="11"/>
        <color indexed="8"/>
        <rFont val="Aptos Narrow"/>
        <family val="2"/>
        <scheme val="minor"/>
      </rPr>
      <t xml:space="preserve">
</t>
    </r>
    <r>
      <rPr>
        <b/>
        <sz val="11"/>
        <color indexed="8"/>
        <rFont val="Calibri"/>
        <family val="2"/>
      </rPr>
      <t>CRI Profile v2.0: PR.PS-06.02</t>
    </r>
    <r>
      <rPr>
        <sz val="11"/>
        <color indexed="8"/>
        <rFont val="Aptos Narrow"/>
        <family val="2"/>
        <scheme val="minor"/>
      </rPr>
      <t xml:space="preserve">
</t>
    </r>
    <r>
      <rPr>
        <b/>
        <sz val="11"/>
        <color indexed="8"/>
        <rFont val="Calibri"/>
        <family val="2"/>
      </rPr>
      <t>CRI Profile v2.0: PR.PS-06.03</t>
    </r>
    <r>
      <rPr>
        <sz val="11"/>
        <color indexed="8"/>
        <rFont val="Aptos Narrow"/>
        <family val="2"/>
        <scheme val="minor"/>
      </rPr>
      <t xml:space="preserve">
</t>
    </r>
    <r>
      <rPr>
        <b/>
        <sz val="11"/>
        <color indexed="8"/>
        <rFont val="Calibri"/>
        <family val="2"/>
      </rPr>
      <t>CRI Profile v2.0: PR.PS-06.04</t>
    </r>
    <r>
      <rPr>
        <sz val="11"/>
        <color indexed="8"/>
        <rFont val="Aptos Narrow"/>
        <family val="2"/>
        <scheme val="minor"/>
      </rPr>
      <t xml:space="preserve">
</t>
    </r>
    <r>
      <rPr>
        <b/>
        <sz val="11"/>
        <color indexed="8"/>
        <rFont val="Calibri"/>
        <family val="2"/>
      </rPr>
      <t>CRI Profile v2.0: PR.PS-06.05</t>
    </r>
    <r>
      <rPr>
        <sz val="11"/>
        <color indexed="8"/>
        <rFont val="Aptos Narrow"/>
        <family val="2"/>
        <scheme val="minor"/>
      </rPr>
      <t xml:space="preserve">
</t>
    </r>
    <r>
      <rPr>
        <b/>
        <sz val="11"/>
        <color indexed="8"/>
        <rFont val="Calibri"/>
        <family val="2"/>
      </rPr>
      <t>CRI Profile v2.0: PR.PS-06.06</t>
    </r>
    <r>
      <rPr>
        <sz val="11"/>
        <color indexed="8"/>
        <rFont val="Aptos Narrow"/>
        <family val="2"/>
        <scheme val="minor"/>
      </rPr>
      <t xml:space="preserve">
</t>
    </r>
    <r>
      <rPr>
        <b/>
        <sz val="11"/>
        <color indexed="8"/>
        <rFont val="Calibri"/>
        <family val="2"/>
      </rPr>
      <t>CRI Profile v2.0: PR.PS-06.07</t>
    </r>
    <r>
      <rPr>
        <sz val="11"/>
        <color indexed="8"/>
        <rFont val="Aptos Narrow"/>
        <family val="2"/>
        <scheme val="minor"/>
      </rPr>
      <t xml:space="preserve">
</t>
    </r>
    <r>
      <rPr>
        <b/>
        <sz val="11"/>
        <color indexed="8"/>
        <rFont val="Calibri"/>
        <family val="2"/>
      </rPr>
      <t>CRI Profile v2.0: PR.PS-06.08</t>
    </r>
    <r>
      <rPr>
        <sz val="11"/>
        <color indexed="8"/>
        <rFont val="Aptos Narrow"/>
        <family val="2"/>
        <scheme val="minor"/>
      </rPr>
      <t xml:space="preserve">
</t>
    </r>
    <r>
      <rPr>
        <b/>
        <sz val="11"/>
        <color indexed="8"/>
        <rFont val="Calibri"/>
        <family val="2"/>
      </rPr>
      <t>CRI Profile v2.0: PR.PS-06.09</t>
    </r>
    <r>
      <rPr>
        <sz val="11"/>
        <color indexed="8"/>
        <rFont val="Aptos Narrow"/>
        <family val="2"/>
        <scheme val="minor"/>
      </rPr>
      <t xml:space="preserve">
</t>
    </r>
    <r>
      <rPr>
        <b/>
        <sz val="11"/>
        <color indexed="8"/>
        <rFont val="Calibri"/>
        <family val="2"/>
      </rPr>
      <t>CRI Profile v2.0: PR.PS-06.10</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8.25</t>
    </r>
    <r>
      <rPr>
        <sz val="11"/>
        <color indexed="8"/>
        <rFont val="Aptos Narrow"/>
        <family val="2"/>
        <scheme val="minor"/>
      </rPr>
      <t xml:space="preserve">
</t>
    </r>
    <r>
      <rPr>
        <b/>
        <sz val="11"/>
        <color indexed="8"/>
        <rFont val="Calibri"/>
        <family val="2"/>
      </rPr>
      <t>ISO/IEC 27001:2022: Annex A Controls: 8.28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SCF: TDA-06</t>
    </r>
    <r>
      <rPr>
        <sz val="11"/>
        <color indexed="8"/>
        <rFont val="Aptos Narrow"/>
        <family val="2"/>
        <scheme val="minor"/>
      </rPr>
      <t xml:space="preserve">
</t>
    </r>
    <r>
      <rPr>
        <b/>
        <sz val="11"/>
        <color indexed="8"/>
        <rFont val="Calibri"/>
        <family val="2"/>
      </rPr>
      <t>SCF: TDA-06.1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</si>
  <si>
    <r>
      <rPr>
        <b/>
        <sz val="11"/>
        <color indexed="8"/>
        <rFont val="Calibri"/>
        <family val="2"/>
      </rPr>
      <t>CRI Profile v2.0: PR.IR</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8.27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SEA-01.1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P-16 Enterprise Architecture</t>
    </r>
    <r>
      <rPr>
        <sz val="11"/>
        <color indexed="8"/>
        <rFont val="Aptos Narrow"/>
        <family val="2"/>
        <scheme val="minor"/>
      </rPr>
      <t xml:space="preserve">
</t>
    </r>
    <r>
      <rPr>
        <b/>
        <sz val="11"/>
        <color indexed="8"/>
        <rFont val="Calibri"/>
        <family val="2"/>
      </rPr>
      <t>SP-800-37 Rev 2: RMF Prepare Step (System Level): TASK P-17 Requirements Allocation</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</si>
  <si>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DSP-15</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IVS-05</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3.12</t>
    </r>
    <r>
      <rPr>
        <sz val="11"/>
        <color indexed="8"/>
        <rFont val="Aptos Narrow"/>
        <family val="2"/>
        <scheme val="minor"/>
      </rPr>
      <t xml:space="preserve">
</t>
    </r>
    <r>
      <rPr>
        <b/>
        <sz val="11"/>
        <color indexed="8"/>
        <rFont val="Calibri"/>
        <family val="2"/>
      </rPr>
      <t>CIS Controls v8.0: 12.2</t>
    </r>
    <r>
      <rPr>
        <sz val="11"/>
        <color indexed="8"/>
        <rFont val="Aptos Narrow"/>
        <family val="2"/>
        <scheme val="minor"/>
      </rPr>
      <t xml:space="preserve">
</t>
    </r>
    <r>
      <rPr>
        <b/>
        <sz val="11"/>
        <color indexed="8"/>
        <rFont val="Calibri"/>
        <family val="2"/>
      </rPr>
      <t>CRI Profile v2.0: PR.IR-01</t>
    </r>
    <r>
      <rPr>
        <sz val="11"/>
        <color indexed="8"/>
        <rFont val="Aptos Narrow"/>
        <family val="2"/>
        <scheme val="minor"/>
      </rPr>
      <t xml:space="preserve">
</t>
    </r>
    <r>
      <rPr>
        <b/>
        <sz val="11"/>
        <color indexed="8"/>
        <rFont val="Calibri"/>
        <family val="2"/>
      </rPr>
      <t>CRI Profile v2.0: PR.IR-01.01</t>
    </r>
    <r>
      <rPr>
        <sz val="11"/>
        <color indexed="8"/>
        <rFont val="Aptos Narrow"/>
        <family val="2"/>
        <scheme val="minor"/>
      </rPr>
      <t xml:space="preserve">
</t>
    </r>
    <r>
      <rPr>
        <b/>
        <sz val="11"/>
        <color indexed="8"/>
        <rFont val="Calibri"/>
        <family val="2"/>
      </rPr>
      <t>CRI Profile v2.0: PR.IR-01.02</t>
    </r>
    <r>
      <rPr>
        <sz val="11"/>
        <color indexed="8"/>
        <rFont val="Aptos Narrow"/>
        <family val="2"/>
        <scheme val="minor"/>
      </rPr>
      <t xml:space="preserve">
</t>
    </r>
    <r>
      <rPr>
        <b/>
        <sz val="11"/>
        <color indexed="8"/>
        <rFont val="Calibri"/>
        <family val="2"/>
      </rPr>
      <t>CRI Profile v2.0: PR.IR-01.03</t>
    </r>
    <r>
      <rPr>
        <sz val="11"/>
        <color indexed="8"/>
        <rFont val="Aptos Narrow"/>
        <family val="2"/>
        <scheme val="minor"/>
      </rPr>
      <t xml:space="preserve">
</t>
    </r>
    <r>
      <rPr>
        <b/>
        <sz val="11"/>
        <color indexed="8"/>
        <rFont val="Calibri"/>
        <family val="2"/>
      </rPr>
      <t>CRI Profile v2.0: PR.IR-01.04</t>
    </r>
    <r>
      <rPr>
        <sz val="11"/>
        <color indexed="8"/>
        <rFont val="Aptos Narrow"/>
        <family val="2"/>
        <scheme val="minor"/>
      </rPr>
      <t xml:space="preserve">
</t>
    </r>
    <r>
      <rPr>
        <b/>
        <sz val="11"/>
        <color indexed="8"/>
        <rFont val="Calibri"/>
        <family val="2"/>
      </rPr>
      <t>CRI Profile v2.0: PR.IR-01.05</t>
    </r>
    <r>
      <rPr>
        <sz val="11"/>
        <color indexed="8"/>
        <rFont val="Aptos Narrow"/>
        <family val="2"/>
        <scheme val="minor"/>
      </rPr>
      <t xml:space="preserve">
</t>
    </r>
    <r>
      <rPr>
        <b/>
        <sz val="11"/>
        <color indexed="8"/>
        <rFont val="Calibri"/>
        <family val="2"/>
      </rPr>
      <t>CRI Profile v2.0: PR.IR-01.06</t>
    </r>
    <r>
      <rPr>
        <sz val="11"/>
        <color indexed="8"/>
        <rFont val="Aptos Narrow"/>
        <family val="2"/>
        <scheme val="minor"/>
      </rPr>
      <t xml:space="preserve">
</t>
    </r>
    <r>
      <rPr>
        <b/>
        <sz val="11"/>
        <color indexed="8"/>
        <rFont val="Calibri"/>
        <family val="2"/>
      </rPr>
      <t>CRI Profile v2.0: PR.IR-01.07</t>
    </r>
    <r>
      <rPr>
        <sz val="11"/>
        <color indexed="8"/>
        <rFont val="Aptos Narrow"/>
        <family val="2"/>
        <scheme val="minor"/>
      </rPr>
      <t xml:space="preserve">
</t>
    </r>
    <r>
      <rPr>
        <b/>
        <sz val="11"/>
        <color indexed="8"/>
        <rFont val="Calibri"/>
        <family val="2"/>
      </rPr>
      <t>CRI Profile v2.0: PR.IR-01.08</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PR.AC-5</t>
    </r>
    <r>
      <rPr>
        <sz val="11"/>
        <color indexed="8"/>
        <rFont val="Aptos Narrow"/>
        <family val="2"/>
        <scheme val="minor"/>
      </rPr>
      <t xml:space="preserve">
</t>
    </r>
    <r>
      <rPr>
        <b/>
        <sz val="11"/>
        <color indexed="8"/>
        <rFont val="Calibri"/>
        <family val="2"/>
      </rPr>
      <t>CSF v1.1: PR.DS-7</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NET-01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800-218: PO.5.1</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</si>
  <si>
    <r>
      <rPr>
        <b/>
        <sz val="11"/>
        <color indexed="8"/>
        <rFont val="Calibri"/>
        <family val="2"/>
      </rPr>
      <t>CCMv4.0: DCS-03</t>
    </r>
    <r>
      <rPr>
        <sz val="11"/>
        <color indexed="8"/>
        <rFont val="Aptos Narrow"/>
        <family val="2"/>
        <scheme val="minor"/>
      </rPr>
      <t xml:space="preserve">
</t>
    </r>
    <r>
      <rPr>
        <b/>
        <sz val="11"/>
        <color indexed="8"/>
        <rFont val="Calibri"/>
        <family val="2"/>
      </rPr>
      <t>CCMv4.0: DCS-13</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DCS-15</t>
    </r>
    <r>
      <rPr>
        <sz val="11"/>
        <color indexed="8"/>
        <rFont val="Aptos Narrow"/>
        <family val="2"/>
        <scheme val="minor"/>
      </rPr>
      <t xml:space="preserve">
</t>
    </r>
    <r>
      <rPr>
        <b/>
        <sz val="11"/>
        <color indexed="8"/>
        <rFont val="Calibri"/>
        <family val="2"/>
      </rPr>
      <t>CRI Profile v2.0: PR.IR-02</t>
    </r>
    <r>
      <rPr>
        <sz val="11"/>
        <color indexed="8"/>
        <rFont val="Aptos Narrow"/>
        <family val="2"/>
        <scheme val="minor"/>
      </rPr>
      <t xml:space="preserve">
</t>
    </r>
    <r>
      <rPr>
        <b/>
        <sz val="11"/>
        <color indexed="8"/>
        <rFont val="Calibri"/>
        <family val="2"/>
      </rPr>
      <t>CRI Profile v2.0: PR.IR-02.01</t>
    </r>
    <r>
      <rPr>
        <sz val="11"/>
        <color indexed="8"/>
        <rFont val="Aptos Narrow"/>
        <family val="2"/>
        <scheme val="minor"/>
      </rPr>
      <t xml:space="preserve">
</t>
    </r>
    <r>
      <rPr>
        <b/>
        <sz val="11"/>
        <color indexed="8"/>
        <rFont val="Calibri"/>
        <family val="2"/>
      </rPr>
      <t>CSF v1.1: PR.IP-5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PES-07</t>
    </r>
    <r>
      <rPr>
        <sz val="11"/>
        <color indexed="8"/>
        <rFont val="Aptos Narrow"/>
        <family val="2"/>
        <scheme val="minor"/>
      </rPr>
      <t xml:space="preserve">
</t>
    </r>
    <r>
      <rPr>
        <b/>
        <sz val="11"/>
        <color indexed="8"/>
        <rFont val="Calibri"/>
        <family val="2"/>
      </rPr>
      <t>SCF: PES-07.5</t>
    </r>
    <r>
      <rPr>
        <sz val="11"/>
        <color indexed="8"/>
        <rFont val="Aptos Narrow"/>
        <family val="2"/>
        <scheme val="minor"/>
      </rPr>
      <t xml:space="preserve">
</t>
    </r>
    <r>
      <rPr>
        <b/>
        <sz val="11"/>
        <color indexed="8"/>
        <rFont val="Calibri"/>
        <family val="2"/>
      </rPr>
      <t>SCF: PES-08</t>
    </r>
    <r>
      <rPr>
        <sz val="11"/>
        <color indexed="8"/>
        <rFont val="Aptos Narrow"/>
        <family val="2"/>
        <scheme val="minor"/>
      </rPr>
      <t xml:space="preserve">
</t>
    </r>
    <r>
      <rPr>
        <b/>
        <sz val="11"/>
        <color indexed="8"/>
        <rFont val="Calibri"/>
        <family val="2"/>
      </rPr>
      <t>SCF: PES-09</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PE-09</t>
    </r>
    <r>
      <rPr>
        <sz val="11"/>
        <color indexed="8"/>
        <rFont val="Aptos Narrow"/>
        <family val="2"/>
        <scheme val="minor"/>
      </rPr>
      <t xml:space="preserve">
</t>
    </r>
    <r>
      <rPr>
        <b/>
        <sz val="11"/>
        <color indexed="8"/>
        <rFont val="Calibri"/>
        <family val="2"/>
      </rPr>
      <t>SP 800-53 Rev 5.1.1: PE-10</t>
    </r>
    <r>
      <rPr>
        <sz val="11"/>
        <color indexed="8"/>
        <rFont val="Aptos Narrow"/>
        <family val="2"/>
        <scheme val="minor"/>
      </rPr>
      <t xml:space="preserve">
</t>
    </r>
    <r>
      <rPr>
        <b/>
        <sz val="11"/>
        <color indexed="8"/>
        <rFont val="Calibri"/>
        <family val="2"/>
      </rPr>
      <t>SP 800-53 Rev 5.1.1: PE-11</t>
    </r>
    <r>
      <rPr>
        <sz val="11"/>
        <color indexed="8"/>
        <rFont val="Aptos Narrow"/>
        <family val="2"/>
        <scheme val="minor"/>
      </rPr>
      <t xml:space="preserve">
</t>
    </r>
    <r>
      <rPr>
        <b/>
        <sz val="11"/>
        <color indexed="8"/>
        <rFont val="Calibri"/>
        <family val="2"/>
      </rPr>
      <t>SP 800-53 Rev 5.1.1: PE-12</t>
    </r>
    <r>
      <rPr>
        <sz val="11"/>
        <color indexed="8"/>
        <rFont val="Aptos Narrow"/>
        <family val="2"/>
        <scheme val="minor"/>
      </rPr>
      <t xml:space="preserve">
</t>
    </r>
    <r>
      <rPr>
        <b/>
        <sz val="11"/>
        <color indexed="8"/>
        <rFont val="Calibri"/>
        <family val="2"/>
      </rPr>
      <t>SP 800-53 Rev 5.1.1: PE-13</t>
    </r>
    <r>
      <rPr>
        <sz val="11"/>
        <color indexed="8"/>
        <rFont val="Aptos Narrow"/>
        <family val="2"/>
        <scheme val="minor"/>
      </rPr>
      <t xml:space="preserve">
</t>
    </r>
    <r>
      <rPr>
        <b/>
        <sz val="11"/>
        <color indexed="8"/>
        <rFont val="Calibri"/>
        <family val="2"/>
      </rPr>
      <t>SP 800-53 Rev 5.1.1: PE-14</t>
    </r>
    <r>
      <rPr>
        <sz val="11"/>
        <color indexed="8"/>
        <rFont val="Aptos Narrow"/>
        <family val="2"/>
        <scheme val="minor"/>
      </rPr>
      <t xml:space="preserve">
</t>
    </r>
    <r>
      <rPr>
        <b/>
        <sz val="11"/>
        <color indexed="8"/>
        <rFont val="Calibri"/>
        <family val="2"/>
      </rPr>
      <t>SP 800-53 Rev 5.1.1: PE-15</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PE-23</t>
    </r>
  </si>
  <si>
    <r>
      <rPr>
        <b/>
        <sz val="11"/>
        <color indexed="8"/>
        <rFont val="Calibri"/>
        <family val="2"/>
      </rPr>
      <t>CCMv4.0: BCR-11</t>
    </r>
    <r>
      <rPr>
        <sz val="11"/>
        <color indexed="8"/>
        <rFont val="Aptos Narrow"/>
        <family val="2"/>
        <scheme val="minor"/>
      </rPr>
      <t xml:space="preserve">
</t>
    </r>
    <r>
      <rPr>
        <b/>
        <sz val="11"/>
        <color indexed="8"/>
        <rFont val="Calibri"/>
        <family val="2"/>
      </rPr>
      <t>CRI Profile v2.0: PR.IR-03</t>
    </r>
    <r>
      <rPr>
        <sz val="11"/>
        <color indexed="8"/>
        <rFont val="Aptos Narrow"/>
        <family val="2"/>
        <scheme val="minor"/>
      </rPr>
      <t xml:space="preserve">
</t>
    </r>
    <r>
      <rPr>
        <b/>
        <sz val="11"/>
        <color indexed="8"/>
        <rFont val="Calibri"/>
        <family val="2"/>
      </rPr>
      <t>CRI Profile v2.0: PR.IR-03.01</t>
    </r>
    <r>
      <rPr>
        <sz val="11"/>
        <color indexed="8"/>
        <rFont val="Aptos Narrow"/>
        <family val="2"/>
        <scheme val="minor"/>
      </rPr>
      <t xml:space="preserve">
</t>
    </r>
    <r>
      <rPr>
        <b/>
        <sz val="11"/>
        <color indexed="8"/>
        <rFont val="Calibri"/>
        <family val="2"/>
      </rPr>
      <t>CSF v1.1: PR.PT-5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800-53 Rev 5.1.1: CP</t>
    </r>
    <r>
      <rPr>
        <sz val="11"/>
        <color indexed="8"/>
        <rFont val="Aptos Narrow"/>
        <family val="2"/>
        <scheme val="minor"/>
      </rPr>
      <t xml:space="preserve">
</t>
    </r>
    <r>
      <rPr>
        <b/>
        <sz val="11"/>
        <color indexed="8"/>
        <rFont val="Calibri"/>
        <family val="2"/>
      </rPr>
      <t>SP 800-53 Rev 5.1.1: IR</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SC-06</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SC-36</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SI-13</t>
    </r>
  </si>
  <si>
    <r>
      <rPr>
        <b/>
        <sz val="11"/>
        <color indexed="8"/>
        <rFont val="Calibri"/>
        <family val="2"/>
      </rPr>
      <t>CCMv4.0: IVS-02</t>
    </r>
    <r>
      <rPr>
        <sz val="11"/>
        <color indexed="8"/>
        <rFont val="Aptos Narrow"/>
        <family val="2"/>
        <scheme val="minor"/>
      </rPr>
      <t xml:space="preserve">
</t>
    </r>
    <r>
      <rPr>
        <b/>
        <sz val="11"/>
        <color indexed="8"/>
        <rFont val="Calibri"/>
        <family val="2"/>
      </rPr>
      <t>CRI Profile v2.0: PR.IR-04</t>
    </r>
    <r>
      <rPr>
        <sz val="11"/>
        <color indexed="8"/>
        <rFont val="Aptos Narrow"/>
        <family val="2"/>
        <scheme val="minor"/>
      </rPr>
      <t xml:space="preserve">
</t>
    </r>
    <r>
      <rPr>
        <b/>
        <sz val="11"/>
        <color indexed="8"/>
        <rFont val="Calibri"/>
        <family val="2"/>
      </rPr>
      <t>CRI Profile v2.0: PR.IR-04.01</t>
    </r>
    <r>
      <rPr>
        <sz val="11"/>
        <color indexed="8"/>
        <rFont val="Aptos Narrow"/>
        <family val="2"/>
        <scheme val="minor"/>
      </rPr>
      <t xml:space="preserve">
</t>
    </r>
    <r>
      <rPr>
        <b/>
        <sz val="11"/>
        <color indexed="8"/>
        <rFont val="Calibri"/>
        <family val="2"/>
      </rPr>
      <t>CRI Profile v2.0: PR.IR-04.02</t>
    </r>
    <r>
      <rPr>
        <sz val="11"/>
        <color indexed="8"/>
        <rFont val="Aptos Narrow"/>
        <family val="2"/>
        <scheme val="minor"/>
      </rPr>
      <t xml:space="preserve">
</t>
    </r>
    <r>
      <rPr>
        <b/>
        <sz val="11"/>
        <color indexed="8"/>
        <rFont val="Calibri"/>
        <family val="2"/>
      </rPr>
      <t>CSF v1.1: PR.DS-4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CAP-01</t>
    </r>
    <r>
      <rPr>
        <sz val="11"/>
        <color indexed="8"/>
        <rFont val="Aptos Narrow"/>
        <family val="2"/>
        <scheme val="minor"/>
      </rPr>
      <t xml:space="preserve">
</t>
    </r>
    <r>
      <rPr>
        <b/>
        <sz val="11"/>
        <color indexed="8"/>
        <rFont val="Calibri"/>
        <family val="2"/>
      </rPr>
      <t>SCF: CAP-02</t>
    </r>
    <r>
      <rPr>
        <sz val="11"/>
        <color indexed="8"/>
        <rFont val="Aptos Narrow"/>
        <family val="2"/>
        <scheme val="minor"/>
      </rPr>
      <t xml:space="preserve">
</t>
    </r>
    <r>
      <rPr>
        <b/>
        <sz val="11"/>
        <color indexed="8"/>
        <rFont val="Calibri"/>
        <family val="2"/>
      </rPr>
      <t>SCF: CAP-03</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CP-07</t>
    </r>
    <r>
      <rPr>
        <sz val="11"/>
        <color indexed="8"/>
        <rFont val="Aptos Narrow"/>
        <family val="2"/>
        <scheme val="minor"/>
      </rPr>
      <t xml:space="preserve">
</t>
    </r>
    <r>
      <rPr>
        <b/>
        <sz val="11"/>
        <color indexed="8"/>
        <rFont val="Calibri"/>
        <family val="2"/>
      </rPr>
      <t>SP 800-53 Rev 5.1.1: CP-08</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</si>
  <si>
    <r>
      <rPr>
        <b/>
        <sz val="11"/>
        <color indexed="8"/>
        <rFont val="Calibri"/>
        <family val="2"/>
      </rPr>
      <t>CRI Profile v2.0: DE</t>
    </r>
    <r>
      <rPr>
        <sz val="11"/>
        <color indexed="8"/>
        <rFont val="Aptos Narrow"/>
        <family val="2"/>
        <scheme val="minor"/>
      </rPr>
      <t xml:space="preserve">
</t>
    </r>
    <r>
      <rPr>
        <b/>
        <sz val="11"/>
        <color indexed="8"/>
        <rFont val="Calibri"/>
        <family val="2"/>
      </rPr>
      <t>CSF v1.1: DE</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THR-07</t>
    </r>
  </si>
  <si>
    <r>
      <rPr>
        <b/>
        <sz val="11"/>
        <color indexed="8"/>
        <rFont val="Calibri"/>
        <family val="2"/>
      </rPr>
      <t>CRI Profile v2.0: DE.CM</t>
    </r>
    <r>
      <rPr>
        <sz val="11"/>
        <color indexed="8"/>
        <rFont val="Aptos Narrow"/>
        <family val="2"/>
        <scheme val="minor"/>
      </rPr>
      <t xml:space="preserve">
</t>
    </r>
    <r>
      <rPr>
        <b/>
        <sz val="11"/>
        <color indexed="8"/>
        <rFont val="Calibri"/>
        <family val="2"/>
      </rPr>
      <t>CSF v1.1: DE.CM</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MON-11.3</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</si>
  <si>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CIS Controls v8.0: 13.1</t>
    </r>
    <r>
      <rPr>
        <sz val="11"/>
        <color indexed="8"/>
        <rFont val="Aptos Narrow"/>
        <family val="2"/>
        <scheme val="minor"/>
      </rPr>
      <t xml:space="preserve">
</t>
    </r>
    <r>
      <rPr>
        <b/>
        <sz val="11"/>
        <color indexed="8"/>
        <rFont val="Calibri"/>
        <family val="2"/>
      </rPr>
      <t>CRI Profile v2.0: DE.CM-01</t>
    </r>
    <r>
      <rPr>
        <sz val="11"/>
        <color indexed="8"/>
        <rFont val="Aptos Narrow"/>
        <family val="2"/>
        <scheme val="minor"/>
      </rPr>
      <t xml:space="preserve">
</t>
    </r>
    <r>
      <rPr>
        <b/>
        <sz val="11"/>
        <color indexed="8"/>
        <rFont val="Calibri"/>
        <family val="2"/>
      </rPr>
      <t>CRI Profile v2.0: DE.CM-01.01</t>
    </r>
    <r>
      <rPr>
        <sz val="11"/>
        <color indexed="8"/>
        <rFont val="Aptos Narrow"/>
        <family val="2"/>
        <scheme val="minor"/>
      </rPr>
      <t xml:space="preserve">
</t>
    </r>
    <r>
      <rPr>
        <b/>
        <sz val="11"/>
        <color indexed="8"/>
        <rFont val="Calibri"/>
        <family val="2"/>
      </rPr>
      <t>CRI Profile v2.0: DE.CM-01.02</t>
    </r>
    <r>
      <rPr>
        <sz val="11"/>
        <color indexed="8"/>
        <rFont val="Aptos Narrow"/>
        <family val="2"/>
        <scheme val="minor"/>
      </rPr>
      <t xml:space="preserve">
</t>
    </r>
    <r>
      <rPr>
        <b/>
        <sz val="11"/>
        <color indexed="8"/>
        <rFont val="Calibri"/>
        <family val="2"/>
      </rPr>
      <t>CRI Profile v2.0: DE.CM-01.03</t>
    </r>
    <r>
      <rPr>
        <sz val="11"/>
        <color indexed="8"/>
        <rFont val="Aptos Narrow"/>
        <family val="2"/>
        <scheme val="minor"/>
      </rPr>
      <t xml:space="preserve">
</t>
    </r>
    <r>
      <rPr>
        <b/>
        <sz val="11"/>
        <color indexed="8"/>
        <rFont val="Calibri"/>
        <family val="2"/>
      </rPr>
      <t>CRI Profile v2.0: DE.CM-01.04</t>
    </r>
    <r>
      <rPr>
        <sz val="11"/>
        <color indexed="8"/>
        <rFont val="Aptos Narrow"/>
        <family val="2"/>
        <scheme val="minor"/>
      </rPr>
      <t xml:space="preserve">
</t>
    </r>
    <r>
      <rPr>
        <b/>
        <sz val="11"/>
        <color indexed="8"/>
        <rFont val="Calibri"/>
        <family val="2"/>
      </rPr>
      <t>CRI Profile v2.0: DE.CM-01.05</t>
    </r>
    <r>
      <rPr>
        <sz val="11"/>
        <color indexed="8"/>
        <rFont val="Aptos Narrow"/>
        <family val="2"/>
        <scheme val="minor"/>
      </rPr>
      <t xml:space="preserve">
</t>
    </r>
    <r>
      <rPr>
        <b/>
        <sz val="11"/>
        <color indexed="8"/>
        <rFont val="Calibri"/>
        <family val="2"/>
      </rPr>
      <t>CRI Profile v2.0: DE.CM-01.06</t>
    </r>
    <r>
      <rPr>
        <sz val="11"/>
        <color indexed="8"/>
        <rFont val="Aptos Narrow"/>
        <family val="2"/>
        <scheme val="minor"/>
      </rPr>
      <t xml:space="preserve">
</t>
    </r>
    <r>
      <rPr>
        <b/>
        <sz val="11"/>
        <color indexed="8"/>
        <rFont val="Calibri"/>
        <family val="2"/>
      </rPr>
      <t>CSF v1.1: DE.CM-1</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MON-01.1</t>
    </r>
    <r>
      <rPr>
        <sz val="11"/>
        <color indexed="8"/>
        <rFont val="Aptos Narrow"/>
        <family val="2"/>
        <scheme val="minor"/>
      </rPr>
      <t xml:space="preserve">
</t>
    </r>
    <r>
      <rPr>
        <b/>
        <sz val="11"/>
        <color indexed="8"/>
        <rFont val="Calibri"/>
        <family val="2"/>
      </rPr>
      <t>SCF: MON-01.3</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</si>
  <si>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DE.CM-02</t>
    </r>
    <r>
      <rPr>
        <sz val="11"/>
        <color indexed="8"/>
        <rFont val="Aptos Narrow"/>
        <family val="2"/>
        <scheme val="minor"/>
      </rPr>
      <t xml:space="preserve">
</t>
    </r>
    <r>
      <rPr>
        <b/>
        <sz val="11"/>
        <color indexed="8"/>
        <rFont val="Calibri"/>
        <family val="2"/>
      </rPr>
      <t>CRI Profile v2.0: DE.CM-02.01</t>
    </r>
    <r>
      <rPr>
        <sz val="11"/>
        <color indexed="8"/>
        <rFont val="Aptos Narrow"/>
        <family val="2"/>
        <scheme val="minor"/>
      </rPr>
      <t xml:space="preserve">
</t>
    </r>
    <r>
      <rPr>
        <b/>
        <sz val="11"/>
        <color indexed="8"/>
        <rFont val="Calibri"/>
        <family val="2"/>
      </rPr>
      <t>CSF v1.1: DE.CM-2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SCF: PES-03.3</t>
    </r>
    <r>
      <rPr>
        <sz val="11"/>
        <color indexed="8"/>
        <rFont val="Aptos Narrow"/>
        <family val="2"/>
        <scheme val="minor"/>
      </rPr>
      <t xml:space="preserve">
</t>
    </r>
    <r>
      <rPr>
        <b/>
        <sz val="11"/>
        <color indexed="8"/>
        <rFont val="Calibri"/>
        <family val="2"/>
      </rPr>
      <t>SCF: PES-05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PE-20</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</si>
  <si>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10.7</t>
    </r>
    <r>
      <rPr>
        <sz val="11"/>
        <color indexed="8"/>
        <rFont val="Aptos Narrow"/>
        <family val="2"/>
        <scheme val="minor"/>
      </rPr>
      <t xml:space="preserve">
</t>
    </r>
    <r>
      <rPr>
        <b/>
        <sz val="11"/>
        <color indexed="8"/>
        <rFont val="Calibri"/>
        <family val="2"/>
      </rPr>
      <t>CRI Profile v2.0: DE.CM-03</t>
    </r>
    <r>
      <rPr>
        <sz val="11"/>
        <color indexed="8"/>
        <rFont val="Aptos Narrow"/>
        <family val="2"/>
        <scheme val="minor"/>
      </rPr>
      <t xml:space="preserve">
</t>
    </r>
    <r>
      <rPr>
        <b/>
        <sz val="11"/>
        <color indexed="8"/>
        <rFont val="Calibri"/>
        <family val="2"/>
      </rPr>
      <t>CRI Profile v2.0: DE.CM-03.01</t>
    </r>
    <r>
      <rPr>
        <sz val="11"/>
        <color indexed="8"/>
        <rFont val="Aptos Narrow"/>
        <family val="2"/>
        <scheme val="minor"/>
      </rPr>
      <t xml:space="preserve">
</t>
    </r>
    <r>
      <rPr>
        <b/>
        <sz val="11"/>
        <color indexed="8"/>
        <rFont val="Calibri"/>
        <family val="2"/>
      </rPr>
      <t>CRI Profile v2.0: DE.CM-03.02</t>
    </r>
    <r>
      <rPr>
        <sz val="11"/>
        <color indexed="8"/>
        <rFont val="Aptos Narrow"/>
        <family val="2"/>
        <scheme val="minor"/>
      </rPr>
      <t xml:space="preserve">
</t>
    </r>
    <r>
      <rPr>
        <b/>
        <sz val="11"/>
        <color indexed="8"/>
        <rFont val="Calibri"/>
        <family val="2"/>
      </rPr>
      <t>CRI Profile v2.0: DE.CM-03.03</t>
    </r>
    <r>
      <rPr>
        <sz val="11"/>
        <color indexed="8"/>
        <rFont val="Aptos Narrow"/>
        <family val="2"/>
        <scheme val="minor"/>
      </rPr>
      <t xml:space="preserve">
</t>
    </r>
    <r>
      <rPr>
        <b/>
        <sz val="11"/>
        <color indexed="8"/>
        <rFont val="Calibri"/>
        <family val="2"/>
      </rPr>
      <t>CSF v1.1: DE.CM-3</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SCF: NET-18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</si>
  <si>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DE.CM-06</t>
    </r>
    <r>
      <rPr>
        <sz val="11"/>
        <color indexed="8"/>
        <rFont val="Aptos Narrow"/>
        <family val="2"/>
        <scheme val="minor"/>
      </rPr>
      <t xml:space="preserve">
</t>
    </r>
    <r>
      <rPr>
        <b/>
        <sz val="11"/>
        <color indexed="8"/>
        <rFont val="Calibri"/>
        <family val="2"/>
      </rPr>
      <t>CRI Profile v2.0: DE.CM-06.01</t>
    </r>
    <r>
      <rPr>
        <sz val="11"/>
        <color indexed="8"/>
        <rFont val="Aptos Narrow"/>
        <family val="2"/>
        <scheme val="minor"/>
      </rPr>
      <t xml:space="preserve">
</t>
    </r>
    <r>
      <rPr>
        <b/>
        <sz val="11"/>
        <color indexed="8"/>
        <rFont val="Calibri"/>
        <family val="2"/>
      </rPr>
      <t>CRI Profile v2.0: DE.CM-06.02</t>
    </r>
    <r>
      <rPr>
        <sz val="11"/>
        <color indexed="8"/>
        <rFont val="Aptos Narrow"/>
        <family val="2"/>
        <scheme val="minor"/>
      </rPr>
      <t xml:space="preserve">
</t>
    </r>
    <r>
      <rPr>
        <b/>
        <sz val="11"/>
        <color indexed="8"/>
        <rFont val="Calibri"/>
        <family val="2"/>
      </rPr>
      <t>CSF v1.1: DE.CM-6</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</si>
  <si>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CCC-07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10.1</t>
    </r>
    <r>
      <rPr>
        <sz val="11"/>
        <color indexed="8"/>
        <rFont val="Aptos Narrow"/>
        <family val="2"/>
        <scheme val="minor"/>
      </rPr>
      <t xml:space="preserve">
</t>
    </r>
    <r>
      <rPr>
        <b/>
        <sz val="11"/>
        <color indexed="8"/>
        <rFont val="Calibri"/>
        <family val="2"/>
      </rPr>
      <t>CRI Profile v2.0: DE.CM-09</t>
    </r>
    <r>
      <rPr>
        <sz val="11"/>
        <color indexed="8"/>
        <rFont val="Aptos Narrow"/>
        <family val="2"/>
        <scheme val="minor"/>
      </rPr>
      <t xml:space="preserve">
</t>
    </r>
    <r>
      <rPr>
        <b/>
        <sz val="11"/>
        <color indexed="8"/>
        <rFont val="Calibri"/>
        <family val="2"/>
      </rPr>
      <t>CRI Profile v2.0: DE.CM-09.01</t>
    </r>
    <r>
      <rPr>
        <sz val="11"/>
        <color indexed="8"/>
        <rFont val="Aptos Narrow"/>
        <family val="2"/>
        <scheme val="minor"/>
      </rPr>
      <t xml:space="preserve">
</t>
    </r>
    <r>
      <rPr>
        <b/>
        <sz val="11"/>
        <color indexed="8"/>
        <rFont val="Calibri"/>
        <family val="2"/>
      </rPr>
      <t>CRI Profile v2.0: DE.CM-09.02</t>
    </r>
    <r>
      <rPr>
        <sz val="11"/>
        <color indexed="8"/>
        <rFont val="Aptos Narrow"/>
        <family val="2"/>
        <scheme val="minor"/>
      </rPr>
      <t xml:space="preserve">
</t>
    </r>
    <r>
      <rPr>
        <b/>
        <sz val="11"/>
        <color indexed="8"/>
        <rFont val="Calibri"/>
        <family val="2"/>
      </rPr>
      <t>CRI Profile v2.0: DE.CM-09.03</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MON-01.7</t>
    </r>
    <r>
      <rPr>
        <sz val="11"/>
        <color indexed="8"/>
        <rFont val="Aptos Narrow"/>
        <family val="2"/>
        <scheme val="minor"/>
      </rPr>
      <t xml:space="preserve">
</t>
    </r>
    <r>
      <rPr>
        <b/>
        <sz val="11"/>
        <color indexed="8"/>
        <rFont val="Calibri"/>
        <family val="2"/>
      </rPr>
      <t>SCF: END-01</t>
    </r>
    <r>
      <rPr>
        <sz val="11"/>
        <color indexed="8"/>
        <rFont val="Aptos Narrow"/>
        <family val="2"/>
        <scheme val="minor"/>
      </rPr>
      <t xml:space="preserve">
</t>
    </r>
    <r>
      <rPr>
        <b/>
        <sz val="11"/>
        <color indexed="8"/>
        <rFont val="Calibri"/>
        <family val="2"/>
      </rPr>
      <t>SCF: END-04</t>
    </r>
    <r>
      <rPr>
        <sz val="11"/>
        <color indexed="8"/>
        <rFont val="Aptos Narrow"/>
        <family val="2"/>
        <scheme val="minor"/>
      </rPr>
      <t xml:space="preserve">
</t>
    </r>
    <r>
      <rPr>
        <b/>
        <sz val="11"/>
        <color indexed="8"/>
        <rFont val="Calibri"/>
        <family val="2"/>
      </rPr>
      <t>SCF: END-06</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AC-09</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SC-34</t>
    </r>
    <r>
      <rPr>
        <sz val="11"/>
        <color indexed="8"/>
        <rFont val="Aptos Narrow"/>
        <family val="2"/>
        <scheme val="minor"/>
      </rPr>
      <t xml:space="preserve">
</t>
    </r>
    <r>
      <rPr>
        <b/>
        <sz val="11"/>
        <color indexed="8"/>
        <rFont val="Calibri"/>
        <family val="2"/>
      </rPr>
      <t>SP 800-53 Rev 5.1.1: SC-35</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</si>
  <si>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CRI Profile v2.0: DE.AE</t>
    </r>
    <r>
      <rPr>
        <sz val="11"/>
        <color indexed="8"/>
        <rFont val="Aptos Narrow"/>
        <family val="2"/>
        <scheme val="minor"/>
      </rPr>
      <t xml:space="preserve">
</t>
    </r>
    <r>
      <rPr>
        <b/>
        <sz val="11"/>
        <color indexed="8"/>
        <rFont val="Calibri"/>
        <family val="2"/>
      </rPr>
      <t>CSF v1.1: DE.AE</t>
    </r>
    <r>
      <rPr>
        <sz val="11"/>
        <color indexed="8"/>
        <rFont val="Aptos Narrow"/>
        <family val="2"/>
        <scheme val="minor"/>
      </rPr>
      <t xml:space="preserve">
</t>
    </r>
    <r>
      <rPr>
        <b/>
        <sz val="11"/>
        <color indexed="8"/>
        <rFont val="Calibri"/>
        <family val="2"/>
      </rPr>
      <t>CSF v1.1: DE.DP-2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</si>
  <si>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8.11</t>
    </r>
    <r>
      <rPr>
        <sz val="11"/>
        <color indexed="8"/>
        <rFont val="Aptos Narrow"/>
        <family val="2"/>
        <scheme val="minor"/>
      </rPr>
      <t xml:space="preserve">
</t>
    </r>
    <r>
      <rPr>
        <b/>
        <sz val="11"/>
        <color indexed="8"/>
        <rFont val="Calibri"/>
        <family val="2"/>
      </rPr>
      <t>CRI Profile v2.0: DE.AE-02</t>
    </r>
    <r>
      <rPr>
        <sz val="11"/>
        <color indexed="8"/>
        <rFont val="Aptos Narrow"/>
        <family val="2"/>
        <scheme val="minor"/>
      </rPr>
      <t xml:space="preserve">
</t>
    </r>
    <r>
      <rPr>
        <b/>
        <sz val="11"/>
        <color indexed="8"/>
        <rFont val="Calibri"/>
        <family val="2"/>
      </rPr>
      <t>CRI Profile v2.0: DE.AE-02.01</t>
    </r>
    <r>
      <rPr>
        <sz val="11"/>
        <color indexed="8"/>
        <rFont val="Aptos Narrow"/>
        <family val="2"/>
        <scheme val="minor"/>
      </rPr>
      <t xml:space="preserve">
</t>
    </r>
    <r>
      <rPr>
        <b/>
        <sz val="11"/>
        <color indexed="8"/>
        <rFont val="Calibri"/>
        <family val="2"/>
      </rPr>
      <t>CRI Profile v2.0: DE.AE-02.02</t>
    </r>
    <r>
      <rPr>
        <sz val="11"/>
        <color indexed="8"/>
        <rFont val="Aptos Narrow"/>
        <family val="2"/>
        <scheme val="minor"/>
      </rPr>
      <t xml:space="preserve">
</t>
    </r>
    <r>
      <rPr>
        <b/>
        <sz val="11"/>
        <color indexed="8"/>
        <rFont val="Calibri"/>
        <family val="2"/>
      </rPr>
      <t>CSF v1.1: DE.AE-2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</si>
  <si>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DE.AE-03</t>
    </r>
    <r>
      <rPr>
        <sz val="11"/>
        <color indexed="8"/>
        <rFont val="Aptos Narrow"/>
        <family val="2"/>
        <scheme val="minor"/>
      </rPr>
      <t xml:space="preserve">
</t>
    </r>
    <r>
      <rPr>
        <b/>
        <sz val="11"/>
        <color indexed="8"/>
        <rFont val="Calibri"/>
        <family val="2"/>
      </rPr>
      <t>CRI Profile v2.0: DE.AE-03.01</t>
    </r>
    <r>
      <rPr>
        <sz val="11"/>
        <color indexed="8"/>
        <rFont val="Aptos Narrow"/>
        <family val="2"/>
        <scheme val="minor"/>
      </rPr>
      <t xml:space="preserve">
</t>
    </r>
    <r>
      <rPr>
        <b/>
        <sz val="11"/>
        <color indexed="8"/>
        <rFont val="Calibri"/>
        <family val="2"/>
      </rPr>
      <t>CRI Profile v2.0: DE.AE-03.02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</si>
  <si>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DE.AE-04</t>
    </r>
    <r>
      <rPr>
        <sz val="11"/>
        <color indexed="8"/>
        <rFont val="Aptos Narrow"/>
        <family val="2"/>
        <scheme val="minor"/>
      </rPr>
      <t xml:space="preserve">
</t>
    </r>
    <r>
      <rPr>
        <b/>
        <sz val="11"/>
        <color indexed="8"/>
        <rFont val="Calibri"/>
        <family val="2"/>
      </rPr>
      <t>CRI Profile v2.0: DE.AE-04.01</t>
    </r>
    <r>
      <rPr>
        <sz val="11"/>
        <color indexed="8"/>
        <rFont val="Aptos Narrow"/>
        <family val="2"/>
        <scheme val="minor"/>
      </rPr>
      <t xml:space="preserve">
</t>
    </r>
    <r>
      <rPr>
        <b/>
        <sz val="11"/>
        <color indexed="8"/>
        <rFont val="Calibri"/>
        <family val="2"/>
      </rPr>
      <t>CSF v1.1: DE.AE-4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</si>
  <si>
    <r>
      <rPr>
        <b/>
        <sz val="11"/>
        <color indexed="8"/>
        <rFont val="Calibri"/>
        <family val="2"/>
      </rPr>
      <t>CCMv4.0: CCC-07</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DE.AE-06</t>
    </r>
    <r>
      <rPr>
        <sz val="11"/>
        <color indexed="8"/>
        <rFont val="Aptos Narrow"/>
        <family val="2"/>
        <scheme val="minor"/>
      </rPr>
      <t xml:space="preserve">
</t>
    </r>
    <r>
      <rPr>
        <b/>
        <sz val="11"/>
        <color indexed="8"/>
        <rFont val="Calibri"/>
        <family val="2"/>
      </rPr>
      <t>CRI Profile v2.0: DE.AE-06.01</t>
    </r>
    <r>
      <rPr>
        <sz val="11"/>
        <color indexed="8"/>
        <rFont val="Aptos Narrow"/>
        <family val="2"/>
        <scheme val="minor"/>
      </rPr>
      <t xml:space="preserve">
</t>
    </r>
    <r>
      <rPr>
        <b/>
        <sz val="11"/>
        <color indexed="8"/>
        <rFont val="Calibri"/>
        <family val="2"/>
      </rPr>
      <t>CSF v1.1: DE.DP-4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</si>
  <si>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DE.AE-07</t>
    </r>
    <r>
      <rPr>
        <sz val="11"/>
        <color indexed="8"/>
        <rFont val="Aptos Narrow"/>
        <family val="2"/>
        <scheme val="minor"/>
      </rPr>
      <t xml:space="preserve">
</t>
    </r>
    <r>
      <rPr>
        <b/>
        <sz val="11"/>
        <color indexed="8"/>
        <rFont val="Calibri"/>
        <family val="2"/>
      </rPr>
      <t>CRI Profile v2.0: DE.AE-07.01</t>
    </r>
    <r>
      <rPr>
        <sz val="11"/>
        <color indexed="8"/>
        <rFont val="Aptos Narrow"/>
        <family val="2"/>
        <scheme val="minor"/>
      </rPr>
      <t xml:space="preserve">
</t>
    </r>
    <r>
      <rPr>
        <b/>
        <sz val="11"/>
        <color indexed="8"/>
        <rFont val="Calibri"/>
        <family val="2"/>
      </rPr>
      <t>CRI Profile v2.0: DE.AE-07.02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</si>
  <si>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CRI Profile v2.0: DE.AE-08</t>
    </r>
    <r>
      <rPr>
        <sz val="11"/>
        <color indexed="8"/>
        <rFont val="Aptos Narrow"/>
        <family val="2"/>
        <scheme val="minor"/>
      </rPr>
      <t xml:space="preserve">
</t>
    </r>
    <r>
      <rPr>
        <b/>
        <sz val="11"/>
        <color indexed="8"/>
        <rFont val="Calibri"/>
        <family val="2"/>
      </rPr>
      <t>CRI Profile v2.0: DE.AE-08.01</t>
    </r>
    <r>
      <rPr>
        <sz val="11"/>
        <color indexed="8"/>
        <rFont val="Aptos Narrow"/>
        <family val="2"/>
        <scheme val="minor"/>
      </rPr>
      <t xml:space="preserve">
</t>
    </r>
    <r>
      <rPr>
        <b/>
        <sz val="11"/>
        <color indexed="8"/>
        <rFont val="Calibri"/>
        <family val="2"/>
      </rPr>
      <t>CSF v1.1: DE.AE-5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</si>
  <si>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t>
    </r>
    <r>
      <rPr>
        <sz val="11"/>
        <color indexed="8"/>
        <rFont val="Aptos Narrow"/>
        <family val="2"/>
        <scheme val="minor"/>
      </rPr>
      <t xml:space="preserve">
</t>
    </r>
    <r>
      <rPr>
        <b/>
        <sz val="11"/>
        <color indexed="8"/>
        <rFont val="Calibri"/>
        <family val="2"/>
      </rPr>
      <t>CSF v1.1: RS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</si>
  <si>
    <r>
      <rPr>
        <b/>
        <sz val="11"/>
        <color indexed="8"/>
        <rFont val="Calibri"/>
        <family val="2"/>
      </rPr>
      <t>CRI Profile v2.0: RS.MA</t>
    </r>
    <r>
      <rPr>
        <sz val="11"/>
        <color indexed="8"/>
        <rFont val="Aptos Narrow"/>
        <family val="2"/>
        <scheme val="minor"/>
      </rPr>
      <t xml:space="preserve">
</t>
    </r>
    <r>
      <rPr>
        <b/>
        <sz val="11"/>
        <color indexed="8"/>
        <rFont val="Calibri"/>
        <family val="2"/>
      </rPr>
      <t>CSF v1.1: RS.RP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IR-09</t>
    </r>
  </si>
  <si>
    <r>
      <rPr>
        <b/>
        <sz val="11"/>
        <color indexed="8"/>
        <rFont val="Calibri"/>
        <family val="2"/>
      </rPr>
      <t>CCMv4.0: BCR-07</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CIS Controls v8.0: 17.4</t>
    </r>
    <r>
      <rPr>
        <sz val="11"/>
        <color indexed="8"/>
        <rFont val="Aptos Narrow"/>
        <family val="2"/>
        <scheme val="minor"/>
      </rPr>
      <t xml:space="preserve">
</t>
    </r>
    <r>
      <rPr>
        <b/>
        <sz val="11"/>
        <color indexed="8"/>
        <rFont val="Calibri"/>
        <family val="2"/>
      </rPr>
      <t>CRI Profile v2.0: RS.MA-01</t>
    </r>
    <r>
      <rPr>
        <sz val="11"/>
        <color indexed="8"/>
        <rFont val="Aptos Narrow"/>
        <family val="2"/>
        <scheme val="minor"/>
      </rPr>
      <t xml:space="preserve">
</t>
    </r>
    <r>
      <rPr>
        <b/>
        <sz val="11"/>
        <color indexed="8"/>
        <rFont val="Calibri"/>
        <family val="2"/>
      </rPr>
      <t>CRI Profile v2.0: RS.MA-01.01</t>
    </r>
    <r>
      <rPr>
        <sz val="11"/>
        <color indexed="8"/>
        <rFont val="Aptos Narrow"/>
        <family val="2"/>
        <scheme val="minor"/>
      </rPr>
      <t xml:space="preserve">
</t>
    </r>
    <r>
      <rPr>
        <b/>
        <sz val="11"/>
        <color indexed="8"/>
        <rFont val="Calibri"/>
        <family val="2"/>
      </rPr>
      <t>CSF v1.1: RS.RP-1</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</si>
  <si>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RS.MA-02</t>
    </r>
    <r>
      <rPr>
        <sz val="11"/>
        <color indexed="8"/>
        <rFont val="Aptos Narrow"/>
        <family val="2"/>
        <scheme val="minor"/>
      </rPr>
      <t xml:space="preserve">
</t>
    </r>
    <r>
      <rPr>
        <b/>
        <sz val="11"/>
        <color indexed="8"/>
        <rFont val="Calibri"/>
        <family val="2"/>
      </rPr>
      <t>CRI Profile v2.0: RS.MA-02.01</t>
    </r>
    <r>
      <rPr>
        <sz val="11"/>
        <color indexed="8"/>
        <rFont val="Aptos Narrow"/>
        <family val="2"/>
        <scheme val="minor"/>
      </rPr>
      <t xml:space="preserve">
</t>
    </r>
    <r>
      <rPr>
        <b/>
        <sz val="11"/>
        <color indexed="8"/>
        <rFont val="Calibri"/>
        <family val="2"/>
      </rPr>
      <t>CSF v1.1: RS.AN-1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</si>
  <si>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RS.MA-03</t>
    </r>
    <r>
      <rPr>
        <sz val="11"/>
        <color indexed="8"/>
        <rFont val="Aptos Narrow"/>
        <family val="2"/>
        <scheme val="minor"/>
      </rPr>
      <t xml:space="preserve">
</t>
    </r>
    <r>
      <rPr>
        <b/>
        <sz val="11"/>
        <color indexed="8"/>
        <rFont val="Calibri"/>
        <family val="2"/>
      </rPr>
      <t>CRI Profile v2.0: RS.MA-03.01</t>
    </r>
    <r>
      <rPr>
        <sz val="11"/>
        <color indexed="8"/>
        <rFont val="Aptos Narrow"/>
        <family val="2"/>
        <scheme val="minor"/>
      </rPr>
      <t xml:space="preserve">
</t>
    </r>
    <r>
      <rPr>
        <b/>
        <sz val="11"/>
        <color indexed="8"/>
        <rFont val="Calibri"/>
        <family val="2"/>
      </rPr>
      <t>CSF v1.1: RS.AN-4</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</si>
  <si>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CRI Profile v2.0: RS.MA-04</t>
    </r>
    <r>
      <rPr>
        <sz val="11"/>
        <color indexed="8"/>
        <rFont val="Aptos Narrow"/>
        <family val="2"/>
        <scheme val="minor"/>
      </rPr>
      <t xml:space="preserve">
</t>
    </r>
    <r>
      <rPr>
        <b/>
        <sz val="11"/>
        <color indexed="8"/>
        <rFont val="Calibri"/>
        <family val="2"/>
      </rPr>
      <t>CRI Profile v2.0: RS.MA-04.01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</si>
  <si>
    <r>
      <rPr>
        <b/>
        <sz val="11"/>
        <color indexed="8"/>
        <rFont val="Calibri"/>
        <family val="2"/>
      </rPr>
      <t>CCMv4.0: SEF-02</t>
    </r>
    <r>
      <rPr>
        <sz val="11"/>
        <color indexed="8"/>
        <rFont val="Aptos Narrow"/>
        <family val="2"/>
        <scheme val="minor"/>
      </rPr>
      <t xml:space="preserve">
</t>
    </r>
    <r>
      <rPr>
        <b/>
        <sz val="11"/>
        <color indexed="8"/>
        <rFont val="Calibri"/>
        <family val="2"/>
      </rPr>
      <t>CIS Controls v8.0: 17.9</t>
    </r>
    <r>
      <rPr>
        <sz val="11"/>
        <color indexed="8"/>
        <rFont val="Aptos Narrow"/>
        <family val="2"/>
        <scheme val="minor"/>
      </rPr>
      <t xml:space="preserve">
</t>
    </r>
    <r>
      <rPr>
        <b/>
        <sz val="11"/>
        <color indexed="8"/>
        <rFont val="Calibri"/>
        <family val="2"/>
      </rPr>
      <t>CRI Profile v2.0: RS.MA-05</t>
    </r>
    <r>
      <rPr>
        <sz val="11"/>
        <color indexed="8"/>
        <rFont val="Aptos Narrow"/>
        <family val="2"/>
        <scheme val="minor"/>
      </rPr>
      <t xml:space="preserve">
</t>
    </r>
    <r>
      <rPr>
        <b/>
        <sz val="11"/>
        <color indexed="8"/>
        <rFont val="Calibri"/>
        <family val="2"/>
      </rPr>
      <t>CRI Profile v2.0: RS.MA-05.01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</si>
  <si>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RS.AN</t>
    </r>
    <r>
      <rPr>
        <sz val="11"/>
        <color indexed="8"/>
        <rFont val="Aptos Narrow"/>
        <family val="2"/>
        <scheme val="minor"/>
      </rPr>
      <t xml:space="preserve">
</t>
    </r>
    <r>
      <rPr>
        <b/>
        <sz val="11"/>
        <color indexed="8"/>
        <rFont val="Calibri"/>
        <family val="2"/>
      </rPr>
      <t>CSF v1.1: RS.AN</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</si>
  <si>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SEF-06</t>
    </r>
    <r>
      <rPr>
        <sz val="11"/>
        <color indexed="8"/>
        <rFont val="Aptos Narrow"/>
        <family val="2"/>
        <scheme val="minor"/>
      </rPr>
      <t xml:space="preserve">
</t>
    </r>
    <r>
      <rPr>
        <b/>
        <sz val="11"/>
        <color indexed="8"/>
        <rFont val="Calibri"/>
        <family val="2"/>
      </rPr>
      <t>CIS Controls v8.0: 17.8</t>
    </r>
    <r>
      <rPr>
        <sz val="11"/>
        <color indexed="8"/>
        <rFont val="Aptos Narrow"/>
        <family val="2"/>
        <scheme val="minor"/>
      </rPr>
      <t xml:space="preserve">
</t>
    </r>
    <r>
      <rPr>
        <b/>
        <sz val="11"/>
        <color indexed="8"/>
        <rFont val="Calibri"/>
        <family val="2"/>
      </rPr>
      <t>CRI Profile v2.0: RS.AN-03</t>
    </r>
    <r>
      <rPr>
        <sz val="11"/>
        <color indexed="8"/>
        <rFont val="Aptos Narrow"/>
        <family val="2"/>
        <scheme val="minor"/>
      </rPr>
      <t xml:space="preserve">
</t>
    </r>
    <r>
      <rPr>
        <b/>
        <sz val="11"/>
        <color indexed="8"/>
        <rFont val="Calibri"/>
        <family val="2"/>
      </rPr>
      <t>CRI Profile v2.0: RS.AN-03.01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</si>
  <si>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RS.AN-06</t>
    </r>
    <r>
      <rPr>
        <sz val="11"/>
        <color indexed="8"/>
        <rFont val="Aptos Narrow"/>
        <family val="2"/>
        <scheme val="minor"/>
      </rPr>
      <t xml:space="preserve">
</t>
    </r>
    <r>
      <rPr>
        <b/>
        <sz val="11"/>
        <color indexed="8"/>
        <rFont val="Calibri"/>
        <family val="2"/>
      </rPr>
      <t>CRI Profile v2.0: RS.AN-06.01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</si>
  <si>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RS.AN-07</t>
    </r>
    <r>
      <rPr>
        <sz val="11"/>
        <color indexed="8"/>
        <rFont val="Aptos Narrow"/>
        <family val="2"/>
        <scheme val="minor"/>
      </rPr>
      <t xml:space="preserve">
</t>
    </r>
    <r>
      <rPr>
        <b/>
        <sz val="11"/>
        <color indexed="8"/>
        <rFont val="Calibri"/>
        <family val="2"/>
      </rPr>
      <t>CRI Profile v2.0: RS.AN-07.01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</si>
  <si>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RS.AN-08</t>
    </r>
    <r>
      <rPr>
        <sz val="11"/>
        <color indexed="8"/>
        <rFont val="Aptos Narrow"/>
        <family val="2"/>
        <scheme val="minor"/>
      </rPr>
      <t xml:space="preserve">
</t>
    </r>
    <r>
      <rPr>
        <b/>
        <sz val="11"/>
        <color indexed="8"/>
        <rFont val="Calibri"/>
        <family val="2"/>
      </rPr>
      <t>CRI Profile v2.0: RS.AN-08.01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</si>
  <si>
    <r>
      <rPr>
        <b/>
        <sz val="11"/>
        <color indexed="8"/>
        <rFont val="Calibri"/>
        <family val="2"/>
      </rPr>
      <t>CRI Profile v2.0: RS.CO</t>
    </r>
    <r>
      <rPr>
        <sz val="11"/>
        <color indexed="8"/>
        <rFont val="Aptos Narrow"/>
        <family val="2"/>
        <scheme val="minor"/>
      </rPr>
      <t xml:space="preserve">
</t>
    </r>
    <r>
      <rPr>
        <b/>
        <sz val="11"/>
        <color indexed="8"/>
        <rFont val="Calibri"/>
        <family val="2"/>
      </rPr>
      <t>CSF v1.1: RS.CO</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IRO-06.1</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</si>
  <si>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DSP-18</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RS.CO-02</t>
    </r>
    <r>
      <rPr>
        <sz val="11"/>
        <color indexed="8"/>
        <rFont val="Aptos Narrow"/>
        <family val="2"/>
        <scheme val="minor"/>
      </rPr>
      <t xml:space="preserve">
</t>
    </r>
    <r>
      <rPr>
        <b/>
        <sz val="11"/>
        <color indexed="8"/>
        <rFont val="Calibri"/>
        <family val="2"/>
      </rPr>
      <t>CRI Profile v2.0: RS.CO-02.01</t>
    </r>
    <r>
      <rPr>
        <sz val="11"/>
        <color indexed="8"/>
        <rFont val="Aptos Narrow"/>
        <family val="2"/>
        <scheme val="minor"/>
      </rPr>
      <t xml:space="preserve">
</t>
    </r>
    <r>
      <rPr>
        <b/>
        <sz val="11"/>
        <color indexed="8"/>
        <rFont val="Calibri"/>
        <family val="2"/>
      </rPr>
      <t>CRI Profile v2.0: RS.CO-02.02</t>
    </r>
    <r>
      <rPr>
        <sz val="11"/>
        <color indexed="8"/>
        <rFont val="Aptos Narrow"/>
        <family val="2"/>
        <scheme val="minor"/>
      </rPr>
      <t xml:space="preserve">
</t>
    </r>
    <r>
      <rPr>
        <b/>
        <sz val="11"/>
        <color indexed="8"/>
        <rFont val="Calibri"/>
        <family val="2"/>
      </rPr>
      <t>CRI Profile v2.0: RS.CO-02.03</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</si>
  <si>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RS.CO-03</t>
    </r>
    <r>
      <rPr>
        <sz val="11"/>
        <color indexed="8"/>
        <rFont val="Aptos Narrow"/>
        <family val="2"/>
        <scheme val="minor"/>
      </rPr>
      <t xml:space="preserve">
</t>
    </r>
    <r>
      <rPr>
        <b/>
        <sz val="11"/>
        <color indexed="8"/>
        <rFont val="Calibri"/>
        <family val="2"/>
      </rPr>
      <t>CRI Profile v2.0: RS.CO-03.01</t>
    </r>
    <r>
      <rPr>
        <sz val="11"/>
        <color indexed="8"/>
        <rFont val="Aptos Narrow"/>
        <family val="2"/>
        <scheme val="minor"/>
      </rPr>
      <t xml:space="preserve">
</t>
    </r>
    <r>
      <rPr>
        <b/>
        <sz val="11"/>
        <color indexed="8"/>
        <rFont val="Calibri"/>
        <family val="2"/>
      </rPr>
      <t>CRI Profile v2.0: RS.CO-03.02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CSF v1.1: RS.CO-5</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</si>
  <si>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CRI Profile v2.0: RS.MI</t>
    </r>
    <r>
      <rPr>
        <sz val="11"/>
        <color indexed="8"/>
        <rFont val="Aptos Narrow"/>
        <family val="2"/>
        <scheme val="minor"/>
      </rPr>
      <t xml:space="preserve">
</t>
    </r>
    <r>
      <rPr>
        <b/>
        <sz val="11"/>
        <color indexed="8"/>
        <rFont val="Calibri"/>
        <family val="2"/>
      </rPr>
      <t>CSF v1.1: RS.MI</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</si>
  <si>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CRI Profile v2.0: RS.MI-01</t>
    </r>
    <r>
      <rPr>
        <sz val="11"/>
        <color indexed="8"/>
        <rFont val="Aptos Narrow"/>
        <family val="2"/>
        <scheme val="minor"/>
      </rPr>
      <t xml:space="preserve">
</t>
    </r>
    <r>
      <rPr>
        <b/>
        <sz val="11"/>
        <color indexed="8"/>
        <rFont val="Calibri"/>
        <family val="2"/>
      </rPr>
      <t>CRI Profile v2.0: RS.MI-01.01</t>
    </r>
    <r>
      <rPr>
        <sz val="11"/>
        <color indexed="8"/>
        <rFont val="Aptos Narrow"/>
        <family val="2"/>
        <scheme val="minor"/>
      </rPr>
      <t xml:space="preserve">
</t>
    </r>
    <r>
      <rPr>
        <b/>
        <sz val="11"/>
        <color indexed="8"/>
        <rFont val="Calibri"/>
        <family val="2"/>
      </rPr>
      <t>CSF v1.1: RS.MI-1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</si>
  <si>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CCMv4.0: CEK-19</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RS.MI-02</t>
    </r>
    <r>
      <rPr>
        <sz val="11"/>
        <color indexed="8"/>
        <rFont val="Aptos Narrow"/>
        <family val="2"/>
        <scheme val="minor"/>
      </rPr>
      <t xml:space="preserve">
</t>
    </r>
    <r>
      <rPr>
        <b/>
        <sz val="11"/>
        <color indexed="8"/>
        <rFont val="Calibri"/>
        <family val="2"/>
      </rPr>
      <t>CRI Profile v2.0: RS.MI-02.01</t>
    </r>
    <r>
      <rPr>
        <sz val="11"/>
        <color indexed="8"/>
        <rFont val="Aptos Narrow"/>
        <family val="2"/>
        <scheme val="minor"/>
      </rPr>
      <t xml:space="preserve">
</t>
    </r>
    <r>
      <rPr>
        <b/>
        <sz val="11"/>
        <color indexed="8"/>
        <rFont val="Calibri"/>
        <family val="2"/>
      </rPr>
      <t>CSF v1.1: RS.MI-2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</si>
  <si>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RC</t>
    </r>
    <r>
      <rPr>
        <sz val="11"/>
        <color indexed="8"/>
        <rFont val="Aptos Narrow"/>
        <family val="2"/>
        <scheme val="minor"/>
      </rPr>
      <t xml:space="preserve">
</t>
    </r>
    <r>
      <rPr>
        <b/>
        <sz val="11"/>
        <color indexed="8"/>
        <rFont val="Calibri"/>
        <family val="2"/>
      </rPr>
      <t>CSF v1.1: RC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BCD-12</t>
    </r>
  </si>
  <si>
    <r>
      <rPr>
        <b/>
        <sz val="11"/>
        <color indexed="8"/>
        <rFont val="Calibri"/>
        <family val="2"/>
      </rPr>
      <t>CRI Profile v2.0: RC.RP</t>
    </r>
    <r>
      <rPr>
        <sz val="11"/>
        <color indexed="8"/>
        <rFont val="Aptos Narrow"/>
        <family val="2"/>
        <scheme val="minor"/>
      </rPr>
      <t xml:space="preserve">
</t>
    </r>
    <r>
      <rPr>
        <b/>
        <sz val="11"/>
        <color indexed="8"/>
        <rFont val="Calibri"/>
        <family val="2"/>
      </rPr>
      <t>CSF v1.1: RC.RP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CP-10</t>
    </r>
  </si>
  <si>
    <r>
      <rPr>
        <b/>
        <sz val="11"/>
        <color indexed="8"/>
        <rFont val="Calibri"/>
        <family val="2"/>
      </rPr>
      <t>CCMv4.0: BCR-01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CRI Profile v2.0: RC.RP-01</t>
    </r>
    <r>
      <rPr>
        <sz val="11"/>
        <color indexed="8"/>
        <rFont val="Aptos Narrow"/>
        <family val="2"/>
        <scheme val="minor"/>
      </rPr>
      <t xml:space="preserve">
</t>
    </r>
    <r>
      <rPr>
        <b/>
        <sz val="11"/>
        <color indexed="8"/>
        <rFont val="Calibri"/>
        <family val="2"/>
      </rPr>
      <t>CRI Profile v2.0: RC.RP-01.01</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</si>
  <si>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RC.RP-02</t>
    </r>
    <r>
      <rPr>
        <sz val="11"/>
        <color indexed="8"/>
        <rFont val="Aptos Narrow"/>
        <family val="2"/>
        <scheme val="minor"/>
      </rPr>
      <t xml:space="preserve">
</t>
    </r>
    <r>
      <rPr>
        <b/>
        <sz val="11"/>
        <color indexed="8"/>
        <rFont val="Calibri"/>
        <family val="2"/>
      </rPr>
      <t>CRI Profile v2.0: RC.RP-02.01</t>
    </r>
    <r>
      <rPr>
        <sz val="11"/>
        <color indexed="8"/>
        <rFont val="Aptos Narrow"/>
        <family val="2"/>
        <scheme val="minor"/>
      </rPr>
      <t xml:space="preserve">
</t>
    </r>
    <r>
      <rPr>
        <b/>
        <sz val="11"/>
        <color indexed="8"/>
        <rFont val="Calibri"/>
        <family val="2"/>
      </rPr>
      <t>CRI Profile v2.0: RC.RP-02.02</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</si>
  <si>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BCR-08</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RC.RP-03</t>
    </r>
    <r>
      <rPr>
        <sz val="11"/>
        <color indexed="8"/>
        <rFont val="Aptos Narrow"/>
        <family val="2"/>
        <scheme val="minor"/>
      </rPr>
      <t xml:space="preserve">
</t>
    </r>
    <r>
      <rPr>
        <b/>
        <sz val="11"/>
        <color indexed="8"/>
        <rFont val="Calibri"/>
        <family val="2"/>
      </rPr>
      <t>CRI Profile v2.0: RC.RP-03.01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BCD-13</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</si>
  <si>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RC.RP-04</t>
    </r>
    <r>
      <rPr>
        <sz val="11"/>
        <color indexed="8"/>
        <rFont val="Aptos Narrow"/>
        <family val="2"/>
        <scheme val="minor"/>
      </rPr>
      <t xml:space="preserve">
</t>
    </r>
    <r>
      <rPr>
        <b/>
        <sz val="11"/>
        <color indexed="8"/>
        <rFont val="Calibri"/>
        <family val="2"/>
      </rPr>
      <t>CRI Profile v2.0: RC.RP-04.01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</si>
  <si>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RC.RP-05</t>
    </r>
    <r>
      <rPr>
        <sz val="11"/>
        <color indexed="8"/>
        <rFont val="Aptos Narrow"/>
        <family val="2"/>
        <scheme val="minor"/>
      </rPr>
      <t xml:space="preserve">
</t>
    </r>
    <r>
      <rPr>
        <b/>
        <sz val="11"/>
        <color indexed="8"/>
        <rFont val="Calibri"/>
        <family val="2"/>
      </rPr>
      <t>CRI Profile v2.0: RC.RP-05.01</t>
    </r>
    <r>
      <rPr>
        <sz val="11"/>
        <color indexed="8"/>
        <rFont val="Aptos Narrow"/>
        <family val="2"/>
        <scheme val="minor"/>
      </rPr>
      <t xml:space="preserve">
</t>
    </r>
    <r>
      <rPr>
        <b/>
        <sz val="11"/>
        <color indexed="8"/>
        <rFont val="Calibri"/>
        <family val="2"/>
      </rPr>
      <t>CRI Profile v2.0: RC.RP-05.02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</si>
  <si>
    <r>
      <rPr>
        <b/>
        <sz val="11"/>
        <color indexed="8"/>
        <rFont val="Calibri"/>
        <family val="2"/>
      </rPr>
      <t>CRI Profile v2.0: RC.RP-06</t>
    </r>
    <r>
      <rPr>
        <sz val="11"/>
        <color indexed="8"/>
        <rFont val="Aptos Narrow"/>
        <family val="2"/>
        <scheme val="minor"/>
      </rPr>
      <t xml:space="preserve">
</t>
    </r>
    <r>
      <rPr>
        <b/>
        <sz val="11"/>
        <color indexed="8"/>
        <rFont val="Calibri"/>
        <family val="2"/>
      </rPr>
      <t>CRI Profile v2.0: RC.RP-06.01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</si>
  <si>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RC.CO</t>
    </r>
    <r>
      <rPr>
        <sz val="11"/>
        <color indexed="8"/>
        <rFont val="Aptos Narrow"/>
        <family val="2"/>
        <scheme val="minor"/>
      </rPr>
      <t xml:space="preserve">
</t>
    </r>
    <r>
      <rPr>
        <b/>
        <sz val="11"/>
        <color indexed="8"/>
        <rFont val="Calibri"/>
        <family val="2"/>
      </rPr>
      <t>CSF v1.1: RC.CO</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</si>
  <si>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RC.CO-03</t>
    </r>
    <r>
      <rPr>
        <sz val="11"/>
        <color indexed="8"/>
        <rFont val="Aptos Narrow"/>
        <family val="2"/>
        <scheme val="minor"/>
      </rPr>
      <t xml:space="preserve">
</t>
    </r>
    <r>
      <rPr>
        <b/>
        <sz val="11"/>
        <color indexed="8"/>
        <rFont val="Calibri"/>
        <family val="2"/>
      </rPr>
      <t>CRI Profile v2.0: RC.CO-03.01</t>
    </r>
    <r>
      <rPr>
        <sz val="11"/>
        <color indexed="8"/>
        <rFont val="Aptos Narrow"/>
        <family val="2"/>
        <scheme val="minor"/>
      </rPr>
      <t xml:space="preserve">
</t>
    </r>
    <r>
      <rPr>
        <b/>
        <sz val="11"/>
        <color indexed="8"/>
        <rFont val="Calibri"/>
        <family val="2"/>
      </rPr>
      <t>CRI Profile v2.0: RC.CO-03.02</t>
    </r>
    <r>
      <rPr>
        <sz val="11"/>
        <color indexed="8"/>
        <rFont val="Aptos Narrow"/>
        <family val="2"/>
        <scheme val="minor"/>
      </rPr>
      <t xml:space="preserve">
</t>
    </r>
    <r>
      <rPr>
        <b/>
        <sz val="11"/>
        <color indexed="8"/>
        <rFont val="Calibri"/>
        <family val="2"/>
      </rPr>
      <t>CSF v1.1: RC.CO-3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SR-08</t>
    </r>
  </si>
  <si>
    <r>
      <rPr>
        <b/>
        <sz val="11"/>
        <color indexed="8"/>
        <rFont val="Calibri"/>
        <family val="2"/>
      </rPr>
      <t>CIS Controls v8.0: 17.2</t>
    </r>
    <r>
      <rPr>
        <sz val="11"/>
        <color indexed="8"/>
        <rFont val="Aptos Narrow"/>
        <family val="2"/>
        <scheme val="minor"/>
      </rPr>
      <t xml:space="preserve">
</t>
    </r>
    <r>
      <rPr>
        <b/>
        <sz val="11"/>
        <color indexed="8"/>
        <rFont val="Calibri"/>
        <family val="2"/>
      </rPr>
      <t>CIS Controls v8.0: 17.6</t>
    </r>
    <r>
      <rPr>
        <sz val="11"/>
        <color indexed="8"/>
        <rFont val="Aptos Narrow"/>
        <family val="2"/>
        <scheme val="minor"/>
      </rPr>
      <t xml:space="preserve">
</t>
    </r>
    <r>
      <rPr>
        <b/>
        <sz val="11"/>
        <color indexed="8"/>
        <rFont val="Calibri"/>
        <family val="2"/>
      </rPr>
      <t>CRI Profile v2.0: RC.CO-04</t>
    </r>
    <r>
      <rPr>
        <sz val="11"/>
        <color indexed="8"/>
        <rFont val="Aptos Narrow"/>
        <family val="2"/>
        <scheme val="minor"/>
      </rPr>
      <t xml:space="preserve">
</t>
    </r>
    <r>
      <rPr>
        <b/>
        <sz val="11"/>
        <color indexed="8"/>
        <rFont val="Calibri"/>
        <family val="2"/>
      </rPr>
      <t>CRI Profile v2.0: RC.CO-04.01</t>
    </r>
    <r>
      <rPr>
        <sz val="11"/>
        <color indexed="8"/>
        <rFont val="Aptos Narrow"/>
        <family val="2"/>
        <scheme val="minor"/>
      </rPr>
      <t xml:space="preserve">
</t>
    </r>
    <r>
      <rPr>
        <b/>
        <sz val="11"/>
        <color indexed="8"/>
        <rFont val="Calibri"/>
        <family val="2"/>
      </rPr>
      <t>CSF v1.1: RC.CO-1</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IRO-16</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</si>
  <si>
    <t>Functions</t>
  </si>
  <si>
    <t>Categories</t>
  </si>
  <si>
    <t>Subcategories</t>
  </si>
  <si>
    <t>No</t>
  </si>
  <si>
    <t>Drop down values: In Scope?</t>
  </si>
  <si>
    <t>Score</t>
  </si>
  <si>
    <t>Description</t>
  </si>
  <si>
    <t>Evaluation Criteria</t>
  </si>
  <si>
    <t>0-1.9</t>
  </si>
  <si>
    <t>Insecurity</t>
  </si>
  <si>
    <t>Our organization rarely or never does this</t>
  </si>
  <si>
    <t>2.0-4.9</t>
  </si>
  <si>
    <t>Some Security</t>
  </si>
  <si>
    <t>Our organization sometimes does this, but unreliably. Rework is common.</t>
  </si>
  <si>
    <t>5.0-5.9</t>
  </si>
  <si>
    <t>Minmially Acceptable Security</t>
  </si>
  <si>
    <t>Our organization does this consistently, with some minor flaws from time-to-time</t>
  </si>
  <si>
    <t>6.1-6.9</t>
  </si>
  <si>
    <t>Optimized Security</t>
  </si>
  <si>
    <t>Our organization does this consistently, with great effectiveness and high quality</t>
  </si>
  <si>
    <t>7.0-7.9</t>
  </si>
  <si>
    <t>Fully Optimized Security</t>
  </si>
  <si>
    <t>Our organization does this consistently, with fully optimized effectiveness and quality</t>
  </si>
  <si>
    <t>8.1-10.0</t>
  </si>
  <si>
    <t>Too Much Security (Waste)</t>
  </si>
  <si>
    <t>Our organization does this at excessive financial cost. People can't easily get their work done</t>
  </si>
  <si>
    <t>UKN</t>
  </si>
  <si>
    <t>Unknown</t>
  </si>
  <si>
    <t>I'm not sure if our organization does this or not</t>
  </si>
  <si>
    <t>N/A</t>
  </si>
  <si>
    <t>Not Applicable</t>
  </si>
  <si>
    <t>This is not applicable to us</t>
  </si>
  <si>
    <t>1. Inquiry: CEO, CISO
2. Inspect Website
3. Inspect quarterly Board agenda, slides and minutes
4. Inspect monthly management agenda, slides and minutes</t>
  </si>
  <si>
    <t>Focal Document
Element</t>
  </si>
  <si>
    <t>Focal Document Element Description</t>
  </si>
  <si>
    <t>Reference Document
Element</t>
  </si>
  <si>
    <t>Reference Document
Element Description
(Optional)</t>
  </si>
  <si>
    <t>Comments
(Optional)</t>
  </si>
  <si>
    <t>Strength of
Relationship
(Optional)</t>
  </si>
  <si>
    <t>GV</t>
  </si>
  <si>
    <t>GV.OC</t>
  </si>
  <si>
    <t>PM-11</t>
  </si>
  <si>
    <t xml:space="preserve">PM-09
</t>
  </si>
  <si>
    <t>PM-18</t>
  </si>
  <si>
    <t>PM-30</t>
  </si>
  <si>
    <t>SR-03</t>
  </si>
  <si>
    <t>SR-05</t>
  </si>
  <si>
    <t>SR-06</t>
  </si>
  <si>
    <t>SR-08</t>
  </si>
  <si>
    <t xml:space="preserve">AC-01
</t>
  </si>
  <si>
    <t>AT-01</t>
  </si>
  <si>
    <t>AU-01</t>
  </si>
  <si>
    <t>CA-01</t>
  </si>
  <si>
    <t>CM-01</t>
  </si>
  <si>
    <t>CP-01</t>
  </si>
  <si>
    <t>IA-01</t>
  </si>
  <si>
    <t>IR-01</t>
  </si>
  <si>
    <t>MA-01</t>
  </si>
  <si>
    <t>MP-01</t>
  </si>
  <si>
    <t>PE-01</t>
  </si>
  <si>
    <t>PL-01</t>
  </si>
  <si>
    <t>PM-01</t>
  </si>
  <si>
    <t>PS-01</t>
  </si>
  <si>
    <t>PT-01</t>
  </si>
  <si>
    <t>RA-01</t>
  </si>
  <si>
    <t>SA-01</t>
  </si>
  <si>
    <t>SC-01</t>
  </si>
  <si>
    <t>SI-01</t>
  </si>
  <si>
    <t>SR-01</t>
  </si>
  <si>
    <t>PM-28</t>
  </si>
  <si>
    <t>PT</t>
  </si>
  <si>
    <t>Critical objectives, capabilities, and services that stakeholders depend on or expect from the organization are understood and communicated</t>
  </si>
  <si>
    <t>PM-08</t>
  </si>
  <si>
    <t>CP-02(08)</t>
  </si>
  <si>
    <t>PM-30(01)</t>
  </si>
  <si>
    <t>RA-09</t>
  </si>
  <si>
    <t xml:space="preserve">PM-11
</t>
  </si>
  <si>
    <t>RA-07</t>
  </si>
  <si>
    <t>SA-09</t>
  </si>
  <si>
    <t>GV.RM</t>
  </si>
  <si>
    <t>SR-02</t>
  </si>
  <si>
    <t xml:space="preserve">PM-03
</t>
  </si>
  <si>
    <t>PM-09</t>
  </si>
  <si>
    <t>RA-03</t>
  </si>
  <si>
    <t>GV.RR</t>
  </si>
  <si>
    <t xml:space="preserve">PM-02
</t>
  </si>
  <si>
    <t>PM-19</t>
  </si>
  <si>
    <t>PM-23</t>
  </si>
  <si>
    <t>PM-24</t>
  </si>
  <si>
    <t>PM-29</t>
  </si>
  <si>
    <t>PM-13</t>
  </si>
  <si>
    <t>PM-03</t>
  </si>
  <si>
    <t xml:space="preserve">PM-13
</t>
  </si>
  <si>
    <t>PS-07</t>
  </si>
  <si>
    <t>PS-09</t>
  </si>
  <si>
    <t>GV.PO</t>
  </si>
  <si>
    <t>GV.OV</t>
  </si>
  <si>
    <t>PM-31</t>
  </si>
  <si>
    <t>PM-04</t>
  </si>
  <si>
    <t>PM-06</t>
  </si>
  <si>
    <t>GV.SC</t>
  </si>
  <si>
    <t xml:space="preserve">PM-30
</t>
  </si>
  <si>
    <t xml:space="preserve">SR-02
</t>
  </si>
  <si>
    <t xml:space="preserve">RA-09
</t>
  </si>
  <si>
    <t xml:space="preserve">SA-04
</t>
  </si>
  <si>
    <t>SR-10</t>
  </si>
  <si>
    <t>SA-04</t>
  </si>
  <si>
    <t xml:space="preserve">PM-31
</t>
  </si>
  <si>
    <t>RA-05</t>
  </si>
  <si>
    <t>ID.AM</t>
  </si>
  <si>
    <t xml:space="preserve">CM-08
</t>
  </si>
  <si>
    <t>PM-05</t>
  </si>
  <si>
    <t xml:space="preserve">AC-20
</t>
  </si>
  <si>
    <t>CM-08</t>
  </si>
  <si>
    <t>SA-05</t>
  </si>
  <si>
    <t xml:space="preserve">AC-04
</t>
  </si>
  <si>
    <t>CA-03</t>
  </si>
  <si>
    <t>CA-09</t>
  </si>
  <si>
    <t>PL-02</t>
  </si>
  <si>
    <t>PL-08</t>
  </si>
  <si>
    <t>PM-07</t>
  </si>
  <si>
    <t xml:space="preserve">AC-20
</t>
  </si>
  <si>
    <t xml:space="preserve">RA-03
</t>
  </si>
  <si>
    <t>RA-02</t>
  </si>
  <si>
    <t xml:space="preserve">CM-12
</t>
  </si>
  <si>
    <t>CM-13</t>
  </si>
  <si>
    <t>SI-12</t>
  </si>
  <si>
    <t>CM-09</t>
  </si>
  <si>
    <t>MA-02</t>
  </si>
  <si>
    <t>MA-06</t>
  </si>
  <si>
    <t>PM-22</t>
  </si>
  <si>
    <t>SA-03</t>
  </si>
  <si>
    <t>SA-08</t>
  </si>
  <si>
    <t>SA-22</t>
  </si>
  <si>
    <t>SI-18</t>
  </si>
  <si>
    <t>SR-12</t>
  </si>
  <si>
    <t>ID.RA</t>
  </si>
  <si>
    <t>CA-02</t>
  </si>
  <si>
    <t>CA-07</t>
  </si>
  <si>
    <t>CA-08</t>
  </si>
  <si>
    <t>SA-11(02)</t>
  </si>
  <si>
    <t>SA-15(07)</t>
  </si>
  <si>
    <t>SA-15(08)</t>
  </si>
  <si>
    <t>SI-04</t>
  </si>
  <si>
    <t>SI-05</t>
  </si>
  <si>
    <t xml:space="preserve">SI-05
</t>
  </si>
  <si>
    <t>PM-15</t>
  </si>
  <si>
    <t>PM-16</t>
  </si>
  <si>
    <t xml:space="preserve">PM-12
</t>
  </si>
  <si>
    <t>RA-08</t>
  </si>
  <si>
    <t xml:space="preserve">PM-16
</t>
  </si>
  <si>
    <t xml:space="preserve">CA-07
</t>
  </si>
  <si>
    <t>CM-03</t>
  </si>
  <si>
    <t>CM-04</t>
  </si>
  <si>
    <t>SA-10</t>
  </si>
  <si>
    <t>SA-11</t>
  </si>
  <si>
    <t>SA-15</t>
  </si>
  <si>
    <t>SA-17</t>
  </si>
  <si>
    <t>SI-07</t>
  </si>
  <si>
    <t>SR-11</t>
  </si>
  <si>
    <t>ID.IM</t>
  </si>
  <si>
    <t>CA-05</t>
  </si>
  <si>
    <t xml:space="preserve">CP-02
</t>
  </si>
  <si>
    <t>IR-04</t>
  </si>
  <si>
    <t>IR-08</t>
  </si>
  <si>
    <t>SA-17(06)</t>
  </si>
  <si>
    <t>SI-02</t>
  </si>
  <si>
    <t>CP-02</t>
  </si>
  <si>
    <t>CP-04</t>
  </si>
  <si>
    <t>IR-03</t>
  </si>
  <si>
    <t>PR</t>
  </si>
  <si>
    <t>PR.AA</t>
  </si>
  <si>
    <t>AC-02</t>
  </si>
  <si>
    <t>AC-14</t>
  </si>
  <si>
    <t>IA-02</t>
  </si>
  <si>
    <t>IA-03</t>
  </si>
  <si>
    <t>IA-04</t>
  </si>
  <si>
    <t>IA-05</t>
  </si>
  <si>
    <t>IA-06</t>
  </si>
  <si>
    <t>IA-07</t>
  </si>
  <si>
    <t>IA-08</t>
  </si>
  <si>
    <t>IA-09</t>
  </si>
  <si>
    <t>IA-10</t>
  </si>
  <si>
    <t>IA-11</t>
  </si>
  <si>
    <t>IA-12</t>
  </si>
  <si>
    <t xml:space="preserve">AC-07
</t>
  </si>
  <si>
    <t>AC-12</t>
  </si>
  <si>
    <t>IA-13</t>
  </si>
  <si>
    <t>AC-01</t>
  </si>
  <si>
    <t>AC-03</t>
  </si>
  <si>
    <t>AC-05</t>
  </si>
  <si>
    <t>AC-06</t>
  </si>
  <si>
    <t>AC-10</t>
  </si>
  <si>
    <t>AC-16</t>
  </si>
  <si>
    <t>AC-17</t>
  </si>
  <si>
    <t>AC-18</t>
  </si>
  <si>
    <t>AC-19</t>
  </si>
  <si>
    <t>AC-24</t>
  </si>
  <si>
    <t>PE-02</t>
  </si>
  <si>
    <t>PE-03</t>
  </si>
  <si>
    <t>PE-04</t>
  </si>
  <si>
    <t>PE-05</t>
  </si>
  <si>
    <t>PE-06</t>
  </si>
  <si>
    <t>PE-08</t>
  </si>
  <si>
    <t>PE-18</t>
  </si>
  <si>
    <t>PE-19</t>
  </si>
  <si>
    <t>PE-20</t>
  </si>
  <si>
    <t>PR.AT</t>
  </si>
  <si>
    <t xml:space="preserve">AT-02
</t>
  </si>
  <si>
    <t>AT-03</t>
  </si>
  <si>
    <t>PR.DS</t>
  </si>
  <si>
    <t>CP-09</t>
  </si>
  <si>
    <t>MP-08</t>
  </si>
  <si>
    <t>SC-04</t>
  </si>
  <si>
    <t>SC-07</t>
  </si>
  <si>
    <t>SC-12</t>
  </si>
  <si>
    <t>SC-13</t>
  </si>
  <si>
    <t>SC-28</t>
  </si>
  <si>
    <t>SC-32</t>
  </si>
  <si>
    <t>SC-39</t>
  </si>
  <si>
    <t>SC-43</t>
  </si>
  <si>
    <t>SI-03</t>
  </si>
  <si>
    <t>AU-16</t>
  </si>
  <si>
    <t>SC-08</t>
  </si>
  <si>
    <t>SC-11</t>
  </si>
  <si>
    <t>SC-16</t>
  </si>
  <si>
    <t>SC-40</t>
  </si>
  <si>
    <t>AC-04</t>
  </si>
  <si>
    <t>AU-09</t>
  </si>
  <si>
    <t>AU-13</t>
  </si>
  <si>
    <t>SC-24</t>
  </si>
  <si>
    <t>SI-10</t>
  </si>
  <si>
    <t>SI-16</t>
  </si>
  <si>
    <t xml:space="preserve">CP-06
</t>
  </si>
  <si>
    <t>PR.PS</t>
  </si>
  <si>
    <t>CM-02</t>
  </si>
  <si>
    <t>CM-05</t>
  </si>
  <si>
    <t>CM-06</t>
  </si>
  <si>
    <t>CM-07</t>
  </si>
  <si>
    <t>CM-10</t>
  </si>
  <si>
    <t>CM-11</t>
  </si>
  <si>
    <t>MA-03(06)</t>
  </si>
  <si>
    <t>SA-10(01)</t>
  </si>
  <si>
    <t>CM-07(09)</t>
  </si>
  <si>
    <t>SA-10(03)</t>
  </si>
  <si>
    <t>SC-03(01)</t>
  </si>
  <si>
    <t>SC-39(01)</t>
  </si>
  <si>
    <t>SC-49</t>
  </si>
  <si>
    <t>SC-51</t>
  </si>
  <si>
    <t xml:space="preserve">AU-02
</t>
  </si>
  <si>
    <t>AU-03</t>
  </si>
  <si>
    <t>AU-06</t>
  </si>
  <si>
    <t>AU-07</t>
  </si>
  <si>
    <t>AU-11</t>
  </si>
  <si>
    <t>AU-12</t>
  </si>
  <si>
    <t>CM-07(02)</t>
  </si>
  <si>
    <t>CM-07(04)</t>
  </si>
  <si>
    <t>CM-07(05)</t>
  </si>
  <si>
    <t>SC-34</t>
  </si>
  <si>
    <t>PR.IR</t>
  </si>
  <si>
    <t>SC-05</t>
  </si>
  <si>
    <t>PE-09</t>
  </si>
  <si>
    <t>PE-10</t>
  </si>
  <si>
    <t>PE-11</t>
  </si>
  <si>
    <t>PE-12</t>
  </si>
  <si>
    <t>PE-13</t>
  </si>
  <si>
    <t>PE-14</t>
  </si>
  <si>
    <t>PE-15</t>
  </si>
  <si>
    <t>PE-23</t>
  </si>
  <si>
    <t>CP</t>
  </si>
  <si>
    <t>IR</t>
  </si>
  <si>
    <t>SC-06</t>
  </si>
  <si>
    <t>SC-36</t>
  </si>
  <si>
    <t>SI-13</t>
  </si>
  <si>
    <t>CP-07</t>
  </si>
  <si>
    <t>CP-08</t>
  </si>
  <si>
    <t>DE</t>
  </si>
  <si>
    <t>DE.CM</t>
  </si>
  <si>
    <t>AC-09</t>
  </si>
  <si>
    <t>SC-35</t>
  </si>
  <si>
    <t>DE.AE</t>
  </si>
  <si>
    <t>IR-05</t>
  </si>
  <si>
    <t>RA-04</t>
  </si>
  <si>
    <t>RA-10</t>
  </si>
  <si>
    <t xml:space="preserve">IR-04
</t>
  </si>
  <si>
    <t>RS</t>
  </si>
  <si>
    <t>RS.MA</t>
  </si>
  <si>
    <t>IR-07</t>
  </si>
  <si>
    <t>IR-09</t>
  </si>
  <si>
    <t>IR-06</t>
  </si>
  <si>
    <t>RS.AN</t>
  </si>
  <si>
    <t>RS.CO</t>
  </si>
  <si>
    <t>RS.MI</t>
  </si>
  <si>
    <t>RC</t>
  </si>
  <si>
    <t>RC.RP</t>
  </si>
  <si>
    <t xml:space="preserve">CP-04
</t>
  </si>
  <si>
    <t>CP-10</t>
  </si>
  <si>
    <t>RC.CO</t>
  </si>
  <si>
    <t>2. Test</t>
  </si>
  <si>
    <t>3. Document Review</t>
  </si>
  <si>
    <t>1. Inquiry</t>
  </si>
  <si>
    <t>1. Interview</t>
  </si>
  <si>
    <t>2. Walkthrough</t>
  </si>
  <si>
    <t>3. Observation</t>
  </si>
  <si>
    <t>4. Inspection</t>
  </si>
  <si>
    <t>5. Document Review</t>
  </si>
  <si>
    <t>6. Analytical Procedures</t>
  </si>
  <si>
    <t>8. Confirmation</t>
  </si>
  <si>
    <t>Basic Test Procedures:</t>
  </si>
  <si>
    <t xml:space="preserve">When You Get More Advanced With Test Procedures: </t>
  </si>
  <si>
    <t>1. Accuracy</t>
  </si>
  <si>
    <t>2. Completeness</t>
  </si>
  <si>
    <t>3. Existence or Occurrence</t>
  </si>
  <si>
    <t>5. Rights and Obligations</t>
  </si>
  <si>
    <t>6. Presentation and Disclosure</t>
  </si>
  <si>
    <t>Term</t>
  </si>
  <si>
    <t>Definition</t>
  </si>
  <si>
    <t>Tips</t>
  </si>
  <si>
    <t>Seeking information from knowledgeable persons within the organization, such as security teams, system administrators, and management through interviews, questionnaires, or discussions to gather information about security controls, processes, and potential vulnerabilities.</t>
  </si>
  <si>
    <t>A step-by-step review of a process or system with the personnel responsible for that area to understand how a process works, identify potential weaknesses, and assess the effectiveness of controls in place.</t>
  </si>
  <si>
    <t>Watching a process or procedure being performed by the organization's personnel to verify that the process is being carried out as described in policies and procedures and to identify any deviations or control weaknesses.</t>
  </si>
  <si>
    <t>Examining records, documents, or assets to verify their existence, accuracy, and effectiveness, including reviewing security configurations, access control lists, security logs, or physical security measures.</t>
  </si>
  <si>
    <t>Use checklists or standard templates to ensure a consistent and thorough inspection, and document the results for future reference.</t>
  </si>
  <si>
    <t>Ensure the documentation is up-to-date, covers all relevant areas, and aligns with the organization's practices. Provide recommendations for improvement where necessary.</t>
  </si>
  <si>
    <t>Independently executing a control or process to verify its effectiveness and accuracy, including reperforming security configuration reviews, access control tests, or vulnerability scans to validate the results obtained by the organization.</t>
  </si>
  <si>
    <t>Ensure the reperformance follows the same steps and conditions as the original process, document any discrepancies or issues identified, and provide recommendations for remediation.</t>
  </si>
  <si>
    <t>Observe the process multiple times, with different people or during different periods, to ensure consistency and identify any deviations from the standard process.</t>
  </si>
  <si>
    <t>Examining policies, standards and procedures related to the organization's cybersecurity program to assess the completeness and adequacy of the security documentation and its alignment with industry standards and best practices.</t>
  </si>
  <si>
    <t>Comparing data, ratios, or trends in Key Performance Indicators (KPI) and Key Risk Indicators (KRI)</t>
  </si>
  <si>
    <t>Do the KPIs and KRIs have targets?
How are the KPIs and KRIs trending?</t>
  </si>
  <si>
    <t>7. Reperformance</t>
  </si>
  <si>
    <t>Use standard confirmation (or "attestation") templates, ensure the confirmations are obtained from authorized sources, and follow up on any discrepancies or non-responses.</t>
  </si>
  <si>
    <t>The assertion that information is correct, precise, and free from errors. In cybersecurity, this means that security controls, configurations, and processes are implemented as intended and produce accurate results.</t>
  </si>
  <si>
    <t>The assertion that assets, transactions, or events exist or have occurred. In cybersecurity, this means verifying that security controls are actually in place and functioning as intended and that reported security incidents or events have actually taken place.</t>
  </si>
  <si>
    <t>Clearly define roles and responsibilities for cybersecurity within the organization. Ensure that the organization has the legal right and obligation to implement security controls, particularly when dealing with third-party services or customer data. Review contracts and agreements for security requirements.</t>
  </si>
  <si>
    <t>The assertion that information is presented and disclosed fairly and appropriately. In cybersecurity, this means ensuring that security policies, reports, and disclosures accurately represent the organization's security posture and are communicated to relevant stakeholders in a clear and timely manner.</t>
  </si>
  <si>
    <t>What IT systems are in scope for assessment? What components of those systems? Completeness is the assertion that all relevant information is included and no essential elements are missing. In cybersecurity, this means that all necessary security controls and processes are in place and cover all applicable areas of the organization's IT environment.</t>
  </si>
  <si>
    <r>
      <rPr>
        <b/>
        <sz val="11"/>
        <color rgb="FF000000"/>
        <rFont val="Aptos Narrow"/>
        <scheme val="minor"/>
      </rPr>
      <t>Don't cherry pick!</t>
    </r>
    <r>
      <rPr>
        <sz val="11"/>
        <color indexed="8"/>
        <rFont val="Aptos Narrow"/>
        <family val="2"/>
        <scheme val="minor"/>
      </rPr>
      <t xml:space="preserve">
Conduct a comprehensive risk assessment to identify all areas requiring security controls. Ensure that security policies and procedures cover all relevant aspects of the organization's IT environment. Regularly review and update security controls to maintain completeness as the environment changes.</t>
    </r>
  </si>
  <si>
    <r>
      <rPr>
        <b/>
        <sz val="11"/>
        <color rgb="FF000000"/>
        <rFont val="Aptos Narrow"/>
        <scheme val="minor"/>
      </rPr>
      <t xml:space="preserve">Prepare questions in advance, ensure the right personnel are interviewed, and inquiry is not enough! </t>
    </r>
    <r>
      <rPr>
        <sz val="11"/>
        <color indexed="8"/>
        <rFont val="Aptos Narrow"/>
        <family val="2"/>
        <scheme val="minor"/>
      </rPr>
      <t xml:space="preserve"> 
Validate the information obtained through other audit procedures.</t>
    </r>
  </si>
  <si>
    <r>
      <rPr>
        <b/>
        <sz val="11"/>
        <color rgb="FF000000"/>
        <rFont val="Aptos Narrow"/>
        <scheme val="minor"/>
      </rPr>
      <t xml:space="preserve">Process maps can be very helpful </t>
    </r>
    <r>
      <rPr>
        <sz val="11"/>
        <color indexed="8"/>
        <rFont val="Aptos Narrow"/>
        <family val="2"/>
        <scheme val="minor"/>
      </rPr>
      <t>for these
Request a detailed demonstration of the process, ask questions to clarify understanding, and document the walkthrough for future reference.</t>
    </r>
  </si>
  <si>
    <r>
      <rPr>
        <b/>
        <sz val="11"/>
        <color rgb="FF000000"/>
        <rFont val="Aptos Narrow"/>
        <scheme val="minor"/>
      </rPr>
      <t>Regularly validate</t>
    </r>
    <r>
      <rPr>
        <sz val="11"/>
        <color indexed="8"/>
        <rFont val="Aptos Narrow"/>
        <family val="2"/>
        <scheme val="minor"/>
      </rPr>
      <t xml:space="preserve"> the accuracy of security controls, configurations, and processes through testing, monitoring, and auditing. Ensure that any automated tools or scripts used for security purposes are properly configured and produce accurate results.</t>
    </r>
  </si>
  <si>
    <r>
      <rPr>
        <b/>
        <sz val="11"/>
        <color rgb="FF000000"/>
        <rFont val="Aptos Narrow"/>
        <scheme val="minor"/>
      </rPr>
      <t xml:space="preserve">Can you share your screen and show me? </t>
    </r>
    <r>
      <rPr>
        <sz val="11"/>
        <color indexed="8"/>
        <rFont val="Aptos Narrow"/>
        <family val="2"/>
        <scheme val="minor"/>
      </rPr>
      <t xml:space="preserve">
Perform regular security audits and assessments to verify the existence and effectiveness of security controls. Investigate security incidents thoroughly to confirm their occurrence and gather evidence for further analysis and reporting.</t>
    </r>
  </si>
  <si>
    <t xml:space="preserve">4. Valuation </t>
  </si>
  <si>
    <t>The assertion that assets are appropriately valued. In cybersecurity, this means ensuring that risk assessment values are appropriate based on risk priorities and that the value of the assets</t>
  </si>
  <si>
    <t>The assertion that the organization has the appropriate rights and obligations related to its assets. In cybersecurity, this means ensuring that the organization has the necessary authority and responsibility for implementing and maintaining security controls.</t>
  </si>
  <si>
    <r>
      <rPr>
        <b/>
        <sz val="11"/>
        <color rgb="FF000000"/>
        <rFont val="Aptos Narrow"/>
        <scheme val="minor"/>
      </rPr>
      <t xml:space="preserve">Provide balanced analysis
All killer no filler: no security theatre
</t>
    </r>
    <r>
      <rPr>
        <sz val="11"/>
        <color indexed="8"/>
        <rFont val="Aptos Narrow"/>
        <family val="2"/>
        <scheme val="minor"/>
      </rPr>
      <t>Develop clear and concise security policies and procedures that accurately reflect the organization's security practices. Present security reports and disclosures in a manner that is understandable and meaningful to the intended audience. Regularly review and update security documentation as needed.</t>
    </r>
  </si>
  <si>
    <t>Are risk assessments well calibrated to likelihood and business impact?</t>
  </si>
  <si>
    <t>Obtaining written or oral verification from a third party to confirm the accuracy of information provided by the organization, including confirming the effectiveness of security controls with service providers, or completion of security training by employees.</t>
  </si>
  <si>
    <t>Assertions (from Accounting but applicable to Cybersecurity Assurance)</t>
  </si>
  <si>
    <t>AU-06,CA-07,IR-04,SI-04</t>
  </si>
  <si>
    <t>AU-06,CA-07,IR-04,IR-05,IR-08,PM-16,SI-04</t>
  </si>
  <si>
    <t>PM-09,PM-11,PM-18,PM-28,PM-30</t>
  </si>
  <si>
    <t>IR-04,PM-15,PM-16,RA-04,RA-10</t>
  </si>
  <si>
    <t>PM-16,RA-03,RA-10</t>
  </si>
  <si>
    <t>IR-04,IR-08</t>
  </si>
  <si>
    <t>AC-02,AU-12,CA-07,CM-03,SC-05,SC-07,SI-04</t>
  </si>
  <si>
    <t>CA-07,PE-03,PE-06,PE-20</t>
  </si>
  <si>
    <t>AC-02,AU-12,AU-13,CA-07,CM-10,CM-11</t>
  </si>
  <si>
    <t>CA-07,PS-07,SA-04,SA-09,SI-04</t>
  </si>
  <si>
    <t>AC-04,AC-09,AU-12,CA-07,CM-03,CM-06,CM-10,CM-11,SC-34,SC-35,SI-04,SI-07</t>
  </si>
  <si>
    <t>PM-09,PM-18,PM-30,SR-03,SR-05,SR-06,SR-08</t>
  </si>
  <si>
    <t>AC-01,AT-01,AU-01,CA-01,CM-01,CP-01,IA-01,IR-01,MA-01,MP-01,PE-01,PL-01,PM-01,PM-28,PS-01,PT,PT-01,RA-01,SA-01,SC-01,SI-01,SR-01</t>
  </si>
  <si>
    <t>CP-02(08),PM-08,PM-11,PM-30(01),RA-09</t>
  </si>
  <si>
    <t>PM-11,PM-30,RA-07,SA-09,SR-05</t>
  </si>
  <si>
    <t>AC-01,AT-01,AU-01,CA-01,CM-01,CP-01,IA-01,IR-01,MA-01,MP-01,PE-01,PL-01,PM-01,PM-09,PM-18,PM-30,PM-31,PS-01,PT-01,RA-01,RA-07,SA-01,SC-01,SI-01,SR-01,SR-06</t>
  </si>
  <si>
    <t>PM-09,PM-19,PM-30,PM-31,RA-07,SR-06</t>
  </si>
  <si>
    <t>PM-04,PM-06,RA-07,SR-06</t>
  </si>
  <si>
    <t>AC-01,AT-01,AU-01,CA-01,CM-01,CP-01,IA-01,IR-01,MA-01,MP-01,PE-01,PL-01,PM-01,PS-01,PT-01,RA-01,SA-01,SC-01,SI-01,SR-01</t>
  </si>
  <si>
    <t>PM-09,RA-07,SR-02</t>
  </si>
  <si>
    <t>PM-03,PM-09,PM-30,RA-07,SR-02</t>
  </si>
  <si>
    <t>PM-09,PM-28,PM-30,SR-02</t>
  </si>
  <si>
    <t>PM-09,PM-30</t>
  </si>
  <si>
    <t>PM-09,PM-18,PM-28,PM-30,RA-03</t>
  </si>
  <si>
    <t>PM-02,PM-19,PM-23,PM-24,PM-29</t>
  </si>
  <si>
    <t>PM-02,PM-13,PM-19,PM-23,PM-24,PM-29</t>
  </si>
  <si>
    <t>PM-13,PS-01,PS-07,PS-09</t>
  </si>
  <si>
    <t>PM-30,SR-02,SR-03</t>
  </si>
  <si>
    <t>SR-02,SR-03,SR-05</t>
  </si>
  <si>
    <t>AC-01,AT-01,AU-01,CA-01,CM-01,CP-01,IA-01,IR-01,MA-01,MP-01,PE-01,PL-01,PM-01,PM-09,PM-18,PM-30,PM-31,PS-01,PT-01,RA-01,RA-03,RA-07,SA-01,SC-01,SI-01,SR-01,SR-02,SR-03</t>
  </si>
  <si>
    <t>RA-09,SA-09,SR-06</t>
  </si>
  <si>
    <t>SA-04,SA-09,SR-03,SR-05,SR-06,SR-10</t>
  </si>
  <si>
    <t>SA-04,SA-09,SR-05,SR-06</t>
  </si>
  <si>
    <t>RA-09,SA-04,SA-09,SR-03,SR-06</t>
  </si>
  <si>
    <t>CP-01,IR-01,SA-04,SA-09,SR-02,SR-03,SR-08</t>
  </si>
  <si>
    <t>PM-09,PM-19,PM-28,PM-30,PM-31,RA-03,RA-07,SA-04,SA-09,SR-02,SR-03,SR-05,SR-06</t>
  </si>
  <si>
    <t>PM-31,RA-03,RA-05,RA-07,SA-04,SA-09,SR-02,SR-03,SR-05,SR-06</t>
  </si>
  <si>
    <t>CM-08,PM-05</t>
  </si>
  <si>
    <t>AC-20,CM-08,PM-05,SA-05,SA-09</t>
  </si>
  <si>
    <t>AC-04,CA-03,CA-09,PL-02,PL-08,PM-07</t>
  </si>
  <si>
    <t>AC-20,SA-09,SR-02</t>
  </si>
  <si>
    <t>RA-02,RA-03,RA-09</t>
  </si>
  <si>
    <t>CM-12,CM-13,SI-12</t>
  </si>
  <si>
    <t>CM-09,CM-13,MA-02,MA-06,PL-02,PM-22,PM-23,SA-03,SA-04,SA-08,SA-22,SI-12,SI-18,SR-05,SR-12</t>
  </si>
  <si>
    <t>AC-01,AT-01,AU-01,CA-01,CA-02,CA-05,CA-07,CA-08,CM-01,CP-01,CP-02,IA-01,IR-01,IR-04,IR-08,MA-01,MP-01,PE-01,PL-01,PL-02,PM-01,PS-01,PT-01,RA-01,RA-03,RA-05,RA-07,SA-01,SA-08,SA-11,SA-17(06),SC-01,SI-01,SI-02,SI-04,SR-01,SR-05</t>
  </si>
  <si>
    <t>AC-01,AT-01,AU-01,CA-01,CA-02,CA-05,CA-07,CA-08,CM-01,CP-01,CP-02,CP-04,IA-01,IR-01,IR-03,IR-04,IR-08,MA-01,MP-01,PE-01,PL-01,PL-02,PM-01,PM-04,PM-31,PS-01,PT-01,RA-01,RA-03,RA-05,RA-07,SA-01,SA-08,SA-11,SC-01,SI-01,SI-02,SI-04,SR-01,SR-05</t>
  </si>
  <si>
    <t>AC-01,AT-01,AU-01,CA-01,CA-02,CA-05,CA-07,CA-08,CM-01,CP-01,CP-02,IA-01,IR-01,IR-04,IR-08,MA-01,MP-01,PE-01,PL-01,PL-02,PM-01,PM-04,PM-31,PS-01,PT-01,RA-01,RA-03,RA-05,RA-07,SA-01,SA-04,SA-08,SA-11,SC-01,SI-01,SI-02,SI-04,SR-01,SR-05</t>
  </si>
  <si>
    <t>CP-02,IR-08,PL-02,SR-02</t>
  </si>
  <si>
    <t>CA-02,CA-07,CA-08,RA-03,RA-05,SA-11(02),SA-15(07),SA-15(08),SI-04,SI-05</t>
  </si>
  <si>
    <t>PM-15,PM-16,SI-05</t>
  </si>
  <si>
    <t>PM-12,PM-16,RA-03,SI-05</t>
  </si>
  <si>
    <t>PM-09,PM-11,RA-02,RA-03,RA-08,RA-09</t>
  </si>
  <si>
    <t>PM-16,RA-02,RA-03,RA-07</t>
  </si>
  <si>
    <t>PM-09,PM-18,PM-30,RA-07</t>
  </si>
  <si>
    <t>CA-07,CM-03,CM-04</t>
  </si>
  <si>
    <t>SA-04,SA-05,SA-10,SA-11,SA-15,SA-17,SI-07,SR-05,SR-06,SR-10,SR-11</t>
  </si>
  <si>
    <t>AC-01,AC-02,AC-14,IA-01,IA-02,IA-03,IA-04,IA-05,IA-06,IA-07,IA-08,IA-09,IA-10,IA-11</t>
  </si>
  <si>
    <t>AC-07,AC-12,IA-02,IA-03,IA-05,IA-07,IA-08,IA-09,IA-10,IA-11</t>
  </si>
  <si>
    <t>AC-01,AC-02,AC-03,AC-05,AC-06,AC-10,AC-16,AC-17,AC-18,AC-19,AC-24,IA-13</t>
  </si>
  <si>
    <t>PE-02,PE-03,PE-04,PE-05,PE-06,PE-08,PE-18,PE-19,PE-20</t>
  </si>
  <si>
    <t>AT-02,AT-03</t>
  </si>
  <si>
    <t>CA-03,CP-09,MP-08,SC-04,SC-07,SC-12,SC-13,SC-28,SC-32,SC-39,SC-43,SI-03,SI-04,SI-07</t>
  </si>
  <si>
    <t>AU-16,CA-03,SC-04,SC-07,SC-08,SC-11,SC-12,SC-13,SC-16,SC-40,SC-43,SI-03,SI-04,SI-07</t>
  </si>
  <si>
    <t>AC-02,AC-03,AC-04,AU-09,AU-13,CA-03,CP-09,SA-08,SC-04,SC-07,SC-11,SC-13,SC-24,SC-32,SC-39,SC-40,SC-43,SI-03,SI-04,SI-07,SI-10,SI-16</t>
  </si>
  <si>
    <t>CP-06,CP-09</t>
  </si>
  <si>
    <t>AC-03,AC-04,SC-04,SC-05,SC-07</t>
  </si>
  <si>
    <t>CP-02,PE-09,PE-10,PE-11,PE-12,PE-13,PE-14,PE-15,PE-18,PE-23</t>
  </si>
  <si>
    <t>CP,IR,SA-08,SC-06,SC-24,SC-36,SC-39,SI-13</t>
  </si>
  <si>
    <t>CP-06,CP-07,CP-08,PM-03,PM-09</t>
  </si>
  <si>
    <t>CM-01,CM-02,CM-03,CM-04,CM-05,CM-06,CM-07,CM-08,CM-09,CM-10,CM-11</t>
  </si>
  <si>
    <t>CM-11,MA-03(06),SA-10(01),SI-02,SI-07</t>
  </si>
  <si>
    <t>CM-07(09),SA-10(03),SC-03(01),SC-39(01),SC-49,SC-51</t>
  </si>
  <si>
    <t>AU-02,AU-03,AU-06,AU-07,AU-11,AU-12</t>
  </si>
  <si>
    <t>CM-07(02),CM-07(04),CM-07(05),SC-34</t>
  </si>
  <si>
    <t>SA-03,SA-08,SA-10,SA-11,SA-15,SA-17</t>
  </si>
  <si>
    <t>IR-04,IR-06,SR-08</t>
  </si>
  <si>
    <t>CP-02,IR-04</t>
  </si>
  <si>
    <t>CP-04,CP-10</t>
  </si>
  <si>
    <t>CP-10,IR-04,IR-08</t>
  </si>
  <si>
    <t>CP-02,CP-04,CP-09</t>
  </si>
  <si>
    <t>IR-01,IR-08,PM-08,PM-09,PM-11</t>
  </si>
  <si>
    <t>AU-07,IR-04</t>
  </si>
  <si>
    <t>AU-07,IR-04,IR-06</t>
  </si>
  <si>
    <t>IR-04,IR-08,RA-03,RA-07</t>
  </si>
  <si>
    <t>IR-04,IR-06,IR-07,SR-03,SR-08</t>
  </si>
  <si>
    <t>IR-04,IR-07,IR-08,IR-09</t>
  </si>
  <si>
    <t>IR-06,IR-07,IR-08,SR-03,SR-08</t>
  </si>
  <si>
    <t>IR-04,IR-05,IR-06</t>
  </si>
  <si>
    <t>IR-04,IR-05,IR-06,IR-07</t>
  </si>
  <si>
    <t>CSF Subcategory ID</t>
  </si>
  <si>
    <t>NIST SP 800-53 Controls</t>
  </si>
  <si>
    <t>Actual Score</t>
  </si>
  <si>
    <t>Minimum Target</t>
  </si>
  <si>
    <t>Desired Target</t>
  </si>
  <si>
    <t>After losing key staff, the security team is 50% understaffed relative to its charter. Tooling and process gaps also impede the team.</t>
  </si>
  <si>
    <t>Alma lacks a comprehensive hardware inventory covering all device types. Laptops and servers are tracked, but IoT and mobile devices are not consistently inventoried.</t>
  </si>
  <si>
    <t>Software inventory processes exist but are largely manual and point-in-time. Alma does not have real-time monitoring for changes across all platforms.</t>
  </si>
  <si>
    <t>Network diagrams exist but are outdated. No formal documentation of authorized ports, protocols, and services. Making it hard to detect anomalies.</t>
  </si>
  <si>
    <t>An inventory of strategic SaaS providers exists. But coverage of other third-party services like IaaS, PaaS, and APIs is incomplete.</t>
  </si>
  <si>
    <t>Assets are not formally classified by criticality and mission impact. Ad hoc prioritization occurs but standard criteria are lacking.</t>
  </si>
  <si>
    <t>Sensitive data like PII is tagged. But coverage is limited and tags are assigned manually vs automatically. Metadata is not captured.</t>
  </si>
  <si>
    <t>IT manages core systems but processes to identify and govern shadow IT are immature. Business units procure cloud services without involving IT.</t>
  </si>
  <si>
    <t>VM scanning occurs periodically. But coverage is limited to servers. Desktops, mobile devices, containers are not consistently scanned.</t>
  </si>
  <si>
    <t>Some threat intel is received from a paid provider. But it is not integrated into detection and response workflows and tools.</t>
  </si>
  <si>
    <t>External threats like nation-states and cybercrime are considered. But insider threats from employees and partners are not well understood.</t>
  </si>
  <si>
    <t>Technical impacts of threats are sometimes captured informally. But business impacts to reputation, revenue, operations are not rigorously analyzed.</t>
  </si>
  <si>
    <t>Risk assessments are largely compliance-driven checklists vs scenario-based. Rich threat models of attacks and required mitigations are lacking.</t>
  </si>
  <si>
    <t>Risks are mitigated in an ad hoc manner. Assessment results do not formally and consistently drive response prioritization and planning.</t>
  </si>
  <si>
    <t>Change management for IT systems is reasonably mature. But risk of changes is not always evaluated. And exceptions are not consistently documented and reviewed.</t>
  </si>
  <si>
    <t>No formal process exists to ingest, triage, and remediate vulnerabilities reported by researchers, customers or partners. SLAs are undefined.</t>
  </si>
  <si>
    <t>Vendor risk assessments focus on contract terms not technical risks. Alma does not verify software/hardware for backdoors or malicious logic.</t>
  </si>
  <si>
    <t>Vendor assessment criteria are heavily weighted to pricing and SLAs. Cybersecurity maturity and supply chain risk are afterthoughts.</t>
  </si>
  <si>
    <t>Annual risk assessments identify generic gaps. But real-world threat simulations of critical systems to find improvements are not performed.</t>
  </si>
  <si>
    <t>Some security tools like SIEM generate metrics. But these are not systematically reviewed to enhance processes, tech, and skills.</t>
  </si>
  <si>
    <t>Key risk indicators have been defined. But the data is not consistently captured and evaluated to drive maturity.</t>
  </si>
  <si>
    <t>IR, BCP, and DRP plans exist. But they are not comprehensive, current, or fully tested. Critical data, systems, RTOs/RPOs unclear.</t>
  </si>
  <si>
    <t>Basic network monitoring is in place. But advanced network analytics for DNS, BGP, etc. to proactively detect threats is lacking.</t>
  </si>
  <si>
    <t>Physical access logs are collected but not analyzed. Impossible to discern suspicious access patterns that may signal an intrusion.</t>
  </si>
  <si>
    <t>Basic monitoring of account logins exists. But advanced user behavior analytics to detect abnormalities and compromises is lacking.</t>
  </si>
  <si>
    <t>Monitoring of support performed by vendors via VPN or onsite is ad hoc. Focused on performance not cybersecurity anomalies.</t>
  </si>
  <si>
    <t>Traditional perimeter monitoring exists. But modern SaaS apps, APIs, containers, microservices, serverless functions not fully instrumented.</t>
  </si>
  <si>
    <t>SIEM ingests logs from core systems. But many cloud assets not onboarded. Use cases and content are generic, not Alma-specific.</t>
  </si>
  <si>
    <t>Network and endpoint telemetry feeds SIEM. But cloud, app, IAM, DLP data is analyzed in silos without correlation to find true positives.</t>
  </si>
  <si>
    <t>SIEM enriches alerts with asset metadata. But business context on data affected and system criticality missing for proper impact analysis.</t>
  </si>
  <si>
    <t>A SOC receives SIEM alerts. But there's no consistent process to arm responders with rich investigative leads and intelligence.</t>
  </si>
  <si>
    <t>Threat intel is not integrated into detection content. And stale asset inventories prevent fully contextualizing alerts during triage.</t>
  </si>
  <si>
    <t>Incident declaration is largely analyst judgment not data-driven. Thresholds for promoting events to incidents are undefined.</t>
  </si>
  <si>
    <t>Alma uses a secrets manager for certificates and keys. But no consistent process to rotate them exists. Many are years old.</t>
  </si>
  <si>
    <t>Developers share a privileged account to access prod servers via SSH with a shared key. Breaking non-repudiation.</t>
  </si>
  <si>
    <t>MFA exists for remote access VPN. But not consistently enforced for all high risk systems and transactions inside the network.</t>
  </si>
  <si>
    <t>Alma lacks token encryption and signing for SAML assertions. Attackers could potentially modify attributes to gain unauthorized access.</t>
  </si>
  <si>
    <t>Entitlement reviews are ad hoc and lack segregation of duties analysis. Developers have prod access violating least privilege.</t>
  </si>
  <si>
    <t>Guards and badge readers exist at HQ. But logs are not monitored for anomalies. And no cameras in the data center.</t>
  </si>
  <si>
    <t>Annual CBT covers phishing and policy at a high level. But no hands-on exercises exist for secure coding, config, etc.</t>
  </si>
  <si>
    <t>Incident responders and SOC analysts trained once. No continuing education on latest threats, tools, techniques provided. Skills stagnating.</t>
  </si>
  <si>
    <t>Sensitive data is encrypted at rest in DBs. But USB ports are not disabled on endpoints. Enabling easy file copying.</t>
  </si>
  <si>
    <t>Personal file sharing sites accessible from internal networks. No DLP or proxy controls exist to prevent improper data transfer.</t>
  </si>
  <si>
    <t>Memory not securely overwritten after sensitive data processed. Allowing potential capture of PII, keys, tokens by malware.</t>
  </si>
  <si>
    <t>Cold storage backups exist. But restore tests focus on files not DBs and apps. No evidence of successful recovery.</t>
  </si>
  <si>
    <t>Sever baselines exist but are minimally hardened. Lack CIS benchmarks and disable unnecessary services, ports, accounts inconsistently.</t>
  </si>
  <si>
    <t>Servers and apps patched ad hoc as resources allow. No formal SLAs for critical vulns. Many remain unpatched for months.</t>
  </si>
  <si>
    <t>Some unsupported OSs still in prod because apps not refactored. No formal hardware refresh cycles defined and budgeted.</t>
  </si>
  <si>
    <t>Logging enabled for critical systems. But debug logging missing for many apps and services. Impeding security monitoring.</t>
  </si>
  <si>
    <t>Whitelisting implemented for IT managed workstations. But admins can run any commands. And servers lack application controls.</t>
  </si>
  <si>
    <t>Code repos are access controlled. But no attestation of libraries and dependencies. Making supply chain attacks possible.</t>
  </si>
  <si>
    <t>Flat internal network with no micro-segmentation between apps and services. An attacker could pivot unimpeded after perimeter breach.</t>
  </si>
  <si>
    <t>Critical IT gear in a commercial data center with power, cooling, fire suppression. But no off-site replication for DR.</t>
  </si>
  <si>
    <t>Key apps leverage load balancers and app servers can fail over. But no chaos testing to validate auto-recovery.</t>
  </si>
  <si>
    <t>Cloud resource usage monitored for capacity but not cost. No automated elasticity, resulting in over-provisioning and waste.</t>
  </si>
  <si>
    <t>No IR plan exists that is integrated with BCP/DR. Contingencies for major incidents have not been defined and tested.</t>
  </si>
  <si>
    <t>No incident categories, severities and SLAs defined. All tickets treated equally delaying response to important events.</t>
  </si>
  <si>
    <t>Incident prioritization is based solely on analyst intuition without data-driven rubrics for business criticality and threat severity.</t>
  </si>
  <si>
    <t>Incident comms and escalations ad hoc. Key execs, legal, PR left out. No formal notification templates and requirements.</t>
  </si>
  <si>
    <t>No quantitative thresholds defined for activating DR based on outage duration, data loss, systems affected for different scenarios.</t>
  </si>
  <si>
    <t>Light forensic analysis performed but no detailed attack timelines constructed. Hampering ability to pinpoint root causes and craft remediations.</t>
  </si>
  <si>
    <t>Key investigative leads and findings captured in tickets but not a centralized evidence repository. Potentially tainting admissibility for legal action.</t>
  </si>
  <si>
    <t>Forensic images, packet captures, and system logs archived. But no cryptographic hashing and access audit trail to prove non-tampering.</t>
  </si>
  <si>
    <t>Incident scoping limited to initially reported systems. Not leveraging threat intel and hunting across ecosystem for related activity.</t>
  </si>
  <si>
    <t>No formal breach notification runbook. Ad hoc emails to customers and regulators for each incident without templates, SLAs.</t>
  </si>
  <si>
    <t>Execs get sporadic, inconsistent updates on big incidents. No standard cadence, format, audience defined for different severity levels.</t>
  </si>
  <si>
    <t>AV contains commodity malware. But advanced attacks often require manual quarantine of systems off network. Slowing response time.</t>
  </si>
  <si>
    <t>IR staff can kill malicious processes and delete files. But IOCs not consistently shared with SOC to block reinfection.</t>
  </si>
  <si>
    <t>IR and DR processes siloed. Recovery often doesn't start until well after incident closure, extending business disruption.</t>
  </si>
  <si>
    <t>Recovery prioritization based on guesswork vs BIA with defined RTOs/RPOs for critical systems and data mapped to incidents.</t>
  </si>
  <si>
    <t>Backups spot checked for malware prior to recovery. But not scanning for complex rootkits and APTs. Risking reinfection.</t>
  </si>
  <si>
    <t>Heavy focus on restoring IT not business processes. No mapping of critical apps and data to mission priorities to ensure proper sequencing.</t>
  </si>
  <si>
    <t>Basic smoke testing done before systems put back in service. But not pen testing and advanced threat hunting to fully validate.</t>
  </si>
  <si>
    <t>Incidents closed when systems up. No consistent post-mortem analysis of root causes, key decisions, lessons learned to improve.</t>
  </si>
  <si>
    <t>Stakeholders receive one-off, incomplete updates on restoration ETA and SLA compliance. No standard templates and battle rhythm used.</t>
  </si>
  <si>
    <t>Messaging to customers, media, regulators is reactive and inconsistent. No pre-approved FAQs and holding statements for likely scenarios.</t>
  </si>
  <si>
    <t>1. Inquiry: CISO, VP HR
2. Inspect security service catalog
3. Inspect executive meeting minutes
4. Inspect Board meeting minutes
5. Inspect employee training records</t>
  </si>
  <si>
    <t>1. Inquiry: CISO, General Counsel
2. Walkthrough vendor onboarding in ServiceNow
3. Inspect sample of vendor contracts</t>
  </si>
  <si>
    <t>1. Inquiry: CISO, CIO
2. Inspect BIA
3. Inspect SLAs
4. Inspect incident communications</t>
  </si>
  <si>
    <t>1. Inquiry: CISO, 2. Inspect quarterly Board slides, 3. Inspect monthly management slides</t>
  </si>
  <si>
    <t>1. Inquiry: CISO, CRO, 2. Inspect risk appetite statement, 3. Inspect risk committee charter</t>
  </si>
  <si>
    <t>1. Inquiry: CISO, CRO, 2. Inspect ERM committee membership, 3. Inspect ERM reports</t>
  </si>
  <si>
    <t>1. Inquiry: CISO, CFO, 2. Inspect cyber insurance policy, 3. Inspect risk treatment plans</t>
  </si>
  <si>
    <t>1. Inquiry: CISO, 2. Inspect risk reports, 3. Inspect supplier risk reports</t>
  </si>
  <si>
    <t>1. Inquiry: CISO, 2. Inspect risk assessment methodology, 3. Inspect risk register template</t>
  </si>
  <si>
    <t>1. Inquiry: CISO, CRO, 2. Inspect risk committee agenda, 3. Inspect risk reports</t>
  </si>
  <si>
    <t>1. Inquiry: CEO, CISO, 2. Inspect security governance charter, 3. Inspect coordination meeting minutes</t>
  </si>
  <si>
    <t>1. Inquiry: CISO, 2. Inspect cybersecurity policy, 3. Inspect RACI matrix</t>
  </si>
  <si>
    <t>1. Inquiry: CISO, 2. Inspect security org chart, 3. Inspect security budget</t>
  </si>
  <si>
    <t>1. Inquiry: CISO, VP HR, 2. Inspect HR policy, 3. Inspect disciplinary records</t>
  </si>
  <si>
    <t>1. Inquiry: CISO, 2. Inspect security policy, 3. Inspect policy attestation records</t>
  </si>
  <si>
    <t>1. Inquiry: CISO, 2. Inspect policy review records, 3. Inspect policy change logs</t>
  </si>
  <si>
    <t>1. Inquiry: CEO, CISO, 2. Inspect Board meeting minutes, 3. Inspect management meeting minutes</t>
  </si>
  <si>
    <t>1. Inquiry: CISO, 2. Inspect risk committee agenda, 3. Inspect internal audit reports</t>
  </si>
  <si>
    <t>1. Inquiry: CISO, 2. Inspect risk committee agenda, 3. Inspect KRI reports</t>
  </si>
  <si>
    <t>1. Inquiry: CISO, 2. Inspect vendor management policy, 3. Walkthrough vendor assessment in ServiceNow</t>
  </si>
  <si>
    <t>1. Inquiry: CISO, Procurement, 2. Inspect procurement training records, 3. Inspect supplier contracts</t>
  </si>
  <si>
    <t>1. Inquiry: CISO, CRO, 2. Inspect ERM taxonomy, 3. Inspect vendor controls matrix</t>
  </si>
  <si>
    <t>1. Inquiry: CISO, Procurement, 2. Inspect supplier inventory, 3. Inspect criticality criteria</t>
  </si>
  <si>
    <t>1. Inquiry: CISO, CIO, 2. Inspect BIA, 3. Inspect asset inventory</t>
  </si>
  <si>
    <t>1. Inquiry: CISO, Network Ops, 2. Inspect network monitoring policy, 3. Observe SOC dashboards</t>
  </si>
  <si>
    <t>1. Inquiry: CISO, IAM Team, 2. Inspect logical monitoring policy, 3. Observe SOC dashboards</t>
  </si>
  <si>
    <t>1. Inquiry: CISO, IT Ops, 2. Inspect system monitoring policy, 3. Observe SOC dashboards</t>
  </si>
  <si>
    <t>1. Inquiry: CISO, SOC Manager, 2. Inspect SIEM use case docs, 3. Observe SIEM dashboards</t>
  </si>
  <si>
    <t>1. Inquiry: CISO, SOC Manager, 2. Inspect SIEM integration docs, 3. Observe SIEM correlation rules</t>
  </si>
  <si>
    <t>1. Inquiry: CISO, SOC Manager, 2. Inspect SIEM enrichment sources, 3. Observe sample SIEM alerts</t>
  </si>
  <si>
    <t>1. Inquiry: CISO, SOC Manager, 2. Inspect SOC procedures, 3. Observe SOC handoff meeting</t>
  </si>
  <si>
    <t>1. Inquiry: CISO, SOC Manager, 2. Inspect SIEM threat intel feeds, 3. Observe SIEM asset integration</t>
  </si>
  <si>
    <t>1. Inquiry: CISO, SOC Manager, 2. Inspect incident criteria, 3. Inspect sample of incident tickets</t>
  </si>
  <si>
    <t>1. Inquiry: CISO, DR Manager, 2. Inspect IR plan, 3. Inspect BCP/DR plans</t>
  </si>
  <si>
    <t>1. Inquiry: CISO, SOC Manager, 2. Inspect incident triage criteria, 3. Inspect sample of incident tickets</t>
  </si>
  <si>
    <t>1. Inquiry: CISO, SOC Manager, 2. Inspect incident priority matrix, 3. Inspect sample of incident tickets</t>
  </si>
  <si>
    <t>1. Inquiry: CISO, Incident Commander, 2. Inspect incident escalation criteria, 3. Inspect sample of comms</t>
  </si>
  <si>
    <t>1. Inquiry: CISO, Forensic Analyst, 2. Inspect incident analysis procedure, 3. Inspect sample of timelines</t>
  </si>
  <si>
    <t>1. Inquiry: CISO, Incident Commander, 2. Inspect evidence handling procedure, 3. Inspect sample of evidence repos</t>
  </si>
  <si>
    <t>1. Inquiry: CISO, Forensic Analyst, 2. Inspect evidence handling procedure, 3. Inspect sample of evidence packages</t>
  </si>
  <si>
    <t>1. Inquiry: CISO, Incident Commander, 2. Inspect incident scoping procedure, 3. Inspect sample of incident reports</t>
  </si>
  <si>
    <t>1. Inquiry: CISO, PR Manager, 2. Inspect breach notification procedure, 3. Inspect sample of notifications</t>
  </si>
  <si>
    <t>1. Inquiry: CISO, Incident Commander, 2. Inspect incident comms plan, 3. Inspect sample of exec updates</t>
  </si>
  <si>
    <t>1. Inquiry: CISO, SOC Manager, 2. Inspect containment configs, 3. Inspect sample of incidents</t>
  </si>
  <si>
    <t>1. Inquiry: CISO, Incident Commander, 2. Inspect eradication procedure, 3. Inspect sample of incidents</t>
  </si>
  <si>
    <t>1. Inquiry: CISO, DR Manager, 2. Inspect IR plan, 3. Inspect DR activations</t>
  </si>
  <si>
    <t>1. Inquiry: CISO, DR Manager, 2. Inspect recovery prioritization criteria, 3. Inspect sample of recovery plans</t>
  </si>
  <si>
    <t>1. Inquiry: CISO, DR Manager, 2. Inspect backup verification procedure, 3. Inspect sample of restores</t>
  </si>
  <si>
    <t>1. Inquiry: CISO, Business Owners, 2. Inspect BIA, 3. Inspect sample of recovery plans</t>
  </si>
  <si>
    <t>1. Inquiry: CISO, DR Manager, 2. Inspect recovery validation procedure, 3. Inspect sample of recoveries</t>
  </si>
  <si>
    <t>1. Inquiry: CISO, Incident Commander, 2. Inspect recovery closure criteria, 3. Inspect sample of after-action reports</t>
  </si>
  <si>
    <t>1. Inquiry: CISO, DR Manager, 2. Inspect recovery comms plan, 3. Inspect sample of status updates</t>
  </si>
  <si>
    <t>1. Inquiry: CISO, PR Manager, 2. Inspect recovery comms templates, 3. Inspect sample of public updates</t>
  </si>
  <si>
    <t>1. Inquiry: CISO, General Counsel, 2. Inspect contract templates, 3. Inspect sample of executed contracts</t>
  </si>
  <si>
    <t>1. Inquiry: CISO, Procurement, 2. Walkthrough vendor onboarding in ServiceNow, 3. Inspect sample of vendor risk assessments</t>
  </si>
  <si>
    <t>1. Inquiry: CISO, Procurement, 2. Inspect vendor risk dashboard in ServiceNow, 3. Inspect sample of vendor reviews</t>
  </si>
  <si>
    <t>1. Inquiry: CISO, 2. Inspect incident response plan, 3. Inspect sample of supplier incident procedures</t>
  </si>
  <si>
    <t>1. Inquiry: CISO, CIO, 2. Inspect cybersecurity policy, 3. Inspect change management policy</t>
  </si>
  <si>
    <t>1. Inquiry: CISO, Procurement, 2. Inspect offboarding checklist, 3. Inspect sample of terminated supplier accounts</t>
  </si>
  <si>
    <t>1. Inquiry: CISO, CIO, 2. Inspect software inventory, 3. Observe discovery scans</t>
  </si>
  <si>
    <t>1. Inquiry: CISO, Network Ops, 2. Inspect network diagrams, 3. Inspect authorized services list</t>
  </si>
  <si>
    <t>1. Inquiry: CISO, Procurement, 2. Inspect vendor inventory, 3. Inspect cloud services inventory</t>
  </si>
  <si>
    <t>1. Inquiry: CISO, CIO, 2. Inspect asset prioritization criteria, 3. Inspect asset risk scores</t>
  </si>
  <si>
    <t>1. Inquiry: CISO, Data Governance, 2. Inspect data classification policy, 3. Observe data scanning tool</t>
  </si>
  <si>
    <t>1. Inquiry: CISO, Business Owners, 2. Inspect shadow IT process, 3. Analyze cloud access logs</t>
  </si>
  <si>
    <t>1. Inquiry: CISO, 2. Inspect vulnerability scan configs, 3. Inspect vulnerability reports</t>
  </si>
  <si>
    <t>1. Inquiry: CISO, 2. Inspect threat intel requirements, 3. Observe threat intel ingestion</t>
  </si>
  <si>
    <t>1. Inquiry: CISO, Legal, 2. Inspect insider threat policy, 3. Inspect sample of insider investigations</t>
  </si>
  <si>
    <t>1. Inquiry: CISO, Business Owners, 2. Inspect BIA, 3. Inspect sample of risk scenarios</t>
  </si>
  <si>
    <t>1. Inquiry: CISO, 2. Inspect risk assessment methodology, 3. Inspect sample of threat models</t>
  </si>
  <si>
    <t>1. Inquiry: CISO, 2. Inspect risk treatment methodology, 3. Inspect sample of treatment plans</t>
  </si>
  <si>
    <t>1. Inquiry: CISO, Change Manager, 2. Inspect change management policy, 3. Inspect sample of change requests</t>
  </si>
  <si>
    <t>1. Inquiry: CISO, 2. Inspect vulnerability disclosure policy, 3. Inspect sample of disclosures</t>
  </si>
  <si>
    <t>1. Inquiry: CISO, Procurement, 2. Inspect vendor assessment criteria, 3. Inspect sample of vendor assessments</t>
  </si>
  <si>
    <t>1. Inquiry: CISO, 2. Inspect risk assessment methodology, 3. Inspect sample of risk assessments</t>
  </si>
  <si>
    <t>1. Inquiry: CISO, 2. Inspect KRIs, 3. Inspect sample of KRI reports</t>
  </si>
  <si>
    <t>1. Inquiry: CISO, 2. Inspect IR plan, 3. Inspect BCP, 4. Inspect DRP</t>
  </si>
  <si>
    <t>1. Inquiry: CISO, IAM Team, 2. Inspect key management policy, 3. Inspect sample of key rotations</t>
  </si>
  <si>
    <t>1. Inquiry: CISO, IAM Team, 2. Inspect account inventory, 3. Inspect sample of privileged access</t>
  </si>
  <si>
    <t>1. Inquiry: CISO, IAM Team, 2. Inspect MFA policy, 3. Inspect sample of authentication logs</t>
  </si>
  <si>
    <t>1. Inquiry: CISO, IAM Team, 2. Inspect SAML configuration, 3. Attempt to modify a SAML assertion</t>
  </si>
  <si>
    <t>1. Inquiry: CISO, IAM Team, 2. Inspect access review policy, 3. Inspect sample of access reviews</t>
  </si>
  <si>
    <t>1. Inquiry: CISO, Physical Security, 2. Inspect physical security policy, 3. Observe physical security controls</t>
  </si>
  <si>
    <t>1. Inquiry: CISO, HR, 2. Inspect security training policy, 3. Inspect sample of training records</t>
  </si>
  <si>
    <t>1. Inquiry: CISO, HR, 2. Inspect role-based training policy, 3. Inspect sample of training records</t>
  </si>
  <si>
    <t>1. Inquiry: CISO, 2. Inspect encryption policy, 3. Inspect endpoint config standards</t>
  </si>
  <si>
    <t>1. Inquiry: CISO, Network Team, 2. Inspect network policy, 3. Inspect DLP policy</t>
  </si>
  <si>
    <t>1. Inquiry: CISO, App Owners, 2. Inspect data handling procedures, 3. Inspect sample of source code</t>
  </si>
  <si>
    <t>1. Inquiry: CISO, IT Ops, 2. Inspect backup policy, 3. Inspect sample of backup test results</t>
  </si>
  <si>
    <t>1. Inquiry: CISO, IT Ops, 2. Inspect config mgmt policy, 3. Inspect sample of baselines</t>
  </si>
  <si>
    <t>1. Inquiry: CISO, IT Ops, 2. Inspect patch mgmt policy, 3. Inspect sample of patch logs</t>
  </si>
  <si>
    <t>1. Inquiry: CISO, IT Ops, 2. Inspect hardware lifecycle policy, 3. Inspect asset inventory</t>
  </si>
  <si>
    <t>1. Inquiry: CISO, IT Ops, 2. Inspect logging policy, 3. Inspect sample of system configs</t>
  </si>
  <si>
    <t>1. Inquiry: CISO, IT Ops, 2. Inspect app control policy, 3. Inspect sample of system configs</t>
  </si>
  <si>
    <t>1. Inquiry: CISO, Engineering, 2. Inspect SDLC policy, 3. Inspect sample of code repos</t>
  </si>
  <si>
    <t>1. Inquiry: CISO, Network Team, 2. Inspect network diagrams, 3. Inspect firewall configs</t>
  </si>
  <si>
    <t>1. Inquiry: CISO, IT Ops, 2. Inspect data center specs, 3. Observe data center controls</t>
  </si>
  <si>
    <t>1. Inquiry: CISO, IT Ops, 2. Inspect HA/DR plans, 3. Observe failover tests</t>
  </si>
  <si>
    <t>1. Inquiry: CISO, IT Ops, 2. Inspect capacity mgmt policy, 3. Inspect sample of utilization reports</t>
  </si>
  <si>
    <t>Considerations</t>
  </si>
  <si>
    <t>Notes</t>
  </si>
  <si>
    <t>Target Selected Informative References</t>
  </si>
  <si>
    <t>Target Roles and Responsibilities</t>
  </si>
  <si>
    <t>Target Internal Practices</t>
  </si>
  <si>
    <t>Target Policies, Processes, and Procedures</t>
  </si>
  <si>
    <t>Target CSF Tier</t>
  </si>
  <si>
    <t>Target Priority</t>
  </si>
  <si>
    <t>Current Artifacts and Evidence</t>
  </si>
  <si>
    <t>Current Selected Informative References</t>
  </si>
  <si>
    <t>Current Roles and Responsibilities</t>
  </si>
  <si>
    <t>Current Internal Practices</t>
  </si>
  <si>
    <t>Current Policies, Processes, and Procedures</t>
  </si>
  <si>
    <t>Current Status</t>
  </si>
  <si>
    <t>Current Priority</t>
  </si>
  <si>
    <t>Rationale</t>
  </si>
  <si>
    <t>Included in Profile?</t>
  </si>
  <si>
    <t>CSF Outcome Description</t>
  </si>
  <si>
    <t>CSF Outcome (Function, Category, or Subcategory)</t>
  </si>
  <si>
    <t xml:space="preserve">Desired Target </t>
  </si>
  <si>
    <t xml:space="preserve">Minimum Target </t>
  </si>
  <si>
    <t xml:space="preserve">Actual Score </t>
  </si>
  <si>
    <t>Risk appetite statement and risk committee charter exist to guide risk decisions. Residual risk is well understood to inform risk tolerance.</t>
  </si>
  <si>
    <t>Cybersecurity risks are incorporated into Enterprise Risk Management activities. The security team is involved in strategic planning.</t>
  </si>
  <si>
    <t>A consistent methodology, taxonomy and templates based on NIST SP800-30 are used to assess and document risks.</t>
  </si>
  <si>
    <t>Category ID</t>
  </si>
  <si>
    <t xml:space="preserve">Comprehensive Security policies exist and employee attestation is required upon hiring, and annually. </t>
  </si>
  <si>
    <t>Policies are periodically reviewed and substantively updated to reflect changes in Alma's risk posture, context and practices. Policy, process and risk are aligned.</t>
  </si>
  <si>
    <t xml:space="preserve">Gap To Minimum Target </t>
  </si>
  <si>
    <t>Tab Name</t>
  </si>
  <si>
    <t>Links and Notes</t>
  </si>
  <si>
    <t>CSF_2.0_1</t>
  </si>
  <si>
    <t>CSF_2.0_2</t>
  </si>
  <si>
    <t>CSF_Profile_Template</t>
  </si>
  <si>
    <t>CSF_to_SP800-53</t>
  </si>
  <si>
    <t>(1) tblCSF</t>
  </si>
  <si>
    <t>(2.1) tblSP800-53</t>
  </si>
  <si>
    <t>(2.2) qrySP80053</t>
  </si>
  <si>
    <t>(3.1) qryCSF</t>
  </si>
  <si>
    <t>(3.2) qryCSF_Pivot</t>
  </si>
  <si>
    <t>(4) tblProfile</t>
  </si>
  <si>
    <t>Function Pivot</t>
  </si>
  <si>
    <t>Category Pivot Radar</t>
  </si>
  <si>
    <t>Category Pivot Bar</t>
  </si>
  <si>
    <t>Test Procedure Types</t>
  </si>
  <si>
    <t>Scoring Legend</t>
  </si>
  <si>
    <t>NIST Cybersecurity Framework (CSF) 2.0 Reference Tool</t>
  </si>
  <si>
    <t>Tab 1 of the NIST Cybersecurity Framework (CSF) 2.0 Informative References workbook</t>
  </si>
  <si>
    <t>Tab 2 of the NIST Cybersecurity Framework (CSF) 2.0 Informative References workbook</t>
  </si>
  <si>
    <t>https://www.nist.gov/cyberframework/profiles</t>
  </si>
  <si>
    <t>CSF 2.0 Organizational Profile Template</t>
  </si>
  <si>
    <t>NIST CSF to SP800-53 Informative Reference</t>
  </si>
  <si>
    <t xml:space="preserve">https://csrc.nist.gov/projects/olir/informative-reference-catalog#/ </t>
  </si>
  <si>
    <t>Index of Tabs in this Workbook</t>
  </si>
  <si>
    <t>I deleted row 1 and column E of CSF_2.0_2, then renamed the table to tblCSF</t>
  </si>
  <si>
    <t>I transformed CSF_to_SP800-53 to create a quick reference of NIST 800-53 controls mapped to CSF Subcategories.  I then look up these controls in the Simply Cyber ERA Rosetta Stone v1.1 to consider test procedures</t>
  </si>
  <si>
    <t>https://docs.google.com/document/d/1SoCPGbMyOjEi_XsPiKmxSOd39d5a5vjYZHp7vXOil1M/</t>
  </si>
  <si>
    <t>A query of the table, that can then be merged into qryCSF</t>
  </si>
  <si>
    <t>A query of tblCSF that includes data transformation steps and merging with qrySP80053</t>
  </si>
  <si>
    <t>A pivot table with source of qryCSF, to check for completeness</t>
  </si>
  <si>
    <t>When the records in the table roll up, we expect to see 6 functions, 22 categories, 106 subcategories and 363 implementation examples</t>
  </si>
  <si>
    <t>A copy/paste of qryCSF, with Slicers added for In Scope? (Y/N) and Function</t>
  </si>
  <si>
    <t>Now that qryCSF profies a template, we need a copy to modify with our assessment data.  If we tried typing assessment data into the qrtCSF tab, it would be overwritten when the workbook was refreshed.  Tables are for data entry and Queries are report output based on the underlying data.</t>
  </si>
  <si>
    <t>A pivot table and pivot chart from tblProfile</t>
  </si>
  <si>
    <t>The radar chart needs the table columns to be in a non-intuitive order, so that the layers appear correctly.  So I make a copy of the table with the columns in the appropriate order, and add a variance column to it.</t>
  </si>
  <si>
    <t>Variance</t>
  </si>
  <si>
    <t>Overall</t>
  </si>
  <si>
    <t>Actual</t>
  </si>
  <si>
    <t>My notes and tips on test procedures</t>
  </si>
  <si>
    <t>From the book: Mastering Cyber Resilience</t>
  </si>
  <si>
    <t>Used with Permission from AKYLADE</t>
  </si>
  <si>
    <t>www.akylade.com</t>
  </si>
  <si>
    <t>You can also use the NIST CSF tiers 1-4, or Capability Maturity Model (CMM) 1-5</t>
  </si>
  <si>
    <t>A 0-10 scoring legend from the A/CCRP course</t>
  </si>
  <si>
    <t>Gerry &lt;gerry@email.com&gt;</t>
  </si>
  <si>
    <t>John Doe &lt;john@email.com&gt;, Jane Doe &lt;jane@email.com&gt;</t>
  </si>
  <si>
    <t>Steve &lt;steve@email.com&gt;</t>
  </si>
  <si>
    <t>NIST 800-53 Control Ref</t>
  </si>
  <si>
    <t>1. Inquiry: CISO, CIO, 
2. Inspect asset inventory, 
3. Observe discovery scans</t>
  </si>
  <si>
    <t>1. Inquiry: CISO, 2. Inspect KPIs, 3. Inspect KPI review meeting agenda/slides/minutes</t>
  </si>
  <si>
    <t>CSF Profile Assessment: Q1 2025</t>
  </si>
  <si>
    <t>1. Inquiry: CISO, DR Manager, 
2. Inspect incident recovery criteria, 
3. Inspect sample of DR activations</t>
  </si>
  <si>
    <t>Testing Status</t>
  </si>
  <si>
    <t>Action Plan</t>
  </si>
  <si>
    <t>Linked Artifacts</t>
  </si>
  <si>
    <t>Not Started</t>
  </si>
  <si>
    <t>In Progress</t>
  </si>
  <si>
    <t>Submitted</t>
  </si>
  <si>
    <t>Complete</t>
  </si>
  <si>
    <t>Drop down values: Testing Status</t>
  </si>
  <si>
    <t>Observation Date</t>
  </si>
  <si>
    <t>Gap to Minimum Target</t>
  </si>
  <si>
    <t xml:space="preserve"> Not Started </t>
  </si>
  <si>
    <t xml:space="preserve"> Complete </t>
  </si>
  <si>
    <t xml:space="preserve"> In Progress </t>
  </si>
  <si>
    <t>1. Inquiry: CISO, Physical Security, 2. Inspect physical security policy, 3. Observe SOC dashboards</t>
  </si>
  <si>
    <t xml:space="preserve"> Submitted </t>
  </si>
  <si>
    <t>1. Inquiry: CISO, Vendor Mgmt, 2. Third Party Risk Management Policy, 3. Observe SOC dashboards</t>
  </si>
  <si>
    <t>` Mission and vision statements are on Alma Security's website
` Company Goals G1-G8 and KPIs K1-K4 were included in the quarterly Board (Q1) and monthly management (March) materials</t>
  </si>
  <si>
    <t xml:space="preserve">` Security intake process for all employees to see the service catalogue and make a request
` Executive leadership monthly business review meetings: align on cybersecurity performance expectations, risk thresholds, and overall security program maturity
` Quarterly board meetings: review cybersecurity strategy, performance metrics, and major risk and compliance issues 
` Annual employee security awareness training and code of conduct acknowledgement
</t>
  </si>
  <si>
    <t>` The Vendor Risk Management program uses ServiceNow VRM, which integrates with our procurement workflows, to assess suppliers' cybersecurity practices, track relevant contractual requirements, and monitor ongoing compliance through periodic reviews and automated assessments.</t>
  </si>
  <si>
    <t>` Alma maintains a detailed BIA that clearly identifies their authentication service as the critical business function with specific recovery time objectives (RTOs) of less than 4 hours
` The BIA includes tiered recovery priorities for different components of their authentication system with special emphasis on biometric data availability
` Customer SLAs  state 99.99% uptime guarantees for authentication services
` Documentation outlines maximum allowable authentication latency (under 2 seconds) even during security events</t>
  </si>
  <si>
    <t>` Comprehensive dependency register identifies all critical external services (AWS, Apple Passkeys, biometric partners)
` Dependencies categorized by criticality with clear impact analyses
` Automated dependency mapping in asset inventory
` Multi-region AWS deployment reduces single-point failures</t>
  </si>
  <si>
    <t>` Documentation shows security measures optimized to enable Europe/India expansion
` Formal process evaluates security impacts on product development velocity
` Evidence of security exceptions granted with appropriate compensating controls
` Metrics track both security effectiveness and business enablement</t>
  </si>
  <si>
    <t>` Documentation shows strategy adjustments based on authentication compliance gaps
` Documentation shows strategy updates following EU market expansion requirements
` Strategy updates anticipate forthcoming Apple Passkeys compliance needs
` Minutes show informed discussions of compliance risk implications</t>
  </si>
  <si>
    <t>` KRIs directly mapped to security goals including detection time and remediation metrics
` KRI trends analyzed against established thresholds
` Evidence of resource reallocation based on changing risk indicators</t>
  </si>
  <si>
    <t>` The QSR slides for Q2 included security team KPIs SK1-SK4
` Risk management objectives are aligned to the threat landscape and business priorities, and agreed to across all stakeholders.</t>
  </si>
  <si>
    <t>` Comprehensive cyber insurance policy aligned with authentication business risks
` Coverage specifically addressing biometric data breach liability and business interruption
` CFO and CISO jointly evaluated insurance cost-benefit analysis</t>
  </si>
  <si>
    <t>` Monthly standardized cybersecurity dashboard for executive team focusing on authentication service risks
` Quarterly board presentations with trend analysis of key security metrics
` Dedicated Supply Chain Risk section in executive reports for Apple Passkeys and biometric suppliers
` Clear escalation paths for critical supplier security issues</t>
  </si>
  <si>
    <t>` Formal methodology quantifies both security threats and opportunities
` Risk register captures positive outcomes of authentication innovations alongside vulnerabilities</t>
  </si>
  <si>
    <t>` Clear security governance charter assigns ultimate accountability to CEO
` CISO has direct board reporting line with quarterly security reviews
` Structured coordination meetings between security, engineering, and product teams
` Minutes demonstrate effective collaboration on Apple Passkeys integration security</t>
  </si>
  <si>
    <t>` RACI matrix defines precise responsibilities across authentication service security
` Documentation shows clear ownership for biometric data protection
` Security responsibilities embedded in job descriptions
` Performance evaluations include security responsibility metrics</t>
  </si>
  <si>
    <t>` Security obligations explicitly incorporated in employment agreements
` HR policies include clear security expectations for authentication service teams
` Consistent enforcement process for security policy violations</t>
  </si>
  <si>
    <t>` Evidence of cross-functional input in SCRM policy development
` Documented approval from legal, procurement and engineering leaders
` Fully operationalized vendor risk assessment workflows in ServiceNow
` Tiered vendor assessment based on data sensitivity and service criticality
` Ongoing supplier security posture evaluation beyond initial onboarding</t>
  </si>
  <si>
    <t>` Clear documentation of supplier security responsibilities across departments
` Evidence of staff successfully applying security criteria in vendor selections
` Standard security clauses embedded in all supplier agreements</t>
  </si>
  <si>
    <t>` Supply chain risks incorporated in enterprise risk taxonomy
` Documentation shows authentication vendor risks evaluated alongside internal threats
` Supply chain security reviews integrated with enterprise risk governance</t>
  </si>
  <si>
    <t>` Comprehensive supplier inventory
` Clear tiering system identifies AWS and biometric providers as highest criticality
` Security oversight resources allocated based on supplier criticality</t>
  </si>
  <si>
    <t>` Standard templates include detailed security requirements tailored to authentication services
` Documentation shows specific clauses for biometric data handling and encryption
` Contracts include specific security certification/attestation requirements</t>
  </si>
  <si>
    <t>` Comprehensive pre-contract security evaluations for all vendors, with depth determined by tier
` Documentation shows thorough review of Apple Passkeys security architecture</t>
  </si>
  <si>
    <t>` Documentation shows regular collection of security certifications and attestations
` Samples show detailed review of SOC 2 reports for authentication partners, including CUECs (Complimentaty User Entity Controls)
` Annual reassessment cycle for all critical vendors</t>
  </si>
  <si>
    <t>` Comprehensive incident plan incorporates authentication vendor roles
` Documentation shows clear responsibilities during AWS outage scenarios
` Established notification requirements for third-party security events
` Evidence of effective information sharing during incident handling</t>
  </si>
  <si>
    <t>` Robust procedures verify authentication server hardware authenticity
` Structured process for validating hardware modifications
` Documentation shows thorough testing of authentication appliance updates</t>
  </si>
  <si>
    <t>` Automated workflow ensures immediate access revocation
` Evidence of vendor credentials disabled within 24 hours of contract end
` Clear ownership for supplier deprovisioning tasks
` Samples show thorough checks of API keys and service accounts</t>
  </si>
  <si>
    <t>Linked Artifact URL</t>
  </si>
  <si>
    <t>SOC-Ticket-1001</t>
  </si>
  <si>
    <t>Incident Response Policy</t>
  </si>
  <si>
    <t>Third Party Risk Management Policy</t>
  </si>
  <si>
    <t>Artifact Name</t>
  </si>
  <si>
    <t>gerry@almasecurity.com</t>
  </si>
  <si>
    <t>jane@almasecurity.com</t>
  </si>
  <si>
    <t>steve@almasecurity.com</t>
  </si>
  <si>
    <t>SIEM Console</t>
  </si>
  <si>
    <t>SOC Console</t>
  </si>
  <si>
    <t>https://github.com/CPAtoCybersecurity/csf_profile/tree/main/public/Sample_Artifacts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</si>
</sst>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_(* #,##0.0_);_(* \(#,##0.0\);_(* &quot;-&quot;??_);_(@_)"/>
  </numFmts>
  <fonts count="29" x14ac:knownFonts="1">
    <font>
      <sz val="11"/>
      <color indexed="8"/>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4"/>
      <name val="Calibri"/>
      <family val="2"/>
    </font>
    <font>
      <b/>
      <sz val="10"/>
      <color indexed="9"/>
      <name val="Times New Roman"/>
      <family val="1"/>
    </font>
    <font>
      <sz val="11"/>
      <color indexed="8"/>
      <name val="Calibri"/>
      <family val="2"/>
    </font>
    <font>
      <b/>
      <sz val="11"/>
      <color indexed="8"/>
      <name val="Calibri"/>
      <family val="2"/>
    </font>
    <font>
      <u/>
      <sz val="11"/>
      <color indexed="8"/>
      <name val="Calibri"/>
      <family val="2"/>
    </font>
    <font>
      <sz val="8"/>
      <name val="Aptos Narrow"/>
      <family val="2"/>
      <scheme val="minor"/>
    </font>
    <font>
      <sz val="11"/>
      <color indexed="9"/>
      <name val="Calibri"/>
      <family val="2"/>
    </font>
    <font>
      <b/>
      <u/>
      <sz val="11"/>
      <color indexed="9"/>
      <name val="Times New Roman"/>
      <family val="1"/>
    </font>
    <font>
      <b/>
      <sz val="11"/>
      <color indexed="8"/>
      <name val="Aptos Narrow"/>
      <scheme val="minor"/>
    </font>
    <font>
      <sz val="11"/>
      <name val="Aptos Narrow"/>
      <family val="2"/>
      <scheme val="minor"/>
    </font>
    <font>
      <sz val="11"/>
      <color rgb="FFFF0000"/>
      <name val="Aptos Narrow"/>
      <family val="2"/>
      <scheme val="minor"/>
    </font>
    <font>
      <sz val="11"/>
      <name val="Calibri (Body)"/>
    </font>
    <font>
      <sz val="11"/>
      <color indexed="8"/>
      <name val="Aptos Narrow"/>
      <scheme val="minor"/>
    </font>
    <font>
      <sz val="11"/>
      <color indexed="8"/>
      <name val="Aptos Narrow"/>
      <family val="2"/>
      <scheme val="minor"/>
    </font>
    <font>
      <b/>
      <sz val="11"/>
      <color indexed="8"/>
      <name val="Aptos Narrow"/>
      <family val="2"/>
      <scheme val="minor"/>
    </font>
    <font>
      <b/>
      <sz val="11"/>
      <color rgb="FF000000"/>
      <name val="Aptos Narrow"/>
      <scheme val="minor"/>
    </font>
    <font>
      <b/>
      <sz val="14"/>
      <color indexed="8"/>
      <name val="Aptos Narrow"/>
      <scheme val="minor"/>
    </font>
    <font>
      <u/>
      <sz val="11"/>
      <color theme="10"/>
      <name val="Aptos Narrow"/>
      <family val="2"/>
      <scheme val="minor"/>
    </font>
    <font>
      <b/>
      <sz val="18"/>
      <color indexed="8"/>
      <name val="Aptos Narrow"/>
      <scheme val="minor"/>
    </font>
    <font>
      <b/>
      <sz val="11"/>
      <color theme="0"/>
      <name val="Aptos Narrow"/>
      <scheme val="minor"/>
    </font>
    <font>
      <sz val="12"/>
      <color theme="0"/>
      <name val="Aptos Narrow"/>
      <family val="2"/>
      <scheme val="minor"/>
    </font>
    <font>
      <sz val="11"/>
      <color theme="1"/>
      <name val="Aptos Narrow"/>
      <family val="2"/>
      <scheme val="minor"/>
    </font>
    <font>
      <sz val="11"/>
      <color theme="0"/>
      <name val="Aptos Narrow"/>
      <family val="2"/>
      <scheme val="minor"/>
    </font>
  </fonts>
  <fills count="19">
    <fill>
      <patternFill patternType="none"/>
    </fill>
    <fill>
      <patternFill patternType="gray125"/>
    </fill>
    <fill>
      <patternFill patternType="solid">
        <fgColor rgb="FFFFFFFF"/>
      </patternFill>
    </fill>
    <fill>
      <patternFill patternType="solid">
        <fgColor rgb="FF002060"/>
      </patternFill>
    </fill>
    <fill>
      <patternFill patternType="solid">
        <fgColor rgb="FFF2F2F2"/>
      </patternFill>
    </fill>
    <fill>
      <patternFill patternType="solid">
        <fgColor rgb="FFF9F49D"/>
        <bgColor indexed="64"/>
      </patternFill>
    </fill>
    <fill>
      <patternFill patternType="solid">
        <fgColor rgb="FFFFFFFF"/>
        <bgColor indexed="64"/>
      </patternFill>
    </fill>
    <fill>
      <patternFill patternType="solid">
        <fgColor rgb="FFF2F2F2"/>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
      <patternFill patternType="solid">
        <fgColor rgb="FF2F75B5"/>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s>
  <borders count="7">
    <border>
      <left/>
      <right/>
      <top/>
      <bottom/>
      <diagonal/>
    </border>
    <border>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style="thick">
        <color auto="1"/>
      </left>
      <right/>
      <top/>
      <bottom/>
      <diagonal/>
    </border>
  </borders>
  <cellStyleXfs count="4">
    <xf numFmtId="0" fontId="0" fillId="0" borderId="0"/>
    <xf numFmtId="43" fontId="19" fillId="0" borderId="0" applyFont="0" applyFill="0" applyBorder="0" applyAlignment="0" applyProtection="0"/>
    <xf numFmtId="0" fontId="23" fillId="0" borderId="0" applyNumberFormat="0" applyFill="0" applyBorder="0" applyAlignment="0" applyProtection="0"/>
    <xf numFmtId="0" fontId="5" fillId="0" borderId="0"/>
  </cellStyleXfs>
  <cellXfs count="114">
    <xf numFmtId="0" fontId="0" fillId="0" borderId="0" xfId="0"/>
    <xf numFmtId="164" fontId="0" fillId="2" borderId="0" xfId="0" applyNumberFormat="1" applyFill="1" applyAlignment="1">
      <alignment horizontal="left" vertical="top" wrapText="1"/>
    </xf>
    <xf numFmtId="0" fontId="7" fillId="3" borderId="0" xfId="0" applyFont="1" applyFill="1" applyAlignment="1">
      <alignment horizontal="center" vertical="center"/>
    </xf>
    <xf numFmtId="0" fontId="0" fillId="4" borderId="0" xfId="0" applyFill="1"/>
    <xf numFmtId="0" fontId="0" fillId="2" borderId="0" xfId="0" applyFill="1" applyAlignment="1">
      <alignment horizontal="left" vertical="top" wrapText="1"/>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6" borderId="3" xfId="0" applyFill="1" applyBorder="1" applyAlignment="1">
      <alignment horizontal="left" vertical="top" wrapText="1"/>
    </xf>
    <xf numFmtId="0" fontId="0" fillId="7" borderId="2" xfId="0" applyFill="1" applyBorder="1"/>
    <xf numFmtId="0" fontId="0" fillId="7" borderId="4" xfId="0" applyFill="1" applyBorder="1"/>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8" borderId="3" xfId="0" applyFill="1" applyBorder="1" applyAlignment="1">
      <alignment horizontal="left" vertical="top" wrapText="1"/>
    </xf>
    <xf numFmtId="0" fontId="0" fillId="8" borderId="4" xfId="0" applyFill="1" applyBorder="1" applyAlignment="1">
      <alignment horizontal="left" vertical="top" wrapText="1"/>
    </xf>
    <xf numFmtId="0" fontId="0" fillId="9" borderId="1" xfId="0"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0" fillId="9" borderId="4" xfId="0" applyFill="1" applyBorder="1" applyAlignment="1">
      <alignment horizontal="left" vertical="top" wrapText="1"/>
    </xf>
    <xf numFmtId="0" fontId="0" fillId="10" borderId="1" xfId="0" applyFill="1" applyBorder="1" applyAlignment="1">
      <alignment horizontal="left" vertical="top" wrapText="1"/>
    </xf>
    <xf numFmtId="0" fontId="0" fillId="10" borderId="2" xfId="0" applyFill="1" applyBorder="1" applyAlignment="1">
      <alignment horizontal="left" vertical="top" wrapText="1"/>
    </xf>
    <xf numFmtId="0" fontId="0" fillId="10" borderId="3" xfId="0" applyFill="1" applyBorder="1" applyAlignment="1">
      <alignment horizontal="left" vertical="top" wrapText="1"/>
    </xf>
    <xf numFmtId="0" fontId="0" fillId="10" borderId="4" xfId="0" applyFill="1" applyBorder="1" applyAlignment="1">
      <alignment horizontal="left" vertical="top" wrapText="1"/>
    </xf>
    <xf numFmtId="0" fontId="0" fillId="11" borderId="1" xfId="0" applyFill="1" applyBorder="1" applyAlignment="1">
      <alignment horizontal="left" vertical="top" wrapText="1"/>
    </xf>
    <xf numFmtId="0" fontId="0" fillId="11" borderId="2" xfId="0" applyFill="1" applyBorder="1" applyAlignment="1">
      <alignment horizontal="left" vertical="top" wrapText="1"/>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2" borderId="1" xfId="0" applyFill="1" applyBorder="1" applyAlignment="1">
      <alignment horizontal="left" vertical="top" wrapText="1"/>
    </xf>
    <xf numFmtId="0" fontId="0" fillId="12" borderId="2" xfId="0" applyFill="1" applyBorder="1" applyAlignment="1">
      <alignment horizontal="left" vertical="top" wrapText="1"/>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0" borderId="0" xfId="0" pivotButton="1"/>
    <xf numFmtId="0" fontId="0" fillId="0" borderId="0" xfId="0" applyAlignment="1">
      <alignment horizontal="left"/>
    </xf>
    <xf numFmtId="0" fontId="12" fillId="13" borderId="0" xfId="0" applyFont="1" applyFill="1" applyAlignment="1">
      <alignment horizontal="center" vertical="center"/>
    </xf>
    <xf numFmtId="0" fontId="14"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wrapText="1"/>
    </xf>
    <xf numFmtId="0" fontId="15" fillId="0" borderId="0" xfId="0" applyFont="1" applyAlignment="1">
      <alignment horizontal="left" vertical="top" wrapText="1"/>
    </xf>
    <xf numFmtId="0" fontId="16" fillId="0" borderId="0" xfId="0" applyFont="1" applyAlignment="1">
      <alignment horizontal="left" vertical="top" wrapText="1"/>
    </xf>
    <xf numFmtId="0" fontId="16"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applyAlignment="1">
      <alignment horizontal="left" vertical="top" wrapText="1"/>
    </xf>
    <xf numFmtId="0" fontId="14" fillId="0" borderId="0" xfId="0" applyFont="1" applyAlignment="1">
      <alignment vertical="top"/>
    </xf>
    <xf numFmtId="0" fontId="22" fillId="0" borderId="0" xfId="0" applyFont="1" applyAlignment="1">
      <alignment vertical="top"/>
    </xf>
    <xf numFmtId="0" fontId="14" fillId="0" borderId="5" xfId="0" applyFont="1" applyBorder="1" applyAlignment="1">
      <alignment horizontal="left" vertical="top" wrapText="1"/>
    </xf>
    <xf numFmtId="0" fontId="0" fillId="0" borderId="5" xfId="0" applyBorder="1" applyAlignment="1">
      <alignment horizontal="left" vertical="top" wrapText="1"/>
    </xf>
    <xf numFmtId="0" fontId="18" fillId="0" borderId="5" xfId="0" applyFont="1" applyBorder="1" applyAlignment="1">
      <alignment horizontal="left" vertical="top" wrapText="1"/>
    </xf>
    <xf numFmtId="0" fontId="14" fillId="0" borderId="5" xfId="0" applyFont="1" applyBorder="1" applyAlignment="1">
      <alignment vertical="top" wrapText="1"/>
    </xf>
    <xf numFmtId="0" fontId="20" fillId="0" borderId="5" xfId="0" applyFont="1" applyBorder="1" applyAlignment="1">
      <alignment vertical="top" wrapText="1"/>
    </xf>
    <xf numFmtId="0" fontId="0" fillId="0" borderId="5" xfId="0" applyBorder="1" applyAlignment="1">
      <alignment vertical="top" wrapText="1"/>
    </xf>
    <xf numFmtId="0" fontId="18" fillId="0" borderId="5" xfId="0" applyFont="1" applyBorder="1" applyAlignment="1">
      <alignment vertical="top" wrapText="1"/>
    </xf>
    <xf numFmtId="165" fontId="0" fillId="0" borderId="0" xfId="0" applyNumberFormat="1" applyAlignment="1">
      <alignment vertical="top" wrapText="1"/>
    </xf>
    <xf numFmtId="0" fontId="0" fillId="0" borderId="0" xfId="0" pivotButton="1" applyAlignment="1">
      <alignment vertical="top"/>
    </xf>
    <xf numFmtId="0" fontId="0" fillId="0" borderId="6" xfId="0" applyBorder="1"/>
    <xf numFmtId="0" fontId="0" fillId="0" borderId="6" xfId="0" applyBorder="1" applyAlignment="1">
      <alignment horizontal="left" vertical="top" wrapText="1"/>
    </xf>
    <xf numFmtId="0" fontId="0" fillId="12" borderId="0" xfId="0" applyFill="1" applyAlignment="1">
      <alignment horizontal="left" vertical="top" wrapText="1"/>
    </xf>
    <xf numFmtId="0" fontId="0" fillId="11" borderId="0" xfId="0" applyFill="1" applyAlignment="1">
      <alignment horizontal="left" vertical="top" wrapText="1"/>
    </xf>
    <xf numFmtId="0" fontId="0" fillId="10" borderId="0" xfId="0" applyFill="1" applyAlignment="1">
      <alignment horizontal="left" vertical="top" wrapText="1"/>
    </xf>
    <xf numFmtId="0" fontId="0" fillId="9" borderId="0" xfId="0" applyFill="1" applyAlignment="1">
      <alignment horizontal="left" vertical="top" wrapText="1"/>
    </xf>
    <xf numFmtId="0" fontId="0" fillId="8" borderId="0" xfId="0" applyFill="1" applyAlignment="1">
      <alignment horizontal="left" vertical="top" wrapText="1"/>
    </xf>
    <xf numFmtId="0" fontId="0" fillId="5" borderId="0" xfId="0" applyFill="1" applyAlignment="1">
      <alignment horizontal="left" vertical="top"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14" borderId="0" xfId="0" applyFill="1" applyAlignment="1">
      <alignment horizontal="center" vertical="center" wrapText="1"/>
    </xf>
    <xf numFmtId="0" fontId="0" fillId="14" borderId="6" xfId="0" applyFill="1" applyBorder="1" applyAlignment="1">
      <alignment horizontal="center" vertical="center" wrapText="1"/>
    </xf>
    <xf numFmtId="0" fontId="0" fillId="15" borderId="0" xfId="0" applyFill="1" applyAlignment="1">
      <alignment horizontal="center" vertical="center" wrapText="1"/>
    </xf>
    <xf numFmtId="0" fontId="0" fillId="15" borderId="6" xfId="0" applyFill="1" applyBorder="1" applyAlignment="1">
      <alignment horizontal="center" vertical="center" wrapText="1"/>
    </xf>
    <xf numFmtId="0" fontId="0" fillId="0" borderId="0" xfId="0" applyAlignment="1">
      <alignment horizontal="left" indent="1"/>
    </xf>
    <xf numFmtId="0" fontId="6" fillId="2" borderId="0" xfId="0" applyFont="1" applyFill="1" applyAlignment="1">
      <alignment horizontal="left" vertical="top" wrapText="1"/>
    </xf>
    <xf numFmtId="0" fontId="23" fillId="0" borderId="0" xfId="2"/>
    <xf numFmtId="0" fontId="23" fillId="0" borderId="0" xfId="2" applyAlignment="1">
      <alignment horizontal="left" vertical="top" wrapText="1"/>
    </xf>
    <xf numFmtId="0" fontId="0" fillId="0" borderId="5" xfId="0" applyBorder="1"/>
    <xf numFmtId="165" fontId="0" fillId="0" borderId="5" xfId="1" applyNumberFormat="1" applyFont="1" applyBorder="1"/>
    <xf numFmtId="0" fontId="14" fillId="0" borderId="5" xfId="0" applyFont="1" applyBorder="1"/>
    <xf numFmtId="0" fontId="25" fillId="16" borderId="5" xfId="0" applyFont="1" applyFill="1" applyBorder="1"/>
    <xf numFmtId="0" fontId="25" fillId="16" borderId="5" xfId="0" applyFont="1" applyFill="1" applyBorder="1" applyAlignment="1">
      <alignment horizontal="right"/>
    </xf>
    <xf numFmtId="165" fontId="14" fillId="0" borderId="5" xfId="1" applyNumberFormat="1" applyFont="1" applyBorder="1"/>
    <xf numFmtId="165" fontId="25" fillId="16" borderId="5" xfId="0" applyNumberFormat="1" applyFont="1" applyFill="1" applyBorder="1"/>
    <xf numFmtId="0" fontId="24" fillId="17" borderId="0" xfId="0" applyFont="1" applyFill="1"/>
    <xf numFmtId="0" fontId="0" fillId="17" borderId="0" xfId="0" applyFill="1"/>
    <xf numFmtId="0" fontId="14" fillId="17" borderId="0" xfId="0" applyFont="1" applyFill="1"/>
    <xf numFmtId="0" fontId="23" fillId="17" borderId="0" xfId="2" applyFill="1"/>
    <xf numFmtId="0" fontId="22" fillId="0" borderId="0" xfId="0" applyFont="1" applyAlignment="1">
      <alignment horizontal="left"/>
    </xf>
    <xf numFmtId="165" fontId="0" fillId="0" borderId="0" xfId="1" applyNumberFormat="1" applyFont="1" applyAlignment="1">
      <alignment horizontal="left" vertical="top"/>
    </xf>
    <xf numFmtId="165" fontId="5" fillId="0" borderId="0" xfId="3" applyNumberFormat="1" applyAlignment="1">
      <alignment horizontal="left" vertical="top"/>
    </xf>
    <xf numFmtId="0" fontId="28" fillId="0" borderId="0" xfId="0" applyFont="1" applyAlignment="1">
      <alignment horizontal="left" vertical="top"/>
    </xf>
    <xf numFmtId="0" fontId="26" fillId="0" borderId="0" xfId="3" applyFont="1" applyAlignment="1">
      <alignment horizontal="left" vertical="top"/>
    </xf>
    <xf numFmtId="0" fontId="5" fillId="0" borderId="0" xfId="3" applyAlignment="1">
      <alignment horizontal="left" vertical="top"/>
    </xf>
    <xf numFmtId="0" fontId="5" fillId="0" borderId="0" xfId="3" applyAlignment="1">
      <alignment horizontal="left" vertical="top" wrapText="1"/>
    </xf>
    <xf numFmtId="0" fontId="26" fillId="0" borderId="0" xfId="3" applyFont="1" applyAlignment="1">
      <alignment horizontal="right" vertical="top"/>
    </xf>
    <xf numFmtId="0" fontId="5" fillId="0" borderId="0" xfId="3" applyAlignment="1">
      <alignment horizontal="right" vertical="top"/>
    </xf>
    <xf numFmtId="0" fontId="0" fillId="0" borderId="0" xfId="0" applyAlignment="1">
      <alignment horizontal="right"/>
    </xf>
    <xf numFmtId="0" fontId="26" fillId="0" borderId="0" xfId="3" applyFont="1" applyAlignment="1">
      <alignment horizontal="left" vertical="top" wrapText="1"/>
    </xf>
    <xf numFmtId="0" fontId="27" fillId="18" borderId="0" xfId="0" applyFont="1" applyFill="1" applyAlignment="1">
      <alignment horizontal="left" vertical="top"/>
    </xf>
    <xf numFmtId="0" fontId="28" fillId="0" borderId="0" xfId="0" applyFont="1" applyAlignment="1">
      <alignment horizontal="left"/>
    </xf>
    <xf numFmtId="0" fontId="0" fillId="18" borderId="0" xfId="0" applyFill="1" applyAlignment="1">
      <alignment horizontal="left" vertical="top"/>
    </xf>
    <xf numFmtId="0" fontId="0" fillId="0" borderId="0" xfId="0" applyAlignment="1">
      <alignment horizontal="left" vertical="top"/>
    </xf>
    <xf numFmtId="0" fontId="0" fillId="0" borderId="0" xfId="0" applyAlignment="1">
      <alignment horizontal="left" wrapText="1"/>
    </xf>
    <xf numFmtId="16" fontId="5" fillId="0" borderId="0" xfId="3" applyNumberFormat="1" applyAlignment="1">
      <alignment horizontal="left" vertical="top" wrapText="1"/>
    </xf>
    <xf numFmtId="0" fontId="26" fillId="0" borderId="0" xfId="3" applyFont="1" applyAlignment="1">
      <alignment horizontal="center" vertical="top"/>
    </xf>
    <xf numFmtId="165" fontId="5" fillId="0" borderId="0" xfId="3" applyNumberFormat="1" applyAlignment="1">
      <alignment horizontal="center" vertical="top"/>
    </xf>
    <xf numFmtId="0" fontId="0" fillId="0" borderId="0" xfId="0" applyAlignment="1">
      <alignment horizontal="center"/>
    </xf>
    <xf numFmtId="0" fontId="4" fillId="0" borderId="0" xfId="3" applyFont="1" applyAlignment="1">
      <alignment horizontal="left" vertical="top" wrapText="1"/>
    </xf>
    <xf numFmtId="0" fontId="3" fillId="0" borderId="0" xfId="3" applyFont="1" applyAlignment="1">
      <alignment horizontal="left" vertical="top" wrapText="1"/>
    </xf>
    <xf numFmtId="0" fontId="2" fillId="0" borderId="0" xfId="3" applyFont="1" applyAlignment="1">
      <alignment horizontal="left" vertical="top" wrapText="1"/>
    </xf>
    <xf numFmtId="0" fontId="7" fillId="13" borderId="0" xfId="0" applyFont="1" applyFill="1" applyAlignment="1">
      <alignment horizontal="left" vertical="center" wrapText="1"/>
    </xf>
    <xf numFmtId="0" fontId="12" fillId="13" borderId="0" xfId="0" applyFont="1" applyFill="1" applyAlignment="1">
      <alignment horizontal="center" vertical="center"/>
    </xf>
    <xf numFmtId="165" fontId="1" fillId="0" borderId="0" xfId="3" applyNumberFormat="1" applyFont="1" applyAlignment="1">
      <alignment horizontal="left" vertical="top" wrapText="1"/>
    </xf>
    <xf numFmtId="0" fontId="23" fillId="0" borderId="0" xfId="2" applyAlignment="1">
      <alignment horizontal="left" vertical="top"/>
    </xf>
  </cellXfs>
  <cellStyles count="4">
    <cellStyle name="Comma" xfId="1" builtinId="3"/>
    <cellStyle name="Hyperlink" xfId="2" builtinId="8"/>
    <cellStyle name="Normal" xfId="0" builtinId="0"/>
    <cellStyle name="Normal 2" xfId="3" xr:uid="{EF7E031D-46D9-5342-BFAB-5AF0FBF17D3C}"/>
  </cellStyles>
  <dxfs count="97">
    <dxf>
      <font>
        <color rgb="FF9C0006"/>
      </font>
      <fill>
        <patternFill>
          <bgColor rgb="FFFFC7CE"/>
        </patternFill>
      </fill>
    </dxf>
    <dxf>
      <font>
        <color rgb="FF006100"/>
      </font>
      <fill>
        <patternFill>
          <bgColor rgb="FFC6EFCE"/>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horizontal="left"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center" vertical="top" textRotation="0" wrapText="0" indent="0" justifyLastLine="0" shrinkToFit="0" readingOrder="0"/>
    </dxf>
    <dxf>
      <numFmt numFmtId="165" formatCode="_(* #,##0.0_);_(* \(#,##0.0\);_(* &quot;-&quot;??_);_(@_)"/>
      <alignment horizontal="right" vertical="top" textRotation="0" wrapText="0" indent="0" justifyLastLine="0" shrinkToFit="0" readingOrder="0"/>
    </dxf>
    <dxf>
      <numFmt numFmtId="165" formatCode="_(* #,##0.0_);_(* \(#,##0.0\);_(* &quot;-&quot;??_);_(@_)"/>
      <alignment horizontal="right" vertical="top" textRotation="0" wrapText="0" indent="0" justifyLastLine="0" shrinkToFit="0" readingOrder="0"/>
    </dxf>
    <dxf>
      <font>
        <b val="0"/>
        <i val="0"/>
        <strike val="0"/>
        <condense val="0"/>
        <extend val="0"/>
        <outline val="0"/>
        <shadow val="0"/>
        <u val="none"/>
        <vertAlign val="baseline"/>
        <sz val="11"/>
        <color indexed="8"/>
        <name val="Aptos Narrow"/>
        <family val="2"/>
        <scheme val="minor"/>
      </font>
      <numFmt numFmtId="165" formatCode="_(* #,##0.0_);_(* \(#,##0.0\);_(* &quot;-&quot;??_);_(@_)"/>
      <alignment horizontal="right" vertical="top" textRotation="0" wrapText="0" indent="0" justifyLastLine="0" shrinkToFit="0" readingOrder="0"/>
    </dxf>
    <dxf>
      <numFmt numFmtId="165" formatCode="_(* #,##0.0_);_(* \(#,##0.0\);_(* &quot;-&quot;??_);_(@_)"/>
      <alignment horizontal="right" vertical="top" textRotation="0" wrapText="0" indent="0" justifyLastLine="0" shrinkToFit="0" readingOrder="0"/>
    </dxf>
    <dxf>
      <alignment horizontal="left" vertical="top" textRotation="0" wrapText="1" indent="0" justifyLastLine="0" shrinkToFit="0" readingOrder="0"/>
    </dxf>
    <dxf>
      <numFmt numFmtId="21" formatCode="dd/mmm"/>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color theme="0"/>
        <name val="Aptos Narrow"/>
        <family val="2"/>
        <scheme val="minor"/>
      </font>
      <alignment horizontal="left" vertical="top"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2F2F2"/>
        </patternFill>
      </fill>
    </dxf>
    <dxf>
      <fill>
        <patternFill patternType="solid">
          <fgColor indexed="64"/>
          <bgColor rgb="FFF2F2F2"/>
        </patternFill>
      </fill>
    </dxf>
    <dxf>
      <fill>
        <patternFill patternType="solid">
          <fgColor indexed="64"/>
          <bgColor rgb="FFFFFFFF"/>
        </patternFill>
      </fill>
      <alignment horizontal="left" vertical="top" textRotation="0" wrapText="1" indent="0" justifyLastLine="0" shrinkToFit="0" readingOrder="0"/>
    </dxf>
    <dxf>
      <font>
        <b/>
        <i val="0"/>
        <strike val="0"/>
        <condense val="0"/>
        <extend val="0"/>
        <outline val="0"/>
        <shadow val="0"/>
        <u val="none"/>
        <vertAlign val="baseline"/>
        <sz val="10"/>
        <color indexed="9"/>
        <name val="Times New Roman"/>
        <family val="1"/>
        <scheme val="none"/>
      </font>
      <fill>
        <patternFill patternType="solid">
          <fgColor indexed="64"/>
          <bgColor rgb="FF002060"/>
        </patternFill>
      </fill>
      <alignment horizontal="center" vertical="center" textRotation="0" wrapText="0" indent="0" justifyLastLine="0" shrinkToFit="0" readingOrder="0"/>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border diagonalUp="0" diagonalDown="0">
        <left style="thick">
          <color auto="1"/>
        </left>
        <right/>
        <top/>
        <bottom/>
        <vertical/>
        <horizontal/>
      </border>
    </dxf>
    <dxf>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colors>
    <mruColors>
      <color rgb="FFBDE1F1"/>
      <color rgb="FFC1E5F5"/>
      <color rgb="FF000000"/>
      <color rgb="FFFFB4B6"/>
      <color rgb="FFFFF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Workbook.xlsx]Function 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DE1F1">
              <a:alpha val="78039"/>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'Function Pivot'!$B$3</c:f>
              <c:strCache>
                <c:ptCount val="1"/>
                <c:pt idx="0">
                  <c:v>Desired Target </c:v>
                </c:pt>
              </c:strCache>
            </c:strRef>
          </c:tx>
          <c:spPr>
            <a:solidFill>
              <a:srgbClr val="FFFFB3"/>
            </a:solidFill>
            <a:ln w="19050">
              <a:solidFill>
                <a:schemeClr val="tx1"/>
              </a:solidFill>
              <a:prstDash val="dash"/>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Pivot'!$B$4:$B$10</c:f>
              <c:numCache>
                <c:formatCode>_(* #,##0.0_);_(* \(#,##0.0\);_(* "-"??_);_(@_)</c:formatCode>
                <c:ptCount val="6"/>
                <c:pt idx="0">
                  <c:v>5.758064516129032</c:v>
                </c:pt>
                <c:pt idx="1">
                  <c:v>6.5714285714285712</c:v>
                </c:pt>
                <c:pt idx="2">
                  <c:v>7</c:v>
                </c:pt>
                <c:pt idx="3">
                  <c:v>7</c:v>
                </c:pt>
                <c:pt idx="4">
                  <c:v>7</c:v>
                </c:pt>
                <c:pt idx="5">
                  <c:v>5</c:v>
                </c:pt>
              </c:numCache>
            </c:numRef>
          </c:val>
          <c:extLst>
            <c:ext xmlns:c16="http://schemas.microsoft.com/office/drawing/2014/chart" uri="{C3380CC4-5D6E-409C-BE32-E72D297353CC}">
              <c16:uniqueId val="{00000000-E6D9-3940-858F-89D16B558A7D}"/>
            </c:ext>
          </c:extLst>
        </c:ser>
        <c:ser>
          <c:idx val="1"/>
          <c:order val="1"/>
          <c:tx>
            <c:strRef>
              <c:f>'Function Pivot'!$C$3</c:f>
              <c:strCache>
                <c:ptCount val="1"/>
                <c:pt idx="0">
                  <c:v>Minimum Target </c:v>
                </c:pt>
              </c:strCache>
            </c:strRef>
          </c:tx>
          <c:spPr>
            <a:solidFill>
              <a:srgbClr val="FFB4B6"/>
            </a:solidFill>
            <a:ln w="19050">
              <a:solidFill>
                <a:schemeClr val="tx1"/>
              </a:solidFill>
              <a:prstDash val="sysDot"/>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Pivot'!$C$4:$C$10</c:f>
              <c:numCache>
                <c:formatCode>_(* #,##0.0_);_(* \(#,##0.0\);_(* "-"??_);_(@_)</c:formatCode>
                <c:ptCount val="6"/>
                <c:pt idx="0">
                  <c:v>5</c:v>
                </c:pt>
                <c:pt idx="1">
                  <c:v>5</c:v>
                </c:pt>
                <c:pt idx="2">
                  <c:v>5</c:v>
                </c:pt>
                <c:pt idx="3">
                  <c:v>5</c:v>
                </c:pt>
                <c:pt idx="4">
                  <c:v>5</c:v>
                </c:pt>
                <c:pt idx="5">
                  <c:v>5</c:v>
                </c:pt>
              </c:numCache>
            </c:numRef>
          </c:val>
          <c:extLst>
            <c:ext xmlns:c16="http://schemas.microsoft.com/office/drawing/2014/chart" uri="{C3380CC4-5D6E-409C-BE32-E72D297353CC}">
              <c16:uniqueId val="{00000001-E6D9-3940-858F-89D16B558A7D}"/>
            </c:ext>
          </c:extLst>
        </c:ser>
        <c:ser>
          <c:idx val="2"/>
          <c:order val="2"/>
          <c:tx>
            <c:strRef>
              <c:f>'Function Pivot'!$D$3</c:f>
              <c:strCache>
                <c:ptCount val="1"/>
                <c:pt idx="0">
                  <c:v>Actual Score </c:v>
                </c:pt>
              </c:strCache>
            </c:strRef>
          </c:tx>
          <c:spPr>
            <a:solidFill>
              <a:srgbClr val="BDE1F1">
                <a:alpha val="78039"/>
              </a:srgbClr>
            </a:solidFill>
            <a:ln>
              <a:noFill/>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Pivot'!$D$4:$D$10</c:f>
              <c:numCache>
                <c:formatCode>_(* #,##0.0_);_(* \(#,##0.0\);_(* "-"??_);_(@_)</c:formatCode>
                <c:ptCount val="6"/>
                <c:pt idx="0">
                  <c:v>5.758064516129032</c:v>
                </c:pt>
                <c:pt idx="1">
                  <c:v>3.2857142857142856</c:v>
                </c:pt>
                <c:pt idx="2">
                  <c:v>3.3636363636363638</c:v>
                </c:pt>
                <c:pt idx="3">
                  <c:v>3.2272727272727271</c:v>
                </c:pt>
                <c:pt idx="4">
                  <c:v>2.8461538461538463</c:v>
                </c:pt>
                <c:pt idx="5">
                  <c:v>2.875</c:v>
                </c:pt>
              </c:numCache>
            </c:numRef>
          </c:val>
          <c:extLst>
            <c:ext xmlns:c16="http://schemas.microsoft.com/office/drawing/2014/chart" uri="{C3380CC4-5D6E-409C-BE32-E72D297353CC}">
              <c16:uniqueId val="{00000002-E6D9-3940-858F-89D16B558A7D}"/>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Radar!PivotTable2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 Assessment; Q1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8575">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1E5F5">
              <a:alpha val="89020"/>
            </a:srgb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'Category Pivot Radar'!$B$3</c:f>
              <c:strCache>
                <c:ptCount val="1"/>
                <c:pt idx="0">
                  <c:v>Desired Target </c:v>
                </c:pt>
              </c:strCache>
            </c:strRef>
          </c:tx>
          <c:spPr>
            <a:solidFill>
              <a:srgbClr val="FFFFB3"/>
            </a:solidFill>
            <a:ln w="25400">
              <a:solidFill>
                <a:schemeClr val="tx1"/>
              </a:solidFill>
              <a:prstDash val="dash"/>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Radar'!$B$4:$B$26</c:f>
              <c:numCache>
                <c:formatCode>_(* #,##0.0_);_(* \(#,##0.0\);_(* "-"??_);_(@_)</c:formatCode>
                <c:ptCount val="22"/>
                <c:pt idx="0">
                  <c:v>7</c:v>
                </c:pt>
                <c:pt idx="1">
                  <c:v>7</c:v>
                </c:pt>
                <c:pt idx="2">
                  <c:v>5.8</c:v>
                </c:pt>
                <c:pt idx="3">
                  <c:v>5.666666666666667</c:v>
                </c:pt>
                <c:pt idx="4">
                  <c:v>5</c:v>
                </c:pt>
                <c:pt idx="5">
                  <c:v>5.8571428571428568</c:v>
                </c:pt>
                <c:pt idx="6">
                  <c:v>6</c:v>
                </c:pt>
                <c:pt idx="7">
                  <c:v>5.75</c:v>
                </c:pt>
                <c:pt idx="8">
                  <c:v>5.7142857142857144</c:v>
                </c:pt>
                <c:pt idx="9">
                  <c:v>7</c:v>
                </c:pt>
                <c:pt idx="10">
                  <c:v>7</c:v>
                </c:pt>
                <c:pt idx="11">
                  <c:v>7</c:v>
                </c:pt>
                <c:pt idx="12">
                  <c:v>7</c:v>
                </c:pt>
                <c:pt idx="13">
                  <c:v>7</c:v>
                </c:pt>
                <c:pt idx="14">
                  <c:v>7</c:v>
                </c:pt>
                <c:pt idx="15">
                  <c:v>7</c:v>
                </c:pt>
                <c:pt idx="16">
                  <c:v>5</c:v>
                </c:pt>
                <c:pt idx="17">
                  <c:v>5</c:v>
                </c:pt>
                <c:pt idx="18">
                  <c:v>7</c:v>
                </c:pt>
                <c:pt idx="19">
                  <c:v>7</c:v>
                </c:pt>
                <c:pt idx="20">
                  <c:v>7</c:v>
                </c:pt>
                <c:pt idx="21">
                  <c:v>7</c:v>
                </c:pt>
              </c:numCache>
            </c:numRef>
          </c:val>
          <c:extLst>
            <c:ext xmlns:c16="http://schemas.microsoft.com/office/drawing/2014/chart" uri="{C3380CC4-5D6E-409C-BE32-E72D297353CC}">
              <c16:uniqueId val="{00000003-009F-1A4F-8223-00DF617ADB76}"/>
            </c:ext>
          </c:extLst>
        </c:ser>
        <c:ser>
          <c:idx val="1"/>
          <c:order val="1"/>
          <c:tx>
            <c:strRef>
              <c:f>'Category Pivot Radar'!$C$3</c:f>
              <c:strCache>
                <c:ptCount val="1"/>
                <c:pt idx="0">
                  <c:v>Minimum Target </c:v>
                </c:pt>
              </c:strCache>
            </c:strRef>
          </c:tx>
          <c:spPr>
            <a:solidFill>
              <a:srgbClr val="FFB4B6"/>
            </a:solidFill>
            <a:ln w="28575">
              <a:solidFill>
                <a:schemeClr val="tx1"/>
              </a:solidFill>
              <a:prstDash val="sysDot"/>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Radar'!$C$4:$C$26</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4-009F-1A4F-8223-00DF617ADB76}"/>
            </c:ext>
          </c:extLst>
        </c:ser>
        <c:ser>
          <c:idx val="2"/>
          <c:order val="2"/>
          <c:tx>
            <c:strRef>
              <c:f>'Category Pivot Radar'!$D$3</c:f>
              <c:strCache>
                <c:ptCount val="1"/>
                <c:pt idx="0">
                  <c:v>Actual Score </c:v>
                </c:pt>
              </c:strCache>
            </c:strRef>
          </c:tx>
          <c:spPr>
            <a:solidFill>
              <a:srgbClr val="C1E5F5">
                <a:alpha val="89020"/>
              </a:srgbClr>
            </a:solidFill>
            <a:ln w="25400">
              <a:noFill/>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Radar'!$D$4:$D$26</c:f>
              <c:numCache>
                <c:formatCode>_(* #,##0.0_);_(* \(#,##0.0\);_(* "-"??_);_(@_)</c:formatCode>
                <c:ptCount val="22"/>
                <c:pt idx="0">
                  <c:v>3.1666666666666665</c:v>
                </c:pt>
                <c:pt idx="1">
                  <c:v>3.3</c:v>
                </c:pt>
                <c:pt idx="2">
                  <c:v>6.2</c:v>
                </c:pt>
                <c:pt idx="3">
                  <c:v>6</c:v>
                </c:pt>
                <c:pt idx="4">
                  <c:v>5.25</c:v>
                </c:pt>
                <c:pt idx="5">
                  <c:v>5.8571428571428568</c:v>
                </c:pt>
                <c:pt idx="6">
                  <c:v>5.375</c:v>
                </c:pt>
                <c:pt idx="7">
                  <c:v>5.65</c:v>
                </c:pt>
                <c:pt idx="8">
                  <c:v>3.2857142857142856</c:v>
                </c:pt>
                <c:pt idx="9">
                  <c:v>3.5</c:v>
                </c:pt>
                <c:pt idx="10">
                  <c:v>3.2</c:v>
                </c:pt>
                <c:pt idx="11">
                  <c:v>3.1666666666666665</c:v>
                </c:pt>
                <c:pt idx="12">
                  <c:v>3.75</c:v>
                </c:pt>
                <c:pt idx="13">
                  <c:v>3</c:v>
                </c:pt>
                <c:pt idx="14">
                  <c:v>3.5</c:v>
                </c:pt>
                <c:pt idx="15">
                  <c:v>3.5833333333333335</c:v>
                </c:pt>
                <c:pt idx="16">
                  <c:v>2.75</c:v>
                </c:pt>
                <c:pt idx="17">
                  <c:v>2.9166666666666665</c:v>
                </c:pt>
                <c:pt idx="18">
                  <c:v>3.25</c:v>
                </c:pt>
                <c:pt idx="19">
                  <c:v>2.25</c:v>
                </c:pt>
                <c:pt idx="20">
                  <c:v>2.2000000000000002</c:v>
                </c:pt>
                <c:pt idx="21">
                  <c:v>4.25</c:v>
                </c:pt>
              </c:numCache>
            </c:numRef>
          </c:val>
          <c:extLst>
            <c:ext xmlns:c16="http://schemas.microsoft.com/office/drawing/2014/chart" uri="{C3380CC4-5D6E-409C-BE32-E72D297353CC}">
              <c16:uniqueId val="{00000005-009F-1A4F-8223-00DF617ADB76}"/>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Bar!PivotTable2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5400"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tx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B4B6"/>
          </a:solidFill>
          <a:ln>
            <a:no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Pivot Bar'!$B$3</c:f>
              <c:strCache>
                <c:ptCount val="1"/>
                <c:pt idx="0">
                  <c:v>Gap To Minimum Target </c:v>
                </c:pt>
              </c:strCache>
            </c:strRef>
          </c:tx>
          <c:spPr>
            <a:solidFill>
              <a:srgbClr val="FFB4B6"/>
            </a:solidFill>
            <a:ln>
              <a:noFill/>
              <a:prstDash val="sysDot"/>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Bar'!$B$4:$B$32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3-9C3F-BC40-B545-A8E24CECC963}"/>
            </c:ext>
          </c:extLst>
        </c:ser>
        <c:ser>
          <c:idx val="3"/>
          <c:order val="3"/>
          <c:tx>
            <c:strRef>
              <c:f>'Category Pivot Bar'!$E$3</c:f>
              <c:strCache>
                <c:ptCount val="1"/>
                <c:pt idx="0">
                  <c:v>Actual Score </c:v>
                </c:pt>
              </c:strCache>
            </c:strRef>
          </c:tx>
          <c:spPr>
            <a:solidFill>
              <a:schemeClr val="accent1">
                <a:lumMod val="20000"/>
                <a:lumOff val="80000"/>
              </a:schemeClr>
            </a:solidFill>
            <a:ln>
              <a:noFill/>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Bar'!$E$4:$E$32</c:f>
              <c:numCache>
                <c:formatCode>_(* #,##0.0_);_(* \(#,##0.0\);_(* "-"??_);_(@_)</c:formatCode>
                <c:ptCount val="22"/>
                <c:pt idx="0">
                  <c:v>6.2</c:v>
                </c:pt>
                <c:pt idx="1">
                  <c:v>6</c:v>
                </c:pt>
                <c:pt idx="2">
                  <c:v>5.25</c:v>
                </c:pt>
                <c:pt idx="3">
                  <c:v>5.8571428571428568</c:v>
                </c:pt>
                <c:pt idx="4">
                  <c:v>5.375</c:v>
                </c:pt>
                <c:pt idx="5">
                  <c:v>5.65</c:v>
                </c:pt>
                <c:pt idx="6">
                  <c:v>3.2857142857142856</c:v>
                </c:pt>
                <c:pt idx="7">
                  <c:v>3.5</c:v>
                </c:pt>
                <c:pt idx="8">
                  <c:v>3.2</c:v>
                </c:pt>
                <c:pt idx="9">
                  <c:v>3.1666666666666665</c:v>
                </c:pt>
                <c:pt idx="10">
                  <c:v>3.75</c:v>
                </c:pt>
                <c:pt idx="11">
                  <c:v>3</c:v>
                </c:pt>
                <c:pt idx="12">
                  <c:v>3.5</c:v>
                </c:pt>
                <c:pt idx="13">
                  <c:v>3.5833333333333335</c:v>
                </c:pt>
                <c:pt idx="14">
                  <c:v>3.1666666666666665</c:v>
                </c:pt>
                <c:pt idx="15">
                  <c:v>3.3</c:v>
                </c:pt>
                <c:pt idx="16">
                  <c:v>3.25</c:v>
                </c:pt>
                <c:pt idx="17">
                  <c:v>2.25</c:v>
                </c:pt>
                <c:pt idx="18">
                  <c:v>2.2000000000000002</c:v>
                </c:pt>
                <c:pt idx="19">
                  <c:v>4.25</c:v>
                </c:pt>
                <c:pt idx="20">
                  <c:v>2.75</c:v>
                </c:pt>
                <c:pt idx="21">
                  <c:v>2.9166666666666665</c:v>
                </c:pt>
              </c:numCache>
            </c:numRef>
          </c:val>
          <c:extLst>
            <c:ext xmlns:c16="http://schemas.microsoft.com/office/drawing/2014/chart" uri="{C3380CC4-5D6E-409C-BE32-E72D297353CC}">
              <c16:uniqueId val="{00000007-9C3F-BC40-B545-A8E24CECC963}"/>
            </c:ext>
          </c:extLst>
        </c:ser>
        <c:dLbls>
          <c:showLegendKey val="0"/>
          <c:showVal val="0"/>
          <c:showCatName val="0"/>
          <c:showSerName val="0"/>
          <c:showPercent val="0"/>
          <c:showBubbleSize val="0"/>
        </c:dLbls>
        <c:gapWidth val="96"/>
        <c:overlap val="100"/>
        <c:axId val="2096098879"/>
        <c:axId val="2096100591"/>
      </c:barChart>
      <c:lineChart>
        <c:grouping val="standard"/>
        <c:varyColors val="0"/>
        <c:ser>
          <c:idx val="1"/>
          <c:order val="1"/>
          <c:tx>
            <c:strRef>
              <c:f>'Category Pivot Bar'!$C$3</c:f>
              <c:strCache>
                <c:ptCount val="1"/>
                <c:pt idx="0">
                  <c:v>Desired Target </c:v>
                </c:pt>
              </c:strCache>
            </c:strRef>
          </c:tx>
          <c:spPr>
            <a:ln w="25400" cap="rnd">
              <a:solidFill>
                <a:schemeClr val="tx1"/>
              </a:solidFill>
              <a:prstDash val="dash"/>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Bar'!$C$4:$C$32</c:f>
              <c:numCache>
                <c:formatCode>_(* #,##0.0_);_(* \(#,##0.0\);_(* "-"??_);_(@_)</c:formatCode>
                <c:ptCount val="22"/>
                <c:pt idx="0">
                  <c:v>5.8</c:v>
                </c:pt>
                <c:pt idx="1">
                  <c:v>5.666666666666667</c:v>
                </c:pt>
                <c:pt idx="2">
                  <c:v>5</c:v>
                </c:pt>
                <c:pt idx="3">
                  <c:v>5.8571428571428568</c:v>
                </c:pt>
                <c:pt idx="4">
                  <c:v>6</c:v>
                </c:pt>
                <c:pt idx="5">
                  <c:v>5.75</c:v>
                </c:pt>
                <c:pt idx="6">
                  <c:v>5.7142857142857144</c:v>
                </c:pt>
                <c:pt idx="7">
                  <c:v>7</c:v>
                </c:pt>
                <c:pt idx="8">
                  <c:v>7</c:v>
                </c:pt>
                <c:pt idx="9">
                  <c:v>7</c:v>
                </c:pt>
                <c:pt idx="10">
                  <c:v>7</c:v>
                </c:pt>
                <c:pt idx="11">
                  <c:v>7</c:v>
                </c:pt>
                <c:pt idx="12">
                  <c:v>7</c:v>
                </c:pt>
                <c:pt idx="13">
                  <c:v>7</c:v>
                </c:pt>
                <c:pt idx="14">
                  <c:v>7</c:v>
                </c:pt>
                <c:pt idx="15">
                  <c:v>7</c:v>
                </c:pt>
                <c:pt idx="16">
                  <c:v>7</c:v>
                </c:pt>
                <c:pt idx="17">
                  <c:v>7</c:v>
                </c:pt>
                <c:pt idx="18">
                  <c:v>7</c:v>
                </c:pt>
                <c:pt idx="19">
                  <c:v>7</c:v>
                </c:pt>
                <c:pt idx="20">
                  <c:v>5</c:v>
                </c:pt>
                <c:pt idx="21">
                  <c:v>5</c:v>
                </c:pt>
              </c:numCache>
            </c:numRef>
          </c:val>
          <c:smooth val="0"/>
          <c:extLst>
            <c:ext xmlns:c16="http://schemas.microsoft.com/office/drawing/2014/chart" uri="{C3380CC4-5D6E-409C-BE32-E72D297353CC}">
              <c16:uniqueId val="{00000004-9C3F-BC40-B545-A8E24CECC963}"/>
            </c:ext>
          </c:extLst>
        </c:ser>
        <c:ser>
          <c:idx val="2"/>
          <c:order val="2"/>
          <c:tx>
            <c:strRef>
              <c:f>'Category Pivot Bar'!$D$3</c:f>
              <c:strCache>
                <c:ptCount val="1"/>
                <c:pt idx="0">
                  <c:v>Minimum Target </c:v>
                </c:pt>
              </c:strCache>
            </c:strRef>
          </c:tx>
          <c:spPr>
            <a:ln w="28575" cap="rnd">
              <a:solidFill>
                <a:schemeClr val="tx1"/>
              </a:solidFill>
              <a:prstDash val="sysDot"/>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Bar'!$D$4:$D$32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smooth val="0"/>
          <c:extLst>
            <c:ext xmlns:c16="http://schemas.microsoft.com/office/drawing/2014/chart" uri="{C3380CC4-5D6E-409C-BE32-E72D297353CC}">
              <c16:uniqueId val="{00000005-9C3F-BC40-B545-A8E24CECC963}"/>
            </c:ext>
          </c:extLst>
        </c:ser>
        <c:dLbls>
          <c:showLegendKey val="0"/>
          <c:showVal val="0"/>
          <c:showCatName val="0"/>
          <c:showSerName val="0"/>
          <c:showPercent val="0"/>
          <c:showBubbleSize val="0"/>
        </c:dLbls>
        <c:marker val="1"/>
        <c:smooth val="0"/>
        <c:axId val="2096098879"/>
        <c:axId val="2096100591"/>
      </c:line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academy.simplycyber.io/p/accrp"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194734</xdr:colOff>
      <xdr:row>6</xdr:row>
      <xdr:rowOff>59267</xdr:rowOff>
    </xdr:from>
    <xdr:to>
      <xdr:col>2</xdr:col>
      <xdr:colOff>2870201</xdr:colOff>
      <xdr:row>25</xdr:row>
      <xdr:rowOff>50800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CFB72767-E93B-34B2-05F3-41DDA55737E1}"/>
            </a:ext>
          </a:extLst>
        </xdr:cNvPr>
        <xdr:cNvSpPr txBox="1"/>
      </xdr:nvSpPr>
      <xdr:spPr>
        <a:xfrm>
          <a:off x="194734" y="1202267"/>
          <a:ext cx="6942667" cy="3725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CA" sz="1800" b="1" i="0" u="none" strike="noStrike">
              <a:solidFill>
                <a:schemeClr val="dk1"/>
              </a:solidFill>
              <a:effectLst/>
              <a:latin typeface="+mn-lt"/>
              <a:ea typeface="+mn-ea"/>
              <a:cs typeface="+mn-cs"/>
            </a:rPr>
            <a:t>CSF Profile Assessment Workbook</a:t>
          </a:r>
        </a:p>
        <a:p>
          <a:pPr rtl="0"/>
          <a:endParaRPr lang="en-CA" sz="1100" b="0" i="0" u="none" strike="noStrike">
            <a:solidFill>
              <a:schemeClr val="dk1"/>
            </a:solidFill>
            <a:effectLst/>
            <a:latin typeface="+mn-lt"/>
            <a:ea typeface="+mn-ea"/>
            <a:cs typeface="+mn-cs"/>
          </a:endParaRPr>
        </a:p>
        <a:p>
          <a:pPr rtl="0"/>
          <a:r>
            <a:rPr lang="en-CA" sz="1100" b="0" i="0" u="none" strike="noStrike">
              <a:solidFill>
                <a:schemeClr val="dk1"/>
              </a:solidFill>
              <a:effectLst/>
              <a:latin typeface="+mn-lt"/>
              <a:ea typeface="+mn-ea"/>
              <a:cs typeface="+mn-cs"/>
            </a:rPr>
            <a:t>This Excel workbook is used by Steve McMichael, CCRP, to assist in performing Cybersecuirty Framework (CSF) Profile Assessments.  This is in the languange and thought process of Steve McMichael, CCRP.</a:t>
          </a:r>
          <a:r>
            <a:rPr lang="en-CA" sz="1100" b="0" i="0" u="none" strike="noStrike" baseline="0">
              <a:solidFill>
                <a:schemeClr val="dk1"/>
              </a:solidFill>
              <a:effectLst/>
              <a:latin typeface="+mn-lt"/>
              <a:ea typeface="+mn-ea"/>
              <a:cs typeface="+mn-cs"/>
            </a:rPr>
            <a:t>  </a:t>
          </a:r>
          <a:r>
            <a:rPr lang="en-CA" sz="1100" b="0" i="0" u="none" strike="noStrike">
              <a:solidFill>
                <a:schemeClr val="dk1"/>
              </a:solidFill>
              <a:effectLst/>
              <a:latin typeface="+mn-lt"/>
              <a:ea typeface="+mn-ea"/>
              <a:cs typeface="+mn-cs"/>
            </a:rPr>
            <a:t>There are no assurances that this workbook is comprehensive or complete and that executing it alone will provide full coverage over an organization and the discovery of cyber risk within it. All organizations are not the same and some CSF outcomes that are skipped/not developed do not indicate they are not valid</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Cybersecurity outcomes can be audited and assessed multiple ways and the approaches contained herein are not exclusive to identifying if a control is in place or absent.</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It is an excellent start to developing cybersecurity</a:t>
          </a:r>
          <a:r>
            <a:rPr lang="en-CA" sz="1100" b="0" i="0" u="none" strike="noStrike" baseline="0">
              <a:solidFill>
                <a:schemeClr val="dk1"/>
              </a:solidFill>
              <a:effectLst/>
              <a:latin typeface="+mn-lt"/>
              <a:ea typeface="+mn-ea"/>
              <a:cs typeface="+mn-cs"/>
            </a:rPr>
            <a:t> scorecards to communicate about cyber risk in organizations. </a:t>
          </a:r>
          <a:br>
            <a:rPr lang="en-CA" sz="1100" b="0" i="0" u="none" strike="noStrike" baseline="0">
              <a:solidFill>
                <a:schemeClr val="dk1"/>
              </a:solidFill>
              <a:effectLst/>
              <a:latin typeface="+mn-lt"/>
              <a:ea typeface="+mn-ea"/>
              <a:cs typeface="+mn-cs"/>
            </a:rPr>
          </a:br>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The course this document is associated with is:</a:t>
          </a:r>
        </a:p>
        <a:p>
          <a:pPr rtl="0"/>
          <a:r>
            <a:rPr lang="en-CA" sz="1100" b="0" i="0" u="none" strike="noStrike" baseline="0">
              <a:solidFill>
                <a:schemeClr val="dk1"/>
              </a:solidFill>
              <a:effectLst/>
              <a:latin typeface="+mn-lt"/>
              <a:ea typeface="+mn-ea"/>
              <a:cs typeface="+mn-cs"/>
            </a:rPr>
            <a:t>https://academy.simplycyber.io/p/accrp   </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This workbook is formatted for Excel and works best there, but is also compatible wiht Google Sheets.</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Thanks,</a:t>
          </a:r>
        </a:p>
        <a:p>
          <a:pPr rtl="0"/>
          <a:r>
            <a:rPr lang="en-CA" sz="1100" b="0" i="0" u="none" strike="noStrike" baseline="0">
              <a:solidFill>
                <a:schemeClr val="dk1"/>
              </a:solidFill>
              <a:effectLst/>
              <a:latin typeface="+mn-lt"/>
              <a:ea typeface="+mn-ea"/>
              <a:cs typeface="+mn-cs"/>
            </a:rPr>
            <a:t>Steve McMichael, CCRP</a:t>
          </a:r>
          <a:endParaRPr lang="en-US" sz="1100"/>
        </a:p>
      </xdr:txBody>
    </xdr:sp>
    <xdr:clientData/>
  </xdr:twoCellAnchor>
  <xdr:twoCellAnchor editAs="oneCell">
    <xdr:from>
      <xdr:col>1</xdr:col>
      <xdr:colOff>1346200</xdr:colOff>
      <xdr:row>0</xdr:row>
      <xdr:rowOff>127001</xdr:rowOff>
    </xdr:from>
    <xdr:to>
      <xdr:col>2</xdr:col>
      <xdr:colOff>321733</xdr:colOff>
      <xdr:row>5</xdr:row>
      <xdr:rowOff>114301</xdr:rowOff>
    </xdr:to>
    <xdr:pic>
      <xdr:nvPicPr>
        <xdr:cNvPr id="6" name="Picture 5">
          <a:extLst>
            <a:ext uri="{FF2B5EF4-FFF2-40B4-BE49-F238E27FC236}">
              <a16:creationId xmlns:a16="http://schemas.microsoft.com/office/drawing/2014/main" id="{B853728B-8ABE-0879-D6D8-5CD2253D06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05100" y="127001"/>
          <a:ext cx="1883833" cy="93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2" name="Picture 1" descr="Picture">
          <a:extLst>
            <a:ext uri="{FF2B5EF4-FFF2-40B4-BE49-F238E27FC236}">
              <a16:creationId xmlns:a16="http://schemas.microsoft.com/office/drawing/2014/main" id="{0BE86B47-CB6C-7148-B305-C7C9DF9CBFF0}"/>
            </a:ext>
          </a:extLst>
        </xdr:cNvPr>
        <xdr:cNvPicPr>
          <a:picLocks noChangeAspect="1"/>
        </xdr:cNvPicPr>
      </xdr:nvPicPr>
      <xdr:blipFill>
        <a:blip xmlns:r="http://schemas.openxmlformats.org/officeDocument/2006/relationships" r:embed="rId1"/>
        <a:stretch>
          <a:fillRect/>
        </a:stretch>
      </xdr:blipFill>
      <xdr:spPr>
        <a:xfrm>
          <a:off x="0" y="0"/>
          <a:ext cx="2438400" cy="1295400"/>
        </a:xfrm>
        <a:prstGeom prst="rect">
          <a:avLst/>
        </a:prstGeom>
      </xdr:spPr>
    </xdr:pic>
    <xdr:clientData/>
  </xdr:twoCellAnchor>
  <xdr:twoCellAnchor>
    <xdr:from>
      <xdr:col>1</xdr:col>
      <xdr:colOff>0</xdr:colOff>
      <xdr:row>0</xdr:row>
      <xdr:rowOff>0</xdr:rowOff>
    </xdr:from>
    <xdr:to>
      <xdr:col>4</xdr:col>
      <xdr:colOff>0</xdr:colOff>
      <xdr:row>1</xdr:row>
      <xdr:rowOff>0</xdr:rowOff>
    </xdr:to>
    <xdr:pic>
      <xdr:nvPicPr>
        <xdr:cNvPr id="3" name="Picture 1" descr="Picture">
          <a:extLst>
            <a:ext uri="{FF2B5EF4-FFF2-40B4-BE49-F238E27FC236}">
              <a16:creationId xmlns:a16="http://schemas.microsoft.com/office/drawing/2014/main" id="{970366F5-8BCE-6E41-A8D6-B58437D0C2EE}"/>
            </a:ext>
          </a:extLst>
        </xdr:cNvPr>
        <xdr:cNvPicPr>
          <a:picLocks noChangeAspect="1"/>
        </xdr:cNvPicPr>
      </xdr:nvPicPr>
      <xdr:blipFill>
        <a:blip xmlns:r="http://schemas.openxmlformats.org/officeDocument/2006/relationships" r:embed="rId2"/>
        <a:stretch>
          <a:fillRect/>
        </a:stretch>
      </xdr:blipFill>
      <xdr:spPr>
        <a:xfrm>
          <a:off x="2438400" y="0"/>
          <a:ext cx="853440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1028700</xdr:colOff>
      <xdr:row>0</xdr:row>
      <xdr:rowOff>1</xdr:rowOff>
    </xdr:from>
    <xdr:to>
      <xdr:col>11</xdr:col>
      <xdr:colOff>381000</xdr:colOff>
      <xdr:row>2</xdr:row>
      <xdr:rowOff>165101</xdr:rowOff>
    </xdr:to>
    <mc:AlternateContent xmlns:mc="http://schemas.openxmlformats.org/markup-compatibility/2006" xmlns:sle15="http://schemas.microsoft.com/office/drawing/2012/slicer">
      <mc:Choice Requires="sle15">
        <xdr:graphicFrame macro="">
          <xdr:nvGraphicFramePr>
            <xdr:cNvPr id="2" name="Function">
              <a:extLst>
                <a:ext uri="{FF2B5EF4-FFF2-40B4-BE49-F238E27FC236}">
                  <a16:creationId xmlns:a16="http://schemas.microsoft.com/office/drawing/2014/main" id="{399BDAF5-6470-7043-928C-094BB8782604}"/>
                </a:ext>
              </a:extLst>
            </xdr:cNvPr>
            <xdr:cNvGraphicFramePr/>
          </xdr:nvGraphicFramePr>
          <xdr:xfrm>
            <a:off x="0" y="0"/>
            <a:ext cx="0" cy="0"/>
          </xdr:xfrm>
          <a:graphic>
            <a:graphicData uri="http://schemas.microsoft.com/office/drawing/2010/slicer">
              <sle:slicer xmlns:sle="http://schemas.microsoft.com/office/drawing/2010/slicer" name="Function"/>
            </a:graphicData>
          </a:graphic>
        </xdr:graphicFrame>
      </mc:Choice>
      <mc:Fallback xmlns="">
        <xdr:sp macro="" textlink="">
          <xdr:nvSpPr>
            <xdr:cNvPr id="0" name=""/>
            <xdr:cNvSpPr>
              <a:spLocks noTextEdit="1"/>
            </xdr:cNvSpPr>
          </xdr:nvSpPr>
          <xdr:spPr>
            <a:xfrm>
              <a:off x="2044700" y="1"/>
              <a:ext cx="94361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4</xdr:col>
      <xdr:colOff>1003300</xdr:colOff>
      <xdr:row>2</xdr:row>
      <xdr:rowOff>165100</xdr:rowOff>
    </xdr:to>
    <mc:AlternateContent xmlns:mc="http://schemas.openxmlformats.org/markup-compatibility/2006" xmlns:sle15="http://schemas.microsoft.com/office/drawing/2012/slicer">
      <mc:Choice Requires="sle15">
        <xdr:graphicFrame macro="">
          <xdr:nvGraphicFramePr>
            <xdr:cNvPr id="3" name="In Scope? ">
              <a:extLst>
                <a:ext uri="{FF2B5EF4-FFF2-40B4-BE49-F238E27FC236}">
                  <a16:creationId xmlns:a16="http://schemas.microsoft.com/office/drawing/2014/main" id="{5C0CA9CC-3DD8-1147-B5BA-878FD1778FE5}"/>
                </a:ext>
              </a:extLst>
            </xdr:cNvPr>
            <xdr:cNvGraphicFramePr/>
          </xdr:nvGraphicFramePr>
          <xdr:xfrm>
            <a:off x="0" y="0"/>
            <a:ext cx="0" cy="0"/>
          </xdr:xfrm>
          <a:graphic>
            <a:graphicData uri="http://schemas.microsoft.com/office/drawing/2010/slicer">
              <sle:slicer xmlns:sle="http://schemas.microsoft.com/office/drawing/2010/slicer" name="In Scope? "/>
            </a:graphicData>
          </a:graphic>
        </xdr:graphicFrame>
      </mc:Choice>
      <mc:Fallback xmlns="">
        <xdr:sp macro="" textlink="">
          <xdr:nvSpPr>
            <xdr:cNvPr id="0" name=""/>
            <xdr:cNvSpPr>
              <a:spLocks noTextEdit="1"/>
            </xdr:cNvSpPr>
          </xdr:nvSpPr>
          <xdr:spPr>
            <a:xfrm>
              <a:off x="0" y="0"/>
              <a:ext cx="20193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15875</xdr:colOff>
      <xdr:row>2</xdr:row>
      <xdr:rowOff>65088</xdr:rowOff>
    </xdr:from>
    <xdr:to>
      <xdr:col>24</xdr:col>
      <xdr:colOff>255587</xdr:colOff>
      <xdr:row>19</xdr:row>
      <xdr:rowOff>103188</xdr:rowOff>
    </xdr:to>
    <xdr:graphicFrame macro="">
      <xdr:nvGraphicFramePr>
        <xdr:cNvPr id="3" name="Chart 2">
          <a:extLst>
            <a:ext uri="{FF2B5EF4-FFF2-40B4-BE49-F238E27FC236}">
              <a16:creationId xmlns:a16="http://schemas.microsoft.com/office/drawing/2014/main" id="{013CE2DB-4E22-8E41-ACF5-3E3B68910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334962</xdr:colOff>
      <xdr:row>2</xdr:row>
      <xdr:rowOff>63500</xdr:rowOff>
    </xdr:from>
    <xdr:to>
      <xdr:col>32</xdr:col>
      <xdr:colOff>212725</xdr:colOff>
      <xdr:row>31</xdr:row>
      <xdr:rowOff>79375</xdr:rowOff>
    </xdr:to>
    <xdr:graphicFrame macro="">
      <xdr:nvGraphicFramePr>
        <xdr:cNvPr id="2" name="Chart 1">
          <a:extLst>
            <a:ext uri="{FF2B5EF4-FFF2-40B4-BE49-F238E27FC236}">
              <a16:creationId xmlns:a16="http://schemas.microsoft.com/office/drawing/2014/main" id="{D70754A8-1D17-AA44-8CF9-9A83224D6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55562</xdr:colOff>
      <xdr:row>2</xdr:row>
      <xdr:rowOff>38100</xdr:rowOff>
    </xdr:from>
    <xdr:to>
      <xdr:col>33</xdr:col>
      <xdr:colOff>288925</xdr:colOff>
      <xdr:row>31</xdr:row>
      <xdr:rowOff>53975</xdr:rowOff>
    </xdr:to>
    <xdr:graphicFrame macro="">
      <xdr:nvGraphicFramePr>
        <xdr:cNvPr id="2" name="Chart 1">
          <a:extLst>
            <a:ext uri="{FF2B5EF4-FFF2-40B4-BE49-F238E27FC236}">
              <a16:creationId xmlns:a16="http://schemas.microsoft.com/office/drawing/2014/main" id="{2223FB53-0B6E-1543-B010-D8A7D1A8D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5.343445023151" createdVersion="8" refreshedVersion="8" minRefreshableVersion="3" recordCount="363" xr:uid="{6C758365-9688-FF45-B6C3-DEB667C29F2A}">
  <cacheSource type="worksheet">
    <worksheetSource name="tblProfile"/>
  </cacheSource>
  <cacheFields count="20">
    <cacheField name="ID" numFmtId="0">
      <sharedItems/>
    </cacheField>
    <cacheField name="Function" numFmtId="0">
      <sharedItems count="6">
        <s v="GOVERN (GV)"/>
        <s v="IDENTIFY (ID)"/>
        <s v="PROTECT (PR)"/>
        <s v="DETECT (DE)"/>
        <s v="RESPOND (RS)"/>
        <s v="RECOVER (RC)"/>
      </sharedItems>
    </cacheField>
    <cacheField name="Function Description" numFmtId="0">
      <sharedItems/>
    </cacheField>
    <cacheField name="Category ID" numFmtId="0">
      <sharedItems count="22">
        <s v="GV.OC"/>
        <s v="GV.RM"/>
        <s v="GV.RR"/>
        <s v="GV.PO"/>
        <s v="GV.OV"/>
        <s v="GV.SC"/>
        <s v="ID.AM"/>
        <s v="ID.RA"/>
        <s v="ID.IM"/>
        <s v="PR.AA"/>
        <s v="PR.AT"/>
        <s v="PR.DS"/>
        <s v="PR.PS"/>
        <s v="PR.IR"/>
        <s v="DE.CM"/>
        <s v="DE.AE"/>
        <s v="RS.MA"/>
        <s v="RS.AN"/>
        <s v="RS.CO"/>
        <s v="RS.MI"/>
        <s v="RC.RP"/>
        <s v="RC.CO"/>
      </sharedItems>
    </cacheField>
    <cacheField name="Category" numFmtId="0">
      <sharedItems/>
    </cacheField>
    <cacheField name="Category Description" numFmtId="0">
      <sharedItems longText="1"/>
    </cacheField>
    <cacheField name="Subcategory ID" numFmtId="0">
      <sharedItems/>
    </cacheField>
    <cacheField name="Subcategory Description" numFmtId="0">
      <sharedItems/>
    </cacheField>
    <cacheField name="Implementation Example" numFmtId="0">
      <sharedItems longText="1"/>
    </cacheField>
    <cacheField name="In Scope? " numFmtId="0">
      <sharedItems count="2">
        <s v="Yes"/>
        <s v="No"/>
      </sharedItems>
    </cacheField>
    <cacheField name="Owner" numFmtId="0">
      <sharedItems/>
    </cacheField>
    <cacheField name="Stakeholders" numFmtId="0">
      <sharedItems/>
    </cacheField>
    <cacheField name="Auditor" numFmtId="0">
      <sharedItems/>
    </cacheField>
    <cacheField name="Test Procedure(s)" numFmtId="0">
      <sharedItems containsBlank="1"/>
    </cacheField>
    <cacheField name="Observations" numFmtId="0">
      <sharedItems containsBlank="1" longText="1"/>
    </cacheField>
    <cacheField name="Observation date" numFmtId="16">
      <sharedItems containsNonDate="0" containsDate="1" containsString="0" containsBlank="1" minDate="2025-05-22T00:00:00" maxDate="2025-05-25T00:00:00"/>
    </cacheField>
    <cacheField name="Actual Score" numFmtId="0">
      <sharedItems containsString="0" containsBlank="1" containsNumber="1" minValue="1.5" maxValue="6.5"/>
    </cacheField>
    <cacheField name="Minimum Target" numFmtId="165">
      <sharedItems containsSemiMixedTypes="0" containsString="0" containsNumber="1" containsInteger="1" minValue="5" maxValue="5"/>
    </cacheField>
    <cacheField name="Desired Target" numFmtId="165">
      <sharedItems containsSemiMixedTypes="0" containsString="0" containsNumber="1" minValue="5" maxValue="7"/>
    </cacheField>
    <cacheField name="Gap To Minimum Target" numFmtId="165">
      <sharedItems containsSemiMixedTypes="0" containsString="0" containsNumber="1" containsInteger="1" minValue="5"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5.343445254628" createdVersion="8" refreshedVersion="8" minRefreshableVersion="3" recordCount="363" xr:uid="{F5A4ECBA-0EFE-BB4F-855E-1019CBF97C93}">
  <cacheSource type="worksheet">
    <worksheetSource name="qryCSF"/>
  </cacheSource>
  <cacheFields count="20">
    <cacheField name="ID" numFmtId="0">
      <sharedItems/>
    </cacheField>
    <cacheField name="Function" numFmtId="0">
      <sharedItems count="6">
        <s v="GOVERN (GV)"/>
        <s v="IDENTIFY (ID)"/>
        <s v="PROTECT (PR)"/>
        <s v="DETECT (DE)"/>
        <s v="RESPOND (RS)"/>
        <s v="RECOVER (RC)"/>
      </sharedItems>
    </cacheField>
    <cacheField name="Function Description" numFmtId="0">
      <sharedItems/>
    </cacheField>
    <cacheField name="Category ID" numFmtId="0">
      <sharedItems/>
    </cacheField>
    <cacheField name="Category" numFmtId="0">
      <sharedItems count="22">
        <s v="Organizational Context (GV.OC)"/>
        <s v="Risk Management Strategy (GV.RM)"/>
        <s v="Oversight (GV.OV)"/>
        <s v="Policy (GV.PO)"/>
        <s v="Roles, Responsibilities, and Authorities (GV.RR)"/>
        <s v="Cybersecurity Supply Chain Risk Management (GV.SC)"/>
        <s v="Asset Management (ID.AM)"/>
        <s v="Risk Assessment (ID.RA)"/>
        <s v="Improvement (ID.IM)"/>
        <s v="Identity Management, Authentication, and Access Control (PR.AA)"/>
        <s v="Awareness and Training (PR.AT)"/>
        <s v="Data Security (PR.DS)"/>
        <s v="Platform Security (PR.PS)"/>
        <s v="Technology Infrastructure Resilience (PR.IR)"/>
        <s v="Continuous Monitoring (DE.CM)"/>
        <s v="Adverse Event Analysis (DE.AE)"/>
        <s v="Incident Management (RS.MA)"/>
        <s v="Incident Analysis (RS.AN)"/>
        <s v="Incident Response Reporting and Communication (RS.CO)"/>
        <s v="Incident Mitigation (RS.MI)"/>
        <s v="Incident Recovery Plan Execution (RC.RP)"/>
        <s v="Incident Recovery Communication (RC.CO)"/>
      </sharedItems>
    </cacheField>
    <cacheField name="Category Description" numFmtId="0">
      <sharedItems longText="1"/>
    </cacheField>
    <cacheField name="Subcategory ID" numFmtId="0">
      <sharedItems count="106">
        <s v="GV.OC-01"/>
        <s v="GV.OC-02"/>
        <s v="GV.OC-03"/>
        <s v="GV.OC-04"/>
        <s v="GV.OC-05"/>
        <s v="GV.RM-01"/>
        <s v="GV.RM-02"/>
        <s v="GV.OV-01"/>
        <s v="GV.RM-03"/>
        <s v="GV.OV-02"/>
        <s v="GV.OV-03"/>
        <s v="GV.PO-01"/>
        <s v="GV.RM-04"/>
        <s v="GV.PO-02"/>
        <s v="GV.RM-05"/>
        <s v="GV.RM-06"/>
        <s v="GV.RM-07"/>
        <s v="GV.RR-01"/>
        <s v="GV.RR-02"/>
        <s v="GV.RR-03"/>
        <s v="GV.RR-04"/>
        <s v="GV.SC-01"/>
        <s v="GV.SC-02"/>
        <s v="GV.SC-03"/>
        <s v="GV.SC-04"/>
        <s v="GV.SC-05"/>
        <s v="GV.SC-06"/>
        <s v="GV.SC-07"/>
        <s v="GV.SC-08"/>
        <s v="GV.SC-09"/>
        <s v="GV.SC-10"/>
        <s v="ID.AM-01"/>
        <s v="ID.AM-02"/>
        <s v="ID.AM-03"/>
        <s v="ID.AM-04"/>
        <s v="ID.AM-05"/>
        <s v="ID.AM-07"/>
        <s v="ID.AM-08"/>
        <s v="ID.RA-01"/>
        <s v="ID.RA-02"/>
        <s v="ID.RA-03"/>
        <s v="ID.RA-04"/>
        <s v="ID.RA-05"/>
        <s v="ID.RA-06"/>
        <s v="ID.RA-07"/>
        <s v="ID.RA-08"/>
        <s v="ID.RA-09"/>
        <s v="ID.RA-10"/>
        <s v="ID.IM-01"/>
        <s v="ID.IM-02"/>
        <s v="ID.IM-03"/>
        <s v="ID.IM-04"/>
        <s v="PR.AA-01"/>
        <s v="PR.AA-02"/>
        <s v="PR.AA-03"/>
        <s v="PR.AA-04"/>
        <s v="PR.AA-05"/>
        <s v="PR.AA-06"/>
        <s v="PR.AT-01"/>
        <s v="PR.AT-02"/>
        <s v="PR.DS-01"/>
        <s v="PR.DS-02"/>
        <s v="PR.DS-10"/>
        <s v="PR.DS-11"/>
        <s v="PR.PS-01"/>
        <s v="PR.PS-02"/>
        <s v="PR.PS-03"/>
        <s v="PR.PS-04"/>
        <s v="PR.PS-05"/>
        <s v="PR.PS-06"/>
        <s v="PR.IR-01"/>
        <s v="PR.IR-02"/>
        <s v="PR.IR-03"/>
        <s v="PR.IR-04"/>
        <s v="DE.CM-01"/>
        <s v="DE.CM-02"/>
        <s v="DE.CM-03"/>
        <s v="DE.CM-06"/>
        <s v="DE.CM-09"/>
        <s v="DE.AE-02"/>
        <s v="DE.AE-03"/>
        <s v="DE.AE-04"/>
        <s v="DE.AE-06"/>
        <s v="DE.AE-07"/>
        <s v="DE.AE-08"/>
        <s v="RS.MA-01"/>
        <s v="RS.MA-02"/>
        <s v="RS.MA-03"/>
        <s v="RS.MA-04"/>
        <s v="RS.MA-05"/>
        <s v="RS.AN-03"/>
        <s v="RS.AN-06"/>
        <s v="RS.AN-07"/>
        <s v="RS.AN-08"/>
        <s v="RS.CO-02"/>
        <s v="RS.CO-03"/>
        <s v="RS.MI-01"/>
        <s v="RS.MI-02"/>
        <s v="RC.RP-01"/>
        <s v="RC.RP-02"/>
        <s v="RC.RP-03"/>
        <s v="RC.RP-04"/>
        <s v="RC.RP-05"/>
        <s v="RC.RP-06"/>
        <s v="RC.CO-03"/>
        <s v="RC.CO-04"/>
      </sharedItems>
    </cacheField>
    <cacheField name="Subcategory Description" numFmtId="0">
      <sharedItems/>
    </cacheField>
    <cacheField name="NIST SP 800-53 Controls" numFmtId="0">
      <sharedItems/>
    </cacheField>
    <cacheField name="Implementation Example" numFmtId="0">
      <sharedItems count="363" longText="1">
        <s v="Ex1: Share the organization's mission (e.g., through vision and mission statements, marketing, and service strategies) to provide a basis for identifying risks that may impede that mission"/>
        <s v="Ex1: Identify relevant internal stakeholders and their cybersecurity-related expectations (e.g., performance and risk expectations of officers, directors, and advisors; cultural expectations of employees)"/>
        <s v="Ex2: Identify relevant external stakeholders and their cybersecurity-related expectations (e.g., privacy expectations of customers, business expectations of partnerships, compliance expectations of regulators, ethics expectations of society)"/>
        <s v="Ex1: Determine a process to track and manage legal and regulatory requirements regarding protection of individuals' information (e.g., Health Insurance Portability and Accountability Act, California Consumer Privacy Act, General Data Protection Regulation)"/>
        <s v="Ex2: Determine a process to track and manage contractual requirements for cybersecurity management of supplier, customer, and partner information"/>
        <s v="Ex3: Align the organization's cybersecurity strategy with legal, regulatory, and contractual requirements"/>
        <s v="Ex1: Establish criteria for determining the criticality of capabilities and services as viewed by internal and external stakeholders"/>
        <s v="Ex2: Determine (e.g., from a business impact analysis) assets and business operations that are vital to achieving mission objectives and the potential impact of a loss (or partial loss) of such operations"/>
        <s v="Ex3: Establish and communicate resilience objectives (e.g., recovery time objectives) for delivering critical capabilities and services in various operating states (e.g., under attack, during recovery, normal operation)"/>
        <s v="Ex1: Create an inventory of the organization's dependencies on external resources (e.g., facilities, cloud-based hosting providers) and their relationships to organizational assets and business functions"/>
        <s v="Ex2: Identify and document external dependencies that are potential points of failure for the organization's critical capabilities and services, and share that information with appropriate personnel"/>
        <s v="Ex1: Update near-term and long-term cybersecurity risk management objectives as part of annual strategic planning and when major changes occur"/>
        <s v="Ex2: Establish measurable objectives for cybersecurity risk management (e.g., manage the quality of user training, ensure adequate risk protection for industrial control systems)"/>
        <s v="Ex3: Senior leaders agree about cybersecurity objectives and use them for measuring and managing risk and performance"/>
        <s v="Ex1: Determine and communicate risk appetite statements that convey expectations about the appropriate level of risk for the organization"/>
        <s v="Ex2: Translate risk appetite statements into specific, measurable, and broadly understandable risk tolerance statements"/>
        <s v="Ex3: Refine organizational objectives and risk appetite periodically based on known risk exposure and residual risk"/>
        <s v="Ex1: Measure how well the risk management strategy and risk results have helped leaders make decisions and achieve organizational objectives"/>
        <s v="Ex2: Examine whether cybersecurity risk strategies that impede operations or innovation should be adjusted"/>
        <s v="Ex1: Aggregate and manage cybersecurity risks alongside other enterprise risks (e.g., compliance, financial, operational, regulatory, reputational, safety)"/>
        <s v="Ex2: Include cybersecurity risk managers in enterprise risk management planning"/>
        <s v="Ex3: Establish criteria for escalating cybersecurity risks within enterprise risk management"/>
        <s v="Ex1: Review audit findings to confirm whether the existing cybersecurity strategy has ensured compliance with internal and external requirements"/>
        <s v="Ex2: Review the performance oversight of those in cybersecurity-related roles to determine whether policy changes are necessary"/>
        <s v="Ex3: Review strategy in light of cybersecurity incidents"/>
        <s v="Ex1: Review key performance indicators (KPIs) to ensure that organization-wide policies and procedures achieve objectives"/>
        <s v="Ex2: Review key risk indicators (KRIs) to identify risks the organization faces, including likelihood and potential impact"/>
        <s v="Ex3: Collect and communicate metrics on cybersecurity risk management with senior leadership"/>
        <s v="Ex1: Create, disseminate, and maintain an understandable, usable risk management policy with statements of management intent, expectations, and direction"/>
        <s v="Ex2: Periodically review policy and supporting processes and procedures to ensure that they align with risk management strategy objectives and priorities, as well as the high-level direction of the cybersecurity policy"/>
        <s v="Ex3: Require approval from senior management on policy"/>
        <s v="Ex4: Communicate cybersecurity risk management policy and supporting processes and procedures across the organization"/>
        <s v="Ex5: Require personnel to acknowledge receipt of policy when first hired, annually, and whenever policy is updated"/>
        <s v="Ex1: Specify criteria for accepting and avoiding cybersecurity risk for various classifications of data"/>
        <s v="Ex2: Determine whether to purchase cybersecurity insurance"/>
        <s v="Ex3: Document conditions under which shared responsibility models are acceptable (e.g., outsourcing certain cybersecurity functions, having a third party perform financial transactions on behalf of the organization, using public cloud-based services)"/>
        <s v="Ex1: Update policy based on periodic reviews of cybersecurity risk management results to ensure that policy and supporting processes and procedures adequately maintain risk at an acceptable level"/>
        <s v="Ex2: Provide a timeline for reviewing changes to the organization's risk environment (e.g., changes in risk or in the organization's mission objectives), and communicate recommended policy updates"/>
        <s v="Ex3: Update policy to reflect changes in legal and regulatory requirements"/>
        <s v="Ex4: Update policy to reflect changes in technology (e.g., adoption of artificial intelligence) and changes to the business (e.g., acquisition of a new business, new contract requirements)"/>
        <s v="Ex1: Determine how to update senior executives, directors, and management on the organization's cybersecurity posture at agreed-upon intervals"/>
        <s v="Ex2: Identify how all departments across the organization - such as management, operations, internal auditors, legal, acquisition, physical security, and HR - will communicate with each other about cybersecurity risks"/>
        <s v="Ex1: Establish criteria for using a quantitative approach to cybersecurity risk analysis, and specify probability and exposure formulas"/>
        <s v="Ex2: Create and use templates (e.g., a risk register) to document cybersecurity risk information (e.g., risk description, exposure, treatment, and ownership)"/>
        <s v="Ex3: Establish criteria for risk prioritization at the appropriate levels within the enterprise"/>
        <s v="Ex4: Use a consistent list of risk categories to support integrating, aggregating, and comparing cybersecurity risks"/>
        <s v="Ex1: Define and communicate guidance and methods for identifying opportunities and including them in risk discussions (e.g., strengths, weaknesses, opportunities, and threats [SWOT] analysis)"/>
        <s v="Ex2: Identify stretch goals and document them"/>
        <s v="Ex3: Calculate, document, and prioritize positive risks alongside negative risks"/>
        <s v="Ex1: Leaders (e.g., directors) agree on their roles and responsibilities in developing, implementing, and assessing the organization's cybersecurity strategy"/>
        <s v="Ex2: Share leaders' expectations regarding a secure and ethical culture, especially when current events present the opportunity to highlight positive or negative examples of cybersecurity risk management"/>
        <s v="Ex3: Leaders direct the CISO to maintain a comprehensive cybersecurity risk strategy and review and update it at least annually and after major events"/>
        <s v="Ex4: Conduct reviews to ensure adequate authority and coordination among those responsible for managing cybersecurity risk"/>
        <s v="Ex1: Document risk management roles and responsibilities in policy"/>
        <s v="Ex2: Document who is responsible and accountable for cybersecurity risk management activities and how those teams and individuals are to be consulted and informed"/>
        <s v="Ex3: Include cybersecurity responsibilities and performance requirements in personnel descriptions"/>
        <s v="Ex4: Document performance goals for personnel with cybersecurity risk management responsibilities, and periodically measure performance to identify areas for improvement"/>
        <s v="Ex5: Clearly articulate cybersecurity responsibilities within operations, risk functions, and internal audit functions"/>
        <s v="Ex1: Conduct periodic management reviews to ensure that those given cybersecurity risk management responsibilities have the necessary authority"/>
        <s v="Ex2: Identify resource allocation and investment in line with risk tolerance and response"/>
        <s v="Ex3: Provide adequate and sufficient people, process, and technical resources to support the cybersecurity strategy"/>
        <s v="Ex1: Integrate cybersecurity risk management considerations into human resources processes (e.g., personnel screening, onboarding, change notification, offboarding)"/>
        <s v="Ex2: Consider cybersecurity knowledge to be a positive factor in hiring, training, and retention decisions"/>
        <s v="Ex3: Conduct background checks prior to onboarding new personnel for sensitive roles, and periodically repeat background checks for personnel with such roles"/>
        <s v="Ex4: Define and enforce obligations for personnel to be aware of, adhere to, and uphold security policies as they relate to their roles"/>
        <s v="Ex1: Establish a strategy that expresses the objectives of the cybersecurity supply chain risk management program"/>
        <s v="Ex2: Develop the cybersecurity supply chain risk management program, including a plan (with milestones), policies, and procedures that guide implementation and improvement of the program, and share the policies and procedures with the organizational stakeholders"/>
        <s v="Ex3: Develop and implement program processes based on the strategy, objectives, policies, and procedures that are agreed upon and performed by the organizational stakeholders"/>
        <s v="Ex4: Establish a cross-organizational mechanism that ensures alignment between functions that contribute to cybersecurity supply chain risk management, such as cybersecurity, IT, operations, legal, human resources, and engineering"/>
        <s v="Ex1: Identify one or more specific roles or positions that will be responsible and accountable for planning, resourcing, and executing cybersecurity supply chain risk management activities"/>
        <s v="Ex2: Document cybersecurity supply chain risk management roles and responsibilities in policy"/>
        <s v="Ex3: Create responsibility matrixes to document who will be responsible and accountable for cybersecurity supply chain risk management activities and how those teams and individuals will be consulted and informed"/>
        <s v="Ex4: Include cybersecurity supply chain risk management responsibilities and performance requirements in personnel descriptions to ensure clarity and improve accountability"/>
        <s v="Ex5: Document performance goals for personnel with cybersecurity risk management-specific responsibilities, and periodically measure them to demonstrate and improve performance"/>
        <s v="Ex6: Develop roles and responsibilities for suppliers, customers, and business partners to address shared responsibilities for applicable cybersecurity risks, and integrate them into organizational policies and applicable third-party agreements"/>
        <s v="Ex7: Internally communicate cybersecurity supply chain risk management roles and responsibilities for third parties"/>
        <s v="Ex8: Establish rules and protocols for information sharing and reporting processes between the organization and its suppliers"/>
        <s v="Ex1: Identify areas of alignment and overlap with cybersecurity and enterprise risk management"/>
        <s v="Ex2: Establish integrated control sets for cybersecurity risk management and cybersecurity supply chain risk management"/>
        <s v="Ex3: Integrate cybersecurity supply chain risk management into improvement processes"/>
        <s v="Ex4: Escalate material cybersecurity risks in supply chains to senior management, and address them at the enterprise risk management level"/>
        <s v="Ex1: Develop criteria for supplier criticality based on, for example, the sensitivity of data processed or possessed by suppliers, the degree of access to the organization's systems, and the importance of the products or services to the organization's mission"/>
        <s v="Ex2: Keep a record of all suppliers, and prioritize suppliers based on the criticality criteria"/>
        <s v="Ex1: Establish security requirements for suppliers, products, and services commensurate with their criticality level and potential impact if compromised"/>
        <s v="Ex2: Include all cybersecurity and supply chain requirements that third parties must follow and how compliance with the requirements may be verified in default contractual language"/>
        <s v="Ex3: Define the rules and protocols for information sharing between the organization and its suppliers and sub-tier suppliers in agreements"/>
        <s v="Ex4: Manage risk by including security requirements in agreements based on their criticality and potential impact if compromised"/>
        <s v="Ex5: Define security requirements in service-level agreements (SLAs) for monitoring suppliers for acceptable security performance throughout the supplier relationship lifecycle"/>
        <s v="Ex6: Contractually require suppliers to disclose cybersecurity features, functions, and vulnerabilities of their products and services for the life of the product or the term of service"/>
        <s v="Ex7: Contractually require suppliers to provide and maintain a current component inventory (e.g., software or hardware bill of materials) for critical products"/>
        <s v="Ex8: Contractually require suppliers to vet their employees and guard against insider threats"/>
        <s v="Ex9: Contractually require suppliers to provide evidence of performing acceptable security practices through, for example, self-attestation, conformance to known standards, certifications, or inspections"/>
        <s v="Ex10: Specify in contracts and other agreements the rights and responsibilities of the organization, its suppliers, and their supply chains, with respect to potential cybersecurity risks"/>
        <s v="Ex1: Perform thorough due diligence on prospective suppliers that is consistent with procurement planning and commensurate with the level of risk, criticality, and complexity of each supplier relationship"/>
        <s v="Ex2: Assess the suitability of the technology and cybersecurity capabilities and the risk management practices of prospective suppliers"/>
        <s v="Ex3: Conduct supplier risk assessments against business and applicable cybersecurity requirements"/>
        <s v="Ex4: Assess the authenticity, integrity, and security of critical products prior to acquisition and use"/>
        <s v="Ex1: Adjust assessment formats and frequencies based on the third party's reputation and the criticality of the products or services they provide"/>
        <s v="Ex2: Evaluate third parties' evidence of compliance with contractual cybersecurity requirements, such as self-attestations, warranties, certifications, and other artifacts"/>
        <s v="Ex3: Monitor critical suppliers to ensure that they are fulfilling their security obligations throughout the supplier relationship lifecycle using a variety of methods and techniques, such as inspections, audits, tests, or other forms of evaluation"/>
        <s v="Ex4: Monitor critical suppliers, services, and products for changes to their risk profiles, and reevaluate supplier criticality and risk impact accordingly"/>
        <s v="Ex5: Plan for unexpected supplier and supply chain-related interruptions to ensure business continuity"/>
        <s v="Ex1: Define and use rules and protocols for reporting incident response and recovery activities and the status between the organization and its suppliers"/>
        <s v="Ex2: Identify and document the roles and responsibilities of the organization and its suppliers for incident response"/>
        <s v="Ex3: Include critical suppliers in incident response exercises and simulations"/>
        <s v="Ex4: Define and coordinate crisis communication methods and protocols between the organization and its critical suppliers"/>
        <s v="Ex5: Conduct collaborative lessons learned sessions with critical suppliers"/>
        <s v="Ex1: Policies and procedures require provenance records for all acquired technology products and services"/>
        <s v="Ex2: Periodically provide risk reporting to leaders about how acquired components are proven to be untampered and authentic"/>
        <s v="Ex3: Communicate regularly among cybersecurity risk managers and operations personnel about the need to acquire software patches, updates, and upgrades only from authenticated and trustworthy software providers"/>
        <s v="Ex4: Review policies to ensure that they require approved supplier personnel to perform maintenance on supplier products"/>
        <s v="Ex5: Policies and procedure require checking upgrades to critical hardware for unauthorized changes"/>
        <s v="Ex1: Establish processes for terminating critical relationships under both normal and adverse circumstances"/>
        <s v="Ex2: Define and implement plans for component end-of-life maintenance support and obsolescence"/>
        <s v="Ex3: Verify that supplier access to organization resources is deactivated promptly when it is no longer needed"/>
        <s v="Ex4: Verify that assets containing the organization's data are returned or properly disposed of in a timely, controlled, and safe manner"/>
        <s v="Ex5: Develop and execute a plan for terminating or transitioning supplier relationships that takes supply chain security risk and resiliency into account"/>
        <s v="Ex6: Mitigate risks to data and systems created by supplier termination"/>
        <s v="Ex7: Manage data leakage risks associated with supplier termination"/>
        <s v="Ex1: Maintain inventories for all types of hardware, including IT, IoT, OT, and mobile devices"/>
        <s v="Ex2: Constantly monitor networks to detect new hardware and automatically update inventories"/>
        <s v="Ex1: Maintain inventories for all types of software and services, including commercial-off-the-shelf, open-source, custom applications, API services, and cloud-based applications and services"/>
        <s v="Ex2: Constantly monitor all platforms, including containers and virtual machines, for software and service inventory changes"/>
        <s v="Ex3: Maintain an inventory of the organization's systems"/>
        <s v="Ex1: Maintain baselines of communication and data flows within the organization's wired and wireless networks"/>
        <s v="Ex2: Maintain baselines of communication and data flows between the organization and third parties"/>
        <s v="Ex3: Maintain baselines of communication and data flows for the organization's infrastructure-as-a-service (IaaS) usage"/>
        <s v="Ex4: Maintain documentation of expected network ports, protocols, and services that are typically used among authorized systems"/>
        <s v="Ex1: Inventory all external services used by the organization, including third-party infrastructure-as-a-service (IaaS), platform-as-a-service (PaaS), and software-as-a-service (SaaS) offerings; APIs; and other externally hosted application services"/>
        <s v="Ex2: Update the inventory when a new external service is going to be utilized to ensure adequate cybersecurity risk management monitoring of the organization's use of that service"/>
        <s v="Ex1: Define criteria for prioritizing each class of assets"/>
        <s v="Ex2: Apply the prioritization criteria to assets"/>
        <s v="Ex3: Track the asset priorities and update them periodically or when significant changes to the organization occur"/>
        <s v="Ex1: Maintain a list of the designated data types of interest (e.g., personally identifiable information, protected health information, financial account numbers, organization intellectual property, operational technology data)"/>
        <s v="Ex2: Continuously discover and analyze ad hoc data to identify new instances of designated data types"/>
        <s v="Ex3: Assign data classifications to designated data types through tags or labels"/>
        <s v="Ex4: Track the provenance, data owner, and geolocation of each instance of designated data types"/>
        <s v="Ex1: Integrate cybersecurity considerations throughout the life cycles of systems, hardware, software, and services"/>
        <s v="Ex2: Integrate cybersecurity considerations into product life cycles"/>
        <s v="Ex3: Identify unofficial uses of technology to meet mission objectives (i.e., shadow IT)"/>
        <s v="Ex4: Periodically identify redundant systems, hardware, software, and services that unnecessarily increase the organization's attack surface"/>
        <s v="Ex5: Properly configure and secure systems, hardware, software, and services prior to their deployment in production"/>
        <s v="Ex6: Update inventories when systems, hardware, software, and services are moved or transferred within the organization"/>
        <s v="Ex7: Securely destroy stored data based on the organization's data retention policy using the prescribed destruction method, and keep and manage a record of the destructions"/>
        <s v="Ex8: Securely sanitize data storage when hardware is being retired, decommissioned, reassigned, or sent for repairs or replacement"/>
        <s v="Ex9: Offer methods for destroying paper, storage media, and other physical forms of data storage"/>
        <s v="Ex1: Use vulnerability management technologies to identify unpatched and misconfigured software"/>
        <s v="Ex2: Assess network and system architectures for design and implementation weaknesses that affect cybersecurity"/>
        <s v="Ex3: Review, analyze, or test organization-developed software to identify design, coding, and default configuration vulnerabilities"/>
        <s v="Ex4: Assess facilities that house critical computing assets for physical vulnerabilities and resilience issues"/>
        <s v="Ex5: Monitor sources of cyber threat intelligence for information on new vulnerabilities in products and services"/>
        <s v="Ex6: Review processes and procedures for weaknesses that could be exploited to affect cybersecurity"/>
        <s v="Ex1: Configure cybersecurity tools and technologies with detection or response capabilities to securely ingest cyber threat intelligence feeds"/>
        <s v="Ex2: Receive and review advisories from reputable third parties on current threat actors and their tactics, techniques, and procedures (TTPs)"/>
        <s v="Ex3: Monitor sources of cyber threat intelligence for information on the types of vulnerabilities that emerging technologies may have"/>
        <s v="Ex1: Use cyber threat intelligence to maintain awareness of the types of threat actors likely to target the organization and the TTPs they are likely to use"/>
        <s v="Ex2: Perform threat hunting to look for signs of threat actors within the environment"/>
        <s v="Ex3: Implement processes for identifying internal threat actors"/>
        <s v="Ex1: Business leaders and cybersecurity risk management practitioners work together to estimate the likelihood and impact of risk scenarios and record them in risk registers"/>
        <s v="Ex2: Enumerate the potential business impacts of unauthorized access to the organization's communications, systems, and data processed in or by those systems"/>
        <s v="Ex3: Account for the potential impacts of cascading failures for systems of systems"/>
        <s v="Ex1: Develop threat models to better understand risks to the data and identify appropriate risk responses"/>
        <s v="Ex2: Prioritize cybersecurity resource allocations and investments based on estimated likelihoods and impacts"/>
        <s v="Ex1: Apply the vulnerability management plan's criteria for deciding whether to accept, transfer, mitigate, or avoid risk"/>
        <s v="Ex2: Apply the vulnerability management plan's criteria for selecting compensating controls to mitigate risk"/>
        <s v="Ex3: Track the progress of risk response implementation (e.g., plan of action and milestones [POA&amp;M], risk register, risk detail report)"/>
        <s v="Ex4: Use risk assessment findings to inform risk response decisions and actions"/>
        <s v="Ex5: Communicate planned risk responses to affected stakeholders in priority order"/>
        <s v="Ex1: Implement and follow procedures for the formal documentation, review, testing, and approval of proposed changes and requested exceptions"/>
        <s v="Ex2: Document the possible risks of making or not making each proposed change, and provide guidance on rolling back changes"/>
        <s v="Ex3: Document the risks related to each requested exception and the plan for responding to those risks"/>
        <s v="Ex4: Periodically review risks that were accepted based upon planned future actions or milestones"/>
        <s v="Ex1: Conduct vulnerability information sharing between the organization and its suppliers following the rules and protocols defined in contracts"/>
        <s v="Ex2: Assign responsibilities and verify the execution of procedures for processing, analyzing the impact of, and responding to cybersecurity threat, vulnerability, or incident disclosures by suppliers, customers, partners, and government cybersecurity organizations"/>
        <s v="Ex1: Assess the authenticity and cybersecurity of critical technology products and services prior to acquisition and use"/>
        <s v="Ex1: Conduct supplier risk assessments against business and applicable cybersecurity requirements, including the supply chain"/>
        <s v="Ex1: Perform self-assessments of critical services that take current threats and TTPs into consideration"/>
        <s v="Ex2: Invest in third-party assessments or independent audits of the effectiveness of the organization's cybersecurity program to identify areas that need improvement"/>
        <s v="Ex3: Constantly evaluate compliance with selected cybersecurity requirements through automated means"/>
        <s v="Ex1: Identify improvements for future incident response activities based on findings from incident response assessments (e.g., tabletop exercises and simulations, tests, internal reviews, independent audits)"/>
        <s v="Ex2: Identify improvements for future business continuity, disaster recovery, and incident response activities based on exercises performed in coordination with critical service providers and product suppliers"/>
        <s v="Ex3: Involve internal stakeholders (e.g., senior executives, legal department, HR) in security tests and exercises as appropriate"/>
        <s v="Ex4: Perform penetration testing to identify opportunities to improve the security posture of selected high-risk systems as approved by leadership"/>
        <s v="Ex5: Exercise contingency plans for responding to and recovering from the discovery that products or services did not originate with the contracted supplier or partner or were altered before receipt"/>
        <s v="Ex6: Collect and analyze performance metrics using security tools and services to inform improvements to the cybersecurity program"/>
        <s v="Ex1: Conduct collaborative lessons learned sessions with suppliers"/>
        <s v="Ex2: Annually review cybersecurity policies, processes, and procedures to take lessons learned into account"/>
        <s v="Ex3: Use metrics to assess operational cybersecurity performance over time"/>
        <s v="Ex1: Establish contingency plans (e.g., incident response, business continuity, disaster recovery) for responding to and recovering from adverse events that can interfere with operations, expose confidential information, or otherwise endanger the organization's mission and viability"/>
        <s v="Ex2: Include contact and communication information, processes for handling common scenarios, and criteria for prioritization, escalation, and elevation in all contingency plans"/>
        <s v="Ex3: Create a vulnerability management plan to identify and assess all types of vulnerabilities and to prioritize, test, and implement risk responses"/>
        <s v="Ex4: Communicate cybersecurity plans (including updates) to those responsible for carrying them out and to affected parties"/>
        <s v="Ex5: Review and update all cybersecurity plans annually or when a need for significant improvements is identified"/>
        <s v="Ex1: Initiate requests for new access or additional access for employees, contractors, and others, and track, review, and fulfill the requests, with permission from system or data owners when needed"/>
        <s v="Ex2: Issue, manage, and revoke cryptographic certificates and identity tokens, cryptographic keys (i.e., key management), and other credentials"/>
        <s v="Ex3: Select a unique identifier for each device from immutable hardware characteristics or an identifier securely provisioned to the device"/>
        <s v="Ex4: Physically label authorized hardware with an identifier for inventory and servicing purposes"/>
        <s v="Ex1: Verify a person's claimed identity at enrollment time using government-issued identity credentials (e.g., passport, visa, driver's license)"/>
        <s v="Ex2: Issue a different credential for each person (i.e., no credential sharing)"/>
        <s v="Ex1: Require multifactor authentication"/>
        <s v="Ex2: Enforce policies for the minimum strength of passwords, PINs, and similar authenticators"/>
        <s v="Ex3: Periodically reauthenticate users, services, and hardware based on risk (e.g., in zero trust architectures)"/>
        <s v="Ex4: Ensure that authorized personnel can access accounts essential for protecting safety under emergency conditions"/>
        <s v="Ex1: Protect identity assertions that are used to convey authentication and user information through single sign-on systems"/>
        <s v="Ex2: Protect identity assertions that are used to convey authentication and user information between federated systems"/>
        <s v="Ex3: Implement standards-based approaches for identity assertions in all contexts, and follow all guidance for the generation (e.g., data models, metadata), protection (e.g., digital signing, encryption), and verification (e.g., signature validation) of identity assertions"/>
        <s v="Ex1: Review logical and physical access privileges periodically and whenever someone changes roles or leaves the organization, and promptly rescind privileges that are no longer needed"/>
        <s v="Ex2: Take attributes of the requester and the requested resource into account for authorization decisions (e.g., geolocation, day/time, requester endpoint's cyber health)"/>
        <s v="Ex3: Restrict access and privileges to the minimum necessary (e.g., zero trust architecture)"/>
        <s v="Ex4: Periodically review the privileges associated with critical business functions to confirm proper separation of duties"/>
        <s v="Ex1: Use security guards, security cameras, locked entrances, alarm systems, and other physical controls to monitor facilities and restrict access"/>
        <s v="Ex2: Employ additional physical security controls for areas that contain high-risk assets"/>
        <s v="Ex3: Escort guests, vendors, and other third parties within areas that contain business-critical assets"/>
        <s v="Ex1: Provide basic cybersecurity awareness and training to employees, contractors, partners, suppliers, and all other users of the organization's non-public resources"/>
        <s v="Ex2: Train personnel to recognize social engineering attempts and other common attacks, report attacks and suspicious activity, comply with acceptable use policies, and perform basic cyber hygiene tasks (e.g., patching software, choosing passwords, protecting credentials)"/>
        <s v="Ex3: Explain the consequences of cybersecurity policy violations, both to individual users and the organization as a whole"/>
        <s v="Ex4: Periodically assess or test users on their understanding of basic cybersecurity practices"/>
        <s v="Ex5: Require annual refreshers to reinforce existing practices and introduce new practices"/>
        <s v="Ex1: Identify the specialized roles within the organization that require additional cybersecurity training, such as physical and cybersecurity personnel, finance personnel, senior leadership, and anyone with access to business-critical data"/>
        <s v="Ex2: Provide role-based cybersecurity awareness and training to all those in specialized roles, including contractors, partners, suppliers, and other third parties"/>
        <s v="Ex3: Periodically assess or test users on their understanding of cybersecurity practices for their specialized roles"/>
        <s v="Ex4: Require annual refreshers to reinforce existing practices and introduce new practices"/>
        <s v="Ex1: Use encryption, digital signatures, and cryptographic hashes to protect the confidentiality and integrity of stored data in files, databases, virtual machine disk images, container images, and other resources"/>
        <s v="Ex2: Use full disk encryption to protect data stored on user endpoints"/>
        <s v="Ex3: Confirm the integrity of software by validating signatures"/>
        <s v="Ex4: Restrict the use of removable media to prevent data exfiltration"/>
        <s v="Ex5: Physically secure removable media containing unencrypted sensitive information, such as within locked offices or file cabinets"/>
        <s v="Ex1: Use encryption, digital signatures, and cryptographic hashes to protect the confidentiality and integrity of network communications"/>
        <s v="Ex2: Automatically encrypt or block outbound emails and other communications that contain sensitive data, depending on the data classification"/>
        <s v="Ex3: Block access to personal email, file sharing, file storage services, and other personal communications applications and services from organizational systems and networks"/>
        <s v="Ex4: Prevent reuse of sensitive data from production environments (e.g., customer records) in development, testing, and other non-production environments"/>
        <s v="Ex1: Remove data that must remain confidential (e.g., from processors and memory) as soon as it is no longer needed"/>
        <s v="Ex2: Protect data in use from access by other users and processes of the same platform"/>
        <s v="Ex1: Continuously back up critical data in near-real-time, and back up other data frequently at agreed-upon schedules"/>
        <s v="Ex2: Test backups and restores for all types of data sources at least annually"/>
        <s v="Ex3: Securely store some backups offline and offsite so that an incident or disaster will not damage them"/>
        <s v="Ex4: Enforce geographic separation and geolocation restrictions for data backup storage"/>
        <s v="Ex1: Establish, test, deploy, and maintain hardened baselines that enforce the organization's cybersecurity policies and provide only essential capabilities (i.e., principle of least functionality)"/>
        <s v="Ex2: Review all default configuration settings that may potentially impact cybersecurity when installing or upgrading software"/>
        <s v="Ex3: Monitor implemented software for deviations from approved baselines"/>
        <s v="Ex1: Perform routine and emergency patching within the timeframes specified in the vulnerability management plan"/>
        <s v="Ex2: Update container images, and deploy new container instances to replace rather than update existing instances"/>
        <s v="Ex3: Replace end-of-life software and service versions with supported, maintained versions"/>
        <s v="Ex4: Uninstall and remove unauthorized software and services that pose undue risks"/>
        <s v="Ex5: Uninstall and remove any unnecessary software components (e.g., operating system utilities) that attackers might misuse"/>
        <s v="Ex6: Define and implement plans for software and service end-of-life maintenance support and obsolescence"/>
        <s v="Ex1: Replace hardware when it lacks needed security capabilities or when it cannot support software with needed security capabilities"/>
        <s v="Ex2: Define and implement plans for hardware end-of-life maintenance support and obsolescence"/>
        <s v="Ex3: Perform hardware disposal in a secure, responsible, and auditable manner"/>
        <s v="Ex1: Configure all operating systems, applications, and services (including cloud-based services) to generate log records"/>
        <s v="Ex2: Configure log generators to securely share their logs with the organization's logging infrastructure systems and services"/>
        <s v="Ex3: Configure log generators to record the data needed by zero-trust architectures"/>
        <s v="Ex1: When risk warrants it, restrict software execution to permitted products only or deny the execution of prohibited and unauthorized software"/>
        <s v="Ex2: Verify the source of new software and the software's integrity before installing it"/>
        <s v="Ex3: Configure platforms to use only approved DNS services that block access to known malicious domains"/>
        <s v="Ex4: Configure platforms to allow the installation of organization-approved software only"/>
        <s v="Ex1: Protect all components of organization-developed software from tampering and unauthorized access"/>
        <s v="Ex2: Secure all software produced by the organization, with minimal vulnerabilities in their releases"/>
        <s v="Ex3: Maintain the software used in production environments, and securely dispose of software once it is no longer needed"/>
        <s v="Ex1: Logically segment organization networks and cloud-based platforms according to trust boundaries and platform types (e.g., IT, IoT, OT, mobile, guests), and permit required communications only between segments"/>
        <s v="Ex2: Logically segment organization networks from external networks, and permit only necessary communications to enter the organization's networks from the external networks"/>
        <s v="Ex3: Implement zero trust architectures to restrict network access to each resource to the minimum necessary"/>
        <s v="Ex4: Check the cyber health of endpoints before allowing them to access and use production resources"/>
        <s v="Ex1: Protect organizational equipment from known environmental threats, such as flooding, fire, wind, and excessive heat and humidity"/>
        <s v="Ex2: Include protection from environmental threats and provisions for adequate operating infrastructure in requirements for service providers that operate systems on the organization's behalf"/>
        <s v="Ex1: Avoid single points of failure in systems and infrastructure"/>
        <s v="Ex2: Use load balancing to increase capacity and improve reliability"/>
        <s v="Ex3: Use high-availability components like redundant storage and power supplies to improve system reliability"/>
        <s v="Ex1: Monitor usage of storage, power, compute, network bandwidth, and other resources"/>
        <s v="Ex2: Forecast future needs, and scale resources accordingly"/>
        <s v="Ex1: Monitor DNS, BGP, and other network services for adverse events"/>
        <s v="Ex2: Monitor wired and wireless networks for connections from unauthorized endpoints"/>
        <s v="Ex3: Monitor facilities for unauthorized or rogue wireless networks"/>
        <s v="Ex4: Compare actual network flows against baselines to detect deviations"/>
        <s v="Ex5: Monitor network communications to identify changes in security postures for zero trust purposes"/>
        <s v="Ex1: Monitor logs from physical access control systems (e.g., badge readers) to find unusual access patterns (e.g., deviations from the norm) and failed access attempts"/>
        <s v="Ex2: Review and monitor physical access records (e.g., from visitor registration, sign-in sheets)"/>
        <s v="Ex3: Monitor physical access controls (e.g., locks, latches, hinge pins, alarms) for signs of tampering"/>
        <s v="Ex4: Monitor the physical environment using alarm systems, cameras, and security guards"/>
        <s v="Ex1: Use behavior analytics software to detect anomalous user activity to mitigate insider threats"/>
        <s v="Ex2: Monitor logs from logical access control systems to find unusual access patterns and failed access attempts"/>
        <s v="Ex3: Continuously monitor deception technology, including user accounts, for any usage"/>
        <s v="Ex1: Monitor remote and onsite administration and maintenance activities that external providers perform on organizational systems"/>
        <s v="Ex2: Monitor activity from cloud-based services, internet service providers, and other service providers for deviations from expected behavior"/>
        <s v="Ex1: Monitor email, web, file sharing, collaboration services, and other common attack vectors to detect malware, phishing, data leaks and exfiltration, and other adverse events"/>
        <s v="Ex2: Monitor authentication attempts to identify attacks against credentials and unauthorized credential reuse"/>
        <s v="Ex3: Monitor software configurations for deviations from security baselines"/>
        <s v="Ex4: Monitor hardware and software for signs of tampering"/>
        <s v="Ex5: Use technologies with a presence on endpoints to detect cyber health issues (e.g., missing patches, malware infections, unauthorized software), and redirect the endpoints to a remediation environment before access is authorized"/>
        <s v="Ex1: Use security information and event management (SIEM) or other tools to continuously monitor log events for known malicious and suspicious activity"/>
        <s v="Ex2: Utilize up-to-date cyber threat intelligence in log analysis tools to improve detection accuracy and characterize threat actors, their methods, and indicators of compromise"/>
        <s v="Ex3: Regularly conduct manual reviews of log events for technologies that cannot be sufficiently monitored through automation"/>
        <s v="Ex4: Use log analysis tools to generate reports on their findings"/>
        <s v="Ex1: Constantly transfer log data generated by other sources to a relatively small number of log servers"/>
        <s v="Ex2: Use event correlation technology (e.g., SIEM) to collect information captured by multiple sources"/>
        <s v="Ex3: Utilize cyber threat intelligence to help correlate events among log sources"/>
        <s v="Ex1: Use SIEMs or other tools to estimate impact and scope, and review and refine the estimates"/>
        <s v="Ex2: A person creates their own estimates of impact and scope"/>
        <s v="Ex1: Use cybersecurity software to generate alerts and provide them to the security operations center (SOC), incident responders, and incident response tools"/>
        <s v="Ex2: Incident responders and other authorized personnel can access log analysis findings at all times"/>
        <s v="Ex3: Automatically create and assign tickets in the organization's ticketing system when certain types of alerts occur"/>
        <s v="Ex4: Manually create and assign tickets in the organization's ticketing system when technical staff discover indicators of compromise"/>
        <s v="Ex1: Securely provide cyber threat intelligence feeds to detection technologies, processes, and personnel"/>
        <s v="Ex2: Securely provide information from asset inventories to detection technologies, processes, and personnel"/>
        <s v="Ex3: Rapidly acquire and analyze vulnerability disclosures for the organization's technologies from suppliers, vendors, and third-party security advisories"/>
        <s v="Ex1: Apply incident criteria to known and assumed characteristics of activity in order to determine whether an incident should be declared"/>
        <s v="Ex2: Take known false positives into account when applying incident criteria"/>
        <s v="Ex1: Detection technologies automatically report confirmed incidents"/>
        <s v="Ex2: Request incident response assistance from the organization's incident response outsourcer"/>
        <s v="Ex3: Designate an incident lead for each incident"/>
        <s v="Ex4: Initiate execution of additional cybersecurity plans as needed to support incident response (for example, business continuity and disaster recovery)"/>
        <s v="Ex1: Preliminarily review incident reports to confirm that they are cybersecurity-related and necessitate incident response activities"/>
        <s v="Ex2: Apply criteria to estimate the severity of an incident"/>
        <s v="Ex1: Further review and categorize incidents based on the type of incident (e.g., data breach, ransomware, DDoS, account compromise)"/>
        <s v="Ex2: Prioritize incidents based on their scope, likely impact, and time-critical nature"/>
        <s v="Ex3: Select incident response strategies for active incidents by balancing the need to quickly recover from an incident with the need to observe the attacker or conduct a more thorough investigation"/>
        <s v="Ex1: Track and validate the status of all ongoing incidents"/>
        <s v="Ex2: Coordinate incident escalation or elevation with designated internal and external stakeholders"/>
        <s v="Ex1: Apply incident recovery criteria to known and assumed characteristics of the incident to determine whether incident recovery processes should be initiated"/>
        <s v="Ex2: Take the possible operational disruption of incident recovery activities into account"/>
        <s v="Ex1: Determine the sequence of events that occurred during the incident and which assets and resources were involved in each event"/>
        <s v="Ex2: Attempt to determine what vulnerabilities, threats, and threat actors were directly or indirectly involved in the incident"/>
        <s v="Ex3: Analyze the incident to find the underlying, systemic root causes"/>
        <s v="Ex4: Check any cyber deception technology for additional information on attacker behavior"/>
        <s v="Ex1: Require each incident responder and others (e.g., system administrators, cybersecurity engineers) who perform incident response tasks to record their actions and make the record immutable"/>
        <s v="Ex2: Require the incident lead to document the incident in detail and be responsible for preserving the integrity of the documentation and the sources of all information being reported"/>
        <s v="Ex1: Collect, preserve, and safeguard the integrity of all pertinent incident data and metadata (e.g., data source, date/time of collection) based on evidence preservation and chain-of-custody procedures"/>
        <s v="Ex1: Review other potential targets of the incident to search for indicators of compromise and evidence of persistence"/>
        <s v="Ex2: Automatically run tools on targets to look for indicators of compromise and evidence of persistence"/>
        <s v="Ex1: Follow the organization's breach notification procedures after discovering a data breach incident, including notifying affected customers"/>
        <s v="Ex2: Notify business partners and customers of incidents in accordance with contractual requirements"/>
        <s v="Ex3: Notify law enforcement agencies and regulatory bodies of incidents based on criteria in the incident response plan and management approval"/>
        <s v="Ex1: Securely share information consistent with response plans and information sharing agreements"/>
        <s v="Ex2: Voluntarily share information about an attacker's observed TTPs, with all sensitive data removed, with an Information Sharing and Analysis Center (ISAC)"/>
        <s v="Ex3: Notify HR when malicious insider activity occurs"/>
        <s v="Ex4: Regularly update senior leadership on the status of major incidents"/>
        <s v="Ex5: Follow the rules and protocols defined in contracts for incident information sharing between the organization and its suppliers"/>
        <s v="Ex6: Coordinate crisis communication methods between the organization and its critical suppliers"/>
        <s v="Ex1: Cybersecurity technologies (e.g., antivirus software) and cybersecurity features of other technologies (e.g., operating systems, network infrastructure devices) automatically perform containment actions"/>
        <s v="Ex2: Allow incident responders to manually select and perform containment actions"/>
        <s v="Ex3: Allow a third party (e.g., internet service provider, managed security service provider) to perform containment actions on behalf of the organization"/>
        <s v="Ex4: Automatically transfer compromised endpoints to a remediation virtual local area network (VLAN)"/>
        <s v="Ex1: Cybersecurity technologies and cybersecurity features of other technologies (e.g., operating systems, network infrastructure devices) automatically perform eradication actions"/>
        <s v="Ex2: Allow incident responders to manually select and perform eradication actions"/>
        <s v="Ex3: Allow a third party (e.g., managed security service provider) to perform eradication actions on behalf of the organization"/>
        <s v="Ex1: Begin recovery procedures during or after incident response processes"/>
        <s v="Ex2: Make all individuals with recovery responsibilities aware of the plans for recovery and the authorizations required to implement each aspect of the plans"/>
        <s v="Ex1: Select recovery actions based on the criteria defined in the incident response plan and available resources"/>
        <s v="Ex2: Change planned recovery actions based on a reassessment of organizational needs and resources"/>
        <s v="Ex1: Check restoration assets for indicators of compromise, file corruption, and other integrity issues before use"/>
        <s v="Ex1: Use business impact and system categorization records (including service delivery objectives) to validate that essential services are restored in the appropriate order"/>
        <s v="Ex2: Work with system owners to confirm the successful restoration of systems and the return to normal operations"/>
        <s v="Ex3: Monitor the performance of restored systems to verify the adequacy of the restoration"/>
        <s v="Ex1: Check restored assets for indicators of compromise and remediation of root causes of the incident before production use"/>
        <s v="Ex2: Verify the correctness and adequacy of the restoration actions taken before putting a restored system online"/>
        <s v="Ex1: Prepare an after-action report that documents the incident itself, the response and recovery actions taken, and lessons learned"/>
        <s v="Ex2: Declare the end of incident recovery once the criteria are met"/>
        <s v="Ex1: Securely share recovery information, including restoration progress, consistent with response plans and information sharing agreements"/>
        <s v="Ex2: Regularly update senior leadership on recovery status and restoration progress for major incidents"/>
        <s v="Ex3: Follow the rules and protocols defined in contracts for incident information sharing between the organization and its suppliers"/>
        <s v="Ex4: Coordinate crisis communication between the organization and its critical suppliers"/>
        <s v="Ex1: Follow the organization's breach notification procedures for recovering from a data breach incident"/>
        <s v="Ex2: Explain the steps being taken to recover from the incident and to prevent a recurrence"/>
      </sharedItems>
    </cacheField>
    <cacheField name="In Scope? " numFmtId="0">
      <sharedItems/>
    </cacheField>
    <cacheField name="Owner" numFmtId="0">
      <sharedItems/>
    </cacheField>
    <cacheField name="Stakeholders" numFmtId="0">
      <sharedItems/>
    </cacheField>
    <cacheField name="Auditor" numFmtId="0">
      <sharedItems/>
    </cacheField>
    <cacheField name="Control Implementation Description" numFmtId="0">
      <sharedItems/>
    </cacheField>
    <cacheField name="Test Procedure(s)" numFmtId="0">
      <sharedItems/>
    </cacheField>
    <cacheField name="Observations" numFmtId="0">
      <sharedItems/>
    </cacheField>
    <cacheField name="Actual Score" numFmtId="0">
      <sharedItems/>
    </cacheField>
    <cacheField name="Minimum Target" numFmtId="0">
      <sharedItems containsSemiMixedTypes="0" containsString="0" containsNumber="1" containsInteger="1" minValue="5" maxValue="5"/>
    </cacheField>
    <cacheField name="Desired Targe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GV.OC-01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1"/>
    <s v="The organizational mission is understood and informs cybersecurity risk management"/>
    <s v="Ex1: Share the organization's mission (e.g., through vision and mission statements, marketing, and service strategies) to provide a basis for identifying risks that may impede that mission"/>
    <x v="0"/>
    <s v="Gerry"/>
    <s v="Jason, James"/>
    <s v="Steve"/>
    <s v="1. Inquiry: CEO, CISO_x000a_2. Inspect Website_x000a_3. Inspect quarterly Board agenda, slides and minutes_x000a_4. Inspect monthly management agenda, slides and minutes"/>
    <s v="• Mission and vision statements are on Alma Security's website_x000a_• Company Goals G1-G8 and KPIs K1-K4 were included in the quarterly Board (Q1) and monthly management (March) materials"/>
    <d v="2025-05-22T00:00:00"/>
    <n v="6.5"/>
    <n v="5"/>
    <n v="6"/>
    <n v="5"/>
  </r>
  <r>
    <s v="GV.OC-02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1: Identify relevant internal stakeholders and their cybersecurity-related expectations (e.g., performance and risk expectations of officers, directors, and advisors; cultural expectations of employees)"/>
    <x v="0"/>
    <s v="Gerry"/>
    <s v="Jason, James"/>
    <s v="Steve"/>
    <s v="1. Inquiry: CISO, VP HR_x000a_2. Inspect security service catalog_x000a_3. Inspect executive meeting minutes_x000a_4. Inspect Board meeting minutes_x000a_5. Inspect employee training records"/>
    <s v="• Security intake process for all employees to see the service catalogue and make a request_x000a_• Executive leadership monthly business review meetings: align on cybersecurity performance expectations, risk thresholds, and overall security program maturity_x000a_• Quarterly board meetings: review cybersecurity strategy, performance metrics, and major risk and compliance issues _x000a_• Annual employee security awareness training and code of conduct acknowledgement_x000a_"/>
    <d v="2025-05-22T00:00:00"/>
    <n v="6"/>
    <n v="5"/>
    <n v="5"/>
    <n v="5"/>
  </r>
  <r>
    <s v="GV.OC-03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2: Determine a process to track and manage contractual requirements for cybersecurity management of supplier, customer, and partner information"/>
    <x v="0"/>
    <s v="Gerry"/>
    <s v="Jason, James"/>
    <s v="Steve"/>
    <s v="1. Inquiry: CISO, General Counsel_x000a_2. Walkthrough vendor onboarding in ServiceNow_x000a_3. Inspect sample of vendor contracts"/>
    <s v="• The Vendor Risk Management program uses ServiceNow VRM, which integrates with our procurement workflows, to assess suppliers' cybersecurity practices, track relevant contractual requirements, and monitor ongoing compliance through periodic reviews and automated assessments."/>
    <d v="2025-05-22T00:00:00"/>
    <n v="6.5"/>
    <n v="5"/>
    <n v="6"/>
    <n v="5"/>
  </r>
  <r>
    <s v="GV.OC-04 Ex3"/>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3: Establish and communicate resilience objectives (e.g., recovery time objectives) for delivering critical capabilities and services in various operating states (e.g., under attack, during recovery, normal operation)"/>
    <x v="0"/>
    <s v="Gerry"/>
    <s v="Jason, James"/>
    <s v="Steve"/>
    <s v="1. Inquiry: CISO, CIO_x000a_2. Inspect BIA_x000a_3. Inspect SLAs_x000a_4. Inspect incident communications"/>
    <s v="• Alma maintains a detailed BIA that clearly identifies their authentication service as the critical business function with specific recovery time objectives (RTOs) of less than 4 hours_x000a_• The BIA includes tiered recovery priorities for different components of their authentication system with special emphasis on biometric data availability_x000a_• Customer SLAs  state 99.99% uptime guarantees for authentication services_x000a_• Documentation outlines maximum allowable authentication latency (under 2 seconds) even during security events"/>
    <d v="2025-05-22T00:00:00"/>
    <n v="6"/>
    <n v="5"/>
    <n v="6"/>
    <n v="5"/>
  </r>
  <r>
    <s v="GV.OC-05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2: Identify and document external dependencies that are potential points of failure for the organization's critical capabilities and services, and share that information with appropriate personnel"/>
    <x v="0"/>
    <s v="Gerry"/>
    <s v="Jason, James"/>
    <s v="Steve"/>
    <s v="1. Inquiry: CISO, CIO, 2. Inspect BIA, 3. Inspect asset inventory"/>
    <s v="• Comprehensive dependency register identifies all critical external services (AWS, Apple Passkeys, biometric partners)_x000a_• Dependencies categorized by criticality with clear impact analyses_x000a_• Automated dependency mapping in asset inventory_x000a_• Multi-region AWS deployment reduces single-point failures"/>
    <d v="2025-05-22T00:00:00"/>
    <n v="6"/>
    <n v="5"/>
    <n v="6"/>
    <n v="5"/>
  </r>
  <r>
    <s v="GV.RM-01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2: Establish measurable objectives for cybersecurity risk management (e.g., manage the quality of user training, ensure adequate risk protection for industrial control systems)"/>
    <x v="0"/>
    <s v="Gerry"/>
    <s v="Jason, James"/>
    <s v="Steve"/>
    <s v="1. Inquiry: CISO, 2. Inspect quarterly Board slides, 3. Inspect monthly management slides"/>
    <s v="• The QSR slides for Q2 included security team KPIs SK1-SK4_x000a_• Risk management objectives are aligned to the threat landscape and business priorities, and agreed to across all stakeholders."/>
    <d v="2025-05-22T00:00:00"/>
    <n v="6"/>
    <n v="5"/>
    <n v="6"/>
    <n v="5"/>
  </r>
  <r>
    <s v="GV.RM-02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3: Refine organizational objectives and risk appetite periodically based on known risk exposure and residual risk"/>
    <x v="0"/>
    <s v="Gerry"/>
    <s v="Jason, James"/>
    <s v="Steve"/>
    <s v="1. Inquiry: CISO, CRO, 2. Inspect risk appetite statement, 3. Inspect risk committee charter"/>
    <s v="Risk appetite statement and risk committee charter exist to guide risk decisions. Residual risk is well understood to inform risk tolerance."/>
    <d v="2025-05-22T00:00:00"/>
    <n v="6"/>
    <n v="5"/>
    <n v="6"/>
    <n v="5"/>
  </r>
  <r>
    <s v="GV.RM-03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2: Include cybersecurity risk managers in enterprise risk management planning"/>
    <x v="0"/>
    <s v="Gerry"/>
    <s v="Jason, James"/>
    <s v="Steve"/>
    <s v="1. Inquiry: CISO, CRO, 2. Inspect ERM committee membership, 3. Inspect ERM reports"/>
    <s v="Cybersecurity risks are incorporated into Enterprise Risk Management activities. The security team is involved in strategic planning."/>
    <d v="2025-05-22T00:00:00"/>
    <n v="6"/>
    <n v="5"/>
    <n v="6"/>
    <n v="5"/>
  </r>
  <r>
    <s v="GV.RM-04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2: Determine whether to purchase cybersecurity insurance"/>
    <x v="0"/>
    <s v="Gerry"/>
    <s v="Jason, James"/>
    <s v="Steve"/>
    <s v="1. Inquiry: CISO, CFO, 2. Inspect cyber insurance policy, 3. Inspect risk treatment plans"/>
    <s v="• Comprehensive cyber insurance policy aligned with authentication business risks_x000a_• Coverage specifically addressing biometric data breach liability and business interruption_x000a_• CFO and CISO jointly evaluated insurance cost-benefit analysis"/>
    <d v="2025-05-22T00:00:00"/>
    <n v="6"/>
    <n v="5"/>
    <n v="6"/>
    <n v="5"/>
  </r>
  <r>
    <s v="GV.RM-05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1: Determine how to update senior executives, directors, and management on the organization's cybersecurity posture at agreed-upon intervals"/>
    <x v="0"/>
    <s v="Gerry"/>
    <s v="Jason, James"/>
    <s v="Steve"/>
    <s v="1. Inquiry: CISO, 2. Inspect risk reports, 3. Inspect supplier risk reports"/>
    <s v="• Monthly standardized cybersecurity dashboard for executive team focusing on authentication service risks_x000a_• Quarterly board presentations with trend analysis of key security metrics_x000a_• Dedicated Supply Chain Risk section in executive reports for Apple Passkeys and biometric suppliers_x000a_• Clear escalation paths for critical supplier security issues"/>
    <d v="2025-05-22T00:00:00"/>
    <n v="6"/>
    <n v="5"/>
    <n v="6"/>
    <n v="5"/>
  </r>
  <r>
    <s v="GV.RM-06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2: Create and use templates (e.g., a risk register) to document cybersecurity risk information (e.g., risk description, exposure, treatment, and ownership)"/>
    <x v="0"/>
    <s v="Gerry"/>
    <s v="Jason, James"/>
    <s v="Steve"/>
    <s v="1. Inquiry: CISO, 2. Inspect risk assessment methodology, 3. Inspect risk register template"/>
    <s v="A consistent methodology, taxonomy and templates based on NIST SP800-30 are used to assess and document risks."/>
    <d v="2025-05-22T00:00:00"/>
    <n v="6"/>
    <n v="5"/>
    <n v="6"/>
    <n v="5"/>
  </r>
  <r>
    <s v="GV.RM-07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3: Calculate, document, and prioritize positive risks alongside negative risks"/>
    <x v="0"/>
    <s v="Gerry"/>
    <s v="Jason, James"/>
    <s v="Steve"/>
    <s v="1. Inquiry: CISO, CRO, 2. Inspect risk committee agenda, 3. Inspect risk reports"/>
    <s v="• Formal methodology quantifies both security threats and opportunities_x000a_• Risk register captures positive outcomes of authentication innovations alongside vulnerabilities"/>
    <d v="2025-05-22T00:00:00"/>
    <n v="5"/>
    <n v="5"/>
    <n v="5"/>
    <n v="5"/>
  </r>
  <r>
    <s v="GV.RR-01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4: Conduct reviews to ensure adequate authority and coordination among those responsible for managing cybersecurity risk"/>
    <x v="0"/>
    <s v="Gerry"/>
    <s v="Jason, James"/>
    <s v="Steve"/>
    <s v="1. Inquiry: CEO, CISO, 2. Inspect security governance charter, 3. Inspect coordination meeting minutes"/>
    <s v="• Clear security governance charter assigns ultimate accountability to CEO_x000a_• CISO has direct board reporting line with quarterly security reviews_x000a_• Structured coordination meetings between security, engineering, and product teams_x000a_• Minutes demonstrate effective collaboration on Apple Passkeys integration security"/>
    <d v="2025-05-22T00:00:00"/>
    <n v="6"/>
    <n v="5"/>
    <n v="6"/>
    <n v="5"/>
  </r>
  <r>
    <s v="GV.RR-02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1: Document risk management roles and responsibilities in policy"/>
    <x v="0"/>
    <s v="Gerry"/>
    <s v="Jason, James"/>
    <s v="Steve"/>
    <s v="1. Inquiry: CISO, 2. Inspect cybersecurity policy, 3. Inspect RACI matrix"/>
    <s v="• RACI matrix defines precise responsibilities across authentication service security_x000a_• Documentation shows clear ownership for biometric data protection_x000a_• Security responsibilities embedded in job descriptions_x000a_• Performance evaluations include security responsibility metrics"/>
    <d v="2025-05-22T00:00:00"/>
    <n v="6.5"/>
    <n v="5"/>
    <n v="6"/>
    <n v="5"/>
  </r>
  <r>
    <s v="GV.RR-03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3: Provide adequate and sufficient people, process, and technical resources to support the cybersecurity strategy"/>
    <x v="0"/>
    <s v="Gerry"/>
    <s v="Jason, James"/>
    <s v="Steve"/>
    <s v="1. Inquiry: CISO, 2. Inspect security org chart, 3. Inspect security budget"/>
    <s v="After losing key staff, the security team is 50% understaffed relative to its charter. Tooling and process gaps also impede the team."/>
    <d v="2025-05-22T00:00:00"/>
    <n v="3"/>
    <n v="5"/>
    <n v="6"/>
    <n v="5"/>
  </r>
  <r>
    <s v="GV.RR-04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4: Define and enforce obligations for personnel to be aware of, adhere to, and uphold security policies as they relate to their roles"/>
    <x v="0"/>
    <s v="Gerry"/>
    <s v="Jason, James"/>
    <s v="Steve"/>
    <s v="1. Inquiry: CISO, VP HR, 2. Inspect HR policy, 3. Inspect disciplinary records"/>
    <s v="• Security obligations explicitly incorporated in employment agreements_x000a_• HR policies include clear security expectations for authentication service teams_x000a_• Consistent enforcement process for security policy violations"/>
    <d v="2025-05-22T00:00:00"/>
    <n v="6"/>
    <n v="5"/>
    <n v="6"/>
    <n v="5"/>
  </r>
  <r>
    <s v="GV.PO-01 Ex5"/>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5: Require personnel to acknowledge receipt of policy when first hired, annually, and whenever policy is updated"/>
    <x v="0"/>
    <s v="Gerry"/>
    <s v="Jason, James"/>
    <s v="Steve"/>
    <s v="1. Inquiry: CISO, 2. Inspect security policy, 3. Inspect policy attestation records"/>
    <s v="Comprehensive Security policies exist and employee attestation is required upon hiring, and annually. "/>
    <d v="2025-05-22T00:00:00"/>
    <n v="5.5"/>
    <n v="5"/>
    <n v="5"/>
    <n v="5"/>
  </r>
  <r>
    <s v="GV.PO-02 Ex1"/>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1: Update policy based on periodic reviews of cybersecurity risk management results to ensure that policy and supporting processes and procedures adequately maintain risk at an acceptable level"/>
    <x v="0"/>
    <s v="Gerry"/>
    <s v="Jason, James"/>
    <s v="Steve"/>
    <s v="1. Inquiry: CISO, 2. Inspect policy review records, 3. Inspect policy change logs"/>
    <s v="Policies are periodically reviewed and substantively updated to reflect changes in Alma's risk posture, context and practices. Policy, process and risk are aligned."/>
    <d v="2025-05-22T00:00:00"/>
    <n v="5"/>
    <n v="5"/>
    <n v="5"/>
    <n v="5"/>
  </r>
  <r>
    <s v="GV.OV-01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2: Examine whether cybersecurity risk strategies that impede operations or innovation should be adjusted"/>
    <x v="0"/>
    <s v="Gerry"/>
    <s v="Jason, James"/>
    <s v="Steve"/>
    <s v="1. Inquiry: CEO, CISO, 2. Inspect Board meeting minutes, 3. Inspect management meeting minutes"/>
    <s v="• Documentation shows security measures optimized to enable Europe/India expansion_x000a_• Formal process evaluates security impacts on product development velocity_x000a_• Evidence of security exceptions granted with appropriate compensating controls_x000a_• Metrics track both security effectiveness and business enablement"/>
    <d v="2025-05-22T00:00:00"/>
    <n v="6"/>
    <n v="5"/>
    <n v="5.5"/>
    <n v="5"/>
  </r>
  <r>
    <s v="GV.OV-02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1: Review audit findings to confirm whether the existing cybersecurity strategy has ensured compliance with internal and external requirements"/>
    <x v="0"/>
    <s v="Gerry"/>
    <s v="Jason, James"/>
    <s v="Steve"/>
    <s v="1. Inquiry: CISO, 2. Inspect risk committee agenda, 3. Inspect internal audit reports"/>
    <s v="• Documentation shows strategy adjustments based on authentication compliance gaps_x000a_• Documentation shows strategy updates following EU market expansion requirements_x000a_• Strategy updates anticipate forthcoming Apple Passkeys compliance needs_x000a_• Minutes show informed discussions of compliance risk implications"/>
    <d v="2025-05-22T00:00:00"/>
    <n v="6"/>
    <n v="5"/>
    <n v="5.5"/>
    <n v="5"/>
  </r>
  <r>
    <s v="GV.OV-03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2: Review key risk indicators (KRIs) to identify risks the organization faces, including likelihood and potential impact"/>
    <x v="0"/>
    <s v="Gerry"/>
    <s v="Jason, James"/>
    <s v="Steve"/>
    <s v="1. Inquiry: CISO, 2. Inspect risk committee agenda, 3. Inspect KRI reports"/>
    <s v="• KRIs directly mapped to security goals including detection time and remediation metrics_x000a_• KRI trends analyzed against established thresholds_x000a_• Evidence of resource reallocation based on changing risk indicators"/>
    <d v="2025-05-22T00:00:00"/>
    <n v="6"/>
    <n v="5"/>
    <n v="6"/>
    <n v="5"/>
  </r>
  <r>
    <s v="GV.SC-01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3: Develop and implement program processes based on the strategy, objectives, policies, and procedures that are agreed upon and performed by the organizational stakeholders"/>
    <x v="0"/>
    <s v="Gerry"/>
    <s v="Jason, James"/>
    <s v="Steve"/>
    <s v="1. Inquiry: CISO, 2. Inspect vendor management policy, 3. Walkthrough vendor assessment in ServiceNow"/>
    <s v="• Evidence of cross-functional input in SCRM policy development_x000a_• Documented approval from legal, procurement and engineering leaders_x000a_• Fully operationalized vendor risk assessment workflows in ServiceNow_x000a_• Tiered vendor assessment based on data sensitivity and service criticality_x000a_• Ongoing supplier security posture evaluation beyond initial onboarding"/>
    <d v="2025-05-22T00:00:00"/>
    <n v="6"/>
    <n v="5"/>
    <n v="6"/>
    <n v="5"/>
  </r>
  <r>
    <s v="GV.SC-02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7: Internally communicate cybersecurity supply chain risk management roles and responsibilities for third parties"/>
    <x v="0"/>
    <s v="Gerry"/>
    <s v="Jason, James"/>
    <s v="Steve"/>
    <s v="1. Inquiry: CISO, Procurement, 2. Inspect procurement training records, 3. Inspect supplier contracts"/>
    <s v="• Clear documentation of supplier security responsibilities across departments_x000a_• Evidence of staff successfully applying security criteria in vendor selections_x000a_• Standard security clauses embedded in all supplier agreements"/>
    <d v="2025-05-22T00:00:00"/>
    <n v="6"/>
    <n v="5"/>
    <n v="6"/>
    <n v="5"/>
  </r>
  <r>
    <s v="GV.SC-03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2: Establish integrated control sets for cybersecurity risk management and cybersecurity supply chain risk management"/>
    <x v="0"/>
    <s v="Gerry"/>
    <s v="Jason, James"/>
    <s v="Steve"/>
    <s v="1. Inquiry: CISO, CRO, 2. Inspect ERM taxonomy, 3. Inspect vendor controls matrix"/>
    <s v="• Supply chain risks incorporated in enterprise risk taxonomy_x000a_• Documentation shows authentication vendor risks evaluated alongside internal threats_x000a_• Supply chain security reviews integrated with enterprise risk governance"/>
    <d v="2025-05-22T00:00:00"/>
    <n v="5"/>
    <n v="5"/>
    <n v="5"/>
    <n v="5"/>
  </r>
  <r>
    <s v="GV.SC-04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4"/>
    <s v="Suppliers are known and prioritized by criticality"/>
    <s v="Ex1: Develop criteria for supplier criticality based on, for example, the sensitivity of data processed or possessed by suppliers, the degree of access to the organization's systems, and the importance of the products or services to the organization's mission"/>
    <x v="0"/>
    <s v="Gerry"/>
    <s v="Jason, James"/>
    <s v="Steve"/>
    <s v="1. Inquiry: CISO, Procurement, 2. Inspect supplier inventory, 3. Inspect criticality criteria"/>
    <s v="• Comprehensive supplier inventory_x000a_• Clear tiering system identifies AWS and biometric providers as highest criticality_x000a_• Security oversight resources allocated based on supplier criticality"/>
    <d v="2025-05-23T00:00:00"/>
    <n v="5.5"/>
    <n v="5"/>
    <n v="5.5"/>
    <n v="5"/>
  </r>
  <r>
    <s v="GV.SC-05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2: Include all cybersecurity and supply chain requirements that third parties must follow and how compliance with the requirements may be verified in default contractual language"/>
    <x v="0"/>
    <s v="Gerry"/>
    <s v="Jason, James"/>
    <s v="Steve"/>
    <s v="1. Inquiry: CISO, General Counsel, 2. Inspect contract templates, 3. Inspect sample of executed contracts"/>
    <s v="• Standard templates include detailed security requirements tailored to authentication services_x000a_• Documentation shows specific clauses for biometric data handling and encryption_x000a_• Contracts include specific security certification/attestation requirements"/>
    <d v="2025-05-23T00:00:00"/>
    <n v="6"/>
    <n v="5"/>
    <n v="6"/>
    <n v="5"/>
  </r>
  <r>
    <s v="GV.SC-06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3: Conduct supplier risk assessments against business and applicable cybersecurity requirements"/>
    <x v="0"/>
    <s v="Gerry"/>
    <s v="Jason, James"/>
    <s v="Steve"/>
    <s v="1. Inquiry: CISO, Procurement, 2. Walkthrough vendor onboarding in ServiceNow, 3. Inspect sample of vendor risk assessments"/>
    <s v="• Comprehensive pre-contract security evaluations for all vendors, with depth determined by tier_x000a_• Documentation shows thorough review of Apple Passkeys security architecture"/>
    <d v="2025-05-23T00:00:00"/>
    <n v="6"/>
    <n v="5"/>
    <n v="6"/>
    <n v="5"/>
  </r>
  <r>
    <s v="GV.SC-07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2: Evaluate third parties' evidence of compliance with contractual cybersecurity requirements, such as self-attestations, warranties, certifications, and other artifacts"/>
    <x v="0"/>
    <s v="Gerry"/>
    <s v="Jason, James"/>
    <s v="Steve"/>
    <s v="1. Inquiry: CISO, Procurement, 2. Inspect vendor risk dashboard in ServiceNow, 3. Inspect sample of vendor reviews"/>
    <s v="• Documentation shows regular collection of security certifications and attestations_x000a_• Samples show detailed review of SOC 2 reports for authentication partners, including CUECs (Complimentaty User Entity Controls)_x000a_• Annual reassessment cycle for all critical vendors"/>
    <d v="2025-05-23T00:00:00"/>
    <n v="5.5"/>
    <n v="5"/>
    <n v="5.5"/>
    <n v="5"/>
  </r>
  <r>
    <s v="GV.SC-08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2: Identify and document the roles and responsibilities of the organization and its suppliers for incident response"/>
    <x v="0"/>
    <s v="Gerry"/>
    <s v="Jason, James"/>
    <s v="Steve"/>
    <s v="1. Inquiry: CISO, 2. Inspect incident response plan, 3. Inspect sample of supplier incident procedures"/>
    <s v="• Comprehensive incident plan incorporates authentication vendor roles_x000a_• Documentation shows clear responsibilities during AWS outage scenarios_x000a_• Established notification requirements for third-party security events_x000a_• Evidence of effective information sharing during incident handling"/>
    <d v="2025-05-23T00:00:00"/>
    <n v="5.5"/>
    <n v="5"/>
    <n v="5.5"/>
    <n v="5"/>
  </r>
  <r>
    <s v="GV.SC-09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5: Policies and procedure require checking upgrades to critical hardware for unauthorized changes"/>
    <x v="0"/>
    <s v="Gerry"/>
    <s v="Jason, James"/>
    <s v="Steve"/>
    <s v="1. Inquiry: CISO, CIO, 2. Inspect cybersecurity policy, 3. Inspect change management policy"/>
    <s v="• Robust procedures verify authentication server hardware authenticity_x000a_• Structured process for validating hardware modifications_x000a_• Documentation shows thorough testing of authentication appliance updates"/>
    <d v="2025-05-23T00:00:00"/>
    <n v="5"/>
    <n v="5"/>
    <n v="5"/>
    <n v="5"/>
  </r>
  <r>
    <s v="GV.SC-10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3: Verify that supplier access to organization resources is deactivated promptly when it is no longer needed"/>
    <x v="0"/>
    <s v="Gerry"/>
    <s v="Jason, James"/>
    <s v="Steve"/>
    <s v="1. Inquiry: CISO, Procurement, 2. Inspect offboarding checklist, 3. Inspect sample of terminated supplier accounts"/>
    <s v="• Automated workflow ensures immediate access revocation_x000a_• Evidence of vendor credentials disabled within 24 hours of contract end_x000a_• Clear ownership for supplier deprovisioning tasks_x000a_• Samples show thorough checks of API keys and service accounts"/>
    <d v="2025-05-23T00:00:00"/>
    <n v="6"/>
    <n v="5"/>
    <n v="7"/>
    <n v="5"/>
  </r>
  <r>
    <s v="ID.AM-01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1: Maintain inventories for all types of hardware, including IT, IoT, OT, and mobile devices"/>
    <x v="0"/>
    <s v="Gerry"/>
    <s v="Jason, James"/>
    <s v="Steve"/>
    <s v="1. Inquiry: CISO, CIO, 2. Inspect asset inventory, 3. Observe discovery scans"/>
    <s v="Alma lacks a comprehensive hardware inventory covering all device types. Laptops and servers are tracked, but IoT and mobile devices are not consistently inventoried."/>
    <d v="2025-05-23T00:00:00"/>
    <n v="4"/>
    <n v="5"/>
    <n v="5.5"/>
    <n v="5"/>
  </r>
  <r>
    <s v="ID.AM-02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2: Constantly monitor all platforms, including containers and virtual machines, for software and service inventory changes"/>
    <x v="0"/>
    <s v="Gerry"/>
    <s v="Jason, James"/>
    <s v="Steve"/>
    <s v="1. Inquiry: CISO, CIO, 2. Inspect software inventory, 3. Observe discovery scans"/>
    <s v="Software inventory processes exist but are largely manual and point-in-time. Alma does not have real-time monitoring for changes across all platforms."/>
    <d v="2025-05-23T00:00:00"/>
    <n v="3.5"/>
    <n v="5"/>
    <n v="5.5"/>
    <n v="5"/>
  </r>
  <r>
    <s v="ID.AM-03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4: Maintain documentation of expected network ports, protocols, and services that are typically used among authorized systems"/>
    <x v="0"/>
    <s v="Gerry"/>
    <s v="Jason, James"/>
    <s v="Steve"/>
    <s v="1. Inquiry: CISO, Network Ops, 2. Inspect network diagrams, 3. Inspect authorized services list"/>
    <s v="Network diagrams exist but are outdated. No formal documentation of authorized ports, protocols, and services. Making it hard to detect anomalies."/>
    <d v="2025-05-23T00:00:00"/>
    <n v="2.5"/>
    <n v="5"/>
    <n v="5.5"/>
    <n v="5"/>
  </r>
  <r>
    <s v="ID.AM-04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1: Inventory all external services used by the organization, including third-party infrastructure-as-a-service (IaaS), platform-as-a-service (PaaS), and software-as-a-service (SaaS) offerings; APIs; and other externally hosted application services"/>
    <x v="0"/>
    <s v="Gerry"/>
    <s v="Jason, James"/>
    <s v="Steve"/>
    <s v="1. Inquiry: CISO, Procurement, 2. Inspect vendor inventory, 3. Inspect cloud services inventory"/>
    <s v="An inventory of strategic SaaS providers exists. But coverage of other third-party services like IaaS, PaaS, and APIs is incomplete."/>
    <d v="2025-05-23T00:00:00"/>
    <n v="4"/>
    <n v="5"/>
    <n v="6.5"/>
    <n v="5"/>
  </r>
  <r>
    <s v="ID.AM-05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1: Define criteria for prioritizing each class of assets"/>
    <x v="0"/>
    <s v="Gerry"/>
    <s v="Jason, James"/>
    <s v="Steve"/>
    <s v="1. Inquiry: CISO, CIO, 2. Inspect asset prioritization criteria, 3. Inspect asset risk scores"/>
    <s v="Assets are not formally classified by criticality and mission impact. Ad hoc prioritization occurs but standard criteria are lacking."/>
    <d v="2025-05-23T00:00:00"/>
    <n v="3"/>
    <n v="5"/>
    <n v="5.5"/>
    <n v="5"/>
  </r>
  <r>
    <s v="ID.AM-07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3: Assign data classifications to designated data types through tags or labels"/>
    <x v="0"/>
    <s v="Gerry"/>
    <s v="Jason, James"/>
    <s v="Steve"/>
    <s v="1. Inquiry: CISO, Data Governance, 2. Inspect data classification policy, 3. Observe data scanning tool"/>
    <s v="Sensitive data like PII is tagged. But coverage is limited and tags are assigned manually vs automatically. Metadata is not captured."/>
    <d v="2025-05-23T00:00:00"/>
    <n v="3.5"/>
    <n v="5"/>
    <n v="5.5"/>
    <n v="5"/>
  </r>
  <r>
    <s v="ID.AM-08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3: Identify unofficial uses of technology to meet mission objectives (i.e., shadow IT)"/>
    <x v="0"/>
    <s v="Gerry"/>
    <s v="Jason, James"/>
    <s v="Steve"/>
    <s v="1. Inquiry: CISO, Business Owners, 2. Inspect shadow IT process, 3. Analyze cloud access logs"/>
    <s v="IT manages core systems but processes to identify and govern shadow IT are immature. Business units procure cloud services without involving IT."/>
    <d v="2025-05-23T00:00:00"/>
    <n v="2.5"/>
    <n v="5"/>
    <n v="6"/>
    <n v="5"/>
  </r>
  <r>
    <s v="ID.RA-01 Ex1"/>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1: Use vulnerability management technologies to identify unpatched and misconfigured software"/>
    <x v="0"/>
    <s v="Gerry"/>
    <s v="Jason, James"/>
    <s v="Steve"/>
    <s v="1. Inquiry: CISO, 2. Inspect vulnerability scan configs, 3. Inspect vulnerability reports"/>
    <s v="VM scanning occurs periodically. But coverage is limited to servers. Desktops, mobile devices, containers are not consistently scanned."/>
    <d v="2025-05-23T00:00:00"/>
    <n v="4"/>
    <n v="5"/>
    <n v="7"/>
    <n v="5"/>
  </r>
  <r>
    <s v="ID.RA-02 Ex1"/>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1: Configure cybersecurity tools and technologies with detection or response capabilities to securely ingest cyber threat intelligence feeds"/>
    <x v="0"/>
    <s v="Gerry"/>
    <s v="Jason, James"/>
    <s v="Steve"/>
    <s v="1. Inquiry: CISO, 2. Inspect threat intel requirements, 3. Observe threat intel ingestion"/>
    <s v="Some threat intel is received from a paid provider. But it is not integrated into detection and response workflows and tools."/>
    <d v="2025-05-23T00:00:00"/>
    <n v="3"/>
    <n v="5"/>
    <n v="7"/>
    <n v="5"/>
  </r>
  <r>
    <s v="ID.RA-03 Ex3"/>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3: Implement processes for identifying internal threat actors"/>
    <x v="0"/>
    <s v="Gerry"/>
    <s v="Jason, James"/>
    <s v="Steve"/>
    <s v="1. Inquiry: CISO, Legal, 2. Inspect insider threat policy, 3. Inspect sample of insider investigations"/>
    <s v="External threats like nation-states and cybercrime are considered. But insider threats from employees and partners are not well understood."/>
    <d v="2025-05-23T00:00:00"/>
    <n v="3.5"/>
    <n v="5"/>
    <n v="7"/>
    <n v="5"/>
  </r>
  <r>
    <s v="ID.RA-04 Ex2"/>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2: Enumerate the potential business impacts of unauthorized access to the organization's communications, systems, and data processed in or by those systems"/>
    <x v="0"/>
    <s v="Gerry"/>
    <s v="Jason, James"/>
    <s v="Steve"/>
    <s v="1. Inquiry: CISO, Business Owners, 2. Inspect BIA, 3. Inspect sample of risk scenarios"/>
    <s v="Technical impacts of threats are sometimes captured informally. But business impacts to reputation, revenue, operations are not rigorously analyzed."/>
    <d v="2025-05-23T00:00:00"/>
    <n v="3"/>
    <n v="5"/>
    <n v="7"/>
    <n v="5"/>
  </r>
  <r>
    <s v="ID.RA-05 Ex1"/>
    <x v="1"/>
    <s v="The organization's current cybersecurity risks are understood"/>
    <x v="7"/>
    <s v="Risk Assessment (ID.RA)"/>
    <s v="The cybersecurity risk to the organization, assets, and individuals is understood by the organization"/>
    <s v="ID.RA-05"/>
    <s v="Threats, vulnerabilities, likelihoods, and impacts are used to understand inherent risk and inform risk response prioritization"/>
    <s v="Ex1: Develop threat models to better understand risks to the data and identify appropriate risk responses"/>
    <x v="0"/>
    <s v="Gerry"/>
    <s v="Jason, James"/>
    <s v="Steve"/>
    <s v="1. Inquiry: CISO, 2. Inspect risk assessment methodology, 3. Inspect sample of threat models"/>
    <s v="Risk assessments are largely compliance-driven checklists vs scenario-based. Rich threat models of attacks and required mitigations are lacking."/>
    <d v="2025-05-23T00:00:00"/>
    <n v="3.5"/>
    <n v="5"/>
    <n v="7"/>
    <n v="5"/>
  </r>
  <r>
    <s v="ID.RA-06 Ex4"/>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4: Use risk assessment findings to inform risk response decisions and actions"/>
    <x v="0"/>
    <s v="Gerry"/>
    <s v="Jason, James"/>
    <s v="Steve"/>
    <s v="1. Inquiry: CISO, 2. Inspect risk treatment methodology, 3. Inspect sample of treatment plans"/>
    <s v="Risks are mitigated in an ad hoc manner. Assessment results do not formally and consistently drive response prioritization and planning."/>
    <d v="2025-05-23T00:00:00"/>
    <n v="3"/>
    <n v="5"/>
    <n v="7"/>
    <n v="5"/>
  </r>
  <r>
    <s v="ID.RA-07 Ex1"/>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1: Implement and follow procedures for the formal documentation, review, testing, and approval of proposed changes and requested exceptions"/>
    <x v="0"/>
    <s v="Gerry"/>
    <s v="Jason, James"/>
    <s v="Steve"/>
    <s v="1. Inquiry: CISO, Change Manager, 2. Inspect change management policy, 3. Inspect sample of change requests"/>
    <s v="Change management for IT systems is reasonably mature. But risk of changes is not always evaluated. And exceptions are not consistently documented and reviewed."/>
    <d v="2025-05-23T00:00:00"/>
    <n v="4.5"/>
    <n v="5"/>
    <n v="7"/>
    <n v="5"/>
  </r>
  <r>
    <s v="ID.RA-08 Ex1"/>
    <x v="1"/>
    <s v="The organization's current cybersecurity risks are understood"/>
    <x v="7"/>
    <s v="Risk Assessment (ID.RA)"/>
    <s v="The cybersecurity risk to the organization, assets, and individuals is understood by the organization"/>
    <s v="ID.RA-08"/>
    <s v="Processes for receiving, analyzing, and responding to vulnerability disclosures are established"/>
    <s v="Ex1: Conduct vulnerability information sharing between the organization and its suppliers following the rules and protocols defined in contracts"/>
    <x v="0"/>
    <s v="Gerry"/>
    <s v="Jason, James"/>
    <s v="Steve"/>
    <s v="1. Inquiry: CISO, 2. Inspect vulnerability disclosure policy, 3. Inspect sample of disclosures"/>
    <s v="No formal process exists to ingest, triage, and remediate vulnerabilities reported by researchers, customers or partners. SLAs are undefined."/>
    <d v="2025-05-23T00:00:00"/>
    <n v="2"/>
    <n v="5"/>
    <n v="7"/>
    <n v="5"/>
  </r>
  <r>
    <s v="ID.RA-09 Ex1"/>
    <x v="1"/>
    <s v="The organization's current cybersecurity risks are understood"/>
    <x v="7"/>
    <s v="Risk Assessment (ID.RA)"/>
    <s v="The cybersecurity risk to the organization, assets, and individuals is understood by the organization"/>
    <s v="ID.RA-09"/>
    <s v="The authenticity and integrity of hardware and software are assessed prior to acquisition and use"/>
    <s v="Ex1: Assess the authenticity and cybersecurity of critical technology products and services prior to acquisition and use"/>
    <x v="0"/>
    <s v="Gerry"/>
    <s v="Jason, James"/>
    <s v="Steve"/>
    <s v="1. Inquiry: CISO, Procurement, 2. Inspect vendor assessment criteria, 3. Inspect sample of vendor assessments"/>
    <s v="Vendor risk assessments focus on contract terms not technical risks. Alma does not verify software/hardware for backdoors or malicious logic."/>
    <d v="2025-05-23T00:00:00"/>
    <n v="2.5"/>
    <n v="5"/>
    <n v="7"/>
    <n v="5"/>
  </r>
  <r>
    <s v="ID.RA-10 Ex1"/>
    <x v="1"/>
    <s v="The organization's current cybersecurity risks are understood"/>
    <x v="7"/>
    <s v="Risk Assessment (ID.RA)"/>
    <s v="The cybersecurity risk to the organization, assets, and individuals is understood by the organization"/>
    <s v="ID.RA-10"/>
    <s v="Critical suppliers are assessed prior to acquisition"/>
    <s v="Ex1: Conduct supplier risk assessments against business and applicable cybersecurity requirements, including the supply chain"/>
    <x v="0"/>
    <s v="Gerry"/>
    <s v="Jason, James"/>
    <s v="Steve"/>
    <s v="1. Inquiry: CISO, Procurement, 2. Inspect vendor assessment criteria, 3. Inspect sample of vendor assessments"/>
    <s v="Vendor assessment criteria are heavily weighted to pricing and SLAs. Cybersecurity maturity and supply chain risk are afterthoughts."/>
    <d v="2025-05-23T00:00:00"/>
    <n v="3"/>
    <n v="5"/>
    <n v="7"/>
    <n v="5"/>
  </r>
  <r>
    <s v="ID.IM-01 Ex1"/>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1: Perform self-assessments of critical services that take current threats and TTPs into consideration"/>
    <x v="0"/>
    <s v="Gerry"/>
    <s v="Jason, James"/>
    <s v="Steve"/>
    <s v="1. Inquiry: CISO, 2. Inspect risk assessment methodology, 3. Inspect sample of risk assessments"/>
    <s v="Annual risk assessments identify generic gaps. But real-world threat simulations of critical systems to find improvements are not performed."/>
    <d v="2025-05-23T00:00:00"/>
    <n v="3.5"/>
    <n v="5"/>
    <n v="7"/>
    <n v="5"/>
  </r>
  <r>
    <s v="ID.IM-02 Ex6"/>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6: Collect and analyze performance metrics using security tools and services to inform improvements to the cybersecurity program"/>
    <x v="0"/>
    <s v="Gerry"/>
    <s v="Jason, James"/>
    <s v="Steve"/>
    <s v="1. Inquiry: CISO, 2. Inspect KPIs, 3. Inspect KPI review meeting agenda"/>
    <s v="Some security tools like SIEM generate metrics. But these are not systematically reviewed to enhance processes, tech, and skills."/>
    <d v="2025-05-23T00:00:00"/>
    <n v="3"/>
    <n v="5"/>
    <n v="7"/>
    <n v="5"/>
  </r>
  <r>
    <s v="ID.IM-03 Ex3"/>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3: Use metrics to assess operational cybersecurity performance over time"/>
    <x v="0"/>
    <s v="Gerry"/>
    <s v="Jason, James"/>
    <s v="Steve"/>
    <s v="1. Inquiry: CISO, 2. Inspect KRIs, 3. Inspect sample of KRI reports"/>
    <s v="Key risk indicators have been defined. But the data is not consistently captured and evaluated to drive maturity."/>
    <d v="2025-05-23T00:00:00"/>
    <n v="4"/>
    <n v="5"/>
    <n v="7"/>
    <n v="5"/>
  </r>
  <r>
    <s v="ID.IM-04 Ex1"/>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1: Establish contingency plans (e.g., incident response, business continuity, disaster recovery) for responding to and recovering from adverse events that can interfere with operations, expose confidential information, or otherwise endanger the organization's mission and viability"/>
    <x v="0"/>
    <s v="Gerry"/>
    <s v="Jason, James"/>
    <s v="Steve"/>
    <s v="1. Inquiry: CISO, 2. Inspect IR plan, 3. Inspect BCP, 4. Inspect DRP"/>
    <s v="IR, BCP, and DRP plans exist. But they are not comprehensive, current, or fully tested. Critical data, systems, RTOs/RPOs unclear."/>
    <d v="2025-05-23T00:00:00"/>
    <n v="3.5"/>
    <n v="5"/>
    <n v="7"/>
    <n v="5"/>
  </r>
  <r>
    <s v="PR.AA-01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2: Issue, manage, and revoke cryptographic certificates and identity tokens, cryptographic keys (i.e., key management), and other credentials"/>
    <x v="0"/>
    <s v="Gerry"/>
    <s v="Jason, James"/>
    <s v="Steve"/>
    <s v="1. Inquiry: CISO, IAM Team, 2. Inspect key management policy, 3. Inspect sample of key rotations"/>
    <s v="Alma uses a secrets manager for certificates and keys. But no consistent process to rotate them exists. Many are years old."/>
    <d v="2025-05-23T00:00:00"/>
    <n v="3"/>
    <n v="5"/>
    <n v="7"/>
    <n v="5"/>
  </r>
  <r>
    <s v="PR.AA-02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2: Issue a different credential for each person (i.e., no credential sharing)"/>
    <x v="0"/>
    <s v="Gerry"/>
    <s v="Jason, James"/>
    <s v="Steve"/>
    <s v="1. Inquiry: CISO, IAM Team, 2. Inspect account inventory, 3. Inspect sample of privileged access"/>
    <s v="Developers share a privileged account to access prod servers via SSH with a shared key. Breaking non-repudiation."/>
    <d v="2025-05-23T00:00:00"/>
    <n v="2"/>
    <n v="5"/>
    <n v="7"/>
    <n v="5"/>
  </r>
  <r>
    <s v="PR.AA-03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3: Periodically reauthenticate users, services, and hardware based on risk (e.g., in zero trust architectures)"/>
    <x v="0"/>
    <s v="Gerry"/>
    <s v="Jason, James"/>
    <s v="Steve"/>
    <s v="1. Inquiry: CISO, IAM Team, 2. Inspect MFA policy, 3. Inspect sample of authentication logs"/>
    <s v="MFA exists for remote access VPN. But not consistently enforced for all high risk systems and transactions inside the network."/>
    <d v="2025-05-23T00:00:00"/>
    <n v="4"/>
    <n v="5"/>
    <n v="7"/>
    <n v="5"/>
  </r>
  <r>
    <s v="PR.AA-04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1: Protect identity assertions that are used to convey authentication and user information through single sign-on systems"/>
    <x v="0"/>
    <s v="Gerry"/>
    <s v="Jason, James"/>
    <s v="Steve"/>
    <s v="1. Inquiry: CISO, IAM Team, 2. Inspect SAML configuration, 3. Attempt to modify a SAML assertion"/>
    <s v="Alma lacks token encryption and signing for SAML assertions. Attackers could potentially modify attributes to gain unauthorized access."/>
    <d v="2025-05-23T00:00:00"/>
    <n v="2.5"/>
    <n v="5"/>
    <n v="7"/>
    <n v="5"/>
  </r>
  <r>
    <s v="PR.AA-05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1: Review logical and physical access privileges periodically and whenever someone changes roles or leaves the organization, and promptly rescind privileges that are no longer needed"/>
    <x v="0"/>
    <s v="Gerry"/>
    <s v="Jason, James"/>
    <s v="Steve"/>
    <s v="1. Inquiry: CISO, IAM Team, 2. Inspect access review policy, 3. Inspect sample of access reviews"/>
    <s v="Entitlement reviews are ad hoc and lack segregation of duties analysis. Developers have prod access violating least privilege."/>
    <d v="2025-05-23T00:00:00"/>
    <n v="3.5"/>
    <n v="5"/>
    <n v="7"/>
    <n v="5"/>
  </r>
  <r>
    <s v="PR.AA-06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1: Use security guards, security cameras, locked entrances, alarm systems, and other physical controls to monitor facilities and restrict access"/>
    <x v="0"/>
    <s v="Gerry"/>
    <s v="Jason, James"/>
    <s v="Steve"/>
    <s v="1. Inquiry: CISO, Physical Security, 2. Inspect physical security policy, 3. Observe physical security controls"/>
    <s v="Guards and badge readers exist at HQ. But logs are not monitored for anomalies. And no cameras in the data center."/>
    <d v="2025-05-23T00:00:00"/>
    <n v="4"/>
    <n v="5"/>
    <n v="7"/>
    <n v="5"/>
  </r>
  <r>
    <s v="PR.AT-01 Ex2"/>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2: Train personnel to recognize social engineering attempts and other common attacks, report attacks and suspicious activity, comply with acceptable use policies, and perform basic cyber hygiene tasks (e.g., patching software, choosing passwords, protecting credentials)"/>
    <x v="0"/>
    <s v="Gerry"/>
    <s v="Jason, James"/>
    <s v="Steve"/>
    <s v="1. Inquiry: CISO, HR, 2. Inspect security training policy, 3. Inspect sample of training records"/>
    <s v="Annual CBT covers phishing and policy at a high level. But no hands-on exercises exist for secure coding, config, etc."/>
    <d v="2025-05-23T00:00:00"/>
    <n v="4.5"/>
    <n v="5"/>
    <n v="7"/>
    <n v="5"/>
  </r>
  <r>
    <s v="PR.AT-02 Ex4"/>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4: Require annual refreshers to reinforce existing practices and introduce new practices"/>
    <x v="0"/>
    <s v="Gerry"/>
    <s v="Jason, James"/>
    <s v="Steve"/>
    <s v="1. Inquiry: CISO, HR, 2. Inspect role-based training policy, 3. Inspect sample of training records"/>
    <s v="Incident responders and SOC analysts trained once. No continuing education on latest threats, tools, techniques provided. Skills stagnating."/>
    <d v="2025-05-23T00:00:00"/>
    <n v="3"/>
    <n v="5"/>
    <n v="7"/>
    <n v="5"/>
  </r>
  <r>
    <s v="PR.DS-01 Ex4"/>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4: Restrict the use of removable media to prevent data exfiltration"/>
    <x v="0"/>
    <s v="Gerry"/>
    <s v="Jason, James"/>
    <s v="Steve"/>
    <s v="1. Inquiry: CISO, 2. Inspect encryption policy, 3. Inspect endpoint config standards"/>
    <s v="Sensitive data is encrypted at rest in DBs. But USB ports are not disabled on endpoints. Enabling easy file copying."/>
    <d v="2025-05-23T00:00:00"/>
    <n v="4"/>
    <n v="5"/>
    <n v="7"/>
    <n v="5"/>
  </r>
  <r>
    <s v="PR.DS-02 Ex3"/>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3: Block access to personal email, file sharing, file storage services, and other personal communications applications and services from organizational systems and networks"/>
    <x v="0"/>
    <s v="Gerry"/>
    <s v="Jason, James"/>
    <s v="Steve"/>
    <s v="1. Inquiry: CISO, Network Team, 2. Inspect network policy, 3. Inspect DLP policy"/>
    <s v="Personal file sharing sites accessible from internal networks. No DLP or proxy controls exist to prevent improper data transfer."/>
    <d v="2025-05-23T00:00:00"/>
    <n v="2.5"/>
    <n v="5"/>
    <n v="7"/>
    <n v="5"/>
  </r>
  <r>
    <s v="PR.DS-10 Ex1"/>
    <x v="2"/>
    <s v="Safeguards to manage the organization's cybersecurity risks are used"/>
    <x v="11"/>
    <s v="Data Security (PR.DS)"/>
    <s v="Data are managed consistent with the organization's risk strategy to protect the confidentiality, integrity, and availability of information"/>
    <s v="PR.DS-10"/>
    <s v="The confidentiality, integrity, and availability of data-in-use are protected"/>
    <s v="Ex1: Remove data that must remain confidential (e.g., from processors and memory) as soon as it is no longer needed"/>
    <x v="0"/>
    <s v="Gerry"/>
    <s v="Jason, James"/>
    <s v="Steve"/>
    <s v="1. Inquiry: CISO, App Owners, 2. Inspect data handling procedures, 3. Inspect sample of source code"/>
    <s v="Memory not securely overwritten after sensitive data processed. Allowing potential capture of PII, keys, tokens by malware."/>
    <d v="2025-05-23T00:00:00"/>
    <n v="2"/>
    <n v="5"/>
    <n v="7"/>
    <n v="5"/>
  </r>
  <r>
    <s v="PR.DS-11 Ex2"/>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2: Test backups and restores for all types of data sources at least annually"/>
    <x v="0"/>
    <s v="Gerry"/>
    <s v="Jason, James"/>
    <s v="Steve"/>
    <s v="1. Inquiry: CISO, IT Ops, 2. Inspect backup policy, 3. Inspect sample of backup test results"/>
    <s v="Cold storage backups exist. But restore tests focus on files not DBs and apps. No evidence of successful recovery."/>
    <d v="2025-05-23T00:00:00"/>
    <n v="3.5"/>
    <n v="5"/>
    <n v="7"/>
    <n v="5"/>
  </r>
  <r>
    <s v="PR.PS-01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1: Establish, test, deploy, and maintain hardened baselines that enforce the organization's cybersecurity policies and provide only essential capabilities (i.e., principle of least functionality)"/>
    <x v="0"/>
    <s v="Gerry"/>
    <s v="Jason, James"/>
    <s v="Steve"/>
    <s v="1. Inquiry: CISO, IT Ops, 2. Inspect config mgmt policy, 3. Inspect sample of baselines"/>
    <s v="Sever baselines exist but are minimally hardened. Lack CIS benchmarks and disable unnecessary services, ports, accounts inconsistently."/>
    <d v="2025-05-23T00:00:00"/>
    <n v="4"/>
    <n v="5"/>
    <n v="7"/>
    <n v="5"/>
  </r>
  <r>
    <s v="PR.PS-02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1: Perform routine and emergency patching within the timeframes specified in the vulnerability management plan"/>
    <x v="0"/>
    <s v="Gerry"/>
    <s v="Jason, James"/>
    <s v="Steve"/>
    <s v="1. Inquiry: CISO, IT Ops, 2. Inspect patch mgmt policy, 3. Inspect sample of patch logs"/>
    <s v="Servers and apps patched ad hoc as resources allow. No formal SLAs for critical vulns. Many remain unpatched for months."/>
    <d v="2025-05-23T00:00:00"/>
    <n v="3"/>
    <n v="5"/>
    <n v="7"/>
    <n v="5"/>
  </r>
  <r>
    <s v="PR.PS-03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2: Define and implement plans for hardware end-of-life maintenance support and obsolescence"/>
    <x v="0"/>
    <s v="Gerry"/>
    <s v="Jason, James"/>
    <s v="Steve"/>
    <s v="1. Inquiry: CISO, IT Ops, 2. Inspect hardware lifecycle policy, 3. Inspect asset inventory"/>
    <s v="Some unsupported OSs still in prod because apps not refactored. No formal hardware refresh cycles defined and budgeted."/>
    <d v="2025-05-23T00:00:00"/>
    <n v="2.5"/>
    <n v="5"/>
    <n v="7"/>
    <n v="5"/>
  </r>
  <r>
    <s v="PR.PS-04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1: Configure all operating systems, applications, and services (including cloud-based services) to generate log records"/>
    <x v="0"/>
    <s v="Gerry"/>
    <s v="Jason, James"/>
    <s v="Steve"/>
    <s v="1. Inquiry: CISO, IT Ops, 2. Inspect logging policy, 3. Inspect sample of system configs"/>
    <s v="Logging enabled for critical systems. But debug logging missing for many apps and services. Impeding security monitoring."/>
    <d v="2025-05-23T00:00:00"/>
    <n v="4.5"/>
    <n v="5"/>
    <n v="7"/>
    <n v="5"/>
  </r>
  <r>
    <s v="PR.PS-05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1: When risk warrants it, restrict software execution to permitted products only or deny the execution of prohibited and unauthorized software"/>
    <x v="0"/>
    <s v="Gerry"/>
    <s v="Jason, James"/>
    <s v="Steve"/>
    <s v="1. Inquiry: CISO, IT Ops, 2. Inspect app control policy, 3. Inspect sample of system configs"/>
    <s v="Whitelisting implemented for IT managed workstations. But admins can run any commands. And servers lack application controls."/>
    <d v="2025-05-23T00:00:00"/>
    <n v="4"/>
    <n v="5"/>
    <n v="7"/>
    <n v="5"/>
  </r>
  <r>
    <s v="PR.PS-06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1: Protect all components of organization-developed software from tampering and unauthorized access"/>
    <x v="0"/>
    <s v="Gerry"/>
    <s v="Jason, James"/>
    <s v="Steve"/>
    <s v="1. Inquiry: CISO, Engineering, 2. Inspect SDLC policy, 3. Inspect sample of code repos"/>
    <s v="Code repos are access controlled. But no attestation of libraries and dependencies. Making supply chain attacks possible."/>
    <d v="2025-05-23T00:00:00"/>
    <n v="3.5"/>
    <n v="5"/>
    <n v="7"/>
    <n v="5"/>
  </r>
  <r>
    <s v="PR.IR-01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2: Logically segment organization networks from external networks, and permit only necessary communications to enter the organization's networks from the external networks"/>
    <x v="0"/>
    <s v="Gerry"/>
    <s v="Jason, James"/>
    <s v="Steve"/>
    <s v="1. Inquiry: CISO, Network Team, 2. Inspect network diagrams, 3. Inspect firewall configs"/>
    <s v="Flat internal network with no micro-segmentation between apps and services. An attacker could pivot unimpeded after perimeter breach."/>
    <d v="2025-05-24T00:00:00"/>
    <n v="2"/>
    <n v="5"/>
    <n v="7"/>
    <n v="5"/>
  </r>
  <r>
    <s v="PR.IR-02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1: Protect organizational equipment from known environmental threats, such as flooding, fire, wind, and excessive heat and humidity"/>
    <x v="0"/>
    <s v="Gerry"/>
    <s v="Jason, James"/>
    <s v="Steve"/>
    <s v="1. Inquiry: CISO, IT Ops, 2. Inspect data center specs, 3. Observe data center controls"/>
    <s v="Critical IT gear in a commercial data center with power, cooling, fire suppression. But no off-site replication for DR."/>
    <d v="2025-05-24T00:00:00"/>
    <n v="4.5"/>
    <n v="5"/>
    <n v="7"/>
    <n v="5"/>
  </r>
  <r>
    <s v="PR.IR-03 Ex3"/>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3: Use high-availability components like redundant storage and power supplies to improve system reliability"/>
    <x v="0"/>
    <s v="Gerry"/>
    <s v="Jason, James"/>
    <s v="Steve"/>
    <s v="1. Inquiry: CISO, IT Ops, 2. Inspect HA/DR plans, 3. Observe failover tests"/>
    <s v="Key apps leverage load balancers and app servers can fail over. But no chaos testing to validate auto-recovery."/>
    <d v="2025-05-24T00:00:00"/>
    <n v="4"/>
    <n v="5"/>
    <n v="7"/>
    <n v="5"/>
  </r>
  <r>
    <s v="PR.IR-04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1: Monitor usage of storage, power, compute, network bandwidth, and other resources"/>
    <x v="0"/>
    <s v="Gerry"/>
    <s v="Jason, James"/>
    <s v="Steve"/>
    <s v="1. Inquiry: CISO, IT Ops, 2. Inspect capacity mgmt policy, 3. Inspect sample of utilization reports"/>
    <s v="Cloud resource usage monitored for capacity but not cost. No automated elasticity, resulting in over-provisioning and waste."/>
    <d v="2025-05-24T00:00:00"/>
    <n v="3.5"/>
    <n v="5"/>
    <n v="7"/>
    <n v="5"/>
  </r>
  <r>
    <s v="DE.CM-01 Ex1"/>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1: Monitor DNS, BGP, and other network services for adverse events"/>
    <x v="0"/>
    <s v="Gerry"/>
    <s v="Jason, James"/>
    <s v="Steve"/>
    <s v="1. Inquiry: CISO, Network Ops, 2. Inspect network monitoring policy, 3. Observe SOC dashboards"/>
    <s v="Basic network monitoring is in place. But advanced network analytics for DNS, BGP, etc. to proactively detect threats is lacking."/>
    <d v="2025-05-24T00:00:00"/>
    <n v="4"/>
    <n v="5"/>
    <n v="7"/>
    <n v="5"/>
  </r>
  <r>
    <s v="DE.CM-02 Ex1"/>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1: Monitor logs from physical access control systems (e.g., badge readers) to find unusual access patterns (e.g., deviations from the norm) and failed access attempts"/>
    <x v="0"/>
    <s v="Gerry"/>
    <s v="Jason, James"/>
    <s v="Steve"/>
    <s v="1. Inquiry: CISO, Physical Security, 2. Inspect physical monitoring policy, 3. Observe SOC dashboards"/>
    <s v="Physical access logs are collected but not analyzed. Impossible to discern suspicious access patterns that may signal an intrusion."/>
    <d v="2025-05-24T00:00:00"/>
    <n v="2.5"/>
    <n v="5"/>
    <n v="7"/>
    <n v="5"/>
  </r>
  <r>
    <s v="DE.CM-03 Ex2"/>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2: Monitor logs from logical access control systems to find unusual access patterns and failed access attempts"/>
    <x v="0"/>
    <s v="Gerry"/>
    <s v="Jason, James"/>
    <s v="Steve"/>
    <s v="1. Inquiry: CISO, IAM Team, 2. Inspect logical monitoring policy, 3. Observe SOC dashboards"/>
    <s v="Basic monitoring of account logins exists. But advanced user behavior analytics to detect abnormalities and compromises is lacking."/>
    <d v="2025-05-24T00:00:00"/>
    <n v="3.5"/>
    <n v="5"/>
    <n v="7"/>
    <n v="5"/>
  </r>
  <r>
    <s v="DE.CM-06 Ex1"/>
    <x v="3"/>
    <s v="Possible cybersecurity attacks and compromises are found and analyzed"/>
    <x v="14"/>
    <s v="Continuous Monitoring (DE.CM)"/>
    <s v="Assets are monitored to find anomalies, indicators of compromise, and other potentially adverse events"/>
    <s v="DE.CM-06"/>
    <s v="External service provider activities and services are monitored to find potentially adverse events"/>
    <s v="Ex1: Monitor remote and onsite administration and maintenance activities that external providers perform on organizational systems"/>
    <x v="0"/>
    <s v="Gerry"/>
    <s v="Jason, James"/>
    <s v="Steve"/>
    <s v="1. Inquiry: CISO, Vendor Mgmt, 2. Inspect vendor monitoring policy, 3. Observe SOC dashboards"/>
    <s v="Monitoring of support performed by vendors via VPN or onsite is ad hoc. Focused on performance not cybersecurity anomalies."/>
    <d v="2025-05-24T00:00:00"/>
    <n v="3"/>
    <n v="5"/>
    <n v="7"/>
    <n v="5"/>
  </r>
  <r>
    <s v="DE.CM-09 Ex1"/>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1: Monitor email, web, file sharing, collaboration services, and other common attack vectors to detect malware, phishing, data leaks and exfiltration, and other adverse events"/>
    <x v="0"/>
    <s v="Gerry"/>
    <s v="Jason, James"/>
    <s v="Steve"/>
    <s v="1. Inquiry: CISO, IT Ops, 2. Inspect system monitoring policy, 3. Observe SOC dashboards"/>
    <s v="Traditional perimeter monitoring exists. But modern SaaS apps, APIs, containers, microservices, serverless functions not fully instrumented."/>
    <d v="2025-05-24T00:00:00"/>
    <n v="3.5"/>
    <n v="5"/>
    <n v="7"/>
    <n v="5"/>
  </r>
  <r>
    <s v="DE.AE-02 Ex1"/>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1: Use security information and event management (SIEM) or other tools to continuously monitor log events for known malicious and suspicious activity"/>
    <x v="0"/>
    <s v="Gerry"/>
    <s v="Jason, James"/>
    <s v="Steve"/>
    <s v="1. Inquiry: CISO, SOC Manager, 2. Inspect SIEM use case docs, 3. Observe SIEM dashboards"/>
    <s v="SIEM ingests logs from core systems. But many cloud assets not onboarded. Use cases and content are generic, not Alma-specific."/>
    <d v="2025-05-24T00:00:00"/>
    <n v="4"/>
    <n v="5"/>
    <n v="7"/>
    <n v="5"/>
  </r>
  <r>
    <s v="DE.AE-03 Ex2"/>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2: Use event correlation technology (e.g., SIEM) to collect information captured by multiple sources"/>
    <x v="0"/>
    <s v="Gerry"/>
    <s v="Jason, James"/>
    <s v="Steve"/>
    <s v="1. Inquiry: CISO, SOC Manager, 2. Inspect SIEM integration docs, 3. Observe SIEM correlation rules"/>
    <s v="Network and endpoint telemetry feeds SIEM. But cloud, app, IAM, DLP data is analyzed in silos without correlation to find true positives."/>
    <d v="2025-05-24T00:00:00"/>
    <n v="3.5"/>
    <n v="5"/>
    <n v="7"/>
    <n v="5"/>
  </r>
  <r>
    <s v="DE.AE-04 Ex1"/>
    <x v="3"/>
    <s v="Possible cybersecurity attacks and compromises are found and analyzed"/>
    <x v="15"/>
    <s v="Adverse Event Analysis (DE.AE)"/>
    <s v="Anomalies, indicators of compromise, and other potentially adverse events are analyzed to characterize the events and detect cybersecurity incidents"/>
    <s v="DE.AE-04"/>
    <s v="The estimated impact and scope of adverse events are understood"/>
    <s v="Ex1: Use SIEMs or other tools to estimate impact and scope, and review and refine the estimates"/>
    <x v="0"/>
    <s v="Gerry"/>
    <s v="Jason, James"/>
    <s v="Steve"/>
    <s v="1. Inquiry: CISO, SOC Manager, 2. Inspect SIEM enrichment sources, 3. Observe sample SIEM alerts"/>
    <s v="SIEM enriches alerts with asset metadata. But business context on data affected and system criticality missing for proper impact analysis."/>
    <d v="2025-05-24T00:00:00"/>
    <n v="3"/>
    <n v="5"/>
    <n v="7"/>
    <n v="5"/>
  </r>
  <r>
    <s v="DE.AE-06 Ex1"/>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1: Use cybersecurity software to generate alerts and provide them to the security operations center (SOC), incident responders, and incident response tools"/>
    <x v="0"/>
    <s v="Gerry"/>
    <s v="Jason, James"/>
    <s v="Steve"/>
    <s v="1. Inquiry: CISO, SOC Manager, 2. Inspect SOC procedures, 3. Observe SOC handoff meeting"/>
    <s v="A SOC receives SIEM alerts. But there's no consistent process to arm responders with rich investigative leads and intelligence."/>
    <d v="2025-05-24T00:00:00"/>
    <n v="4"/>
    <n v="5"/>
    <n v="7"/>
    <n v="5"/>
  </r>
  <r>
    <s v="DE.AE-07 Ex2"/>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2: Securely provide information from asset inventories to detection technologies, processes, and personnel"/>
    <x v="0"/>
    <s v="Gerry"/>
    <s v="Jason, James"/>
    <s v="Steve"/>
    <s v="1. Inquiry: CISO, SOC Manager, 2. Inspect SIEM threat intel feeds, 3. Observe SIEM asset integration"/>
    <s v="Threat intel is not integrated into detection content. And stale asset inventories prevent fully contextualizing alerts during triage."/>
    <d v="2025-05-24T00:00:00"/>
    <n v="2.5"/>
    <n v="5"/>
    <n v="7"/>
    <n v="5"/>
  </r>
  <r>
    <s v="DE.AE-08 Ex1"/>
    <x v="3"/>
    <s v="Possible cybersecurity attacks and compromises are found and analyzed"/>
    <x v="15"/>
    <s v="Adverse Event Analysis (DE.AE)"/>
    <s v="Anomalies, indicators of compromise, and other potentially adverse events are analyzed to characterize the events and detect cybersecurity incidents"/>
    <s v="DE.AE-08"/>
    <s v="Incidents are declared when adverse events meet the defined incident criteria"/>
    <s v="Ex1: Apply incident criteria to known and assumed characteristics of activity in order to determine whether an incident should be declared"/>
    <x v="0"/>
    <s v="Gerry"/>
    <s v="Jason, James"/>
    <s v="Steve"/>
    <s v="1. Inquiry: CISO, SOC Manager, 2. Inspect incident criteria, 3. Inspect sample of incident tickets"/>
    <s v="Incident declaration is largely analyst judgment not data-driven. Thresholds for promoting events to incidents are undefined."/>
    <d v="2025-05-24T00:00:00"/>
    <n v="2"/>
    <n v="5"/>
    <n v="7"/>
    <n v="5"/>
  </r>
  <r>
    <s v="RS.MA-01 Ex4"/>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4: Initiate execution of additional cybersecurity plans as needed to support incident response (for example, business continuity and disaster recovery)"/>
    <x v="0"/>
    <s v="Gerry"/>
    <s v="Jason, James"/>
    <s v="Steve"/>
    <s v="1. Inquiry: CISO, DR Manager, 2. Inspect IR plan, 3. Inspect BCP/DR plans"/>
    <s v="No IR plan exists that is integrated with BCP/DR. Contingencies for major incidents have not been defined and tested."/>
    <d v="2025-05-24T00:00:00"/>
    <n v="1.5"/>
    <n v="5"/>
    <n v="7"/>
    <n v="5"/>
  </r>
  <r>
    <s v="RS.MA-02 Ex1"/>
    <x v="4"/>
    <s v="Actions regarding a detected cybersecurity incident are taken"/>
    <x v="16"/>
    <s v="Incident Management (RS.MA)"/>
    <s v="Responses to detected cybersecurity incidents are managed"/>
    <s v="RS.MA-02"/>
    <s v="Incident reports are triaged and validated"/>
    <s v="Ex1: Preliminarily review incident reports to confirm that they are cybersecurity-related and necessitate incident response activities"/>
    <x v="0"/>
    <s v="Gerry"/>
    <s v="Jason, James"/>
    <s v="Steve"/>
    <s v="1. Inquiry: CISO, SOC Manager, 2. Inspect incident triage criteria, 3. Inspect sample of incident tickets"/>
    <s v="No incident categories, severities and SLAs defined. All tickets treated equally delaying response to important events."/>
    <d v="2025-05-24T00:00:00"/>
    <n v="2"/>
    <n v="5"/>
    <n v="7"/>
    <n v="5"/>
  </r>
  <r>
    <s v="RS.MA-03 Ex2"/>
    <x v="4"/>
    <s v="Actions regarding a detected cybersecurity incident are taken"/>
    <x v="16"/>
    <s v="Incident Management (RS.MA)"/>
    <s v="Responses to detected cybersecurity incidents are managed"/>
    <s v="RS.MA-03"/>
    <s v="Incidents are categorized and prioritized"/>
    <s v="Ex2: Prioritize incidents based on their scope, likely impact, and time-critical nature"/>
    <x v="0"/>
    <s v="Gerry"/>
    <s v="Jason, James"/>
    <s v="Steve"/>
    <s v="1. Inquiry: CISO, SOC Manager, 2. Inspect incident priority matrix, 3. Inspect sample of incident tickets"/>
    <s v="Incident prioritization is based solely on analyst intuition without data-driven rubrics for business criticality and threat severity."/>
    <d v="2025-05-24T00:00:00"/>
    <n v="2.5"/>
    <n v="5"/>
    <n v="7"/>
    <n v="5"/>
  </r>
  <r>
    <s v="RS.MA-04 Ex2"/>
    <x v="4"/>
    <s v="Actions regarding a detected cybersecurity incident are taken"/>
    <x v="16"/>
    <s v="Incident Management (RS.MA)"/>
    <s v="Responses to detected cybersecurity incidents are managed"/>
    <s v="RS.MA-04"/>
    <s v="Incidents are escalated or elevated as needed"/>
    <s v="Ex2: Coordinate incident escalation or elevation with designated internal and external stakeholders"/>
    <x v="0"/>
    <s v="Gerry"/>
    <s v="Jason, James"/>
    <s v="Steve"/>
    <s v="1. Inquiry: CISO, Incident Commander, 2. Inspect incident escalation criteria, 3. Inspect sample of comms"/>
    <s v="Incident comms and escalations ad hoc. Key execs, legal, PR left out. No formal notification templates and requirements."/>
    <d v="2025-05-24T00:00:00"/>
    <n v="3"/>
    <n v="5"/>
    <n v="7"/>
    <n v="5"/>
  </r>
  <r>
    <s v="RS.MA-05 Ex1"/>
    <x v="4"/>
    <s v="Actions regarding a detected cybersecurity incident are taken"/>
    <x v="16"/>
    <s v="Incident Management (RS.MA)"/>
    <s v="Responses to detected cybersecurity incidents are managed"/>
    <s v="RS.MA-05"/>
    <s v="The criteria for initiating incident recovery are applied"/>
    <s v="Ex1: Apply incident recovery criteria to known and assumed characteristics of the incident to determine whether incident recovery processes should be initiated"/>
    <x v="0"/>
    <s v="Gerry"/>
    <s v="Jason, James"/>
    <s v="Steve"/>
    <s v="1. Inquiry: CISO, DR Manager, 2. Inspect incident recovery criteria, 3. Inspect sample of DR activations"/>
    <s v="No quantitative thresholds defined for activating DR based on outage duration, data loss, systems affected for different scenarios."/>
    <d v="2025-05-24T00:00:00"/>
    <n v="2"/>
    <n v="5"/>
    <n v="7"/>
    <n v="5"/>
  </r>
  <r>
    <s v="RS.AN-03 Ex1"/>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1: Determine the sequence of events that occurred during the incident and which assets and resources were involved in each event"/>
    <x v="0"/>
    <s v="Gerry"/>
    <s v="Jason, James"/>
    <s v="Steve"/>
    <s v="1. Inquiry: CISO, Forensic Analyst, 2. Inspect incident analysis procedure, 3. Inspect sample of timelines"/>
    <s v="Light forensic analysis performed but no detailed attack timelines constructed. Hampering ability to pinpoint root causes and craft remediations."/>
    <d v="2025-05-24T00:00:00"/>
    <n v="3.5"/>
    <n v="5"/>
    <n v="7"/>
    <n v="5"/>
  </r>
  <r>
    <s v="RS.AN-06 Ex2"/>
    <x v="4"/>
    <s v="Actions regarding a detected cybersecurity incident are taken"/>
    <x v="17"/>
    <s v="Incident Analysis (RS.AN)"/>
    <s v="Investigations are conducted to ensure effective response and support forensics and recovery activities"/>
    <s v="RS.AN-06"/>
    <s v="Actions performed during an investigation are recorded, and the records' integrity and provenance are preserved"/>
    <s v="Ex2: Require the incident lead to document the incident in detail and be responsible for preserving the integrity of the documentation and the sources of all information being reported"/>
    <x v="0"/>
    <s v="Gerry"/>
    <s v="Jason, James"/>
    <s v="Steve"/>
    <s v="1. Inquiry: CISO, Incident Commander, 2. Inspect evidence handling procedure, 3. Inspect sample of evidence repos"/>
    <s v="Key investigative leads and findings captured in tickets but not a centralized evidence repository. Potentially tainting admissibility for legal action."/>
    <d v="2025-05-24T00:00:00"/>
    <n v="3"/>
    <n v="5"/>
    <n v="7"/>
    <n v="5"/>
  </r>
  <r>
    <s v="RS.AN-07 Ex1"/>
    <x v="4"/>
    <s v="Actions regarding a detected cybersecurity incident are taken"/>
    <x v="17"/>
    <s v="Incident Analysis (RS.AN)"/>
    <s v="Investigations are conducted to ensure effective response and support forensics and recovery activities"/>
    <s v="RS.AN-07"/>
    <s v="Incident data and metadata are collected, and their integrity and provenance are preserved"/>
    <s v="Ex1: Collect, preserve, and safeguard the integrity of all pertinent incident data and metadata (e.g., data source, date/time of collection) based on evidence preservation and chain-of-custody procedures"/>
    <x v="0"/>
    <s v="Gerry"/>
    <s v="Jason, James"/>
    <s v="Steve"/>
    <s v="1. Inquiry: CISO, Forensic Analyst, 2. Inspect evidence handling procedure, 3. Inspect sample of evidence packages"/>
    <s v="Forensic images, packet captures, and system logs archived. But no cryptographic hashing and access audit trail to prove non-tampering."/>
    <d v="2025-05-24T00:00:00"/>
    <n v="3.5"/>
    <n v="5"/>
    <n v="7"/>
    <n v="5"/>
  </r>
  <r>
    <s v="RS.AN-08 Ex1"/>
    <x v="4"/>
    <s v="Actions regarding a detected cybersecurity incident are taken"/>
    <x v="17"/>
    <s v="Incident Analysis (RS.AN)"/>
    <s v="Investigations are conducted to ensure effective response and support forensics and recovery activities"/>
    <s v="RS.AN-08"/>
    <s v="An incident's magnitude is estimated and validated"/>
    <s v="Ex1: Review other potential targets of the incident to search for indicators of compromise and evidence of persistence"/>
    <x v="0"/>
    <s v="Gerry"/>
    <s v="Jason, James"/>
    <s v="Steve"/>
    <s v="1. Inquiry: CISO, Incident Commander, 2. Inspect incident scoping procedure, 3. Inspect sample of incident reports"/>
    <s v="Incident scoping limited to initially reported systems. Not leveraging threat intel and hunting across ecosystem for related activity."/>
    <d v="2025-05-24T00:00:00"/>
    <n v="3"/>
    <n v="5"/>
    <n v="7"/>
    <n v="5"/>
  </r>
  <r>
    <s v="RS.CO-02 Ex1"/>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1: Follow the organization's breach notification procedures after discovering a data breach incident, including notifying affected customers"/>
    <x v="0"/>
    <s v="Gerry"/>
    <s v="Jason, James"/>
    <s v="Steve"/>
    <s v="1. Inquiry: CISO, PR Manager, 2. Inspect breach notification procedure, 3. Inspect sample of notifications"/>
    <s v="No formal breach notification runbook. Ad hoc emails to customers and regulators for each incident without templates, SLAs."/>
    <d v="2025-05-24T00:00:00"/>
    <n v="2"/>
    <n v="5"/>
    <n v="7"/>
    <n v="5"/>
  </r>
  <r>
    <s v="RS.CO-03 Ex4"/>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4: Regularly update senior leadership on the status of major incidents"/>
    <x v="0"/>
    <s v="Gerry"/>
    <s v="Jason, James"/>
    <s v="Steve"/>
    <s v="1. Inquiry: CISO, Incident Commander, 2. Inspect incident comms plan, 3. Inspect sample of exec updates"/>
    <s v="Execs get sporadic, inconsistent updates on big incidents. No standard cadence, format, audience defined for different severity levels."/>
    <d v="2025-05-24T00:00:00"/>
    <n v="2.5"/>
    <n v="5"/>
    <n v="7"/>
    <n v="5"/>
  </r>
  <r>
    <s v="RS.MI-01 Ex1"/>
    <x v="4"/>
    <s v="Actions regarding a detected cybersecurity incident are taken"/>
    <x v="19"/>
    <s v="Incident Mitigation (RS.MI)"/>
    <s v="Activities are performed to prevent expansion of an event and mitigate its effects"/>
    <s v="RS.MI-01"/>
    <s v="Incidents are contained"/>
    <s v="Ex1: Cybersecurity technologies (e.g., antivirus software) and cybersecurity features of other technologies (e.g., operating systems, network infrastructure devices) automatically perform containment actions"/>
    <x v="0"/>
    <s v="Gerry"/>
    <s v="Jason, James"/>
    <s v="Steve"/>
    <s v="1. Inquiry: CISO, SOC Manager, 2. Inspect containment configs, 3. Inspect sample of incidents"/>
    <s v="AV contains commodity malware. But advanced attacks often require manual quarantine of systems off network. Slowing response time."/>
    <d v="2025-05-24T00:00:00"/>
    <n v="4"/>
    <n v="5"/>
    <n v="7"/>
    <n v="5"/>
  </r>
  <r>
    <s v="RS.MI-02 Ex2"/>
    <x v="4"/>
    <s v="Actions regarding a detected cybersecurity incident are taken"/>
    <x v="19"/>
    <s v="Incident Mitigation (RS.MI)"/>
    <s v="Activities are performed to prevent expansion of an event and mitigate its effects"/>
    <s v="RS.MI-02"/>
    <s v="Incidents are eradicated"/>
    <s v="Ex2: Allow incident responders to manually select and perform eradication actions"/>
    <x v="0"/>
    <s v="Gerry"/>
    <s v="Jason, James"/>
    <s v="Steve"/>
    <s v="1. Inquiry: CISO, Incident Commander, 2. Inspect eradication procedure, 3. Inspect sample of incidents"/>
    <s v="IR staff can kill malicious processes and delete files. But IOCs not consistently shared with SOC to block reinfection."/>
    <d v="2025-05-24T00:00:00"/>
    <n v="4.5"/>
    <n v="5"/>
    <n v="7"/>
    <n v="5"/>
  </r>
  <r>
    <s v="RC.RP-01 Ex1"/>
    <x v="5"/>
    <s v="Assets and operations affected by a cybersecurity incident are restored"/>
    <x v="20"/>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1: Begin recovery procedures during or after incident response processes"/>
    <x v="0"/>
    <s v="Gerry"/>
    <s v="Jason, James"/>
    <s v="Steve"/>
    <s v="1. Inquiry: CISO, DR Manager, 2. Inspect IR plan, 3. Inspect DR activations"/>
    <s v="IR and DR processes siloed. Recovery often doesn't start until well after incident closure, extending business disruption."/>
    <d v="2025-05-24T00:00:00"/>
    <n v="2.5"/>
    <n v="5"/>
    <n v="5"/>
    <n v="5"/>
  </r>
  <r>
    <s v="RC.RP-02 Ex1"/>
    <x v="5"/>
    <s v="Assets and operations affected by a cybersecurity incident are restored"/>
    <x v="20"/>
    <s v="Incident Recovery Plan Execution (RC.RP)"/>
    <s v="Restoration activities are performed to ensure operational availability of systems and services affected by cybersecurity incidents"/>
    <s v="RC.RP-02"/>
    <s v="Recovery actions are selected, scoped, prioritized, and performed"/>
    <s v="Ex1: Select recovery actions based on the criteria defined in the incident response plan and available resources"/>
    <x v="0"/>
    <s v="Gerry"/>
    <s v="Jason, James"/>
    <s v="Steve"/>
    <s v="1. Inquiry: CISO, DR Manager, 2. Inspect recovery prioritization criteria, 3. Inspect sample of recovery plans"/>
    <s v="Recovery prioritization based on guesswork vs BIA with defined RTOs/RPOs for critical systems and data mapped to incidents."/>
    <d v="2025-05-24T00:00:00"/>
    <n v="2"/>
    <n v="5"/>
    <n v="5"/>
    <n v="5"/>
  </r>
  <r>
    <s v="RC.RP-03 Ex1"/>
    <x v="5"/>
    <s v="Assets and operations affected by a cybersecurity incident are restored"/>
    <x v="20"/>
    <s v="Incident Recovery Plan Execution (RC.RP)"/>
    <s v="Restoration activities are performed to ensure operational availability of systems and services affected by cybersecurity incidents"/>
    <s v="RC.RP-03"/>
    <s v="The integrity of backups and other restoration assets is verified before using them for restoration"/>
    <s v="Ex1: Check restoration assets for indicators of compromise, file corruption, and other integrity issues before use"/>
    <x v="0"/>
    <s v="Gerry"/>
    <s v="Jason, James"/>
    <s v="Steve"/>
    <s v="1. Inquiry: CISO, DR Manager, 2. Inspect backup verification procedure, 3. Inspect sample of restores"/>
    <s v="Backups spot checked for malware prior to recovery. But not scanning for complex rootkits and APTs. Risking reinfection."/>
    <d v="2025-05-24T00:00:00"/>
    <n v="4"/>
    <n v="5"/>
    <n v="5"/>
    <n v="5"/>
  </r>
  <r>
    <s v="RC.RP-04 Ex1"/>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1: Use business impact and system categorization records (including service delivery objectives) to validate that essential services are restored in the appropriate order"/>
    <x v="0"/>
    <s v="Gerry"/>
    <s v="Jason, James"/>
    <s v="Steve"/>
    <s v="1. Inquiry: CISO, Business Owners, 2. Inspect BIA, 3. Inspect sample of recovery plans"/>
    <s v="Heavy focus on restoring IT not business processes. No mapping of critical apps and data to mission priorities to ensure proper sequencing."/>
    <d v="2025-05-24T00:00:00"/>
    <n v="2.5"/>
    <n v="5"/>
    <n v="5"/>
    <n v="5"/>
  </r>
  <r>
    <s v="RC.RP-05 Ex1"/>
    <x v="5"/>
    <s v="Assets and operations affected by a cybersecurity incident are restored"/>
    <x v="20"/>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1: Check restored assets for indicators of compromise and remediation of root causes of the incident before production use"/>
    <x v="0"/>
    <s v="Gerry"/>
    <s v="Jason, James"/>
    <s v="Steve"/>
    <s v="1. Inquiry: CISO, DR Manager, 2. Inspect recovery validation procedure, 3. Inspect sample of recoveries"/>
    <s v="Basic smoke testing done before systems put back in service. But not pen testing and advanced threat hunting to fully validate."/>
    <d v="2025-05-24T00:00:00"/>
    <n v="3.5"/>
    <n v="5"/>
    <n v="5"/>
    <n v="5"/>
  </r>
  <r>
    <s v="RC.RP-06 Ex1"/>
    <x v="5"/>
    <s v="Assets and operations affected by a cybersecurity incident are restored"/>
    <x v="20"/>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1: Prepare an after-action report that documents the incident itself, the response and recovery actions taken, and lessons learned"/>
    <x v="0"/>
    <s v="Gerry"/>
    <s v="Jason, James"/>
    <s v="Steve"/>
    <s v="1. Inquiry: CISO, Incident Commander, 2. Inspect recovery closure criteria, 3. Inspect sample of after-action reports"/>
    <s v="Incidents closed when systems up. No consistent post-mortem analysis of root causes, key decisions, lessons learned to improve."/>
    <d v="2025-05-24T00:00:00"/>
    <n v="3"/>
    <n v="5"/>
    <n v="5"/>
    <n v="5"/>
  </r>
  <r>
    <s v="RC.CO-03 Ex2"/>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2: Regularly update senior leadership on recovery status and restoration progress for major incidents"/>
    <x v="0"/>
    <s v="Gerry"/>
    <s v="Jason, James"/>
    <s v="Steve"/>
    <s v="1. Inquiry: CISO, DR Manager, 2. Inspect recovery comms plan, 3. Inspect sample of status updates"/>
    <s v="Stakeholders receive one-off, incomplete updates on restoration ETA and SLA compliance. No standard templates and battle rhythm used."/>
    <d v="2025-05-24T00:00:00"/>
    <n v="3.5"/>
    <n v="5"/>
    <n v="5"/>
    <n v="5"/>
  </r>
  <r>
    <s v="RC.CO-04 Ex1"/>
    <x v="5"/>
    <s v="Assets and operations affected by a cybersecurity incident are restored"/>
    <x v="21"/>
    <s v="Incident Recovery Communication (RC.CO)"/>
    <s v="Restoration activities are coordinated with internal and external parties"/>
    <s v="RC.CO-04"/>
    <s v="Public updates on incident recovery are shared using approved methods and messaging"/>
    <s v="Ex1: Follow the organization's breach notification procedures for recovering from a data breach incident"/>
    <x v="0"/>
    <s v="Gerry"/>
    <s v="Jason, James"/>
    <s v="Steve"/>
    <s v="1. Inquiry: CISO, PR Manager, 2. Inspect recovery comms templates, 3. Inspect sample of public updates"/>
    <s v="Messaging to customers, media, regulators is reactive and inconsistent. No pre-approved FAQs and holding statements for likely scenarios."/>
    <d v="2025-05-24T00:00:00"/>
    <n v="2"/>
    <n v="5"/>
    <n v="5"/>
    <n v="5"/>
  </r>
  <r>
    <s v="GV.OC-02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2: Identify relevant external stakeholders and their cybersecurity-related expectations (e.g., privacy expectations of customers, business expectations of partnerships, compliance expectations of regulators, ethics expectations of society)"/>
    <x v="1"/>
    <s v="Gerry"/>
    <s v="Jason, James"/>
    <s v="Steve"/>
    <m/>
    <m/>
    <m/>
    <m/>
    <n v="5"/>
    <n v="7"/>
    <n v="5"/>
  </r>
  <r>
    <s v="GV.OC-03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1: Determine a process to track and manage legal and regulatory requirements regarding protection of individuals' information (e.g., Health Insurance Portability and Accountability Act, California Consumer Privacy Act, General Data Protection Regulation)"/>
    <x v="1"/>
    <s v="Gerry"/>
    <s v="Jason, James"/>
    <s v="Steve"/>
    <m/>
    <m/>
    <m/>
    <m/>
    <n v="5"/>
    <n v="7"/>
    <n v="5"/>
  </r>
  <r>
    <s v="GV.OC-03 Ex3"/>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3: Align the organization's cybersecurity strategy with legal, regulatory, and contractual requirements"/>
    <x v="1"/>
    <s v="Gerry"/>
    <s v="Jason, James"/>
    <s v="Steve"/>
    <m/>
    <m/>
    <m/>
    <m/>
    <n v="5"/>
    <n v="7"/>
    <n v="5"/>
  </r>
  <r>
    <s v="GV.OC-04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1: Establish criteria for determining the criticality of capabilities and services as viewed by internal and external stakeholders"/>
    <x v="1"/>
    <s v="Gerry"/>
    <s v="Jason, James"/>
    <s v="Steve"/>
    <m/>
    <m/>
    <m/>
    <m/>
    <n v="5"/>
    <n v="7"/>
    <n v="5"/>
  </r>
  <r>
    <s v="GV.OC-04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2: Determine (e.g., from a business impact analysis) assets and business operations that are vital to achieving mission objectives and the potential impact of a loss (or partial loss) of such operations"/>
    <x v="1"/>
    <s v="Gerry"/>
    <s v="Jason, James"/>
    <s v="Steve"/>
    <m/>
    <m/>
    <m/>
    <m/>
    <n v="5"/>
    <n v="7"/>
    <n v="5"/>
  </r>
  <r>
    <s v="GV.OC-05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1: Create an inventory of the organization's dependencies on external resources (e.g., facilities, cloud-based hosting providers) and their relationships to organizational assets and business functions"/>
    <x v="1"/>
    <s v="Gerry"/>
    <s v="Jason, James"/>
    <s v="Steve"/>
    <m/>
    <m/>
    <m/>
    <m/>
    <n v="5"/>
    <n v="7"/>
    <n v="5"/>
  </r>
  <r>
    <s v="GV.RM-01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1: Update near-term and long-term cybersecurity risk management objectives as part of annual strategic planning and when major changes occur"/>
    <x v="1"/>
    <s v="Gerry"/>
    <s v="Jason, James"/>
    <s v="Steve"/>
    <m/>
    <m/>
    <m/>
    <m/>
    <n v="5"/>
    <n v="7"/>
    <n v="5"/>
  </r>
  <r>
    <s v="GV.RM-01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3: Senior leaders agree about cybersecurity objectives and use them for measuring and managing risk and performance"/>
    <x v="1"/>
    <s v="Gerry"/>
    <s v="Jason, James"/>
    <s v="Steve"/>
    <m/>
    <m/>
    <m/>
    <m/>
    <n v="5"/>
    <n v="7"/>
    <n v="5"/>
  </r>
  <r>
    <s v="GV.RM-02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1: Determine and communicate risk appetite statements that convey expectations about the appropriate level of risk for the organization"/>
    <x v="1"/>
    <s v="Gerry"/>
    <s v="Jason, James"/>
    <s v="Steve"/>
    <m/>
    <m/>
    <m/>
    <m/>
    <n v="5"/>
    <n v="7"/>
    <n v="5"/>
  </r>
  <r>
    <s v="GV.RM-02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2: Translate risk appetite statements into specific, measurable, and broadly understandable risk tolerance statements"/>
    <x v="1"/>
    <s v="Gerry"/>
    <s v="Jason, James"/>
    <s v="Steve"/>
    <m/>
    <m/>
    <m/>
    <m/>
    <n v="5"/>
    <n v="7"/>
    <n v="5"/>
  </r>
  <r>
    <s v="GV.RM-03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1: Aggregate and manage cybersecurity risks alongside other enterprise risks (e.g., compliance, financial, operational, regulatory, reputational, safety)"/>
    <x v="1"/>
    <s v="Gerry"/>
    <s v="Jason, James"/>
    <s v="Steve"/>
    <m/>
    <m/>
    <m/>
    <m/>
    <n v="5"/>
    <n v="7"/>
    <n v="5"/>
  </r>
  <r>
    <s v="GV.RM-03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3: Establish criteria for escalating cybersecurity risks within enterprise risk management"/>
    <x v="1"/>
    <s v="Gerry"/>
    <s v="Jason, James"/>
    <s v="Steve"/>
    <m/>
    <m/>
    <m/>
    <m/>
    <n v="5"/>
    <n v="7"/>
    <n v="5"/>
  </r>
  <r>
    <s v="GV.RM-04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1: Specify criteria for accepting and avoiding cybersecurity risk for various classifications of data"/>
    <x v="1"/>
    <s v="Gerry"/>
    <s v="Jason, James"/>
    <s v="Steve"/>
    <m/>
    <m/>
    <m/>
    <m/>
    <n v="5"/>
    <n v="7"/>
    <n v="5"/>
  </r>
  <r>
    <s v="GV.RM-04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3: Document conditions under which shared responsibility models are acceptable (e.g., outsourcing certain cybersecurity functions, having a third party perform financial transactions on behalf of the organization, using public cloud-based services)"/>
    <x v="1"/>
    <s v="Gerry"/>
    <s v="Jason, James"/>
    <s v="Steve"/>
    <m/>
    <m/>
    <m/>
    <m/>
    <n v="5"/>
    <n v="7"/>
    <n v="5"/>
  </r>
  <r>
    <s v="GV.RM-05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2: Identify how all departments across the organization - such as management, operations, internal auditors, legal, acquisition, physical security, and HR - will communicate with each other about cybersecurity risks"/>
    <x v="1"/>
    <s v="Gerry"/>
    <s v="Jason, James"/>
    <s v="Steve"/>
    <m/>
    <m/>
    <m/>
    <m/>
    <n v="5"/>
    <n v="7"/>
    <n v="5"/>
  </r>
  <r>
    <s v="GV.RM-06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1: Establish criteria for using a quantitative approach to cybersecurity risk analysis, and specify probability and exposure formulas"/>
    <x v="1"/>
    <s v="Gerry"/>
    <s v="Jason, James"/>
    <s v="Steve"/>
    <m/>
    <m/>
    <m/>
    <m/>
    <n v="5"/>
    <n v="7"/>
    <n v="5"/>
  </r>
  <r>
    <s v="GV.RM-06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3: Establish criteria for risk prioritization at the appropriate levels within the enterprise"/>
    <x v="1"/>
    <s v="Gerry"/>
    <s v="Jason, James"/>
    <s v="Steve"/>
    <m/>
    <m/>
    <m/>
    <m/>
    <n v="5"/>
    <n v="7"/>
    <n v="5"/>
  </r>
  <r>
    <s v="GV.RM-06 Ex4"/>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4: Use a consistent list of risk categories to support integrating, aggregating, and comparing cybersecurity risks"/>
    <x v="1"/>
    <s v="Gerry"/>
    <s v="Jason, James"/>
    <s v="Steve"/>
    <m/>
    <m/>
    <m/>
    <m/>
    <n v="5"/>
    <n v="7"/>
    <n v="5"/>
  </r>
  <r>
    <s v="GV.RM-07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1: Define and communicate guidance and methods for identifying opportunities and including them in risk discussions (e.g., strengths, weaknesses, opportunities, and threats [SWOT] analysis)"/>
    <x v="1"/>
    <s v="Gerry"/>
    <s v="Jason, James"/>
    <s v="Steve"/>
    <m/>
    <m/>
    <m/>
    <m/>
    <n v="5"/>
    <n v="7"/>
    <n v="5"/>
  </r>
  <r>
    <s v="GV.RM-07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2: Identify stretch goals and document them"/>
    <x v="1"/>
    <s v="Gerry"/>
    <s v="Jason, James"/>
    <s v="Steve"/>
    <m/>
    <m/>
    <m/>
    <m/>
    <n v="5"/>
    <n v="7"/>
    <n v="5"/>
  </r>
  <r>
    <s v="GV.RR-01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1: Leaders (e.g., directors) agree on their roles and responsibilities in developing, implementing, and assessing the organization's cybersecurity strategy"/>
    <x v="1"/>
    <s v="Gerry"/>
    <s v="Jason, James"/>
    <s v="Steve"/>
    <m/>
    <m/>
    <m/>
    <m/>
    <n v="5"/>
    <n v="7"/>
    <n v="5"/>
  </r>
  <r>
    <s v="GV.RR-01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2: Share leaders' expectations regarding a secure and ethical culture, especially when current events present the opportunity to highlight positive or negative examples of cybersecurity risk management"/>
    <x v="1"/>
    <s v="Gerry"/>
    <s v="Jason, James"/>
    <s v="Steve"/>
    <m/>
    <m/>
    <m/>
    <m/>
    <n v="5"/>
    <n v="7"/>
    <n v="5"/>
  </r>
  <r>
    <s v="GV.RR-01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3: Leaders direct the CISO to maintain a comprehensive cybersecurity risk strategy and review and update it at least annually and after major events"/>
    <x v="1"/>
    <s v="Gerry"/>
    <s v="Jason, James"/>
    <s v="Steve"/>
    <m/>
    <m/>
    <m/>
    <m/>
    <n v="5"/>
    <n v="7"/>
    <n v="5"/>
  </r>
  <r>
    <s v="GV.RR-02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2: Document who is responsible and accountable for cybersecurity risk management activities and how those teams and individuals are to be consulted and informed"/>
    <x v="1"/>
    <s v="Gerry"/>
    <s v="Jason, James"/>
    <s v="Steve"/>
    <m/>
    <m/>
    <m/>
    <m/>
    <n v="5"/>
    <n v="7"/>
    <n v="5"/>
  </r>
  <r>
    <s v="GV.RR-02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3: Include cybersecurity responsibilities and performance requirements in personnel descriptions"/>
    <x v="1"/>
    <s v="Gerry"/>
    <s v="Jason, James"/>
    <s v="Steve"/>
    <m/>
    <m/>
    <m/>
    <m/>
    <n v="5"/>
    <n v="7"/>
    <n v="5"/>
  </r>
  <r>
    <s v="GV.RR-02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4: Document performance goals for personnel with cybersecurity risk management responsibilities, and periodically measure performance to identify areas for improvement"/>
    <x v="1"/>
    <s v="Gerry"/>
    <s v="Jason, James"/>
    <s v="Steve"/>
    <m/>
    <m/>
    <m/>
    <m/>
    <n v="5"/>
    <n v="7"/>
    <n v="5"/>
  </r>
  <r>
    <s v="GV.RR-02 Ex5"/>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5: Clearly articulate cybersecurity responsibilities within operations, risk functions, and internal audit functions"/>
    <x v="1"/>
    <s v="Gerry"/>
    <s v="Jason, James"/>
    <s v="Steve"/>
    <m/>
    <m/>
    <m/>
    <m/>
    <n v="5"/>
    <n v="7"/>
    <n v="5"/>
  </r>
  <r>
    <s v="GV.RR-03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1: Conduct periodic management reviews to ensure that those given cybersecurity risk management responsibilities have the necessary authority"/>
    <x v="1"/>
    <s v="Gerry"/>
    <s v="Jason, James"/>
    <s v="Steve"/>
    <m/>
    <m/>
    <m/>
    <m/>
    <n v="5"/>
    <n v="7"/>
    <n v="5"/>
  </r>
  <r>
    <s v="GV.RR-03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2: Identify resource allocation and investment in line with risk tolerance and response"/>
    <x v="1"/>
    <s v="Gerry"/>
    <s v="Jason, James"/>
    <s v="Steve"/>
    <m/>
    <m/>
    <m/>
    <m/>
    <n v="5"/>
    <n v="7"/>
    <n v="5"/>
  </r>
  <r>
    <s v="GV.RR-04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1: Integrate cybersecurity risk management considerations into human resources processes (e.g., personnel screening, onboarding, change notification, offboarding)"/>
    <x v="1"/>
    <s v="Gerry"/>
    <s v="Jason, James"/>
    <s v="Steve"/>
    <m/>
    <m/>
    <m/>
    <m/>
    <n v="5"/>
    <n v="7"/>
    <n v="5"/>
  </r>
  <r>
    <s v="GV.RR-04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2: Consider cybersecurity knowledge to be a positive factor in hiring, training, and retention decisions"/>
    <x v="1"/>
    <s v="Gerry"/>
    <s v="Jason, James"/>
    <s v="Steve"/>
    <m/>
    <m/>
    <m/>
    <m/>
    <n v="5"/>
    <n v="7"/>
    <n v="5"/>
  </r>
  <r>
    <s v="GV.RR-04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3: Conduct background checks prior to onboarding new personnel for sensitive roles, and periodically repeat background checks for personnel with such roles"/>
    <x v="1"/>
    <s v="Gerry"/>
    <s v="Jason, James"/>
    <s v="Steve"/>
    <m/>
    <m/>
    <m/>
    <m/>
    <n v="5"/>
    <n v="7"/>
    <n v="5"/>
  </r>
  <r>
    <s v="GV.PO-01 Ex1"/>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1: Create, disseminate, and maintain an understandable, usable risk management policy with statements of management intent, expectations, and direction"/>
    <x v="1"/>
    <s v="Gerry"/>
    <s v="Jason, James"/>
    <s v="Steve"/>
    <m/>
    <m/>
    <m/>
    <m/>
    <n v="5"/>
    <n v="7"/>
    <n v="5"/>
  </r>
  <r>
    <s v="GV.PO-01 Ex2"/>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2: Periodically review policy and supporting processes and procedures to ensure that they align with risk management strategy objectives and priorities, as well as the high-level direction of the cybersecurity policy"/>
    <x v="1"/>
    <s v="Gerry"/>
    <s v="Jason, James"/>
    <s v="Steve"/>
    <m/>
    <m/>
    <m/>
    <m/>
    <n v="5"/>
    <n v="7"/>
    <n v="5"/>
  </r>
  <r>
    <s v="GV.PO-01 Ex3"/>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3: Require approval from senior management on policy"/>
    <x v="1"/>
    <s v="Gerry"/>
    <s v="Jason, James"/>
    <s v="Steve"/>
    <m/>
    <m/>
    <m/>
    <m/>
    <n v="5"/>
    <n v="7"/>
    <n v="5"/>
  </r>
  <r>
    <s v="GV.PO-01 Ex4"/>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4: Communicate cybersecurity risk management policy and supporting processes and procedures across the organization"/>
    <x v="1"/>
    <s v="Gerry"/>
    <s v="Jason, James"/>
    <s v="Steve"/>
    <m/>
    <m/>
    <m/>
    <m/>
    <n v="5"/>
    <n v="7"/>
    <n v="5"/>
  </r>
  <r>
    <s v="GV.PO-02 Ex2"/>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2: Provide a timeline for reviewing changes to the organization's risk environment (e.g., changes in risk or in the organization's mission objectives), and communicate recommended policy updates"/>
    <x v="1"/>
    <s v="Gerry"/>
    <s v="Jason, James"/>
    <s v="Steve"/>
    <m/>
    <m/>
    <m/>
    <m/>
    <n v="5"/>
    <n v="7"/>
    <n v="5"/>
  </r>
  <r>
    <s v="GV.PO-02 Ex3"/>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3: Update policy to reflect changes in legal and regulatory requirements"/>
    <x v="1"/>
    <s v="Gerry"/>
    <s v="Jason, James"/>
    <s v="Steve"/>
    <m/>
    <m/>
    <m/>
    <m/>
    <n v="5"/>
    <n v="7"/>
    <n v="5"/>
  </r>
  <r>
    <s v="GV.PO-02 Ex4"/>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4: Update policy to reflect changes in technology (e.g., adoption of artificial intelligence) and changes to the business (e.g., acquisition of a new business, new contract requirements)"/>
    <x v="1"/>
    <s v="Gerry"/>
    <s v="Jason, James"/>
    <s v="Steve"/>
    <m/>
    <m/>
    <m/>
    <m/>
    <n v="5"/>
    <n v="7"/>
    <n v="5"/>
  </r>
  <r>
    <s v="GV.OV-01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1: Measure how well the risk management strategy and risk results have helped leaders make decisions and achieve organizational objectives"/>
    <x v="1"/>
    <s v="Gerry"/>
    <s v="Jason, James"/>
    <s v="Steve"/>
    <m/>
    <m/>
    <m/>
    <m/>
    <n v="5"/>
    <n v="7"/>
    <n v="5"/>
  </r>
  <r>
    <s v="GV.OV-02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2: Review the performance oversight of those in cybersecurity-related roles to determine whether policy changes are necessary"/>
    <x v="1"/>
    <s v="Gerry"/>
    <s v="Jason, James"/>
    <s v="Steve"/>
    <m/>
    <m/>
    <m/>
    <m/>
    <n v="5"/>
    <n v="7"/>
    <n v="5"/>
  </r>
  <r>
    <s v="GV.OV-02 Ex3"/>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3: Review strategy in light of cybersecurity incidents"/>
    <x v="1"/>
    <s v="Gerry"/>
    <s v="Jason, James"/>
    <s v="Steve"/>
    <m/>
    <m/>
    <m/>
    <m/>
    <n v="5"/>
    <n v="7"/>
    <n v="5"/>
  </r>
  <r>
    <s v="GV.OV-03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1: Review key performance indicators (KPIs) to ensure that organization-wide policies and procedures achieve objectives"/>
    <x v="1"/>
    <s v="Gerry"/>
    <s v="Jason, James"/>
    <s v="Steve"/>
    <m/>
    <m/>
    <m/>
    <m/>
    <n v="5"/>
    <n v="7"/>
    <n v="5"/>
  </r>
  <r>
    <s v="GV.OV-03 Ex3"/>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3: Collect and communicate metrics on cybersecurity risk management with senior leadership"/>
    <x v="1"/>
    <s v="Gerry"/>
    <s v="Jason, James"/>
    <s v="Steve"/>
    <m/>
    <m/>
    <m/>
    <m/>
    <n v="5"/>
    <n v="7"/>
    <n v="5"/>
  </r>
  <r>
    <s v="GV.SC-01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1: Establish a strategy that expresses the objectives of the cybersecurity supply chain risk management program"/>
    <x v="1"/>
    <s v="Gerry"/>
    <s v="Jason, James"/>
    <s v="Steve"/>
    <m/>
    <m/>
    <m/>
    <m/>
    <n v="5"/>
    <n v="7"/>
    <n v="5"/>
  </r>
  <r>
    <s v="GV.SC-01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2: Develop the cybersecurity supply chain risk management program, including a plan (with milestones), policies, and procedures that guide implementation and improvement of the program, and share the policies and procedures with the organizational stakeholders"/>
    <x v="1"/>
    <s v="Gerry"/>
    <s v="Jason, James"/>
    <s v="Steve"/>
    <m/>
    <m/>
    <m/>
    <m/>
    <n v="5"/>
    <n v="7"/>
    <n v="5"/>
  </r>
  <r>
    <s v="GV.SC-01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4: Establish a cross-organizational mechanism that ensures alignment between functions that contribute to cybersecurity supply chain risk management, such as cybersecurity, IT, operations, legal, human resources, and engineering"/>
    <x v="1"/>
    <s v="Gerry"/>
    <s v="Jason, James"/>
    <s v="Steve"/>
    <m/>
    <m/>
    <m/>
    <m/>
    <n v="5"/>
    <n v="7"/>
    <n v="5"/>
  </r>
  <r>
    <s v="GV.SC-02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1: Identify one or more specific roles or positions that will be responsible and accountable for planning, resourcing, and executing cybersecurity supply chain risk management activities"/>
    <x v="1"/>
    <s v="Gerry"/>
    <s v="Jason, James"/>
    <s v="Steve"/>
    <m/>
    <m/>
    <m/>
    <m/>
    <n v="5"/>
    <n v="7"/>
    <n v="5"/>
  </r>
  <r>
    <s v="GV.SC-02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2: Document cybersecurity supply chain risk management roles and responsibilities in policy"/>
    <x v="1"/>
    <s v="Gerry"/>
    <s v="Jason, James"/>
    <s v="Steve"/>
    <m/>
    <m/>
    <m/>
    <m/>
    <n v="5"/>
    <n v="7"/>
    <n v="5"/>
  </r>
  <r>
    <s v="GV.SC-02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3: Create responsibility matrixes to document who will be responsible and accountable for cybersecurity supply chain risk management activities and how those teams and individuals will be consulted and informed"/>
    <x v="1"/>
    <s v="Gerry"/>
    <s v="Jason, James"/>
    <s v="Steve"/>
    <m/>
    <m/>
    <m/>
    <m/>
    <n v="5"/>
    <n v="7"/>
    <n v="5"/>
  </r>
  <r>
    <s v="GV.SC-02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4: Include cybersecurity supply chain risk management responsibilities and performance requirements in personnel descriptions to ensure clarity and improve accountability"/>
    <x v="1"/>
    <s v="Gerry"/>
    <s v="Jason, James"/>
    <s v="Steve"/>
    <m/>
    <m/>
    <m/>
    <m/>
    <n v="5"/>
    <n v="7"/>
    <n v="5"/>
  </r>
  <r>
    <s v="GV.SC-02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5: Document performance goals for personnel with cybersecurity risk management-specific responsibilities, and periodically measure them to demonstrate and improve performance"/>
    <x v="1"/>
    <s v="Gerry"/>
    <s v="Jason, James"/>
    <s v="Steve"/>
    <m/>
    <m/>
    <m/>
    <m/>
    <n v="5"/>
    <n v="7"/>
    <n v="5"/>
  </r>
  <r>
    <s v="GV.SC-02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6: Develop roles and responsibilities for suppliers, customers, and business partners to address shared responsibilities for applicable cybersecurity risks, and integrate them into organizational policies and applicable third-party agreements"/>
    <x v="1"/>
    <s v="Gerry"/>
    <s v="Jason, James"/>
    <s v="Steve"/>
    <m/>
    <m/>
    <m/>
    <m/>
    <n v="5"/>
    <n v="7"/>
    <n v="5"/>
  </r>
  <r>
    <s v="GV.SC-02 Ex8"/>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8: Establish rules and protocols for information sharing and reporting processes between the organization and its suppliers"/>
    <x v="1"/>
    <s v="Gerry"/>
    <s v="Jason, James"/>
    <s v="Steve"/>
    <m/>
    <m/>
    <m/>
    <m/>
    <n v="5"/>
    <n v="7"/>
    <n v="5"/>
  </r>
  <r>
    <s v="GV.SC-03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1: Identify areas of alignment and overlap with cybersecurity and enterprise risk management"/>
    <x v="1"/>
    <s v="Gerry"/>
    <s v="Jason, James"/>
    <s v="Steve"/>
    <m/>
    <m/>
    <m/>
    <m/>
    <n v="5"/>
    <n v="7"/>
    <n v="5"/>
  </r>
  <r>
    <s v="GV.SC-03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3: Integrate cybersecurity supply chain risk management into improvement processes"/>
    <x v="1"/>
    <s v="Gerry"/>
    <s v="Jason, James"/>
    <s v="Steve"/>
    <m/>
    <m/>
    <m/>
    <m/>
    <n v="5"/>
    <n v="7"/>
    <n v="5"/>
  </r>
  <r>
    <s v="GV.SC-03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4: Escalate material cybersecurity risks in supply chains to senior management, and address them at the enterprise risk management level"/>
    <x v="1"/>
    <s v="Gerry"/>
    <s v="Jason, James"/>
    <s v="Steve"/>
    <m/>
    <m/>
    <m/>
    <m/>
    <n v="5"/>
    <n v="7"/>
    <n v="5"/>
  </r>
  <r>
    <s v="GV.SC-04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4"/>
    <s v="Suppliers are known and prioritized by criticality"/>
    <s v="Ex2: Keep a record of all suppliers, and prioritize suppliers based on the criticality criteria"/>
    <x v="1"/>
    <s v="Gerry"/>
    <s v="Jason, James"/>
    <s v="Steve"/>
    <m/>
    <m/>
    <m/>
    <m/>
    <n v="5"/>
    <n v="7"/>
    <n v="5"/>
  </r>
  <r>
    <s v="GV.SC-05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 Establish security requirements for suppliers, products, and services commensurate with their criticality level and potential impact if compromised"/>
    <x v="1"/>
    <s v="Gerry"/>
    <s v="Jason, James"/>
    <s v="Steve"/>
    <m/>
    <m/>
    <m/>
    <m/>
    <n v="5"/>
    <n v="7"/>
    <n v="5"/>
  </r>
  <r>
    <s v="GV.SC-05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3: Define the rules and protocols for information sharing between the organization and its suppliers and sub-tier suppliers in agreements"/>
    <x v="1"/>
    <s v="Gerry"/>
    <s v="Jason, James"/>
    <s v="Steve"/>
    <m/>
    <m/>
    <m/>
    <m/>
    <n v="5"/>
    <n v="7"/>
    <n v="5"/>
  </r>
  <r>
    <s v="GV.SC-05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4: Manage risk by including security requirements in agreements based on their criticality and potential impact if compromised"/>
    <x v="1"/>
    <s v="Gerry"/>
    <s v="Jason, James"/>
    <s v="Steve"/>
    <m/>
    <m/>
    <m/>
    <m/>
    <n v="5"/>
    <n v="7"/>
    <n v="5"/>
  </r>
  <r>
    <s v="GV.SC-05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5: Define security requirements in service-level agreements (SLAs) for monitoring suppliers for acceptable security performance throughout the supplier relationship lifecycle"/>
    <x v="1"/>
    <s v="Gerry"/>
    <s v="Jason, James"/>
    <s v="Steve"/>
    <m/>
    <m/>
    <m/>
    <m/>
    <n v="5"/>
    <n v="7"/>
    <n v="5"/>
  </r>
  <r>
    <s v="GV.SC-05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6: Contractually require suppliers to disclose cybersecurity features, functions, and vulnerabilities of their products and services for the life of the product or the term of service"/>
    <x v="1"/>
    <s v="Gerry"/>
    <s v="Jason, James"/>
    <s v="Steve"/>
    <m/>
    <m/>
    <m/>
    <m/>
    <n v="5"/>
    <n v="7"/>
    <n v="5"/>
  </r>
  <r>
    <s v="GV.SC-05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7: Contractually require suppliers to provide and maintain a current component inventory (e.g., software or hardware bill of materials) for critical products"/>
    <x v="1"/>
    <s v="Gerry"/>
    <s v="Jason, James"/>
    <s v="Steve"/>
    <m/>
    <m/>
    <m/>
    <m/>
    <n v="5"/>
    <n v="7"/>
    <n v="5"/>
  </r>
  <r>
    <s v="GV.SC-05 Ex8"/>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8: Contractually require suppliers to vet their employees and guard against insider threats"/>
    <x v="1"/>
    <s v="Gerry"/>
    <s v="Jason, James"/>
    <s v="Steve"/>
    <m/>
    <m/>
    <m/>
    <m/>
    <n v="5"/>
    <n v="7"/>
    <n v="5"/>
  </r>
  <r>
    <s v="GV.SC-05 Ex9"/>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9: Contractually require suppliers to provide evidence of performing acceptable security practices through, for example, self-attestation, conformance to known standards, certifications, or inspections"/>
    <x v="1"/>
    <s v="Gerry"/>
    <s v="Jason, James"/>
    <s v="Steve"/>
    <m/>
    <m/>
    <m/>
    <m/>
    <n v="5"/>
    <n v="7"/>
    <n v="5"/>
  </r>
  <r>
    <s v="GV.SC-05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0: Specify in contracts and other agreements the rights and responsibilities of the organization, its suppliers, and their supply chains, with respect to potential cybersecurity risks"/>
    <x v="1"/>
    <s v="Gerry"/>
    <s v="Jason, James"/>
    <s v="Steve"/>
    <m/>
    <m/>
    <m/>
    <m/>
    <n v="5"/>
    <n v="7"/>
    <n v="5"/>
  </r>
  <r>
    <s v="GV.SC-06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1: Perform thorough due diligence on prospective suppliers that is consistent with procurement planning and commensurate with the level of risk, criticality, and complexity of each supplier relationship"/>
    <x v="1"/>
    <s v="Gerry"/>
    <s v="Jason, James"/>
    <s v="Steve"/>
    <m/>
    <m/>
    <m/>
    <m/>
    <n v="5"/>
    <n v="7"/>
    <n v="5"/>
  </r>
  <r>
    <s v="GV.SC-06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2: Assess the suitability of the technology and cybersecurity capabilities and the risk management practices of prospective suppliers"/>
    <x v="1"/>
    <s v="Gerry"/>
    <s v="Jason, James"/>
    <s v="Steve"/>
    <m/>
    <m/>
    <m/>
    <m/>
    <n v="5"/>
    <n v="7"/>
    <n v="5"/>
  </r>
  <r>
    <s v="GV.SC-06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4: Assess the authenticity, integrity, and security of critical products prior to acquisition and use"/>
    <x v="1"/>
    <s v="Gerry"/>
    <s v="Jason, James"/>
    <s v="Steve"/>
    <m/>
    <m/>
    <m/>
    <m/>
    <n v="5"/>
    <n v="7"/>
    <n v="5"/>
  </r>
  <r>
    <s v="GV.SC-07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1: Adjust assessment formats and frequencies based on the third party's reputation and the criticality of the products or services they provide"/>
    <x v="1"/>
    <s v="Gerry"/>
    <s v="Jason, James"/>
    <s v="Steve"/>
    <m/>
    <m/>
    <m/>
    <m/>
    <n v="5"/>
    <n v="7"/>
    <n v="5"/>
  </r>
  <r>
    <s v="GV.SC-07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3: Monitor critical suppliers to ensure that they are fulfilling their security obligations throughout the supplier relationship lifecycle using a variety of methods and techniques, such as inspections, audits, tests, or other forms of evaluation"/>
    <x v="1"/>
    <s v="Gerry"/>
    <s v="Jason, James"/>
    <s v="Steve"/>
    <m/>
    <m/>
    <m/>
    <m/>
    <n v="5"/>
    <n v="7"/>
    <n v="5"/>
  </r>
  <r>
    <s v="GV.SC-07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4: Monitor critical suppliers, services, and products for changes to their risk profiles, and reevaluate supplier criticality and risk impact accordingly"/>
    <x v="1"/>
    <s v="Gerry"/>
    <s v="Jason, James"/>
    <s v="Steve"/>
    <m/>
    <m/>
    <m/>
    <m/>
    <n v="5"/>
    <n v="7"/>
    <n v="5"/>
  </r>
  <r>
    <s v="GV.SC-07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5: Plan for unexpected supplier and supply chain-related interruptions to ensure business continuity"/>
    <x v="1"/>
    <s v="Gerry"/>
    <s v="Jason, James"/>
    <s v="Steve"/>
    <m/>
    <m/>
    <m/>
    <m/>
    <n v="5"/>
    <n v="7"/>
    <n v="5"/>
  </r>
  <r>
    <s v="GV.SC-08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1: Define and use rules and protocols for reporting incident response and recovery activities and the status between the organization and its suppliers"/>
    <x v="1"/>
    <s v="Gerry"/>
    <s v="Jason, James"/>
    <s v="Steve"/>
    <m/>
    <m/>
    <m/>
    <m/>
    <n v="5"/>
    <n v="7"/>
    <n v="5"/>
  </r>
  <r>
    <s v="GV.SC-08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3: Include critical suppliers in incident response exercises and simulations"/>
    <x v="1"/>
    <s v="Gerry"/>
    <s v="Jason, James"/>
    <s v="Steve"/>
    <m/>
    <m/>
    <m/>
    <m/>
    <n v="5"/>
    <n v="7"/>
    <n v="5"/>
  </r>
  <r>
    <s v="GV.SC-08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4: Define and coordinate crisis communication methods and protocols between the organization and its critical suppliers"/>
    <x v="1"/>
    <s v="Gerry"/>
    <s v="Jason, James"/>
    <s v="Steve"/>
    <m/>
    <m/>
    <m/>
    <m/>
    <n v="5"/>
    <n v="7"/>
    <n v="5"/>
  </r>
  <r>
    <s v="GV.SC-08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5: Conduct collaborative lessons learned sessions with critical suppliers"/>
    <x v="1"/>
    <s v="Gerry"/>
    <s v="Jason, James"/>
    <s v="Steve"/>
    <m/>
    <m/>
    <m/>
    <m/>
    <n v="5"/>
    <n v="7"/>
    <n v="5"/>
  </r>
  <r>
    <s v="GV.SC-09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1: Policies and procedures require provenance records for all acquired technology products and services"/>
    <x v="1"/>
    <s v="Gerry"/>
    <s v="Jason, James"/>
    <s v="Steve"/>
    <m/>
    <m/>
    <m/>
    <m/>
    <n v="5"/>
    <n v="7"/>
    <n v="5"/>
  </r>
  <r>
    <s v="GV.SC-09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2: Periodically provide risk reporting to leaders about how acquired components are proven to be untampered and authentic"/>
    <x v="1"/>
    <s v="Gerry"/>
    <s v="Jason, James"/>
    <s v="Steve"/>
    <m/>
    <m/>
    <m/>
    <m/>
    <n v="5"/>
    <n v="7"/>
    <n v="5"/>
  </r>
  <r>
    <s v="GV.SC-09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3: Communicate regularly among cybersecurity risk managers and operations personnel about the need to acquire software patches, updates, and upgrades only from authenticated and trustworthy software providers"/>
    <x v="1"/>
    <s v="Gerry"/>
    <s v="Jason, James"/>
    <s v="Steve"/>
    <m/>
    <m/>
    <m/>
    <m/>
    <n v="5"/>
    <n v="7"/>
    <n v="5"/>
  </r>
  <r>
    <s v="GV.SC-09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4: Review policies to ensure that they require approved supplier personnel to perform maintenance on supplier products"/>
    <x v="1"/>
    <s v="Gerry"/>
    <s v="Jason, James"/>
    <s v="Steve"/>
    <m/>
    <m/>
    <m/>
    <m/>
    <n v="5"/>
    <n v="7"/>
    <n v="5"/>
  </r>
  <r>
    <s v="GV.SC-10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1: Establish processes for terminating critical relationships under both normal and adverse circumstances"/>
    <x v="1"/>
    <s v="Gerry"/>
    <s v="Jason, James"/>
    <s v="Steve"/>
    <m/>
    <m/>
    <m/>
    <m/>
    <n v="5"/>
    <n v="7"/>
    <n v="5"/>
  </r>
  <r>
    <s v="GV.SC-10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2: Define and implement plans for component end-of-life maintenance support and obsolescence"/>
    <x v="1"/>
    <s v="Gerry"/>
    <s v="Jason, James"/>
    <s v="Steve"/>
    <m/>
    <m/>
    <m/>
    <m/>
    <n v="5"/>
    <n v="7"/>
    <n v="5"/>
  </r>
  <r>
    <s v="GV.SC-10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4: Verify that assets containing the organization's data are returned or properly disposed of in a timely, controlled, and safe manner"/>
    <x v="1"/>
    <s v="Gerry"/>
    <s v="Jason, James"/>
    <s v="Steve"/>
    <m/>
    <m/>
    <m/>
    <m/>
    <n v="5"/>
    <n v="7"/>
    <n v="5"/>
  </r>
  <r>
    <s v="GV.SC-10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5: Develop and execute a plan for terminating or transitioning supplier relationships that takes supply chain security risk and resiliency into account"/>
    <x v="1"/>
    <s v="Gerry"/>
    <s v="Jason, James"/>
    <s v="Steve"/>
    <m/>
    <m/>
    <m/>
    <m/>
    <n v="5"/>
    <n v="7"/>
    <n v="5"/>
  </r>
  <r>
    <s v="GV.SC-10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6: Mitigate risks to data and systems created by supplier termination"/>
    <x v="1"/>
    <s v="Gerry"/>
    <s v="Jason, James"/>
    <s v="Steve"/>
    <m/>
    <m/>
    <m/>
    <m/>
    <n v="5"/>
    <n v="7"/>
    <n v="5"/>
  </r>
  <r>
    <s v="GV.SC-10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7: Manage data leakage risks associated with supplier termination"/>
    <x v="1"/>
    <s v="Gerry"/>
    <s v="Jason, James"/>
    <s v="Steve"/>
    <m/>
    <m/>
    <m/>
    <m/>
    <n v="5"/>
    <n v="7"/>
    <n v="5"/>
  </r>
  <r>
    <s v="ID.AM-01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2: Constantly monitor networks to detect new hardware and automatically update inventories"/>
    <x v="1"/>
    <s v="Gerry"/>
    <s v="Jason, James"/>
    <s v="Steve"/>
    <m/>
    <m/>
    <m/>
    <m/>
    <n v="5"/>
    <n v="7"/>
    <n v="5"/>
  </r>
  <r>
    <s v="ID.AM-02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1: Maintain inventories for all types of software and services, including commercial-off-the-shelf, open-source, custom applications, API services, and cloud-based applications and services"/>
    <x v="1"/>
    <s v="Gerry"/>
    <s v="Jason, James"/>
    <s v="Steve"/>
    <m/>
    <m/>
    <m/>
    <m/>
    <n v="5"/>
    <n v="7"/>
    <n v="5"/>
  </r>
  <r>
    <s v="ID.AM-02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3: Maintain an inventory of the organization's systems"/>
    <x v="1"/>
    <s v="Gerry"/>
    <s v="Jason, James"/>
    <s v="Steve"/>
    <m/>
    <m/>
    <m/>
    <m/>
    <n v="5"/>
    <n v="7"/>
    <n v="5"/>
  </r>
  <r>
    <s v="ID.AM-03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1: Maintain baselines of communication and data flows within the organization's wired and wireless networks"/>
    <x v="1"/>
    <s v="Gerry"/>
    <s v="Jason, James"/>
    <s v="Steve"/>
    <m/>
    <m/>
    <m/>
    <m/>
    <n v="5"/>
    <n v="7"/>
    <n v="5"/>
  </r>
  <r>
    <s v="ID.AM-03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2: Maintain baselines of communication and data flows between the organization and third parties"/>
    <x v="1"/>
    <s v="Gerry"/>
    <s v="Jason, James"/>
    <s v="Steve"/>
    <m/>
    <m/>
    <m/>
    <m/>
    <n v="5"/>
    <n v="7"/>
    <n v="5"/>
  </r>
  <r>
    <s v="ID.AM-03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3: Maintain baselines of communication and data flows for the organization's infrastructure-as-a-service (IaaS) usage"/>
    <x v="1"/>
    <s v="Gerry"/>
    <s v="Jason, James"/>
    <s v="Steve"/>
    <m/>
    <m/>
    <m/>
    <m/>
    <n v="5"/>
    <n v="7"/>
    <n v="5"/>
  </r>
  <r>
    <s v="ID.AM-04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2: Update the inventory when a new external service is going to be utilized to ensure adequate cybersecurity risk management monitoring of the organization's use of that service"/>
    <x v="1"/>
    <s v="Gerry"/>
    <s v="Jason, James"/>
    <s v="Steve"/>
    <m/>
    <m/>
    <m/>
    <m/>
    <n v="5"/>
    <n v="7"/>
    <n v="5"/>
  </r>
  <r>
    <s v="ID.AM-05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2: Apply the prioritization criteria to assets"/>
    <x v="1"/>
    <s v="Gerry"/>
    <s v="Jason, James"/>
    <s v="Steve"/>
    <m/>
    <m/>
    <m/>
    <m/>
    <n v="5"/>
    <n v="7"/>
    <n v="5"/>
  </r>
  <r>
    <s v="ID.AM-05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3: Track the asset priorities and update them periodically or when significant changes to the organization occur"/>
    <x v="1"/>
    <s v="Gerry"/>
    <s v="Jason, James"/>
    <s v="Steve"/>
    <m/>
    <m/>
    <m/>
    <m/>
    <n v="5"/>
    <n v="7"/>
    <n v="5"/>
  </r>
  <r>
    <s v="ID.AM-07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1: Maintain a list of the designated data types of interest (e.g., personally identifiable information, protected health information, financial account numbers, organization intellectual property, operational technology data)"/>
    <x v="1"/>
    <s v="Gerry"/>
    <s v="Jason, James"/>
    <s v="Steve"/>
    <m/>
    <m/>
    <m/>
    <m/>
    <n v="5"/>
    <n v="7"/>
    <n v="5"/>
  </r>
  <r>
    <s v="ID.AM-07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2: Continuously discover and analyze ad hoc data to identify new instances of designated data types"/>
    <x v="1"/>
    <s v="Gerry"/>
    <s v="Jason, James"/>
    <s v="Steve"/>
    <m/>
    <m/>
    <m/>
    <m/>
    <n v="5"/>
    <n v="7"/>
    <n v="5"/>
  </r>
  <r>
    <s v="ID.AM-07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4: Track the provenance, data owner, and geolocation of each instance of designated data types"/>
    <x v="1"/>
    <s v="Gerry"/>
    <s v="Jason, James"/>
    <s v="Steve"/>
    <m/>
    <m/>
    <m/>
    <m/>
    <n v="5"/>
    <n v="7"/>
    <n v="5"/>
  </r>
  <r>
    <s v="ID.AM-08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1: Integrate cybersecurity considerations throughout the life cycles of systems, hardware, software, and services"/>
    <x v="1"/>
    <s v="Gerry"/>
    <s v="Jason, James"/>
    <s v="Steve"/>
    <m/>
    <m/>
    <m/>
    <m/>
    <n v="5"/>
    <n v="7"/>
    <n v="5"/>
  </r>
  <r>
    <s v="ID.AM-08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2: Integrate cybersecurity considerations into product life cycles"/>
    <x v="1"/>
    <s v="Gerry"/>
    <s v="Jason, James"/>
    <s v="Steve"/>
    <m/>
    <m/>
    <m/>
    <m/>
    <n v="5"/>
    <n v="7"/>
    <n v="5"/>
  </r>
  <r>
    <s v="ID.AM-08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4: Periodically identify redundant systems, hardware, software, and services that unnecessarily increase the organization's attack surface"/>
    <x v="1"/>
    <s v="Gerry"/>
    <s v="Jason, James"/>
    <s v="Steve"/>
    <m/>
    <m/>
    <m/>
    <m/>
    <n v="5"/>
    <n v="7"/>
    <n v="5"/>
  </r>
  <r>
    <s v="ID.AM-08 Ex5"/>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5: Properly configure and secure systems, hardware, software, and services prior to their deployment in production"/>
    <x v="1"/>
    <s v="Gerry"/>
    <s v="Jason, James"/>
    <s v="Steve"/>
    <m/>
    <m/>
    <m/>
    <m/>
    <n v="5"/>
    <n v="7"/>
    <n v="5"/>
  </r>
  <r>
    <s v="ID.AM-08 Ex6"/>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6: Update inventories when systems, hardware, software, and services are moved or transferred within the organization"/>
    <x v="1"/>
    <s v="Gerry"/>
    <s v="Jason, James"/>
    <s v="Steve"/>
    <m/>
    <m/>
    <m/>
    <m/>
    <n v="5"/>
    <n v="7"/>
    <n v="5"/>
  </r>
  <r>
    <s v="ID.AM-08 Ex7"/>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7: Securely destroy stored data based on the organization's data retention policy using the prescribed destruction method, and keep and manage a record of the destructions"/>
    <x v="1"/>
    <s v="Gerry"/>
    <s v="Jason, James"/>
    <s v="Steve"/>
    <m/>
    <m/>
    <m/>
    <m/>
    <n v="5"/>
    <n v="7"/>
    <n v="5"/>
  </r>
  <r>
    <s v="ID.AM-08 Ex8"/>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8: Securely sanitize data storage when hardware is being retired, decommissioned, reassigned, or sent for repairs or replacement"/>
    <x v="1"/>
    <s v="Gerry"/>
    <s v="Jason, James"/>
    <s v="Steve"/>
    <m/>
    <m/>
    <m/>
    <m/>
    <n v="5"/>
    <n v="7"/>
    <n v="5"/>
  </r>
  <r>
    <s v="ID.AM-08 Ex9"/>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9: Offer methods for destroying paper, storage media, and other physical forms of data storage"/>
    <x v="1"/>
    <s v="Gerry"/>
    <s v="Jason, James"/>
    <s v="Steve"/>
    <m/>
    <m/>
    <m/>
    <m/>
    <n v="5"/>
    <n v="7"/>
    <n v="5"/>
  </r>
  <r>
    <s v="ID.RA-01 Ex2"/>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2: Assess network and system architectures for design and implementation weaknesses that affect cybersecurity"/>
    <x v="1"/>
    <s v="Gerry"/>
    <s v="Jason, James"/>
    <s v="Steve"/>
    <m/>
    <m/>
    <m/>
    <m/>
    <n v="5"/>
    <n v="7"/>
    <n v="5"/>
  </r>
  <r>
    <s v="ID.RA-01 Ex3"/>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3: Review, analyze, or test organization-developed software to identify design, coding, and default configuration vulnerabilities"/>
    <x v="1"/>
    <s v="Gerry"/>
    <s v="Jason, James"/>
    <s v="Steve"/>
    <m/>
    <m/>
    <m/>
    <m/>
    <n v="5"/>
    <n v="7"/>
    <n v="5"/>
  </r>
  <r>
    <s v="ID.RA-01 Ex4"/>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4: Assess facilities that house critical computing assets for physical vulnerabilities and resilience issues"/>
    <x v="1"/>
    <s v="Gerry"/>
    <s v="Jason, James"/>
    <s v="Steve"/>
    <m/>
    <m/>
    <m/>
    <m/>
    <n v="5"/>
    <n v="7"/>
    <n v="5"/>
  </r>
  <r>
    <s v="ID.RA-01 Ex5"/>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5: Monitor sources of cyber threat intelligence for information on new vulnerabilities in products and services"/>
    <x v="1"/>
    <s v="Gerry"/>
    <s v="Jason, James"/>
    <s v="Steve"/>
    <m/>
    <m/>
    <m/>
    <m/>
    <n v="5"/>
    <n v="7"/>
    <n v="5"/>
  </r>
  <r>
    <s v="ID.RA-01 Ex6"/>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6: Review processes and procedures for weaknesses that could be exploited to affect cybersecurity"/>
    <x v="1"/>
    <s v="Gerry"/>
    <s v="Jason, James"/>
    <s v="Steve"/>
    <m/>
    <m/>
    <m/>
    <m/>
    <n v="5"/>
    <n v="7"/>
    <n v="5"/>
  </r>
  <r>
    <s v="ID.RA-02 Ex2"/>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2: Receive and review advisories from reputable third parties on current threat actors and their tactics, techniques, and procedures (TTPs)"/>
    <x v="1"/>
    <s v="Gerry"/>
    <s v="Jason, James"/>
    <s v="Steve"/>
    <m/>
    <m/>
    <m/>
    <m/>
    <n v="5"/>
    <n v="7"/>
    <n v="5"/>
  </r>
  <r>
    <s v="ID.RA-02 Ex3"/>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3: Monitor sources of cyber threat intelligence for information on the types of vulnerabilities that emerging technologies may have"/>
    <x v="1"/>
    <s v="Gerry"/>
    <s v="Jason, James"/>
    <s v="Steve"/>
    <m/>
    <m/>
    <m/>
    <m/>
    <n v="5"/>
    <n v="7"/>
    <n v="5"/>
  </r>
  <r>
    <s v="ID.RA-03 Ex1"/>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1: Use cyber threat intelligence to maintain awareness of the types of threat actors likely to target the organization and the TTPs they are likely to use"/>
    <x v="1"/>
    <s v="Gerry"/>
    <s v="Jason, James"/>
    <s v="Steve"/>
    <m/>
    <m/>
    <m/>
    <m/>
    <n v="5"/>
    <n v="7"/>
    <n v="5"/>
  </r>
  <r>
    <s v="ID.RA-03 Ex2"/>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2: Perform threat hunting to look for signs of threat actors within the environment"/>
    <x v="1"/>
    <s v="Gerry"/>
    <s v="Jason, James"/>
    <s v="Steve"/>
    <m/>
    <m/>
    <m/>
    <m/>
    <n v="5"/>
    <n v="7"/>
    <n v="5"/>
  </r>
  <r>
    <s v="ID.RA-04 Ex1"/>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1: Business leaders and cybersecurity risk management practitioners work together to estimate the likelihood and impact of risk scenarios and record them in risk registers"/>
    <x v="1"/>
    <s v="Gerry"/>
    <s v="Jason, James"/>
    <s v="Steve"/>
    <m/>
    <m/>
    <m/>
    <m/>
    <n v="5"/>
    <n v="7"/>
    <n v="5"/>
  </r>
  <r>
    <s v="ID.RA-04 Ex3"/>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3: Account for the potential impacts of cascading failures for systems of systems"/>
    <x v="1"/>
    <s v="Gerry"/>
    <s v="Jason, James"/>
    <s v="Steve"/>
    <m/>
    <m/>
    <m/>
    <m/>
    <n v="5"/>
    <n v="7"/>
    <n v="5"/>
  </r>
  <r>
    <s v="ID.RA-05 Ex2"/>
    <x v="1"/>
    <s v="The organization's current cybersecurity risks are understood"/>
    <x v="7"/>
    <s v="Risk Assessment (ID.RA)"/>
    <s v="The cybersecurity risk to the organization, assets, and individuals is understood by the organization"/>
    <s v="ID.RA-05"/>
    <s v="Threats, vulnerabilities, likelihoods, and impacts are used to understand inherent risk and inform risk response prioritization"/>
    <s v="Ex2: Prioritize cybersecurity resource allocations and investments based on estimated likelihoods and impacts"/>
    <x v="1"/>
    <s v="Gerry"/>
    <s v="Jason, James"/>
    <s v="Steve"/>
    <m/>
    <m/>
    <m/>
    <m/>
    <n v="5"/>
    <n v="7"/>
    <n v="5"/>
  </r>
  <r>
    <s v="ID.RA-06 Ex1"/>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1: Apply the vulnerability management plan's criteria for deciding whether to accept, transfer, mitigate, or avoid risk"/>
    <x v="1"/>
    <s v="Gerry"/>
    <s v="Jason, James"/>
    <s v="Steve"/>
    <m/>
    <m/>
    <m/>
    <m/>
    <n v="5"/>
    <n v="7"/>
    <n v="5"/>
  </r>
  <r>
    <s v="ID.RA-06 Ex2"/>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2: Apply the vulnerability management plan's criteria for selecting compensating controls to mitigate risk"/>
    <x v="1"/>
    <s v="Gerry"/>
    <s v="Jason, James"/>
    <s v="Steve"/>
    <m/>
    <m/>
    <m/>
    <m/>
    <n v="5"/>
    <n v="7"/>
    <n v="5"/>
  </r>
  <r>
    <s v="ID.RA-06 Ex3"/>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3: Track the progress of risk response implementation (e.g., plan of action and milestones [POA&amp;M], risk register, risk detail report)"/>
    <x v="1"/>
    <s v="Gerry"/>
    <s v="Jason, James"/>
    <s v="Steve"/>
    <m/>
    <m/>
    <m/>
    <m/>
    <n v="5"/>
    <n v="7"/>
    <n v="5"/>
  </r>
  <r>
    <s v="ID.RA-06 Ex5"/>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5: Communicate planned risk responses to affected stakeholders in priority order"/>
    <x v="1"/>
    <s v="Gerry"/>
    <s v="Jason, James"/>
    <s v="Steve"/>
    <m/>
    <m/>
    <m/>
    <m/>
    <n v="5"/>
    <n v="7"/>
    <n v="5"/>
  </r>
  <r>
    <s v="ID.RA-07 Ex2"/>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2: Document the possible risks of making or not making each proposed change, and provide guidance on rolling back changes"/>
    <x v="1"/>
    <s v="Gerry"/>
    <s v="Jason, James"/>
    <s v="Steve"/>
    <m/>
    <m/>
    <m/>
    <m/>
    <n v="5"/>
    <n v="7"/>
    <n v="5"/>
  </r>
  <r>
    <s v="ID.RA-07 Ex3"/>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3: Document the risks related to each requested exception and the plan for responding to those risks"/>
    <x v="1"/>
    <s v="Gerry"/>
    <s v="Jason, James"/>
    <s v="Steve"/>
    <m/>
    <m/>
    <m/>
    <m/>
    <n v="5"/>
    <n v="7"/>
    <n v="5"/>
  </r>
  <r>
    <s v="ID.RA-07 Ex4"/>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4: Periodically review risks that were accepted based upon planned future actions or milestones"/>
    <x v="1"/>
    <s v="Gerry"/>
    <s v="Jason, James"/>
    <s v="Steve"/>
    <m/>
    <m/>
    <m/>
    <m/>
    <n v="5"/>
    <n v="7"/>
    <n v="5"/>
  </r>
  <r>
    <s v="ID.RA-08 Ex2"/>
    <x v="1"/>
    <s v="The organization's current cybersecurity risks are understood"/>
    <x v="7"/>
    <s v="Risk Assessment (ID.RA)"/>
    <s v="The cybersecurity risk to the organization, assets, and individuals is understood by the organization"/>
    <s v="ID.RA-08"/>
    <s v="Processes for receiving, analyzing, and responding to vulnerability disclosures are established"/>
    <s v="Ex2: Assign responsibilities and verify the execution of procedures for processing, analyzing the impact of, and responding to cybersecurity threat, vulnerability, or incident disclosures by suppliers, customers, partners, and government cybersecurity organizations"/>
    <x v="1"/>
    <s v="Gerry"/>
    <s v="Jason, James"/>
    <s v="Steve"/>
    <m/>
    <m/>
    <m/>
    <m/>
    <n v="5"/>
    <n v="7"/>
    <n v="5"/>
  </r>
  <r>
    <s v="ID.IM-01 Ex2"/>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2: Invest in third-party assessments or independent audits of the effectiveness of the organization's cybersecurity program to identify areas that need improvement"/>
    <x v="1"/>
    <s v="Gerry"/>
    <s v="Jason, James"/>
    <s v="Steve"/>
    <m/>
    <m/>
    <m/>
    <m/>
    <n v="5"/>
    <n v="7"/>
    <n v="5"/>
  </r>
  <r>
    <s v="ID.IM-01 Ex3"/>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3: Constantly evaluate compliance with selected cybersecurity requirements through automated means"/>
    <x v="1"/>
    <s v="Gerry"/>
    <s v="Jason, James"/>
    <s v="Steve"/>
    <m/>
    <m/>
    <m/>
    <m/>
    <n v="5"/>
    <n v="7"/>
    <n v="5"/>
  </r>
  <r>
    <s v="ID.IM-02 Ex1"/>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1: Identify improvements for future incident response activities based on findings from incident response assessments (e.g., tabletop exercises and simulations, tests, internal reviews, independent audits)"/>
    <x v="1"/>
    <s v="Gerry"/>
    <s v="Jason, James"/>
    <s v="Steve"/>
    <m/>
    <m/>
    <m/>
    <m/>
    <n v="5"/>
    <n v="7"/>
    <n v="5"/>
  </r>
  <r>
    <s v="ID.IM-02 Ex2"/>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2: Identify improvements for future business continuity, disaster recovery, and incident response activities based on exercises performed in coordination with critical service providers and product suppliers"/>
    <x v="1"/>
    <s v="Gerry"/>
    <s v="Jason, James"/>
    <s v="Steve"/>
    <m/>
    <m/>
    <m/>
    <m/>
    <n v="5"/>
    <n v="7"/>
    <n v="5"/>
  </r>
  <r>
    <s v="ID.IM-02 Ex3"/>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3: Involve internal stakeholders (e.g., senior executives, legal department, HR) in security tests and exercises as appropriate"/>
    <x v="1"/>
    <s v="Gerry"/>
    <s v="Jason, James"/>
    <s v="Steve"/>
    <m/>
    <m/>
    <m/>
    <m/>
    <n v="5"/>
    <n v="7"/>
    <n v="5"/>
  </r>
  <r>
    <s v="ID.IM-02 Ex4"/>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4: Perform penetration testing to identify opportunities to improve the security posture of selected high-risk systems as approved by leadership"/>
    <x v="1"/>
    <s v="Gerry"/>
    <s v="Jason, James"/>
    <s v="Steve"/>
    <m/>
    <m/>
    <m/>
    <m/>
    <n v="5"/>
    <n v="7"/>
    <n v="5"/>
  </r>
  <r>
    <s v="ID.IM-02 Ex5"/>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5: Exercise contingency plans for responding to and recovering from the discovery that products or services did not originate with the contracted supplier or partner or were altered before receipt"/>
    <x v="1"/>
    <s v="Gerry"/>
    <s v="Jason, James"/>
    <s v="Steve"/>
    <m/>
    <m/>
    <m/>
    <m/>
    <n v="5"/>
    <n v="7"/>
    <n v="5"/>
  </r>
  <r>
    <s v="ID.IM-03 Ex1"/>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1: Conduct collaborative lessons learned sessions with suppliers"/>
    <x v="1"/>
    <s v="Gerry"/>
    <s v="Jason, James"/>
    <s v="Steve"/>
    <m/>
    <m/>
    <m/>
    <m/>
    <n v="5"/>
    <n v="7"/>
    <n v="5"/>
  </r>
  <r>
    <s v="ID.IM-03 Ex2"/>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2: Annually review cybersecurity policies, processes, and procedures to take lessons learned into account"/>
    <x v="1"/>
    <s v="Gerry"/>
    <s v="Jason, James"/>
    <s v="Steve"/>
    <m/>
    <m/>
    <m/>
    <m/>
    <n v="5"/>
    <n v="7"/>
    <n v="5"/>
  </r>
  <r>
    <s v="ID.IM-04 Ex2"/>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2: Include contact and communication information, processes for handling common scenarios, and criteria for prioritization, escalation, and elevation in all contingency plans"/>
    <x v="1"/>
    <s v="Gerry"/>
    <s v="Jason, James"/>
    <s v="Steve"/>
    <m/>
    <m/>
    <m/>
    <m/>
    <n v="5"/>
    <n v="7"/>
    <n v="5"/>
  </r>
  <r>
    <s v="ID.IM-04 Ex3"/>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3: Create a vulnerability management plan to identify and assess all types of vulnerabilities and to prioritize, test, and implement risk responses"/>
    <x v="1"/>
    <s v="Gerry"/>
    <s v="Jason, James"/>
    <s v="Steve"/>
    <m/>
    <m/>
    <m/>
    <m/>
    <n v="5"/>
    <n v="7"/>
    <n v="5"/>
  </r>
  <r>
    <s v="ID.IM-04 Ex4"/>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4: Communicate cybersecurity plans (including updates) to those responsible for carrying them out and to affected parties"/>
    <x v="1"/>
    <s v="Gerry"/>
    <s v="Jason, James"/>
    <s v="Steve"/>
    <m/>
    <m/>
    <m/>
    <m/>
    <n v="5"/>
    <n v="7"/>
    <n v="5"/>
  </r>
  <r>
    <s v="ID.IM-04 Ex5"/>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5: Review and update all cybersecurity plans annually or when a need for significant improvements is identified"/>
    <x v="1"/>
    <s v="Gerry"/>
    <s v="Jason, James"/>
    <s v="Steve"/>
    <m/>
    <m/>
    <m/>
    <m/>
    <n v="5"/>
    <n v="7"/>
    <n v="5"/>
  </r>
  <r>
    <s v="PR.AA-01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1: Initiate requests for new access or additional access for employees, contractors, and others, and track, review, and fulfill the requests, with permission from system or data owners when needed"/>
    <x v="1"/>
    <s v="Gerry"/>
    <s v="Jason, James"/>
    <s v="Steve"/>
    <m/>
    <m/>
    <m/>
    <m/>
    <n v="5"/>
    <n v="7"/>
    <n v="5"/>
  </r>
  <r>
    <s v="PR.AA-01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3: Select a unique identifier for each device from immutable hardware characteristics or an identifier securely provisioned to the device"/>
    <x v="1"/>
    <s v="Gerry"/>
    <s v="Jason, James"/>
    <s v="Steve"/>
    <m/>
    <m/>
    <m/>
    <m/>
    <n v="5"/>
    <n v="7"/>
    <n v="5"/>
  </r>
  <r>
    <s v="PR.AA-01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4: Physically label authorized hardware with an identifier for inventory and servicing purposes"/>
    <x v="1"/>
    <s v="Gerry"/>
    <s v="Jason, James"/>
    <s v="Steve"/>
    <m/>
    <m/>
    <m/>
    <m/>
    <n v="5"/>
    <n v="7"/>
    <n v="5"/>
  </r>
  <r>
    <s v="PR.AA-02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1: Verify a person's claimed identity at enrollment time using government-issued identity credentials (e.g., passport, visa, driver's license)"/>
    <x v="1"/>
    <s v="Gerry"/>
    <s v="Jason, James"/>
    <s v="Steve"/>
    <m/>
    <m/>
    <m/>
    <m/>
    <n v="5"/>
    <n v="7"/>
    <n v="5"/>
  </r>
  <r>
    <s v="PR.AA-03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1: Require multifactor authentication"/>
    <x v="1"/>
    <s v="Gerry"/>
    <s v="Jason, James"/>
    <s v="Steve"/>
    <m/>
    <m/>
    <m/>
    <m/>
    <n v="5"/>
    <n v="7"/>
    <n v="5"/>
  </r>
  <r>
    <s v="PR.AA-03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2: Enforce policies for the minimum strength of passwords, PINs, and similar authenticators"/>
    <x v="1"/>
    <s v="Gerry"/>
    <s v="Jason, James"/>
    <s v="Steve"/>
    <m/>
    <m/>
    <m/>
    <m/>
    <n v="5"/>
    <n v="7"/>
    <n v="5"/>
  </r>
  <r>
    <s v="PR.AA-03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4: Ensure that authorized personnel can access accounts essential for protecting safety under emergency conditions"/>
    <x v="1"/>
    <s v="Gerry"/>
    <s v="Jason, James"/>
    <s v="Steve"/>
    <m/>
    <m/>
    <m/>
    <m/>
    <n v="5"/>
    <n v="7"/>
    <n v="5"/>
  </r>
  <r>
    <s v="PR.AA-04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2: Protect identity assertions that are used to convey authentication and user information between federated systems"/>
    <x v="1"/>
    <s v="Gerry"/>
    <s v="Jason, James"/>
    <s v="Steve"/>
    <m/>
    <m/>
    <m/>
    <m/>
    <n v="5"/>
    <n v="7"/>
    <n v="5"/>
  </r>
  <r>
    <s v="PR.AA-04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3: Implement standards-based approaches for identity assertions in all contexts, and follow all guidance for the generation (e.g., data models, metadata), protection (e.g., digital signing, encryption), and verification (e.g., signature validation) of identity assertions"/>
    <x v="1"/>
    <s v="Gerry"/>
    <s v="Jason, James"/>
    <s v="Steve"/>
    <m/>
    <m/>
    <m/>
    <m/>
    <n v="5"/>
    <n v="7"/>
    <n v="5"/>
  </r>
  <r>
    <s v="PR.AA-05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2: Take attributes of the requester and the requested resource into account for authorization decisions (e.g., geolocation, day/time, requester endpoint's cyber health)"/>
    <x v="1"/>
    <s v="Gerry"/>
    <s v="Jason, James"/>
    <s v="Steve"/>
    <m/>
    <m/>
    <m/>
    <m/>
    <n v="5"/>
    <n v="7"/>
    <n v="5"/>
  </r>
  <r>
    <s v="PR.AA-05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3: Restrict access and privileges to the minimum necessary (e.g., zero trust architecture)"/>
    <x v="1"/>
    <s v="Gerry"/>
    <s v="Jason, James"/>
    <s v="Steve"/>
    <m/>
    <m/>
    <m/>
    <m/>
    <n v="5"/>
    <n v="7"/>
    <n v="5"/>
  </r>
  <r>
    <s v="PR.AA-05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4: Periodically review the privileges associated with critical business functions to confirm proper separation of duties"/>
    <x v="1"/>
    <s v="Gerry"/>
    <s v="Jason, James"/>
    <s v="Steve"/>
    <m/>
    <m/>
    <m/>
    <m/>
    <n v="5"/>
    <n v="7"/>
    <n v="5"/>
  </r>
  <r>
    <s v="PR.AA-06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2: Employ additional physical security controls for areas that contain high-risk assets"/>
    <x v="1"/>
    <s v="Gerry"/>
    <s v="Jason, James"/>
    <s v="Steve"/>
    <m/>
    <m/>
    <m/>
    <m/>
    <n v="5"/>
    <n v="7"/>
    <n v="5"/>
  </r>
  <r>
    <s v="PR.AA-06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3: Escort guests, vendors, and other third parties within areas that contain business-critical assets"/>
    <x v="1"/>
    <s v="Gerry"/>
    <s v="Jason, James"/>
    <s v="Steve"/>
    <m/>
    <m/>
    <m/>
    <m/>
    <n v="5"/>
    <n v="7"/>
    <n v="5"/>
  </r>
  <r>
    <s v="PR.AT-01 Ex1"/>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1: Provide basic cybersecurity awareness and training to employees, contractors, partners, suppliers, and all other users of the organization's non-public resources"/>
    <x v="1"/>
    <s v="Gerry"/>
    <s v="Jason, James"/>
    <s v="Steve"/>
    <m/>
    <m/>
    <m/>
    <m/>
    <n v="5"/>
    <n v="7"/>
    <n v="5"/>
  </r>
  <r>
    <s v="PR.AT-01 Ex3"/>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3: Explain the consequences of cybersecurity policy violations, both to individual users and the organization as a whole"/>
    <x v="1"/>
    <s v="Gerry"/>
    <s v="Jason, James"/>
    <s v="Steve"/>
    <m/>
    <m/>
    <m/>
    <m/>
    <n v="5"/>
    <n v="7"/>
    <n v="5"/>
  </r>
  <r>
    <s v="PR.AT-01 Ex4"/>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4: Periodically assess or test users on their understanding of basic cybersecurity practices"/>
    <x v="1"/>
    <s v="Gerry"/>
    <s v="Jason, James"/>
    <s v="Steve"/>
    <m/>
    <m/>
    <m/>
    <m/>
    <n v="5"/>
    <n v="7"/>
    <n v="5"/>
  </r>
  <r>
    <s v="PR.AT-01 Ex5"/>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5: Require annual refreshers to reinforce existing practices and introduce new practices"/>
    <x v="1"/>
    <s v="Gerry"/>
    <s v="Jason, James"/>
    <s v="Steve"/>
    <m/>
    <m/>
    <m/>
    <m/>
    <n v="5"/>
    <n v="7"/>
    <n v="5"/>
  </r>
  <r>
    <s v="PR.AT-02 Ex1"/>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1: Identify the specialized roles within the organization that require additional cybersecurity training, such as physical and cybersecurity personnel, finance personnel, senior leadership, and anyone with access to business-critical data"/>
    <x v="1"/>
    <s v="Gerry"/>
    <s v="Jason, James"/>
    <s v="Steve"/>
    <m/>
    <m/>
    <m/>
    <m/>
    <n v="5"/>
    <n v="7"/>
    <n v="5"/>
  </r>
  <r>
    <s v="PR.AT-02 Ex2"/>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2: Provide role-based cybersecurity awareness and training to all those in specialized roles, including contractors, partners, suppliers, and other third parties"/>
    <x v="1"/>
    <s v="Gerry"/>
    <s v="Jason, James"/>
    <s v="Steve"/>
    <m/>
    <m/>
    <m/>
    <m/>
    <n v="5"/>
    <n v="7"/>
    <n v="5"/>
  </r>
  <r>
    <s v="PR.AT-02 Ex3"/>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3: Periodically assess or test users on their understanding of cybersecurity practices for their specialized roles"/>
    <x v="1"/>
    <s v="Gerry"/>
    <s v="Jason, James"/>
    <s v="Steve"/>
    <m/>
    <m/>
    <m/>
    <m/>
    <n v="5"/>
    <n v="7"/>
    <n v="5"/>
  </r>
  <r>
    <s v="PR.DS-01 Ex1"/>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1: Use encryption, digital signatures, and cryptographic hashes to protect the confidentiality and integrity of stored data in files, databases, virtual machine disk images, container images, and other resources"/>
    <x v="1"/>
    <s v="Gerry"/>
    <s v="Jason, James"/>
    <s v="Steve"/>
    <m/>
    <m/>
    <m/>
    <m/>
    <n v="5"/>
    <n v="7"/>
    <n v="5"/>
  </r>
  <r>
    <s v="PR.DS-01 Ex2"/>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2: Use full disk encryption to protect data stored on user endpoints"/>
    <x v="1"/>
    <s v="Gerry"/>
    <s v="Jason, James"/>
    <s v="Steve"/>
    <m/>
    <m/>
    <m/>
    <m/>
    <n v="5"/>
    <n v="7"/>
    <n v="5"/>
  </r>
  <r>
    <s v="PR.DS-01 Ex3"/>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3: Confirm the integrity of software by validating signatures"/>
    <x v="1"/>
    <s v="Gerry"/>
    <s v="Jason, James"/>
    <s v="Steve"/>
    <m/>
    <m/>
    <m/>
    <m/>
    <n v="5"/>
    <n v="7"/>
    <n v="5"/>
  </r>
  <r>
    <s v="PR.DS-01 Ex5"/>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5: Physically secure removable media containing unencrypted sensitive information, such as within locked offices or file cabinets"/>
    <x v="1"/>
    <s v="Gerry"/>
    <s v="Jason, James"/>
    <s v="Steve"/>
    <m/>
    <m/>
    <m/>
    <m/>
    <n v="5"/>
    <n v="7"/>
    <n v="5"/>
  </r>
  <r>
    <s v="PR.DS-02 Ex1"/>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1: Use encryption, digital signatures, and cryptographic hashes to protect the confidentiality and integrity of network communications"/>
    <x v="1"/>
    <s v="Gerry"/>
    <s v="Jason, James"/>
    <s v="Steve"/>
    <m/>
    <m/>
    <m/>
    <m/>
    <n v="5"/>
    <n v="7"/>
    <n v="5"/>
  </r>
  <r>
    <s v="PR.DS-02 Ex2"/>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2: Automatically encrypt or block outbound emails and other communications that contain sensitive data, depending on the data classification"/>
    <x v="1"/>
    <s v="Gerry"/>
    <s v="Jason, James"/>
    <s v="Steve"/>
    <m/>
    <m/>
    <m/>
    <m/>
    <n v="5"/>
    <n v="7"/>
    <n v="5"/>
  </r>
  <r>
    <s v="PR.DS-02 Ex4"/>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4: Prevent reuse of sensitive data from production environments (e.g., customer records) in development, testing, and other non-production environments"/>
    <x v="1"/>
    <s v="Gerry"/>
    <s v="Jason, James"/>
    <s v="Steve"/>
    <m/>
    <m/>
    <m/>
    <m/>
    <n v="5"/>
    <n v="7"/>
    <n v="5"/>
  </r>
  <r>
    <s v="PR.DS-10 Ex2"/>
    <x v="2"/>
    <s v="Safeguards to manage the organization's cybersecurity risks are used"/>
    <x v="11"/>
    <s v="Data Security (PR.DS)"/>
    <s v="Data are managed consistent with the organization's risk strategy to protect the confidentiality, integrity, and availability of information"/>
    <s v="PR.DS-10"/>
    <s v="The confidentiality, integrity, and availability of data-in-use are protected"/>
    <s v="Ex2: Protect data in use from access by other users and processes of the same platform"/>
    <x v="1"/>
    <s v="Gerry"/>
    <s v="Jason, James"/>
    <s v="Steve"/>
    <m/>
    <m/>
    <m/>
    <m/>
    <n v="5"/>
    <n v="7"/>
    <n v="5"/>
  </r>
  <r>
    <s v="PR.DS-11 Ex1"/>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1: Continuously back up critical data in near-real-time, and back up other data frequently at agreed-upon schedules"/>
    <x v="1"/>
    <s v="Gerry"/>
    <s v="Jason, James"/>
    <s v="Steve"/>
    <m/>
    <m/>
    <m/>
    <m/>
    <n v="5"/>
    <n v="7"/>
    <n v="5"/>
  </r>
  <r>
    <s v="PR.DS-11 Ex3"/>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3: Securely store some backups offline and offsite so that an incident or disaster will not damage them"/>
    <x v="1"/>
    <s v="Gerry"/>
    <s v="Jason, James"/>
    <s v="Steve"/>
    <m/>
    <m/>
    <m/>
    <m/>
    <n v="5"/>
    <n v="7"/>
    <n v="5"/>
  </r>
  <r>
    <s v="PR.DS-11 Ex4"/>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4: Enforce geographic separation and geolocation restrictions for data backup storage"/>
    <x v="1"/>
    <s v="Gerry"/>
    <s v="Jason, James"/>
    <s v="Steve"/>
    <m/>
    <m/>
    <m/>
    <m/>
    <n v="5"/>
    <n v="7"/>
    <n v="5"/>
  </r>
  <r>
    <s v="PR.PS-01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2: Review all default configuration settings that may potentially impact cybersecurity when installing or upgrading software"/>
    <x v="1"/>
    <s v="Gerry"/>
    <s v="Jason, James"/>
    <s v="Steve"/>
    <m/>
    <m/>
    <m/>
    <m/>
    <n v="5"/>
    <n v="7"/>
    <n v="5"/>
  </r>
  <r>
    <s v="PR.PS-01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3: Monitor implemented software for deviations from approved baselines"/>
    <x v="1"/>
    <s v="Gerry"/>
    <s v="Jason, James"/>
    <s v="Steve"/>
    <m/>
    <m/>
    <m/>
    <m/>
    <n v="5"/>
    <n v="7"/>
    <n v="5"/>
  </r>
  <r>
    <s v="PR.PS-02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2: Update container images, and deploy new container instances to replace rather than update existing instances"/>
    <x v="1"/>
    <s v="Gerry"/>
    <s v="Jason, James"/>
    <s v="Steve"/>
    <m/>
    <m/>
    <m/>
    <m/>
    <n v="5"/>
    <n v="7"/>
    <n v="5"/>
  </r>
  <r>
    <s v="PR.PS-02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3: Replace end-of-life software and service versions with supported, maintained versions"/>
    <x v="1"/>
    <s v="Gerry"/>
    <s v="Jason, James"/>
    <s v="Steve"/>
    <m/>
    <m/>
    <m/>
    <m/>
    <n v="5"/>
    <n v="7"/>
    <n v="5"/>
  </r>
  <r>
    <s v="PR.PS-02 Ex4"/>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4: Uninstall and remove unauthorized software and services that pose undue risks"/>
    <x v="1"/>
    <s v="Gerry"/>
    <s v="Jason, James"/>
    <s v="Steve"/>
    <m/>
    <m/>
    <m/>
    <m/>
    <n v="5"/>
    <n v="7"/>
    <n v="5"/>
  </r>
  <r>
    <s v="PR.PS-02 Ex5"/>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5: Uninstall and remove any unnecessary software components (e.g., operating system utilities) that attackers might misuse"/>
    <x v="1"/>
    <s v="Gerry"/>
    <s v="Jason, James"/>
    <s v="Steve"/>
    <m/>
    <m/>
    <m/>
    <m/>
    <n v="5"/>
    <n v="7"/>
    <n v="5"/>
  </r>
  <r>
    <s v="PR.PS-02 Ex6"/>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6: Define and implement plans for software and service end-of-life maintenance support and obsolescence"/>
    <x v="1"/>
    <s v="Gerry"/>
    <s v="Jason, James"/>
    <s v="Steve"/>
    <m/>
    <m/>
    <m/>
    <m/>
    <n v="5"/>
    <n v="7"/>
    <n v="5"/>
  </r>
  <r>
    <s v="PR.PS-03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1: Replace hardware when it lacks needed security capabilities or when it cannot support software with needed security capabilities"/>
    <x v="1"/>
    <s v="Gerry"/>
    <s v="Jason, James"/>
    <s v="Steve"/>
    <m/>
    <m/>
    <m/>
    <m/>
    <n v="5"/>
    <n v="7"/>
    <n v="5"/>
  </r>
  <r>
    <s v="PR.PS-03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3: Perform hardware disposal in a secure, responsible, and auditable manner"/>
    <x v="1"/>
    <s v="Gerry"/>
    <s v="Jason, James"/>
    <s v="Steve"/>
    <m/>
    <m/>
    <m/>
    <m/>
    <n v="5"/>
    <n v="7"/>
    <n v="5"/>
  </r>
  <r>
    <s v="PR.PS-04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2: Configure log generators to securely share their logs with the organization's logging infrastructure systems and services"/>
    <x v="1"/>
    <s v="Gerry"/>
    <s v="Jason, James"/>
    <s v="Steve"/>
    <m/>
    <m/>
    <m/>
    <m/>
    <n v="5"/>
    <n v="7"/>
    <n v="5"/>
  </r>
  <r>
    <s v="PR.PS-04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3: Configure log generators to record the data needed by zero-trust architectures"/>
    <x v="1"/>
    <s v="Gerry"/>
    <s v="Jason, James"/>
    <s v="Steve"/>
    <m/>
    <m/>
    <m/>
    <m/>
    <n v="5"/>
    <n v="7"/>
    <n v="5"/>
  </r>
  <r>
    <s v="PR.PS-05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2: Verify the source of new software and the software's integrity before installing it"/>
    <x v="1"/>
    <s v="Gerry"/>
    <s v="Jason, James"/>
    <s v="Steve"/>
    <m/>
    <m/>
    <m/>
    <m/>
    <n v="5"/>
    <n v="7"/>
    <n v="5"/>
  </r>
  <r>
    <s v="PR.PS-05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3: Configure platforms to use only approved DNS services that block access to known malicious domains"/>
    <x v="1"/>
    <s v="Gerry"/>
    <s v="Jason, James"/>
    <s v="Steve"/>
    <m/>
    <m/>
    <m/>
    <m/>
    <n v="5"/>
    <n v="7"/>
    <n v="5"/>
  </r>
  <r>
    <s v="PR.PS-05 Ex4"/>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4: Configure platforms to allow the installation of organization-approved software only"/>
    <x v="1"/>
    <s v="Gerry"/>
    <s v="Jason, James"/>
    <s v="Steve"/>
    <m/>
    <m/>
    <m/>
    <m/>
    <n v="5"/>
    <n v="7"/>
    <n v="5"/>
  </r>
  <r>
    <s v="PR.PS-06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2: Secure all software produced by the organization, with minimal vulnerabilities in their releases"/>
    <x v="1"/>
    <s v="Gerry"/>
    <s v="Jason, James"/>
    <s v="Steve"/>
    <m/>
    <m/>
    <m/>
    <m/>
    <n v="5"/>
    <n v="7"/>
    <n v="5"/>
  </r>
  <r>
    <s v="PR.PS-06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3: Maintain the software used in production environments, and securely dispose of software once it is no longer needed"/>
    <x v="1"/>
    <s v="Gerry"/>
    <s v="Jason, James"/>
    <s v="Steve"/>
    <m/>
    <m/>
    <m/>
    <m/>
    <n v="5"/>
    <n v="7"/>
    <n v="5"/>
  </r>
  <r>
    <s v="PR.IR-01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1: Logically segment organization networks and cloud-based platforms according to trust boundaries and platform types (e.g., IT, IoT, OT, mobile, guests), and permit required communications only between segments"/>
    <x v="1"/>
    <s v="Gerry"/>
    <s v="Jason, James"/>
    <s v="Steve"/>
    <m/>
    <m/>
    <m/>
    <m/>
    <n v="5"/>
    <n v="7"/>
    <n v="5"/>
  </r>
  <r>
    <s v="PR.IR-01 Ex3"/>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3: Implement zero trust architectures to restrict network access to each resource to the minimum necessary"/>
    <x v="1"/>
    <s v="Gerry"/>
    <s v="Jason, James"/>
    <s v="Steve"/>
    <m/>
    <m/>
    <m/>
    <m/>
    <n v="5"/>
    <n v="7"/>
    <n v="5"/>
  </r>
  <r>
    <s v="PR.IR-01 Ex4"/>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4: Check the cyber health of endpoints before allowing them to access and use production resources"/>
    <x v="1"/>
    <s v="Gerry"/>
    <s v="Jason, James"/>
    <s v="Steve"/>
    <m/>
    <m/>
    <m/>
    <m/>
    <n v="5"/>
    <n v="7"/>
    <n v="5"/>
  </r>
  <r>
    <s v="PR.IR-02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2: Include protection from environmental threats and provisions for adequate operating infrastructure in requirements for service providers that operate systems on the organization's behalf"/>
    <x v="1"/>
    <s v="Gerry"/>
    <s v="Jason, James"/>
    <s v="Steve"/>
    <m/>
    <m/>
    <m/>
    <m/>
    <n v="5"/>
    <n v="7"/>
    <n v="5"/>
  </r>
  <r>
    <s v="PR.IR-03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1: Avoid single points of failure in systems and infrastructure"/>
    <x v="1"/>
    <s v="Gerry"/>
    <s v="Jason, James"/>
    <s v="Steve"/>
    <m/>
    <m/>
    <m/>
    <m/>
    <n v="5"/>
    <n v="7"/>
    <n v="5"/>
  </r>
  <r>
    <s v="PR.IR-03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2: Use load balancing to increase capacity and improve reliability"/>
    <x v="1"/>
    <s v="Gerry"/>
    <s v="Jason, James"/>
    <s v="Steve"/>
    <m/>
    <m/>
    <m/>
    <m/>
    <n v="5"/>
    <n v="7"/>
    <n v="5"/>
  </r>
  <r>
    <s v="PR.IR-04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2: Forecast future needs, and scale resources accordingly"/>
    <x v="1"/>
    <s v="Gerry"/>
    <s v="Jason, James"/>
    <s v="Steve"/>
    <m/>
    <m/>
    <m/>
    <m/>
    <n v="5"/>
    <n v="7"/>
    <n v="5"/>
  </r>
  <r>
    <s v="DE.CM-01 Ex2"/>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2: Monitor wired and wireless networks for connections from unauthorized endpoints"/>
    <x v="1"/>
    <s v="Gerry"/>
    <s v="Jason, James"/>
    <s v="Steve"/>
    <m/>
    <m/>
    <m/>
    <m/>
    <n v="5"/>
    <n v="7"/>
    <n v="5"/>
  </r>
  <r>
    <s v="DE.CM-01 Ex3"/>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3: Monitor facilities for unauthorized or rogue wireless networks"/>
    <x v="1"/>
    <s v="Gerry"/>
    <s v="Jason, James"/>
    <s v="Steve"/>
    <m/>
    <m/>
    <m/>
    <m/>
    <n v="5"/>
    <n v="7"/>
    <n v="5"/>
  </r>
  <r>
    <s v="DE.CM-01 Ex4"/>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4: Compare actual network flows against baselines to detect deviations"/>
    <x v="1"/>
    <s v="Gerry"/>
    <s v="Jason, James"/>
    <s v="Steve"/>
    <m/>
    <m/>
    <m/>
    <m/>
    <n v="5"/>
    <n v="7"/>
    <n v="5"/>
  </r>
  <r>
    <s v="DE.CM-01 Ex5"/>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5: Monitor network communications to identify changes in security postures for zero trust purposes"/>
    <x v="1"/>
    <s v="Gerry"/>
    <s v="Jason, James"/>
    <s v="Steve"/>
    <m/>
    <m/>
    <m/>
    <m/>
    <n v="5"/>
    <n v="7"/>
    <n v="5"/>
  </r>
  <r>
    <s v="DE.CM-02 Ex2"/>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2: Review and monitor physical access records (e.g., from visitor registration, sign-in sheets)"/>
    <x v="1"/>
    <s v="Gerry"/>
    <s v="Jason, James"/>
    <s v="Steve"/>
    <m/>
    <m/>
    <m/>
    <m/>
    <n v="5"/>
    <n v="7"/>
    <n v="5"/>
  </r>
  <r>
    <s v="DE.CM-02 Ex3"/>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3: Monitor physical access controls (e.g., locks, latches, hinge pins, alarms) for signs of tampering"/>
    <x v="1"/>
    <s v="Gerry"/>
    <s v="Jason, James"/>
    <s v="Steve"/>
    <m/>
    <m/>
    <m/>
    <m/>
    <n v="5"/>
    <n v="7"/>
    <n v="5"/>
  </r>
  <r>
    <s v="DE.CM-02 Ex4"/>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4: Monitor the physical environment using alarm systems, cameras, and security guards"/>
    <x v="1"/>
    <s v="Gerry"/>
    <s v="Jason, James"/>
    <s v="Steve"/>
    <m/>
    <m/>
    <m/>
    <m/>
    <n v="5"/>
    <n v="7"/>
    <n v="5"/>
  </r>
  <r>
    <s v="DE.CM-03 Ex1"/>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1: Use behavior analytics software to detect anomalous user activity to mitigate insider threats"/>
    <x v="1"/>
    <s v="Gerry"/>
    <s v="Jason, James"/>
    <s v="Steve"/>
    <m/>
    <m/>
    <m/>
    <m/>
    <n v="5"/>
    <n v="7"/>
    <n v="5"/>
  </r>
  <r>
    <s v="DE.CM-03 Ex3"/>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3: Continuously monitor deception technology, including user accounts, for any usage"/>
    <x v="1"/>
    <s v="Gerry"/>
    <s v="Jason, James"/>
    <s v="Steve"/>
    <m/>
    <m/>
    <m/>
    <m/>
    <n v="5"/>
    <n v="7"/>
    <n v="5"/>
  </r>
  <r>
    <s v="DE.CM-06 Ex2"/>
    <x v="3"/>
    <s v="Possible cybersecurity attacks and compromises are found and analyzed"/>
    <x v="14"/>
    <s v="Continuous Monitoring (DE.CM)"/>
    <s v="Assets are monitored to find anomalies, indicators of compromise, and other potentially adverse events"/>
    <s v="DE.CM-06"/>
    <s v="External service provider activities and services are monitored to find potentially adverse events"/>
    <s v="Ex2: Monitor activity from cloud-based services, internet service providers, and other service providers for deviations from expected behavior"/>
    <x v="1"/>
    <s v="Gerry"/>
    <s v="Jason, James"/>
    <s v="Steve"/>
    <m/>
    <m/>
    <m/>
    <m/>
    <n v="5"/>
    <n v="7"/>
    <n v="5"/>
  </r>
  <r>
    <s v="DE.CM-09 Ex2"/>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2: Monitor authentication attempts to identify attacks against credentials and unauthorized credential reuse"/>
    <x v="1"/>
    <s v="Gerry"/>
    <s v="Jason, James"/>
    <s v="Steve"/>
    <m/>
    <m/>
    <m/>
    <m/>
    <n v="5"/>
    <n v="7"/>
    <n v="5"/>
  </r>
  <r>
    <s v="DE.CM-09 Ex3"/>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3: Monitor software configurations for deviations from security baselines"/>
    <x v="1"/>
    <s v="Gerry"/>
    <s v="Jason, James"/>
    <s v="Steve"/>
    <m/>
    <m/>
    <m/>
    <m/>
    <n v="5"/>
    <n v="7"/>
    <n v="5"/>
  </r>
  <r>
    <s v="DE.CM-09 Ex4"/>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4: Monitor hardware and software for signs of tampering"/>
    <x v="1"/>
    <s v="Gerry"/>
    <s v="Jason, James"/>
    <s v="Steve"/>
    <m/>
    <m/>
    <m/>
    <m/>
    <n v="5"/>
    <n v="7"/>
    <n v="5"/>
  </r>
  <r>
    <s v="DE.CM-09 Ex5"/>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5: Use technologies with a presence on endpoints to detect cyber health issues (e.g., missing patches, malware infections, unauthorized software), and redirect the endpoints to a remediation environment before access is authorized"/>
    <x v="1"/>
    <s v="Gerry"/>
    <s v="Jason, James"/>
    <s v="Steve"/>
    <m/>
    <m/>
    <m/>
    <m/>
    <n v="5"/>
    <n v="7"/>
    <n v="5"/>
  </r>
  <r>
    <s v="DE.AE-02 Ex2"/>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2: Utilize up-to-date cyber threat intelligence in log analysis tools to improve detection accuracy and characterize threat actors, their methods, and indicators of compromise"/>
    <x v="1"/>
    <s v="Gerry"/>
    <s v="Jason, James"/>
    <s v="Steve"/>
    <m/>
    <m/>
    <m/>
    <m/>
    <n v="5"/>
    <n v="7"/>
    <n v="5"/>
  </r>
  <r>
    <s v="DE.AE-02 Ex3"/>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3: Regularly conduct manual reviews of log events for technologies that cannot be sufficiently monitored through automation"/>
    <x v="1"/>
    <s v="Gerry"/>
    <s v="Jason, James"/>
    <s v="Steve"/>
    <m/>
    <m/>
    <m/>
    <m/>
    <n v="5"/>
    <n v="7"/>
    <n v="5"/>
  </r>
  <r>
    <s v="DE.AE-02 Ex4"/>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4: Use log analysis tools to generate reports on their findings"/>
    <x v="1"/>
    <s v="Gerry"/>
    <s v="Jason, James"/>
    <s v="Steve"/>
    <m/>
    <m/>
    <m/>
    <m/>
    <n v="5"/>
    <n v="7"/>
    <n v="5"/>
  </r>
  <r>
    <s v="DE.AE-03 Ex1"/>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1: Constantly transfer log data generated by other sources to a relatively small number of log servers"/>
    <x v="1"/>
    <s v="Gerry"/>
    <s v="Jason, James"/>
    <s v="Steve"/>
    <m/>
    <m/>
    <m/>
    <m/>
    <n v="5"/>
    <n v="7"/>
    <n v="5"/>
  </r>
  <r>
    <s v="DE.AE-03 Ex3"/>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3: Utilize cyber threat intelligence to help correlate events among log sources"/>
    <x v="1"/>
    <s v="Gerry"/>
    <s v="Jason, James"/>
    <s v="Steve"/>
    <m/>
    <m/>
    <m/>
    <m/>
    <n v="5"/>
    <n v="7"/>
    <n v="5"/>
  </r>
  <r>
    <s v="DE.AE-04 Ex2"/>
    <x v="3"/>
    <s v="Possible cybersecurity attacks and compromises are found and analyzed"/>
    <x v="15"/>
    <s v="Adverse Event Analysis (DE.AE)"/>
    <s v="Anomalies, indicators of compromise, and other potentially adverse events are analyzed to characterize the events and detect cybersecurity incidents"/>
    <s v="DE.AE-04"/>
    <s v="The estimated impact and scope of adverse events are understood"/>
    <s v="Ex2: A person creates their own estimates of impact and scope"/>
    <x v="1"/>
    <s v="Gerry"/>
    <s v="Jason, James"/>
    <s v="Steve"/>
    <m/>
    <m/>
    <m/>
    <m/>
    <n v="5"/>
    <n v="7"/>
    <n v="5"/>
  </r>
  <r>
    <s v="DE.AE-06 Ex2"/>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2: Incident responders and other authorized personnel can access log analysis findings at all times"/>
    <x v="1"/>
    <s v="Gerry"/>
    <s v="Jason, James"/>
    <s v="Steve"/>
    <m/>
    <m/>
    <m/>
    <m/>
    <n v="5"/>
    <n v="7"/>
    <n v="5"/>
  </r>
  <r>
    <s v="DE.AE-06 Ex3"/>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3: Automatically create and assign tickets in the organization's ticketing system when certain types of alerts occur"/>
    <x v="1"/>
    <s v="Gerry"/>
    <s v="Jason, James"/>
    <s v="Steve"/>
    <m/>
    <m/>
    <m/>
    <m/>
    <n v="5"/>
    <n v="7"/>
    <n v="5"/>
  </r>
  <r>
    <s v="DE.AE-06 Ex4"/>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4: Manually create and assign tickets in the organization's ticketing system when technical staff discover indicators of compromise"/>
    <x v="1"/>
    <s v="Gerry"/>
    <s v="Jason, James"/>
    <s v="Steve"/>
    <m/>
    <m/>
    <m/>
    <m/>
    <n v="5"/>
    <n v="7"/>
    <n v="5"/>
  </r>
  <r>
    <s v="DE.AE-07 Ex1"/>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1: Securely provide cyber threat intelligence feeds to detection technologies, processes, and personnel"/>
    <x v="1"/>
    <s v="Gerry"/>
    <s v="Jason, James"/>
    <s v="Steve"/>
    <m/>
    <m/>
    <m/>
    <m/>
    <n v="5"/>
    <n v="7"/>
    <n v="5"/>
  </r>
  <r>
    <s v="DE.AE-07 Ex3"/>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3: Rapidly acquire and analyze vulnerability disclosures for the organization's technologies from suppliers, vendors, and third-party security advisories"/>
    <x v="1"/>
    <s v="Gerry"/>
    <s v="Jason, James"/>
    <s v="Steve"/>
    <m/>
    <m/>
    <m/>
    <m/>
    <n v="5"/>
    <n v="7"/>
    <n v="5"/>
  </r>
  <r>
    <s v="DE.AE-08 Ex2"/>
    <x v="3"/>
    <s v="Possible cybersecurity attacks and compromises are found and analyzed"/>
    <x v="15"/>
    <s v="Adverse Event Analysis (DE.AE)"/>
    <s v="Anomalies, indicators of compromise, and other potentially adverse events are analyzed to characterize the events and detect cybersecurity incidents"/>
    <s v="DE.AE-08"/>
    <s v="Incidents are declared when adverse events meet the defined incident criteria"/>
    <s v="Ex2: Take known false positives into account when applying incident criteria"/>
    <x v="1"/>
    <s v="Gerry"/>
    <s v="Jason, James"/>
    <s v="Steve"/>
    <m/>
    <m/>
    <m/>
    <m/>
    <n v="5"/>
    <n v="7"/>
    <n v="5"/>
  </r>
  <r>
    <s v="RS.MA-01 Ex1"/>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1: Detection technologies automatically report confirmed incidents"/>
    <x v="1"/>
    <s v="Gerry"/>
    <s v="Jason, James"/>
    <s v="Steve"/>
    <m/>
    <m/>
    <m/>
    <m/>
    <n v="5"/>
    <n v="7"/>
    <n v="5"/>
  </r>
  <r>
    <s v="RS.MA-01 Ex2"/>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2: Request incident response assistance from the organization's incident response outsourcer"/>
    <x v="1"/>
    <s v="Gerry"/>
    <s v="Jason, James"/>
    <s v="Steve"/>
    <m/>
    <m/>
    <m/>
    <m/>
    <n v="5"/>
    <n v="7"/>
    <n v="5"/>
  </r>
  <r>
    <s v="RS.MA-01 Ex3"/>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3: Designate an incident lead for each incident"/>
    <x v="1"/>
    <s v="Gerry"/>
    <s v="Jason, James"/>
    <s v="Steve"/>
    <m/>
    <m/>
    <m/>
    <m/>
    <n v="5"/>
    <n v="7"/>
    <n v="5"/>
  </r>
  <r>
    <s v="RS.MA-02 Ex2"/>
    <x v="4"/>
    <s v="Actions regarding a detected cybersecurity incident are taken"/>
    <x v="16"/>
    <s v="Incident Management (RS.MA)"/>
    <s v="Responses to detected cybersecurity incidents are managed"/>
    <s v="RS.MA-02"/>
    <s v="Incident reports are triaged and validated"/>
    <s v="Ex2: Apply criteria to estimate the severity of an incident"/>
    <x v="1"/>
    <s v="Gerry"/>
    <s v="Jason, James"/>
    <s v="Steve"/>
    <m/>
    <m/>
    <m/>
    <m/>
    <n v="5"/>
    <n v="7"/>
    <n v="5"/>
  </r>
  <r>
    <s v="RS.MA-03 Ex1"/>
    <x v="4"/>
    <s v="Actions regarding a detected cybersecurity incident are taken"/>
    <x v="16"/>
    <s v="Incident Management (RS.MA)"/>
    <s v="Responses to detected cybersecurity incidents are managed"/>
    <s v="RS.MA-03"/>
    <s v="Incidents are categorized and prioritized"/>
    <s v="Ex1: Further review and categorize incidents based on the type of incident (e.g., data breach, ransomware, DDoS, account compromise)"/>
    <x v="1"/>
    <s v="Gerry"/>
    <s v="Jason, James"/>
    <s v="Steve"/>
    <m/>
    <m/>
    <m/>
    <m/>
    <n v="5"/>
    <n v="7"/>
    <n v="5"/>
  </r>
  <r>
    <s v="RS.MA-03 Ex3"/>
    <x v="4"/>
    <s v="Actions regarding a detected cybersecurity incident are taken"/>
    <x v="16"/>
    <s v="Incident Management (RS.MA)"/>
    <s v="Responses to detected cybersecurity incidents are managed"/>
    <s v="RS.MA-03"/>
    <s v="Incidents are categorized and prioritized"/>
    <s v="Ex3: Select incident response strategies for active incidents by balancing the need to quickly recover from an incident with the need to observe the attacker or conduct a more thorough investigation"/>
    <x v="1"/>
    <s v="Gerry"/>
    <s v="Jason, James"/>
    <s v="Steve"/>
    <m/>
    <m/>
    <m/>
    <m/>
    <n v="5"/>
    <n v="7"/>
    <n v="5"/>
  </r>
  <r>
    <s v="RS.MA-04 Ex1"/>
    <x v="4"/>
    <s v="Actions regarding a detected cybersecurity incident are taken"/>
    <x v="16"/>
    <s v="Incident Management (RS.MA)"/>
    <s v="Responses to detected cybersecurity incidents are managed"/>
    <s v="RS.MA-04"/>
    <s v="Incidents are escalated or elevated as needed"/>
    <s v="Ex1: Track and validate the status of all ongoing incidents"/>
    <x v="1"/>
    <s v="Gerry"/>
    <s v="Jason, James"/>
    <s v="Steve"/>
    <m/>
    <m/>
    <m/>
    <m/>
    <n v="5"/>
    <n v="7"/>
    <n v="5"/>
  </r>
  <r>
    <s v="RS.MA-05 Ex2"/>
    <x v="4"/>
    <s v="Actions regarding a detected cybersecurity incident are taken"/>
    <x v="16"/>
    <s v="Incident Management (RS.MA)"/>
    <s v="Responses to detected cybersecurity incidents are managed"/>
    <s v="RS.MA-05"/>
    <s v="The criteria for initiating incident recovery are applied"/>
    <s v="Ex2: Take the possible operational disruption of incident recovery activities into account"/>
    <x v="1"/>
    <s v="Gerry"/>
    <s v="Jason, James"/>
    <s v="Steve"/>
    <m/>
    <m/>
    <m/>
    <m/>
    <n v="5"/>
    <n v="7"/>
    <n v="5"/>
  </r>
  <r>
    <s v="RS.AN-03 Ex2"/>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2: Attempt to determine what vulnerabilities, threats, and threat actors were directly or indirectly involved in the incident"/>
    <x v="1"/>
    <s v="Gerry"/>
    <s v="Jason, James"/>
    <s v="Steve"/>
    <m/>
    <m/>
    <m/>
    <m/>
    <n v="5"/>
    <n v="7"/>
    <n v="5"/>
  </r>
  <r>
    <s v="RS.AN-03 Ex3"/>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3: Analyze the incident to find the underlying, systemic root causes"/>
    <x v="1"/>
    <s v="Gerry"/>
    <s v="Jason, James"/>
    <s v="Steve"/>
    <m/>
    <m/>
    <m/>
    <m/>
    <n v="5"/>
    <n v="7"/>
    <n v="5"/>
  </r>
  <r>
    <s v="RS.AN-03 Ex4"/>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4: Check any cyber deception technology for additional information on attacker behavior"/>
    <x v="1"/>
    <s v="Gerry"/>
    <s v="Jason, James"/>
    <s v="Steve"/>
    <m/>
    <m/>
    <m/>
    <m/>
    <n v="5"/>
    <n v="7"/>
    <n v="5"/>
  </r>
  <r>
    <s v="RS.AN-06 Ex1"/>
    <x v="4"/>
    <s v="Actions regarding a detected cybersecurity incident are taken"/>
    <x v="17"/>
    <s v="Incident Analysis (RS.AN)"/>
    <s v="Investigations are conducted to ensure effective response and support forensics and recovery activities"/>
    <s v="RS.AN-06"/>
    <s v="Actions performed during an investigation are recorded, and the records' integrity and provenance are preserved"/>
    <s v="Ex1: Require each incident responder and others (e.g., system administrators, cybersecurity engineers) who perform incident response tasks to record their actions and make the record immutable"/>
    <x v="1"/>
    <s v="Gerry"/>
    <s v="Jason, James"/>
    <s v="Steve"/>
    <m/>
    <m/>
    <m/>
    <m/>
    <n v="5"/>
    <n v="7"/>
    <n v="5"/>
  </r>
  <r>
    <s v="RS.AN-08 Ex2"/>
    <x v="4"/>
    <s v="Actions regarding a detected cybersecurity incident are taken"/>
    <x v="17"/>
    <s v="Incident Analysis (RS.AN)"/>
    <s v="Investigations are conducted to ensure effective response and support forensics and recovery activities"/>
    <s v="RS.AN-08"/>
    <s v="An incident's magnitude is estimated and validated"/>
    <s v="Ex2: Automatically run tools on targets to look for indicators of compromise and evidence of persistence"/>
    <x v="1"/>
    <s v="Gerry"/>
    <s v="Jason, James"/>
    <s v="Steve"/>
    <m/>
    <m/>
    <m/>
    <m/>
    <n v="5"/>
    <n v="7"/>
    <n v="5"/>
  </r>
  <r>
    <s v="RS.CO-02 Ex2"/>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2: Notify business partners and customers of incidents in accordance with contractual requirements"/>
    <x v="1"/>
    <s v="Gerry"/>
    <s v="Jason, James"/>
    <s v="Steve"/>
    <m/>
    <m/>
    <m/>
    <m/>
    <n v="5"/>
    <n v="7"/>
    <n v="5"/>
  </r>
  <r>
    <s v="RS.CO-02 Ex3"/>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3: Notify law enforcement agencies and regulatory bodies of incidents based on criteria in the incident response plan and management approval"/>
    <x v="1"/>
    <s v="Gerry"/>
    <s v="Jason, James"/>
    <s v="Steve"/>
    <m/>
    <m/>
    <m/>
    <m/>
    <n v="5"/>
    <n v="7"/>
    <n v="5"/>
  </r>
  <r>
    <s v="RS.CO-03 Ex1"/>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1: Securely share information consistent with response plans and information sharing agreements"/>
    <x v="1"/>
    <s v="Gerry"/>
    <s v="Jason, James"/>
    <s v="Steve"/>
    <m/>
    <m/>
    <m/>
    <m/>
    <n v="5"/>
    <n v="7"/>
    <n v="5"/>
  </r>
  <r>
    <s v="RS.CO-03 Ex2"/>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2: Voluntarily share information about an attacker's observed TTPs, with all sensitive data removed, with an Information Sharing and Analysis Center (ISAC)"/>
    <x v="1"/>
    <s v="Gerry"/>
    <s v="Jason, James"/>
    <s v="Steve"/>
    <m/>
    <m/>
    <m/>
    <m/>
    <n v="5"/>
    <n v="7"/>
    <n v="5"/>
  </r>
  <r>
    <s v="RS.CO-03 Ex3"/>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3: Notify HR when malicious insider activity occurs"/>
    <x v="1"/>
    <s v="Gerry"/>
    <s v="Jason, James"/>
    <s v="Steve"/>
    <m/>
    <m/>
    <m/>
    <m/>
    <n v="5"/>
    <n v="7"/>
    <n v="5"/>
  </r>
  <r>
    <s v="RS.CO-03 Ex5"/>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5: Follow the rules and protocols defined in contracts for incident information sharing between the organization and its suppliers"/>
    <x v="1"/>
    <s v="Gerry"/>
    <s v="Jason, James"/>
    <s v="Steve"/>
    <m/>
    <m/>
    <m/>
    <m/>
    <n v="5"/>
    <n v="7"/>
    <n v="5"/>
  </r>
  <r>
    <s v="RS.CO-03 Ex6"/>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6: Coordinate crisis communication methods between the organization and its critical suppliers"/>
    <x v="1"/>
    <s v="Gerry"/>
    <s v="Jason, James"/>
    <s v="Steve"/>
    <m/>
    <m/>
    <m/>
    <m/>
    <n v="5"/>
    <n v="7"/>
    <n v="5"/>
  </r>
  <r>
    <s v="RS.MI-01 Ex2"/>
    <x v="4"/>
    <s v="Actions regarding a detected cybersecurity incident are taken"/>
    <x v="19"/>
    <s v="Incident Mitigation (RS.MI)"/>
    <s v="Activities are performed to prevent expansion of an event and mitigate its effects"/>
    <s v="RS.MI-01"/>
    <s v="Incidents are contained"/>
    <s v="Ex2: Allow incident responders to manually select and perform containment actions"/>
    <x v="1"/>
    <s v="Gerry"/>
    <s v="Jason, James"/>
    <s v="Steve"/>
    <m/>
    <m/>
    <m/>
    <m/>
    <n v="5"/>
    <n v="7"/>
    <n v="5"/>
  </r>
  <r>
    <s v="RS.MI-01 Ex3"/>
    <x v="4"/>
    <s v="Actions regarding a detected cybersecurity incident are taken"/>
    <x v="19"/>
    <s v="Incident Mitigation (RS.MI)"/>
    <s v="Activities are performed to prevent expansion of an event and mitigate its effects"/>
    <s v="RS.MI-01"/>
    <s v="Incidents are contained"/>
    <s v="Ex3: Allow a third party (e.g., internet service provider, managed security service provider) to perform containment actions on behalf of the organization"/>
    <x v="1"/>
    <s v="Gerry"/>
    <s v="Jason, James"/>
    <s v="Steve"/>
    <m/>
    <m/>
    <m/>
    <m/>
    <n v="5"/>
    <n v="7"/>
    <n v="5"/>
  </r>
  <r>
    <s v="RS.MI-01 Ex4"/>
    <x v="4"/>
    <s v="Actions regarding a detected cybersecurity incident are taken"/>
    <x v="19"/>
    <s v="Incident Mitigation (RS.MI)"/>
    <s v="Activities are performed to prevent expansion of an event and mitigate its effects"/>
    <s v="RS.MI-01"/>
    <s v="Incidents are contained"/>
    <s v="Ex4: Automatically transfer compromised endpoints to a remediation virtual local area network (VLAN)"/>
    <x v="1"/>
    <s v="Gerry"/>
    <s v="Jason, James"/>
    <s v="Steve"/>
    <m/>
    <m/>
    <m/>
    <m/>
    <n v="5"/>
    <n v="7"/>
    <n v="5"/>
  </r>
  <r>
    <s v="RS.MI-02 Ex1"/>
    <x v="4"/>
    <s v="Actions regarding a detected cybersecurity incident are taken"/>
    <x v="19"/>
    <s v="Incident Mitigation (RS.MI)"/>
    <s v="Activities are performed to prevent expansion of an event and mitigate its effects"/>
    <s v="RS.MI-02"/>
    <s v="Incidents are eradicated"/>
    <s v="Ex1: Cybersecurity technologies and cybersecurity features of other technologies (e.g., operating systems, network infrastructure devices) automatically perform eradication actions"/>
    <x v="1"/>
    <s v="Gerry"/>
    <s v="Jason, James"/>
    <s v="Steve"/>
    <m/>
    <m/>
    <m/>
    <m/>
    <n v="5"/>
    <n v="7"/>
    <n v="5"/>
  </r>
  <r>
    <s v="RS.MI-02 Ex3"/>
    <x v="4"/>
    <s v="Actions regarding a detected cybersecurity incident are taken"/>
    <x v="19"/>
    <s v="Incident Mitigation (RS.MI)"/>
    <s v="Activities are performed to prevent expansion of an event and mitigate its effects"/>
    <s v="RS.MI-02"/>
    <s v="Incidents are eradicated"/>
    <s v="Ex3: Allow a third party (e.g., managed security service provider) to perform eradication actions on behalf of the organization"/>
    <x v="1"/>
    <s v="Gerry"/>
    <s v="Jason, James"/>
    <s v="Steve"/>
    <m/>
    <m/>
    <m/>
    <m/>
    <n v="5"/>
    <n v="7"/>
    <n v="5"/>
  </r>
  <r>
    <s v="RC.RP-01 Ex2"/>
    <x v="5"/>
    <s v="Assets and operations affected by a cybersecurity incident are restored"/>
    <x v="20"/>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2: Make all individuals with recovery responsibilities aware of the plans for recovery and the authorizations required to implement each aspect of the plans"/>
    <x v="1"/>
    <s v="Gerry"/>
    <s v="Jason, James"/>
    <s v="Steve"/>
    <m/>
    <m/>
    <m/>
    <m/>
    <n v="5"/>
    <n v="7"/>
    <n v="5"/>
  </r>
  <r>
    <s v="RC.RP-02 Ex2"/>
    <x v="5"/>
    <s v="Assets and operations affected by a cybersecurity incident are restored"/>
    <x v="20"/>
    <s v="Incident Recovery Plan Execution (RC.RP)"/>
    <s v="Restoration activities are performed to ensure operational availability of systems and services affected by cybersecurity incidents"/>
    <s v="RC.RP-02"/>
    <s v="Recovery actions are selected, scoped, prioritized, and performed"/>
    <s v="Ex2: Change planned recovery actions based on a reassessment of organizational needs and resources"/>
    <x v="1"/>
    <s v="Gerry"/>
    <s v="Jason, James"/>
    <s v="Steve"/>
    <m/>
    <m/>
    <m/>
    <m/>
    <n v="5"/>
    <n v="7"/>
    <n v="5"/>
  </r>
  <r>
    <s v="RC.RP-04 Ex2"/>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2: Work with system owners to confirm the successful restoration of systems and the return to normal operations"/>
    <x v="1"/>
    <s v="Gerry"/>
    <s v="Jason, James"/>
    <s v="Steve"/>
    <m/>
    <m/>
    <m/>
    <m/>
    <n v="5"/>
    <n v="7"/>
    <n v="5"/>
  </r>
  <r>
    <s v="RC.RP-04 Ex3"/>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3: Monitor the performance of restored systems to verify the adequacy of the restoration"/>
    <x v="1"/>
    <s v="Gerry"/>
    <s v="Jason, James"/>
    <s v="Steve"/>
    <m/>
    <m/>
    <m/>
    <m/>
    <n v="5"/>
    <n v="7"/>
    <n v="5"/>
  </r>
  <r>
    <s v="RC.RP-05 Ex2"/>
    <x v="5"/>
    <s v="Assets and operations affected by a cybersecurity incident are restored"/>
    <x v="20"/>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2: Verify the correctness and adequacy of the restoration actions taken before putting a restored system online"/>
    <x v="1"/>
    <s v="Gerry"/>
    <s v="Jason, James"/>
    <s v="Steve"/>
    <m/>
    <m/>
    <m/>
    <m/>
    <n v="5"/>
    <n v="7"/>
    <n v="5"/>
  </r>
  <r>
    <s v="RC.RP-06 Ex2"/>
    <x v="5"/>
    <s v="Assets and operations affected by a cybersecurity incident are restored"/>
    <x v="20"/>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2: Declare the end of incident recovery once the criteria are met"/>
    <x v="1"/>
    <s v="Gerry"/>
    <s v="Jason, James"/>
    <s v="Steve"/>
    <m/>
    <m/>
    <m/>
    <m/>
    <n v="5"/>
    <n v="7"/>
    <n v="5"/>
  </r>
  <r>
    <s v="RC.CO-03 Ex1"/>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1: Securely share recovery information, including restoration progress, consistent with response plans and information sharing agreements"/>
    <x v="1"/>
    <s v="Gerry"/>
    <s v="Jason, James"/>
    <s v="Steve"/>
    <m/>
    <m/>
    <m/>
    <m/>
    <n v="5"/>
    <n v="7"/>
    <n v="5"/>
  </r>
  <r>
    <s v="RC.CO-03 Ex3"/>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3: Follow the rules and protocols defined in contracts for incident information sharing between the organization and its suppliers"/>
    <x v="1"/>
    <s v="Gerry"/>
    <s v="Jason, James"/>
    <s v="Steve"/>
    <m/>
    <m/>
    <m/>
    <m/>
    <n v="5"/>
    <n v="7"/>
    <n v="5"/>
  </r>
  <r>
    <s v="RC.CO-03 Ex4"/>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4: Coordinate crisis communication between the organization and its critical suppliers"/>
    <x v="1"/>
    <s v="Gerry"/>
    <s v="Jason, James"/>
    <s v="Steve"/>
    <m/>
    <m/>
    <m/>
    <m/>
    <n v="5"/>
    <n v="7"/>
    <n v="5"/>
  </r>
  <r>
    <s v="RC.CO-04 Ex2"/>
    <x v="5"/>
    <s v="Assets and operations affected by a cybersecurity incident are restored"/>
    <x v="21"/>
    <s v="Incident Recovery Communication (RC.CO)"/>
    <s v="Restoration activities are coordinated with internal and external parties"/>
    <s v="RC.CO-04"/>
    <s v="Public updates on incident recovery are shared using approved methods and messaging"/>
    <s v="Ex2: Explain the steps being taken to recover from the incident and to prevent a recurrence"/>
    <x v="1"/>
    <s v="Gerry"/>
    <s v="Jason, James"/>
    <s v="Steve"/>
    <m/>
    <m/>
    <m/>
    <m/>
    <n v="5"/>
    <n v="7"/>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GV.OC-01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0"/>
    <s v="The organizational mission is understood and informs cybersecurity risk management"/>
    <s v="PM-11"/>
    <x v="0"/>
    <s v="No"/>
    <s v="Gerry"/>
    <s v="Jason, James"/>
    <s v="Steve"/>
    <s v=""/>
    <s v=""/>
    <s v=""/>
    <s v=""/>
    <n v="5"/>
    <s v=""/>
  </r>
  <r>
    <s v="GV.OC-02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1"/>
    <s v="Internal and external stakeholders are understood, and their needs and expectations regarding cybersecurity risk management are understood and considered"/>
    <s v="PM-09,PM-18,PM-30,SR-03,SR-05,SR-06,SR-08"/>
    <x v="1"/>
    <s v="No"/>
    <s v="Gerry"/>
    <s v="Jason, James"/>
    <s v="Steve"/>
    <s v=""/>
    <s v=""/>
    <s v=""/>
    <s v=""/>
    <n v="5"/>
    <s v=""/>
  </r>
  <r>
    <s v="GV.OC-02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1"/>
    <s v="Internal and external stakeholders are understood, and their needs and expectations regarding cybersecurity risk management are understood and considered"/>
    <s v="PM-09,PM-18,PM-30,SR-03,SR-05,SR-06,SR-08"/>
    <x v="2"/>
    <s v="No"/>
    <s v="Gerry"/>
    <s v="Jason, James"/>
    <s v="Steve"/>
    <s v=""/>
    <s v=""/>
    <s v=""/>
    <s v=""/>
    <n v="5"/>
    <s v=""/>
  </r>
  <r>
    <s v="GV.OC-03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3"/>
    <s v="No"/>
    <s v="Gerry"/>
    <s v="Jason, James"/>
    <s v="Steve"/>
    <s v=""/>
    <s v=""/>
    <s v=""/>
    <s v=""/>
    <n v="5"/>
    <s v=""/>
  </r>
  <r>
    <s v="GV.OC-03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4"/>
    <s v="No"/>
    <s v="Gerry"/>
    <s v="Jason, James"/>
    <s v="Steve"/>
    <s v=""/>
    <s v=""/>
    <s v=""/>
    <s v=""/>
    <n v="5"/>
    <s v=""/>
  </r>
  <r>
    <s v="GV.OC-03 Ex3"/>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5"/>
    <s v="No"/>
    <s v="Gerry"/>
    <s v="Jason, James"/>
    <s v="Steve"/>
    <s v=""/>
    <s v=""/>
    <s v=""/>
    <s v=""/>
    <n v="5"/>
    <s v=""/>
  </r>
  <r>
    <s v="GV.OC-04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6"/>
    <s v="No"/>
    <s v="Gerry"/>
    <s v="Jason, James"/>
    <s v="Steve"/>
    <s v=""/>
    <s v=""/>
    <s v=""/>
    <s v=""/>
    <n v="5"/>
    <s v=""/>
  </r>
  <r>
    <s v="GV.OC-04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7"/>
    <s v="No"/>
    <s v="Gerry"/>
    <s v="Jason, James"/>
    <s v="Steve"/>
    <s v=""/>
    <s v=""/>
    <s v=""/>
    <s v=""/>
    <n v="5"/>
    <s v=""/>
  </r>
  <r>
    <s v="GV.OC-04 Ex3"/>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8"/>
    <s v="No"/>
    <s v="Gerry"/>
    <s v="Jason, James"/>
    <s v="Steve"/>
    <s v=""/>
    <s v=""/>
    <s v=""/>
    <s v=""/>
    <n v="5"/>
    <s v=""/>
  </r>
  <r>
    <s v="GV.OC-05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4"/>
    <s v="Outcomes, capabilities, and services that the organization depends on are understood and communicated"/>
    <s v="PM-11,PM-30,RA-07,SA-09,SR-05"/>
    <x v="9"/>
    <s v="No"/>
    <s v="Gerry"/>
    <s v="Jason, James"/>
    <s v="Steve"/>
    <s v=""/>
    <s v=""/>
    <s v=""/>
    <s v=""/>
    <n v="5"/>
    <s v=""/>
  </r>
  <r>
    <s v="GV.OC-05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4"/>
    <s v="Outcomes, capabilities, and services that the organization depends on are understood and communicated"/>
    <s v="PM-11,PM-30,RA-07,SA-09,SR-05"/>
    <x v="10"/>
    <s v="No"/>
    <s v="Gerry"/>
    <s v="Jason, James"/>
    <s v="Steve"/>
    <s v=""/>
    <s v=""/>
    <s v=""/>
    <s v=""/>
    <n v="5"/>
    <s v=""/>
  </r>
  <r>
    <s v="GV.RM-01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1"/>
    <s v="No"/>
    <s v="Gerry"/>
    <s v="Jason, James"/>
    <s v="Steve"/>
    <s v=""/>
    <s v=""/>
    <s v=""/>
    <s v=""/>
    <n v="5"/>
    <s v=""/>
  </r>
  <r>
    <s v="GV.RM-01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2"/>
    <s v="No"/>
    <s v="Gerry"/>
    <s v="Jason, James"/>
    <s v="Steve"/>
    <s v=""/>
    <s v=""/>
    <s v=""/>
    <s v=""/>
    <n v="5"/>
    <s v=""/>
  </r>
  <r>
    <s v="GV.RM-01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3"/>
    <s v="No"/>
    <s v="Gerry"/>
    <s v="Jason, James"/>
    <s v="Steve"/>
    <s v=""/>
    <s v=""/>
    <s v=""/>
    <s v=""/>
    <n v="5"/>
    <s v=""/>
  </r>
  <r>
    <s v="GV.RM-02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4"/>
    <s v="No"/>
    <s v="Gerry"/>
    <s v="Jason, James"/>
    <s v="Steve"/>
    <s v=""/>
    <s v=""/>
    <s v=""/>
    <s v=""/>
    <n v="5"/>
    <s v=""/>
  </r>
  <r>
    <s v="GV.RM-02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5"/>
    <s v="No"/>
    <s v="Gerry"/>
    <s v="Jason, James"/>
    <s v="Steve"/>
    <s v=""/>
    <s v=""/>
    <s v=""/>
    <s v=""/>
    <n v="5"/>
    <s v=""/>
  </r>
  <r>
    <s v="GV.RM-02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6"/>
    <s v="No"/>
    <s v="Gerry"/>
    <s v="Jason, James"/>
    <s v="Steve"/>
    <s v=""/>
    <s v=""/>
    <s v=""/>
    <s v=""/>
    <n v="5"/>
    <s v=""/>
  </r>
  <r>
    <s v="GV.OV-01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7"/>
    <s v="Cybersecurity risk management strategy outcomes are reviewed to inform and adjust strategy and direction"/>
    <s v="AC-01,AT-01,AU-01,CA-01,CM-01,CP-01,IA-01,IR-01,MA-01,MP-01,PE-01,PL-01,PM-01,PM-09,PM-18,PM-30,PM-31,PS-01,PT-01,RA-01,RA-07,SA-01,SC-01,SI-01,SR-01,SR-06"/>
    <x v="17"/>
    <s v="No"/>
    <s v="Gerry"/>
    <s v="Jason, James"/>
    <s v="Steve"/>
    <s v=""/>
    <s v=""/>
    <s v=""/>
    <s v=""/>
    <n v="5"/>
    <s v=""/>
  </r>
  <r>
    <s v="GV.OV-01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7"/>
    <s v="Cybersecurity risk management strategy outcomes are reviewed to inform and adjust strategy and direction"/>
    <s v="AC-01,AT-01,AU-01,CA-01,CM-01,CP-01,IA-01,IR-01,MA-01,MP-01,PE-01,PL-01,PM-01,PM-09,PM-18,PM-30,PM-31,PS-01,PT-01,RA-01,RA-07,SA-01,SC-01,SI-01,SR-01,SR-06"/>
    <x v="18"/>
    <s v="No"/>
    <s v="Gerry"/>
    <s v="Jason, James"/>
    <s v="Steve"/>
    <s v=""/>
    <s v=""/>
    <s v=""/>
    <s v=""/>
    <n v="5"/>
    <s v=""/>
  </r>
  <r>
    <s v="GV.RM-03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19"/>
    <s v="No"/>
    <s v="Gerry"/>
    <s v="Jason, James"/>
    <s v="Steve"/>
    <s v=""/>
    <s v=""/>
    <s v=""/>
    <s v=""/>
    <n v="5"/>
    <s v=""/>
  </r>
  <r>
    <s v="GV.RM-03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20"/>
    <s v="No"/>
    <s v="Gerry"/>
    <s v="Jason, James"/>
    <s v="Steve"/>
    <s v=""/>
    <s v=""/>
    <s v=""/>
    <s v=""/>
    <n v="5"/>
    <s v=""/>
  </r>
  <r>
    <s v="GV.RM-03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21"/>
    <s v="No"/>
    <s v="Gerry"/>
    <s v="Jason, James"/>
    <s v="Steve"/>
    <s v=""/>
    <s v=""/>
    <s v=""/>
    <s v=""/>
    <n v="5"/>
    <s v=""/>
  </r>
  <r>
    <s v="GV.OV-02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2"/>
    <s v="No"/>
    <s v="Gerry"/>
    <s v="Jason, James"/>
    <s v="Steve"/>
    <s v=""/>
    <s v=""/>
    <s v=""/>
    <s v=""/>
    <n v="5"/>
    <s v=""/>
  </r>
  <r>
    <s v="GV.OV-02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3"/>
    <s v="No"/>
    <s v="Gerry"/>
    <s v="Jason, James"/>
    <s v="Steve"/>
    <s v=""/>
    <s v=""/>
    <s v=""/>
    <s v=""/>
    <n v="5"/>
    <s v=""/>
  </r>
  <r>
    <s v="GV.OV-02 Ex3"/>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4"/>
    <s v="No"/>
    <s v="Gerry"/>
    <s v="Jason, James"/>
    <s v="Steve"/>
    <s v=""/>
    <s v=""/>
    <s v=""/>
    <s v=""/>
    <n v="5"/>
    <s v=""/>
  </r>
  <r>
    <s v="GV.OV-03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5"/>
    <s v="No"/>
    <s v="Gerry"/>
    <s v="Jason, James"/>
    <s v="Steve"/>
    <s v=""/>
    <s v=""/>
    <s v=""/>
    <s v=""/>
    <n v="5"/>
    <s v=""/>
  </r>
  <r>
    <s v="GV.OV-03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6"/>
    <s v="No"/>
    <s v="Gerry"/>
    <s v="Jason, James"/>
    <s v="Steve"/>
    <s v=""/>
    <s v=""/>
    <s v=""/>
    <s v=""/>
    <n v="5"/>
    <s v=""/>
  </r>
  <r>
    <s v="GV.OV-03 Ex3"/>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7"/>
    <s v="No"/>
    <s v="Gerry"/>
    <s v="Jason, James"/>
    <s v="Steve"/>
    <s v=""/>
    <s v=""/>
    <s v=""/>
    <s v=""/>
    <n v="5"/>
    <s v=""/>
  </r>
  <r>
    <s v="GV.PO-01 Ex1"/>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28"/>
    <s v="No"/>
    <s v="Gerry"/>
    <s v="Jason, James"/>
    <s v="Steve"/>
    <s v=""/>
    <s v=""/>
    <s v=""/>
    <s v=""/>
    <n v="5"/>
    <s v=""/>
  </r>
  <r>
    <s v="GV.PO-01 Ex2"/>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29"/>
    <s v="No"/>
    <s v="Gerry"/>
    <s v="Jason, James"/>
    <s v="Steve"/>
    <s v=""/>
    <s v=""/>
    <s v=""/>
    <s v=""/>
    <n v="5"/>
    <s v=""/>
  </r>
  <r>
    <s v="GV.PO-01 Ex3"/>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0"/>
    <s v="No"/>
    <s v="Gerry"/>
    <s v="Jason, James"/>
    <s v="Steve"/>
    <s v=""/>
    <s v=""/>
    <s v=""/>
    <s v=""/>
    <n v="5"/>
    <s v=""/>
  </r>
  <r>
    <s v="GV.PO-01 Ex4"/>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1"/>
    <s v="No"/>
    <s v="Gerry"/>
    <s v="Jason, James"/>
    <s v="Steve"/>
    <s v=""/>
    <s v=""/>
    <s v=""/>
    <s v=""/>
    <n v="5"/>
    <s v=""/>
  </r>
  <r>
    <s v="GV.PO-01 Ex5"/>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2"/>
    <s v="No"/>
    <s v="Gerry"/>
    <s v="Jason, James"/>
    <s v="Steve"/>
    <s v=""/>
    <s v=""/>
    <s v=""/>
    <s v=""/>
    <n v="5"/>
    <s v=""/>
  </r>
  <r>
    <s v="GV.RM-04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3"/>
    <s v="No"/>
    <s v="Gerry"/>
    <s v="Jason, James"/>
    <s v="Steve"/>
    <s v=""/>
    <s v=""/>
    <s v=""/>
    <s v=""/>
    <n v="5"/>
    <s v=""/>
  </r>
  <r>
    <s v="GV.RM-04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4"/>
    <s v="No"/>
    <s v="Gerry"/>
    <s v="Jason, James"/>
    <s v="Steve"/>
    <s v=""/>
    <s v=""/>
    <s v=""/>
    <s v=""/>
    <n v="5"/>
    <s v=""/>
  </r>
  <r>
    <s v="GV.RM-04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5"/>
    <s v="No"/>
    <s v="Gerry"/>
    <s v="Jason, James"/>
    <s v="Steve"/>
    <s v=""/>
    <s v=""/>
    <s v=""/>
    <s v=""/>
    <n v="5"/>
    <s v=""/>
  </r>
  <r>
    <s v="GV.PO-02 Ex1"/>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6"/>
    <s v="No"/>
    <s v="Gerry"/>
    <s v="Jason, James"/>
    <s v="Steve"/>
    <s v=""/>
    <s v=""/>
    <s v=""/>
    <s v=""/>
    <n v="5"/>
    <s v=""/>
  </r>
  <r>
    <s v="GV.PO-02 Ex2"/>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7"/>
    <s v="No"/>
    <s v="Gerry"/>
    <s v="Jason, James"/>
    <s v="Steve"/>
    <s v=""/>
    <s v=""/>
    <s v=""/>
    <s v=""/>
    <n v="5"/>
    <s v=""/>
  </r>
  <r>
    <s v="GV.PO-02 Ex3"/>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8"/>
    <s v="No"/>
    <s v="Gerry"/>
    <s v="Jason, James"/>
    <s v="Steve"/>
    <s v=""/>
    <s v=""/>
    <s v=""/>
    <s v=""/>
    <n v="5"/>
    <s v=""/>
  </r>
  <r>
    <s v="GV.PO-02 Ex4"/>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9"/>
    <s v="No"/>
    <s v="Gerry"/>
    <s v="Jason, James"/>
    <s v="Steve"/>
    <s v=""/>
    <s v=""/>
    <s v=""/>
    <s v=""/>
    <n v="5"/>
    <s v=""/>
  </r>
  <r>
    <s v="GV.RM-05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4"/>
    <s v="Lines of communication across the organization are established for cybersecurity risks, including risks from suppliers and other third parties"/>
    <s v="PM-09,PM-30"/>
    <x v="40"/>
    <s v="No"/>
    <s v="Gerry"/>
    <s v="Jason, James"/>
    <s v="Steve"/>
    <s v=""/>
    <s v=""/>
    <s v=""/>
    <s v=""/>
    <n v="5"/>
    <s v=""/>
  </r>
  <r>
    <s v="GV.RM-05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4"/>
    <s v="Lines of communication across the organization are established for cybersecurity risks, including risks from suppliers and other third parties"/>
    <s v="PM-09,PM-30"/>
    <x v="41"/>
    <s v="No"/>
    <s v="Gerry"/>
    <s v="Jason, James"/>
    <s v="Steve"/>
    <s v=""/>
    <s v=""/>
    <s v=""/>
    <s v=""/>
    <n v="5"/>
    <s v=""/>
  </r>
  <r>
    <s v="GV.RM-06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2"/>
    <s v="No"/>
    <s v="Gerry"/>
    <s v="Jason, James"/>
    <s v="Steve"/>
    <s v=""/>
    <s v=""/>
    <s v=""/>
    <s v=""/>
    <n v="5"/>
    <s v=""/>
  </r>
  <r>
    <s v="GV.RM-06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3"/>
    <s v="No"/>
    <s v="Gerry"/>
    <s v="Jason, James"/>
    <s v="Steve"/>
    <s v=""/>
    <s v=""/>
    <s v=""/>
    <s v=""/>
    <n v="5"/>
    <s v=""/>
  </r>
  <r>
    <s v="GV.RM-06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4"/>
    <s v="No"/>
    <s v="Gerry"/>
    <s v="Jason, James"/>
    <s v="Steve"/>
    <s v=""/>
    <s v=""/>
    <s v=""/>
    <s v=""/>
    <n v="5"/>
    <s v=""/>
  </r>
  <r>
    <s v="GV.RM-06 Ex4"/>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5"/>
    <s v="No"/>
    <s v="Gerry"/>
    <s v="Jason, James"/>
    <s v="Steve"/>
    <s v=""/>
    <s v=""/>
    <s v=""/>
    <s v=""/>
    <n v="5"/>
    <s v=""/>
  </r>
  <r>
    <s v="GV.RM-07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6"/>
    <s v="No"/>
    <s v="Gerry"/>
    <s v="Jason, James"/>
    <s v="Steve"/>
    <s v=""/>
    <s v=""/>
    <s v=""/>
    <s v=""/>
    <n v="5"/>
    <s v=""/>
  </r>
  <r>
    <s v="GV.RM-07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7"/>
    <s v="No"/>
    <s v="Gerry"/>
    <s v="Jason, James"/>
    <s v="Steve"/>
    <s v=""/>
    <s v=""/>
    <s v=""/>
    <s v=""/>
    <n v="5"/>
    <s v=""/>
  </r>
  <r>
    <s v="GV.RM-07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8"/>
    <s v="No"/>
    <s v="Gerry"/>
    <s v="Jason, James"/>
    <s v="Steve"/>
    <s v=""/>
    <s v=""/>
    <s v=""/>
    <s v=""/>
    <n v="5"/>
    <s v=""/>
  </r>
  <r>
    <s v="GV.RR-01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49"/>
    <s v="No"/>
    <s v="Gerry"/>
    <s v="Jason, James"/>
    <s v="Steve"/>
    <s v=""/>
    <s v=""/>
    <s v=""/>
    <s v=""/>
    <n v="5"/>
    <s v=""/>
  </r>
  <r>
    <s v="GV.RR-01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0"/>
    <s v="No"/>
    <s v="Gerry"/>
    <s v="Jason, James"/>
    <s v="Steve"/>
    <s v=""/>
    <s v=""/>
    <s v=""/>
    <s v=""/>
    <n v="5"/>
    <s v=""/>
  </r>
  <r>
    <s v="GV.RR-01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1"/>
    <s v="No"/>
    <s v="Gerry"/>
    <s v="Jason, James"/>
    <s v="Steve"/>
    <s v=""/>
    <s v=""/>
    <s v=""/>
    <s v=""/>
    <n v="5"/>
    <s v=""/>
  </r>
  <r>
    <s v="GV.RR-01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2"/>
    <s v="No"/>
    <s v="Gerry"/>
    <s v="Jason, James"/>
    <s v="Steve"/>
    <s v=""/>
    <s v=""/>
    <s v=""/>
    <s v=""/>
    <n v="5"/>
    <s v=""/>
  </r>
  <r>
    <s v="GV.RR-02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3"/>
    <s v="No"/>
    <s v="Gerry"/>
    <s v="Jason, James"/>
    <s v="Steve"/>
    <s v=""/>
    <s v=""/>
    <s v=""/>
    <s v=""/>
    <n v="5"/>
    <s v=""/>
  </r>
  <r>
    <s v="GV.RR-02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4"/>
    <s v="No"/>
    <s v="Gerry"/>
    <s v="Jason, James"/>
    <s v="Steve"/>
    <s v=""/>
    <s v=""/>
    <s v=""/>
    <s v=""/>
    <n v="5"/>
    <s v=""/>
  </r>
  <r>
    <s v="GV.RR-02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5"/>
    <s v="No"/>
    <s v="Gerry"/>
    <s v="Jason, James"/>
    <s v="Steve"/>
    <s v=""/>
    <s v=""/>
    <s v=""/>
    <s v=""/>
    <n v="5"/>
    <s v=""/>
  </r>
  <r>
    <s v="GV.RR-02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6"/>
    <s v="No"/>
    <s v="Gerry"/>
    <s v="Jason, James"/>
    <s v="Steve"/>
    <s v=""/>
    <s v=""/>
    <s v=""/>
    <s v=""/>
    <n v="5"/>
    <s v=""/>
  </r>
  <r>
    <s v="GV.RR-02 Ex5"/>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7"/>
    <s v="No"/>
    <s v="Gerry"/>
    <s v="Jason, James"/>
    <s v="Steve"/>
    <s v=""/>
    <s v=""/>
    <s v=""/>
    <s v=""/>
    <n v="5"/>
    <s v=""/>
  </r>
  <r>
    <s v="GV.RR-03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58"/>
    <s v="No"/>
    <s v="Gerry"/>
    <s v="Jason, James"/>
    <s v="Steve"/>
    <s v=""/>
    <s v=""/>
    <s v=""/>
    <s v=""/>
    <n v="5"/>
    <s v=""/>
  </r>
  <r>
    <s v="GV.RR-03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59"/>
    <s v="No"/>
    <s v="Gerry"/>
    <s v="Jason, James"/>
    <s v="Steve"/>
    <s v=""/>
    <s v=""/>
    <s v=""/>
    <s v=""/>
    <n v="5"/>
    <s v=""/>
  </r>
  <r>
    <s v="GV.RR-03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60"/>
    <s v="No"/>
    <s v="Gerry"/>
    <s v="Jason, James"/>
    <s v="Steve"/>
    <s v=""/>
    <s v=""/>
    <s v=""/>
    <s v=""/>
    <n v="5"/>
    <s v=""/>
  </r>
  <r>
    <s v="GV.RR-04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1"/>
    <s v="No"/>
    <s v="Gerry"/>
    <s v="Jason, James"/>
    <s v="Steve"/>
    <s v=""/>
    <s v=""/>
    <s v=""/>
    <s v=""/>
    <n v="5"/>
    <s v=""/>
  </r>
  <r>
    <s v="GV.RR-04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2"/>
    <s v="No"/>
    <s v="Gerry"/>
    <s v="Jason, James"/>
    <s v="Steve"/>
    <s v=""/>
    <s v=""/>
    <s v=""/>
    <s v=""/>
    <n v="5"/>
    <s v=""/>
  </r>
  <r>
    <s v="GV.RR-04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3"/>
    <s v="No"/>
    <s v="Gerry"/>
    <s v="Jason, James"/>
    <s v="Steve"/>
    <s v=""/>
    <s v=""/>
    <s v=""/>
    <s v=""/>
    <n v="5"/>
    <s v=""/>
  </r>
  <r>
    <s v="GV.RR-04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4"/>
    <s v="No"/>
    <s v="Gerry"/>
    <s v="Jason, James"/>
    <s v="Steve"/>
    <s v=""/>
    <s v=""/>
    <s v=""/>
    <s v=""/>
    <n v="5"/>
    <s v=""/>
  </r>
  <r>
    <s v="GV.SC-01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5"/>
    <s v="No"/>
    <s v="Gerry"/>
    <s v="Jason, James"/>
    <s v="Steve"/>
    <s v=""/>
    <s v=""/>
    <s v=""/>
    <s v=""/>
    <n v="5"/>
    <s v=""/>
  </r>
  <r>
    <s v="GV.SC-01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6"/>
    <s v="No"/>
    <s v="Gerry"/>
    <s v="Jason, James"/>
    <s v="Steve"/>
    <s v=""/>
    <s v=""/>
    <s v=""/>
    <s v=""/>
    <n v="5"/>
    <s v=""/>
  </r>
  <r>
    <s v="GV.SC-01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7"/>
    <s v="No"/>
    <s v="Gerry"/>
    <s v="Jason, James"/>
    <s v="Steve"/>
    <s v=""/>
    <s v=""/>
    <s v=""/>
    <s v=""/>
    <n v="5"/>
    <s v=""/>
  </r>
  <r>
    <s v="GV.SC-01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8"/>
    <s v="No"/>
    <s v="Gerry"/>
    <s v="Jason, James"/>
    <s v="Steve"/>
    <s v=""/>
    <s v=""/>
    <s v=""/>
    <s v=""/>
    <n v="5"/>
    <s v=""/>
  </r>
  <r>
    <s v="GV.SC-02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69"/>
    <s v="No"/>
    <s v="Gerry"/>
    <s v="Jason, James"/>
    <s v="Steve"/>
    <s v=""/>
    <s v=""/>
    <s v=""/>
    <s v=""/>
    <n v="5"/>
    <s v=""/>
  </r>
  <r>
    <s v="GV.SC-02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0"/>
    <s v="No"/>
    <s v="Gerry"/>
    <s v="Jason, James"/>
    <s v="Steve"/>
    <s v=""/>
    <s v=""/>
    <s v=""/>
    <s v=""/>
    <n v="5"/>
    <s v=""/>
  </r>
  <r>
    <s v="GV.SC-02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1"/>
    <s v="No"/>
    <s v="Gerry"/>
    <s v="Jason, James"/>
    <s v="Steve"/>
    <s v=""/>
    <s v=""/>
    <s v=""/>
    <s v=""/>
    <n v="5"/>
    <s v=""/>
  </r>
  <r>
    <s v="GV.SC-02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2"/>
    <s v="No"/>
    <s v="Gerry"/>
    <s v="Jason, James"/>
    <s v="Steve"/>
    <s v=""/>
    <s v=""/>
    <s v=""/>
    <s v=""/>
    <n v="5"/>
    <s v=""/>
  </r>
  <r>
    <s v="GV.SC-02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3"/>
    <s v="No"/>
    <s v="Gerry"/>
    <s v="Jason, James"/>
    <s v="Steve"/>
    <s v=""/>
    <s v=""/>
    <s v=""/>
    <s v=""/>
    <n v="5"/>
    <s v=""/>
  </r>
  <r>
    <s v="GV.SC-02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4"/>
    <s v="No"/>
    <s v="Gerry"/>
    <s v="Jason, James"/>
    <s v="Steve"/>
    <s v=""/>
    <s v=""/>
    <s v=""/>
    <s v=""/>
    <n v="5"/>
    <s v=""/>
  </r>
  <r>
    <s v="GV.SC-02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5"/>
    <s v="No"/>
    <s v="Gerry"/>
    <s v="Jason, James"/>
    <s v="Steve"/>
    <s v=""/>
    <s v=""/>
    <s v=""/>
    <s v=""/>
    <n v="5"/>
    <s v=""/>
  </r>
  <r>
    <s v="GV.SC-02 Ex8"/>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6"/>
    <s v="No"/>
    <s v="Gerry"/>
    <s v="Jason, James"/>
    <s v="Steve"/>
    <s v=""/>
    <s v=""/>
    <s v=""/>
    <s v=""/>
    <n v="5"/>
    <s v=""/>
  </r>
  <r>
    <s v="GV.SC-03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7"/>
    <s v="No"/>
    <s v="Gerry"/>
    <s v="Jason, James"/>
    <s v="Steve"/>
    <s v=""/>
    <s v=""/>
    <s v=""/>
    <s v=""/>
    <n v="5"/>
    <s v=""/>
  </r>
  <r>
    <s v="GV.SC-03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8"/>
    <s v="No"/>
    <s v="Gerry"/>
    <s v="Jason, James"/>
    <s v="Steve"/>
    <s v=""/>
    <s v=""/>
    <s v=""/>
    <s v=""/>
    <n v="5"/>
    <s v=""/>
  </r>
  <r>
    <s v="GV.SC-03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9"/>
    <s v="No"/>
    <s v="Gerry"/>
    <s v="Jason, James"/>
    <s v="Steve"/>
    <s v=""/>
    <s v=""/>
    <s v=""/>
    <s v=""/>
    <n v="5"/>
    <s v=""/>
  </r>
  <r>
    <s v="GV.SC-03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80"/>
    <s v="No"/>
    <s v="Gerry"/>
    <s v="Jason, James"/>
    <s v="Steve"/>
    <s v=""/>
    <s v=""/>
    <s v=""/>
    <s v=""/>
    <n v="5"/>
    <s v=""/>
  </r>
  <r>
    <s v="GV.SC-04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4"/>
    <s v="Suppliers are known and prioritized by criticality"/>
    <s v="RA-09,SA-09,SR-06"/>
    <x v="81"/>
    <s v="No"/>
    <s v="Gerry"/>
    <s v="Jason, James"/>
    <s v="Steve"/>
    <s v=""/>
    <s v=""/>
    <s v=""/>
    <s v=""/>
    <n v="5"/>
    <s v=""/>
  </r>
  <r>
    <s v="GV.SC-04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4"/>
    <s v="Suppliers are known and prioritized by criticality"/>
    <s v="RA-09,SA-09,SR-06"/>
    <x v="82"/>
    <s v="No"/>
    <s v="Gerry"/>
    <s v="Jason, James"/>
    <s v="Steve"/>
    <s v=""/>
    <s v=""/>
    <s v=""/>
    <s v=""/>
    <n v="5"/>
    <s v=""/>
  </r>
  <r>
    <s v="GV.SC-05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3"/>
    <s v="No"/>
    <s v="Gerry"/>
    <s v="Jason, James"/>
    <s v="Steve"/>
    <s v=""/>
    <s v=""/>
    <s v=""/>
    <s v=""/>
    <n v="5"/>
    <s v=""/>
  </r>
  <r>
    <s v="GV.SC-05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4"/>
    <s v="No"/>
    <s v="Gerry"/>
    <s v="Jason, James"/>
    <s v="Steve"/>
    <s v=""/>
    <s v=""/>
    <s v=""/>
    <s v=""/>
    <n v="5"/>
    <s v=""/>
  </r>
  <r>
    <s v="GV.SC-05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5"/>
    <s v="No"/>
    <s v="Gerry"/>
    <s v="Jason, James"/>
    <s v="Steve"/>
    <s v=""/>
    <s v=""/>
    <s v=""/>
    <s v=""/>
    <n v="5"/>
    <s v=""/>
  </r>
  <r>
    <s v="GV.SC-05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6"/>
    <s v="No"/>
    <s v="Gerry"/>
    <s v="Jason, James"/>
    <s v="Steve"/>
    <s v=""/>
    <s v=""/>
    <s v=""/>
    <s v=""/>
    <n v="5"/>
    <s v=""/>
  </r>
  <r>
    <s v="GV.SC-05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7"/>
    <s v="No"/>
    <s v="Gerry"/>
    <s v="Jason, James"/>
    <s v="Steve"/>
    <s v=""/>
    <s v=""/>
    <s v=""/>
    <s v=""/>
    <n v="5"/>
    <s v=""/>
  </r>
  <r>
    <s v="GV.SC-05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8"/>
    <s v="No"/>
    <s v="Gerry"/>
    <s v="Jason, James"/>
    <s v="Steve"/>
    <s v=""/>
    <s v=""/>
    <s v=""/>
    <s v=""/>
    <n v="5"/>
    <s v=""/>
  </r>
  <r>
    <s v="GV.SC-05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9"/>
    <s v="No"/>
    <s v="Gerry"/>
    <s v="Jason, James"/>
    <s v="Steve"/>
    <s v=""/>
    <s v=""/>
    <s v=""/>
    <s v=""/>
    <n v="5"/>
    <s v=""/>
  </r>
  <r>
    <s v="GV.SC-05 Ex8"/>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0"/>
    <s v="No"/>
    <s v="Gerry"/>
    <s v="Jason, James"/>
    <s v="Steve"/>
    <s v=""/>
    <s v=""/>
    <s v=""/>
    <s v=""/>
    <n v="5"/>
    <s v=""/>
  </r>
  <r>
    <s v="GV.SC-05 Ex9"/>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1"/>
    <s v="No"/>
    <s v="Gerry"/>
    <s v="Jason, James"/>
    <s v="Steve"/>
    <s v=""/>
    <s v=""/>
    <s v=""/>
    <s v=""/>
    <n v="5"/>
    <s v=""/>
  </r>
  <r>
    <s v="GV.SC-05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2"/>
    <s v="No"/>
    <s v="Gerry"/>
    <s v="Jason, James"/>
    <s v="Steve"/>
    <s v=""/>
    <s v=""/>
    <s v=""/>
    <s v=""/>
    <n v="5"/>
    <s v=""/>
  </r>
  <r>
    <s v="GV.SC-06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3"/>
    <s v="No"/>
    <s v="Gerry"/>
    <s v="Jason, James"/>
    <s v="Steve"/>
    <s v=""/>
    <s v=""/>
    <s v=""/>
    <s v=""/>
    <n v="5"/>
    <s v=""/>
  </r>
  <r>
    <s v="GV.SC-06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4"/>
    <s v="No"/>
    <s v="Gerry"/>
    <s v="Jason, James"/>
    <s v="Steve"/>
    <s v=""/>
    <s v=""/>
    <s v=""/>
    <s v=""/>
    <n v="5"/>
    <s v=""/>
  </r>
  <r>
    <s v="GV.SC-06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5"/>
    <s v="No"/>
    <s v="Gerry"/>
    <s v="Jason, James"/>
    <s v="Steve"/>
    <s v=""/>
    <s v=""/>
    <s v=""/>
    <s v=""/>
    <n v="5"/>
    <s v=""/>
  </r>
  <r>
    <s v="GV.SC-06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6"/>
    <s v="No"/>
    <s v="Gerry"/>
    <s v="Jason, James"/>
    <s v="Steve"/>
    <s v=""/>
    <s v=""/>
    <s v=""/>
    <s v=""/>
    <n v="5"/>
    <s v=""/>
  </r>
  <r>
    <s v="GV.SC-07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7"/>
    <s v="No"/>
    <s v="Gerry"/>
    <s v="Jason, James"/>
    <s v="Steve"/>
    <s v=""/>
    <s v=""/>
    <s v=""/>
    <s v=""/>
    <n v="5"/>
    <s v=""/>
  </r>
  <r>
    <s v="GV.SC-07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8"/>
    <s v="No"/>
    <s v="Gerry"/>
    <s v="Jason, James"/>
    <s v="Steve"/>
    <s v=""/>
    <s v=""/>
    <s v=""/>
    <s v=""/>
    <n v="5"/>
    <s v=""/>
  </r>
  <r>
    <s v="GV.SC-07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9"/>
    <s v="No"/>
    <s v="Gerry"/>
    <s v="Jason, James"/>
    <s v="Steve"/>
    <s v=""/>
    <s v=""/>
    <s v=""/>
    <s v=""/>
    <n v="5"/>
    <s v=""/>
  </r>
  <r>
    <s v="GV.SC-07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100"/>
    <s v="No"/>
    <s v="Gerry"/>
    <s v="Jason, James"/>
    <s v="Steve"/>
    <s v=""/>
    <s v=""/>
    <s v=""/>
    <s v=""/>
    <n v="5"/>
    <s v=""/>
  </r>
  <r>
    <s v="GV.SC-07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101"/>
    <s v="No"/>
    <s v="Gerry"/>
    <s v="Jason, James"/>
    <s v="Steve"/>
    <s v=""/>
    <s v=""/>
    <s v=""/>
    <s v=""/>
    <n v="5"/>
    <s v=""/>
  </r>
  <r>
    <s v="GV.SC-08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2"/>
    <s v="No"/>
    <s v="Gerry"/>
    <s v="Jason, James"/>
    <s v="Steve"/>
    <s v=""/>
    <s v=""/>
    <s v=""/>
    <s v=""/>
    <n v="5"/>
    <s v=""/>
  </r>
  <r>
    <s v="GV.SC-08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3"/>
    <s v="No"/>
    <s v="Gerry"/>
    <s v="Jason, James"/>
    <s v="Steve"/>
    <s v=""/>
    <s v=""/>
    <s v=""/>
    <s v=""/>
    <n v="5"/>
    <s v=""/>
  </r>
  <r>
    <s v="GV.SC-08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4"/>
    <s v="No"/>
    <s v="Gerry"/>
    <s v="Jason, James"/>
    <s v="Steve"/>
    <s v=""/>
    <s v=""/>
    <s v=""/>
    <s v=""/>
    <n v="5"/>
    <s v=""/>
  </r>
  <r>
    <s v="GV.SC-08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5"/>
    <s v="No"/>
    <s v="Gerry"/>
    <s v="Jason, James"/>
    <s v="Steve"/>
    <s v=""/>
    <s v=""/>
    <s v=""/>
    <s v=""/>
    <n v="5"/>
    <s v=""/>
  </r>
  <r>
    <s v="GV.SC-08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6"/>
    <s v="No"/>
    <s v="Gerry"/>
    <s v="Jason, James"/>
    <s v="Steve"/>
    <s v=""/>
    <s v=""/>
    <s v=""/>
    <s v=""/>
    <n v="5"/>
    <s v=""/>
  </r>
  <r>
    <s v="GV.SC-09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7"/>
    <s v="No"/>
    <s v="Gerry"/>
    <s v="Jason, James"/>
    <s v="Steve"/>
    <s v=""/>
    <s v=""/>
    <s v=""/>
    <s v=""/>
    <n v="5"/>
    <s v=""/>
  </r>
  <r>
    <s v="GV.SC-09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8"/>
    <s v="No"/>
    <s v="Gerry"/>
    <s v="Jason, James"/>
    <s v="Steve"/>
    <s v=""/>
    <s v=""/>
    <s v=""/>
    <s v=""/>
    <n v="5"/>
    <s v=""/>
  </r>
  <r>
    <s v="GV.SC-09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9"/>
    <s v="No"/>
    <s v="Gerry"/>
    <s v="Jason, James"/>
    <s v="Steve"/>
    <s v=""/>
    <s v=""/>
    <s v=""/>
    <s v=""/>
    <n v="5"/>
    <s v=""/>
  </r>
  <r>
    <s v="GV.SC-09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10"/>
    <s v="No"/>
    <s v="Gerry"/>
    <s v="Jason, James"/>
    <s v="Steve"/>
    <s v=""/>
    <s v=""/>
    <s v=""/>
    <s v=""/>
    <n v="5"/>
    <s v=""/>
  </r>
  <r>
    <s v="GV.SC-09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11"/>
    <s v="No"/>
    <s v="Gerry"/>
    <s v="Jason, James"/>
    <s v="Steve"/>
    <s v=""/>
    <s v=""/>
    <s v=""/>
    <s v=""/>
    <n v="5"/>
    <s v=""/>
  </r>
  <r>
    <s v="GV.SC-10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2"/>
    <s v="No"/>
    <s v="Gerry"/>
    <s v="Jason, James"/>
    <s v="Steve"/>
    <s v=""/>
    <s v=""/>
    <s v=""/>
    <s v=""/>
    <n v="5"/>
    <s v=""/>
  </r>
  <r>
    <s v="GV.SC-10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3"/>
    <s v="No"/>
    <s v="Gerry"/>
    <s v="Jason, James"/>
    <s v="Steve"/>
    <s v=""/>
    <s v=""/>
    <s v=""/>
    <s v=""/>
    <n v="5"/>
    <s v=""/>
  </r>
  <r>
    <s v="GV.SC-10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4"/>
    <s v="No"/>
    <s v="Gerry"/>
    <s v="Jason, James"/>
    <s v="Steve"/>
    <s v=""/>
    <s v=""/>
    <s v=""/>
    <s v=""/>
    <n v="5"/>
    <s v=""/>
  </r>
  <r>
    <s v="GV.SC-10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5"/>
    <s v="No"/>
    <s v="Gerry"/>
    <s v="Jason, James"/>
    <s v="Steve"/>
    <s v=""/>
    <s v=""/>
    <s v=""/>
    <s v=""/>
    <n v="5"/>
    <s v=""/>
  </r>
  <r>
    <s v="GV.SC-10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6"/>
    <s v="No"/>
    <s v="Gerry"/>
    <s v="Jason, James"/>
    <s v="Steve"/>
    <s v=""/>
    <s v=""/>
    <s v=""/>
    <s v=""/>
    <n v="5"/>
    <s v=""/>
  </r>
  <r>
    <s v="GV.SC-10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7"/>
    <s v="No"/>
    <s v="Gerry"/>
    <s v="Jason, James"/>
    <s v="Steve"/>
    <s v=""/>
    <s v=""/>
    <s v=""/>
    <s v=""/>
    <n v="5"/>
    <s v=""/>
  </r>
  <r>
    <s v="GV.SC-10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8"/>
    <s v="No"/>
    <s v="Gerry"/>
    <s v="Jason, James"/>
    <s v="Steve"/>
    <s v=""/>
    <s v=""/>
    <s v=""/>
    <s v=""/>
    <n v="5"/>
    <s v=""/>
  </r>
  <r>
    <s v="ID.AM-01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1"/>
    <s v="Inventories of hardware managed by the organization are maintained"/>
    <s v="CM-08,PM-05"/>
    <x v="119"/>
    <s v="No"/>
    <s v="Gerry"/>
    <s v="Jason, James"/>
    <s v="Steve"/>
    <s v=""/>
    <s v=""/>
    <s v=""/>
    <s v=""/>
    <n v="5"/>
    <s v=""/>
  </r>
  <r>
    <s v="ID.AM-01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1"/>
    <s v="Inventories of hardware managed by the organization are maintained"/>
    <s v="CM-08,PM-05"/>
    <x v="120"/>
    <s v="No"/>
    <s v="Gerry"/>
    <s v="Jason, James"/>
    <s v="Steve"/>
    <s v=""/>
    <s v=""/>
    <s v=""/>
    <s v=""/>
    <n v="5"/>
    <s v=""/>
  </r>
  <r>
    <s v="ID.AM-02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1"/>
    <s v="No"/>
    <s v="Gerry"/>
    <s v="Jason, James"/>
    <s v="Steve"/>
    <s v=""/>
    <s v=""/>
    <s v=""/>
    <s v=""/>
    <n v="5"/>
    <s v=""/>
  </r>
  <r>
    <s v="ID.AM-02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2"/>
    <s v="No"/>
    <s v="Gerry"/>
    <s v="Jason, James"/>
    <s v="Steve"/>
    <s v=""/>
    <s v=""/>
    <s v=""/>
    <s v=""/>
    <n v="5"/>
    <s v=""/>
  </r>
  <r>
    <s v="ID.AM-02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3"/>
    <s v="No"/>
    <s v="Gerry"/>
    <s v="Jason, James"/>
    <s v="Steve"/>
    <s v=""/>
    <s v=""/>
    <s v=""/>
    <s v=""/>
    <n v="5"/>
    <s v=""/>
  </r>
  <r>
    <s v="ID.AM-03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4"/>
    <s v="No"/>
    <s v="Gerry"/>
    <s v="Jason, James"/>
    <s v="Steve"/>
    <s v=""/>
    <s v=""/>
    <s v=""/>
    <s v=""/>
    <n v="5"/>
    <s v=""/>
  </r>
  <r>
    <s v="ID.AM-03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5"/>
    <s v="No"/>
    <s v="Gerry"/>
    <s v="Jason, James"/>
    <s v="Steve"/>
    <s v=""/>
    <s v=""/>
    <s v=""/>
    <s v=""/>
    <n v="5"/>
    <s v=""/>
  </r>
  <r>
    <s v="ID.AM-03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6"/>
    <s v="No"/>
    <s v="Gerry"/>
    <s v="Jason, James"/>
    <s v="Steve"/>
    <s v=""/>
    <s v=""/>
    <s v=""/>
    <s v=""/>
    <n v="5"/>
    <s v=""/>
  </r>
  <r>
    <s v="ID.AM-03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7"/>
    <s v="No"/>
    <s v="Gerry"/>
    <s v="Jason, James"/>
    <s v="Steve"/>
    <s v=""/>
    <s v=""/>
    <s v=""/>
    <s v=""/>
    <n v="5"/>
    <s v=""/>
  </r>
  <r>
    <s v="ID.AM-04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4"/>
    <s v="Inventories of services provided by suppliers are maintained"/>
    <s v="AC-20,SA-09,SR-02"/>
    <x v="128"/>
    <s v="No"/>
    <s v="Gerry"/>
    <s v="Jason, James"/>
    <s v="Steve"/>
    <s v=""/>
    <s v=""/>
    <s v=""/>
    <s v=""/>
    <n v="5"/>
    <s v=""/>
  </r>
  <r>
    <s v="ID.AM-04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4"/>
    <s v="Inventories of services provided by suppliers are maintained"/>
    <s v="AC-20,SA-09,SR-02"/>
    <x v="129"/>
    <s v="No"/>
    <s v="Gerry"/>
    <s v="Jason, James"/>
    <s v="Steve"/>
    <s v=""/>
    <s v=""/>
    <s v=""/>
    <s v=""/>
    <n v="5"/>
    <s v=""/>
  </r>
  <r>
    <s v="ID.AM-05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0"/>
    <s v="No"/>
    <s v="Gerry"/>
    <s v="Jason, James"/>
    <s v="Steve"/>
    <s v=""/>
    <s v=""/>
    <s v=""/>
    <s v=""/>
    <n v="5"/>
    <s v=""/>
  </r>
  <r>
    <s v="ID.AM-05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1"/>
    <s v="No"/>
    <s v="Gerry"/>
    <s v="Jason, James"/>
    <s v="Steve"/>
    <s v=""/>
    <s v=""/>
    <s v=""/>
    <s v=""/>
    <n v="5"/>
    <s v=""/>
  </r>
  <r>
    <s v="ID.AM-05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2"/>
    <s v="No"/>
    <s v="Gerry"/>
    <s v="Jason, James"/>
    <s v="Steve"/>
    <s v=""/>
    <s v=""/>
    <s v=""/>
    <s v=""/>
    <n v="5"/>
    <s v=""/>
  </r>
  <r>
    <s v="ID.AM-07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3"/>
    <s v="No"/>
    <s v="Gerry"/>
    <s v="Jason, James"/>
    <s v="Steve"/>
    <s v=""/>
    <s v=""/>
    <s v=""/>
    <s v=""/>
    <n v="5"/>
    <s v=""/>
  </r>
  <r>
    <s v="ID.AM-07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4"/>
    <s v="No"/>
    <s v="Gerry"/>
    <s v="Jason, James"/>
    <s v="Steve"/>
    <s v=""/>
    <s v=""/>
    <s v=""/>
    <s v=""/>
    <n v="5"/>
    <s v=""/>
  </r>
  <r>
    <s v="ID.AM-07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5"/>
    <s v="No"/>
    <s v="Gerry"/>
    <s v="Jason, James"/>
    <s v="Steve"/>
    <s v=""/>
    <s v=""/>
    <s v=""/>
    <s v=""/>
    <n v="5"/>
    <s v=""/>
  </r>
  <r>
    <s v="ID.AM-07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6"/>
    <s v="No"/>
    <s v="Gerry"/>
    <s v="Jason, James"/>
    <s v="Steve"/>
    <s v=""/>
    <s v=""/>
    <s v=""/>
    <s v=""/>
    <n v="5"/>
    <s v=""/>
  </r>
  <r>
    <s v="ID.AM-08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7"/>
    <s v="No"/>
    <s v="Gerry"/>
    <s v="Jason, James"/>
    <s v="Steve"/>
    <s v=""/>
    <s v=""/>
    <s v=""/>
    <s v=""/>
    <n v="5"/>
    <s v=""/>
  </r>
  <r>
    <s v="ID.AM-08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8"/>
    <s v="No"/>
    <s v="Gerry"/>
    <s v="Jason, James"/>
    <s v="Steve"/>
    <s v=""/>
    <s v=""/>
    <s v=""/>
    <s v=""/>
    <n v="5"/>
    <s v=""/>
  </r>
  <r>
    <s v="ID.AM-08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9"/>
    <s v="No"/>
    <s v="Gerry"/>
    <s v="Jason, James"/>
    <s v="Steve"/>
    <s v=""/>
    <s v=""/>
    <s v=""/>
    <s v=""/>
    <n v="5"/>
    <s v=""/>
  </r>
  <r>
    <s v="ID.AM-08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0"/>
    <s v="No"/>
    <s v="Gerry"/>
    <s v="Jason, James"/>
    <s v="Steve"/>
    <s v=""/>
    <s v=""/>
    <s v=""/>
    <s v=""/>
    <n v="5"/>
    <s v=""/>
  </r>
  <r>
    <s v="ID.AM-08 Ex5"/>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1"/>
    <s v="No"/>
    <s v="Gerry"/>
    <s v="Jason, James"/>
    <s v="Steve"/>
    <s v=""/>
    <s v=""/>
    <s v=""/>
    <s v=""/>
    <n v="5"/>
    <s v=""/>
  </r>
  <r>
    <s v="ID.AM-08 Ex6"/>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2"/>
    <s v="No"/>
    <s v="Gerry"/>
    <s v="Jason, James"/>
    <s v="Steve"/>
    <s v=""/>
    <s v=""/>
    <s v=""/>
    <s v=""/>
    <n v="5"/>
    <s v=""/>
  </r>
  <r>
    <s v="ID.AM-08 Ex7"/>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3"/>
    <s v="No"/>
    <s v="Gerry"/>
    <s v="Jason, James"/>
    <s v="Steve"/>
    <s v=""/>
    <s v=""/>
    <s v=""/>
    <s v=""/>
    <n v="5"/>
    <s v=""/>
  </r>
  <r>
    <s v="ID.AM-08 Ex8"/>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4"/>
    <s v="No"/>
    <s v="Gerry"/>
    <s v="Jason, James"/>
    <s v="Steve"/>
    <s v=""/>
    <s v=""/>
    <s v=""/>
    <s v=""/>
    <n v="5"/>
    <s v=""/>
  </r>
  <r>
    <s v="ID.AM-08 Ex9"/>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5"/>
    <s v="No"/>
    <s v="Gerry"/>
    <s v="Jason, James"/>
    <s v="Steve"/>
    <s v=""/>
    <s v=""/>
    <s v=""/>
    <s v=""/>
    <n v="5"/>
    <s v=""/>
  </r>
  <r>
    <s v="ID.RA-01 Ex1"/>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6"/>
    <s v="No"/>
    <s v="Gerry"/>
    <s v="Jason, James"/>
    <s v="Steve"/>
    <s v=""/>
    <s v=""/>
    <s v=""/>
    <s v=""/>
    <n v="5"/>
    <s v=""/>
  </r>
  <r>
    <s v="ID.RA-01 Ex2"/>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7"/>
    <s v="No"/>
    <s v="Gerry"/>
    <s v="Jason, James"/>
    <s v="Steve"/>
    <s v=""/>
    <s v=""/>
    <s v=""/>
    <s v=""/>
    <n v="5"/>
    <s v=""/>
  </r>
  <r>
    <s v="ID.RA-01 Ex3"/>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8"/>
    <s v="No"/>
    <s v="Gerry"/>
    <s v="Jason, James"/>
    <s v="Steve"/>
    <s v=""/>
    <s v=""/>
    <s v=""/>
    <s v=""/>
    <n v="5"/>
    <s v=""/>
  </r>
  <r>
    <s v="ID.RA-01 Ex4"/>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9"/>
    <s v="No"/>
    <s v="Gerry"/>
    <s v="Jason, James"/>
    <s v="Steve"/>
    <s v=""/>
    <s v=""/>
    <s v=""/>
    <s v=""/>
    <n v="5"/>
    <s v=""/>
  </r>
  <r>
    <s v="ID.RA-01 Ex5"/>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50"/>
    <s v="No"/>
    <s v="Gerry"/>
    <s v="Jason, James"/>
    <s v="Steve"/>
    <s v=""/>
    <s v=""/>
    <s v=""/>
    <s v=""/>
    <n v="5"/>
    <s v=""/>
  </r>
  <r>
    <s v="ID.RA-01 Ex6"/>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51"/>
    <s v="No"/>
    <s v="Gerry"/>
    <s v="Jason, James"/>
    <s v="Steve"/>
    <s v=""/>
    <s v=""/>
    <s v=""/>
    <s v=""/>
    <n v="5"/>
    <s v=""/>
  </r>
  <r>
    <s v="ID.RA-02 Ex1"/>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2"/>
    <s v="No"/>
    <s v="Gerry"/>
    <s v="Jason, James"/>
    <s v="Steve"/>
    <s v=""/>
    <s v=""/>
    <s v=""/>
    <s v=""/>
    <n v="5"/>
    <s v=""/>
  </r>
  <r>
    <s v="ID.RA-02 Ex2"/>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3"/>
    <s v="No"/>
    <s v="Gerry"/>
    <s v="Jason, James"/>
    <s v="Steve"/>
    <s v=""/>
    <s v=""/>
    <s v=""/>
    <s v=""/>
    <n v="5"/>
    <s v=""/>
  </r>
  <r>
    <s v="ID.RA-02 Ex3"/>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4"/>
    <s v="No"/>
    <s v="Gerry"/>
    <s v="Jason, James"/>
    <s v="Steve"/>
    <s v=""/>
    <s v=""/>
    <s v=""/>
    <s v=""/>
    <n v="5"/>
    <s v=""/>
  </r>
  <r>
    <s v="ID.RA-03 Ex1"/>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5"/>
    <s v="No"/>
    <s v="Gerry"/>
    <s v="Jason, James"/>
    <s v="Steve"/>
    <s v=""/>
    <s v=""/>
    <s v=""/>
    <s v=""/>
    <n v="5"/>
    <s v=""/>
  </r>
  <r>
    <s v="ID.RA-03 Ex2"/>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6"/>
    <s v="No"/>
    <s v="Gerry"/>
    <s v="Jason, James"/>
    <s v="Steve"/>
    <s v=""/>
    <s v=""/>
    <s v=""/>
    <s v=""/>
    <n v="5"/>
    <s v=""/>
  </r>
  <r>
    <s v="ID.RA-03 Ex3"/>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7"/>
    <s v="No"/>
    <s v="Gerry"/>
    <s v="Jason, James"/>
    <s v="Steve"/>
    <s v=""/>
    <s v=""/>
    <s v=""/>
    <s v=""/>
    <n v="5"/>
    <s v=""/>
  </r>
  <r>
    <s v="ID.RA-04 Ex1"/>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58"/>
    <s v="No"/>
    <s v="Gerry"/>
    <s v="Jason, James"/>
    <s v="Steve"/>
    <s v=""/>
    <s v=""/>
    <s v=""/>
    <s v=""/>
    <n v="5"/>
    <s v=""/>
  </r>
  <r>
    <s v="ID.RA-04 Ex2"/>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59"/>
    <s v="No"/>
    <s v="Gerry"/>
    <s v="Jason, James"/>
    <s v="Steve"/>
    <s v=""/>
    <s v=""/>
    <s v=""/>
    <s v=""/>
    <n v="5"/>
    <s v=""/>
  </r>
  <r>
    <s v="ID.RA-04 Ex3"/>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60"/>
    <s v="No"/>
    <s v="Gerry"/>
    <s v="Jason, James"/>
    <s v="Steve"/>
    <s v=""/>
    <s v=""/>
    <s v=""/>
    <s v=""/>
    <n v="5"/>
    <s v=""/>
  </r>
  <r>
    <s v="ID.RA-05 Ex1"/>
    <x v="1"/>
    <s v="The organization's current cybersecurity risks are understood"/>
    <s v="ID.RA"/>
    <x v="7"/>
    <s v="The cybersecurity risk to the organization, assets, and individuals is understood by the organization"/>
    <x v="42"/>
    <s v="Threats, vulnerabilities, likelihoods, and impacts are used to understand inherent risk and inform risk response prioritization"/>
    <s v="PM-16,RA-02,RA-03,RA-07"/>
    <x v="161"/>
    <s v="No"/>
    <s v="Gerry"/>
    <s v="Jason, James"/>
    <s v="Steve"/>
    <s v=""/>
    <s v=""/>
    <s v=""/>
    <s v=""/>
    <n v="5"/>
    <s v=""/>
  </r>
  <r>
    <s v="ID.RA-05 Ex2"/>
    <x v="1"/>
    <s v="The organization's current cybersecurity risks are understood"/>
    <s v="ID.RA"/>
    <x v="7"/>
    <s v="The cybersecurity risk to the organization, assets, and individuals is understood by the organization"/>
    <x v="42"/>
    <s v="Threats, vulnerabilities, likelihoods, and impacts are used to understand inherent risk and inform risk response prioritization"/>
    <s v="PM-16,RA-02,RA-03,RA-07"/>
    <x v="162"/>
    <s v="No"/>
    <s v="Gerry"/>
    <s v="Jason, James"/>
    <s v="Steve"/>
    <s v=""/>
    <s v=""/>
    <s v=""/>
    <s v=""/>
    <n v="5"/>
    <s v=""/>
  </r>
  <r>
    <s v="ID.RA-06 Ex1"/>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3"/>
    <s v="No"/>
    <s v="Gerry"/>
    <s v="Jason, James"/>
    <s v="Steve"/>
    <s v=""/>
    <s v=""/>
    <s v=""/>
    <s v=""/>
    <n v="5"/>
    <s v=""/>
  </r>
  <r>
    <s v="ID.RA-06 Ex2"/>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4"/>
    <s v="No"/>
    <s v="Gerry"/>
    <s v="Jason, James"/>
    <s v="Steve"/>
    <s v=""/>
    <s v=""/>
    <s v=""/>
    <s v=""/>
    <n v="5"/>
    <s v=""/>
  </r>
  <r>
    <s v="ID.RA-06 Ex3"/>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5"/>
    <s v="No"/>
    <s v="Gerry"/>
    <s v="Jason, James"/>
    <s v="Steve"/>
    <s v=""/>
    <s v=""/>
    <s v=""/>
    <s v=""/>
    <n v="5"/>
    <s v=""/>
  </r>
  <r>
    <s v="ID.RA-06 Ex4"/>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6"/>
    <s v="No"/>
    <s v="Gerry"/>
    <s v="Jason, James"/>
    <s v="Steve"/>
    <s v=""/>
    <s v=""/>
    <s v=""/>
    <s v=""/>
    <n v="5"/>
    <s v=""/>
  </r>
  <r>
    <s v="ID.RA-06 Ex5"/>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7"/>
    <s v="No"/>
    <s v="Gerry"/>
    <s v="Jason, James"/>
    <s v="Steve"/>
    <s v=""/>
    <s v=""/>
    <s v=""/>
    <s v=""/>
    <n v="5"/>
    <s v=""/>
  </r>
  <r>
    <s v="ID.RA-07 Ex1"/>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68"/>
    <s v="No"/>
    <s v="Gerry"/>
    <s v="Jason, James"/>
    <s v="Steve"/>
    <s v=""/>
    <s v=""/>
    <s v=""/>
    <s v=""/>
    <n v="5"/>
    <s v=""/>
  </r>
  <r>
    <s v="ID.RA-07 Ex2"/>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69"/>
    <s v="No"/>
    <s v="Gerry"/>
    <s v="Jason, James"/>
    <s v="Steve"/>
    <s v=""/>
    <s v=""/>
    <s v=""/>
    <s v=""/>
    <n v="5"/>
    <s v=""/>
  </r>
  <r>
    <s v="ID.RA-07 Ex3"/>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70"/>
    <s v="No"/>
    <s v="Gerry"/>
    <s v="Jason, James"/>
    <s v="Steve"/>
    <s v=""/>
    <s v=""/>
    <s v=""/>
    <s v=""/>
    <n v="5"/>
    <s v=""/>
  </r>
  <r>
    <s v="ID.RA-07 Ex4"/>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71"/>
    <s v="No"/>
    <s v="Gerry"/>
    <s v="Jason, James"/>
    <s v="Steve"/>
    <s v=""/>
    <s v=""/>
    <s v=""/>
    <s v=""/>
    <n v="5"/>
    <s v=""/>
  </r>
  <r>
    <s v="ID.RA-08 Ex1"/>
    <x v="1"/>
    <s v="The organization's current cybersecurity risks are understood"/>
    <s v="ID.RA"/>
    <x v="7"/>
    <s v="The cybersecurity risk to the organization, assets, and individuals is understood by the organization"/>
    <x v="45"/>
    <s v="Processes for receiving, analyzing, and responding to vulnerability disclosures are established"/>
    <s v="RA-05"/>
    <x v="172"/>
    <s v="No"/>
    <s v="Gerry"/>
    <s v="Jason, James"/>
    <s v="Steve"/>
    <s v=""/>
    <s v=""/>
    <s v=""/>
    <s v=""/>
    <n v="5"/>
    <s v=""/>
  </r>
  <r>
    <s v="ID.RA-08 Ex2"/>
    <x v="1"/>
    <s v="The organization's current cybersecurity risks are understood"/>
    <s v="ID.RA"/>
    <x v="7"/>
    <s v="The cybersecurity risk to the organization, assets, and individuals is understood by the organization"/>
    <x v="45"/>
    <s v="Processes for receiving, analyzing, and responding to vulnerability disclosures are established"/>
    <s v="RA-05"/>
    <x v="173"/>
    <s v="No"/>
    <s v="Gerry"/>
    <s v="Jason, James"/>
    <s v="Steve"/>
    <s v=""/>
    <s v=""/>
    <s v=""/>
    <s v=""/>
    <n v="5"/>
    <s v=""/>
  </r>
  <r>
    <s v="ID.RA-09 Ex1"/>
    <x v="1"/>
    <s v="The organization's current cybersecurity risks are understood"/>
    <s v="ID.RA"/>
    <x v="7"/>
    <s v="The cybersecurity risk to the organization, assets, and individuals is understood by the organization"/>
    <x v="46"/>
    <s v="The authenticity and integrity of hardware and software are assessed prior to acquisition and use"/>
    <s v="SA-04,SA-05,SA-10,SA-11,SA-15,SA-17,SI-07,SR-05,SR-06,SR-10,SR-11"/>
    <x v="174"/>
    <s v="No"/>
    <s v="Gerry"/>
    <s v="Jason, James"/>
    <s v="Steve"/>
    <s v=""/>
    <s v=""/>
    <s v=""/>
    <s v=""/>
    <n v="5"/>
    <s v=""/>
  </r>
  <r>
    <s v="ID.RA-10 Ex1"/>
    <x v="1"/>
    <s v="The organization's current cybersecurity risks are understood"/>
    <s v="ID.RA"/>
    <x v="7"/>
    <s v="The cybersecurity risk to the organization, assets, and individuals is understood by the organization"/>
    <x v="47"/>
    <s v="Critical suppliers are assessed prior to acquisition"/>
    <s v="SR-06"/>
    <x v="175"/>
    <s v="No"/>
    <s v="Gerry"/>
    <s v="Jason, James"/>
    <s v="Steve"/>
    <s v=""/>
    <s v=""/>
    <s v=""/>
    <s v=""/>
    <n v="5"/>
    <s v=""/>
  </r>
  <r>
    <s v="ID.IM-01 Ex1"/>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6"/>
    <s v="No"/>
    <s v="Gerry"/>
    <s v="Jason, James"/>
    <s v="Steve"/>
    <s v=""/>
    <s v=""/>
    <s v=""/>
    <s v=""/>
    <n v="5"/>
    <s v=""/>
  </r>
  <r>
    <s v="ID.IM-01 Ex2"/>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7"/>
    <s v="No"/>
    <s v="Gerry"/>
    <s v="Jason, James"/>
    <s v="Steve"/>
    <s v=""/>
    <s v=""/>
    <s v=""/>
    <s v=""/>
    <n v="5"/>
    <s v=""/>
  </r>
  <r>
    <s v="ID.IM-01 Ex3"/>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8"/>
    <s v="No"/>
    <s v="Gerry"/>
    <s v="Jason, James"/>
    <s v="Steve"/>
    <s v=""/>
    <s v=""/>
    <s v=""/>
    <s v=""/>
    <n v="5"/>
    <s v=""/>
  </r>
  <r>
    <s v="ID.IM-02 Ex1"/>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79"/>
    <s v="No"/>
    <s v="Gerry"/>
    <s v="Jason, James"/>
    <s v="Steve"/>
    <s v=""/>
    <s v=""/>
    <s v=""/>
    <s v=""/>
    <n v="5"/>
    <s v=""/>
  </r>
  <r>
    <s v="ID.IM-02 Ex2"/>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0"/>
    <s v="No"/>
    <s v="Gerry"/>
    <s v="Jason, James"/>
    <s v="Steve"/>
    <s v=""/>
    <s v=""/>
    <s v=""/>
    <s v=""/>
    <n v="5"/>
    <s v=""/>
  </r>
  <r>
    <s v="ID.IM-02 Ex3"/>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1"/>
    <s v="No"/>
    <s v="Gerry"/>
    <s v="Jason, James"/>
    <s v="Steve"/>
    <s v=""/>
    <s v=""/>
    <s v=""/>
    <s v=""/>
    <n v="5"/>
    <s v=""/>
  </r>
  <r>
    <s v="ID.IM-02 Ex4"/>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2"/>
    <s v="No"/>
    <s v="Gerry"/>
    <s v="Jason, James"/>
    <s v="Steve"/>
    <s v=""/>
    <s v=""/>
    <s v=""/>
    <s v=""/>
    <n v="5"/>
    <s v=""/>
  </r>
  <r>
    <s v="ID.IM-02 Ex5"/>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3"/>
    <s v="No"/>
    <s v="Gerry"/>
    <s v="Jason, James"/>
    <s v="Steve"/>
    <s v=""/>
    <s v=""/>
    <s v=""/>
    <s v=""/>
    <n v="5"/>
    <s v=""/>
  </r>
  <r>
    <s v="ID.IM-02 Ex6"/>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4"/>
    <s v="No"/>
    <s v="Gerry"/>
    <s v="Jason, James"/>
    <s v="Steve"/>
    <s v=""/>
    <s v=""/>
    <s v=""/>
    <s v=""/>
    <n v="5"/>
    <s v=""/>
  </r>
  <r>
    <s v="ID.IM-03 Ex1"/>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5"/>
    <s v="No"/>
    <s v="Gerry"/>
    <s v="Jason, James"/>
    <s v="Steve"/>
    <s v=""/>
    <s v=""/>
    <s v=""/>
    <s v=""/>
    <n v="5"/>
    <s v=""/>
  </r>
  <r>
    <s v="ID.IM-03 Ex2"/>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6"/>
    <s v="No"/>
    <s v="Gerry"/>
    <s v="Jason, James"/>
    <s v="Steve"/>
    <s v=""/>
    <s v=""/>
    <s v=""/>
    <s v=""/>
    <n v="5"/>
    <s v=""/>
  </r>
  <r>
    <s v="ID.IM-03 Ex3"/>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7"/>
    <s v="No"/>
    <s v="Gerry"/>
    <s v="Jason, James"/>
    <s v="Steve"/>
    <s v=""/>
    <s v=""/>
    <s v=""/>
    <s v=""/>
    <n v="5"/>
    <s v=""/>
  </r>
  <r>
    <s v="ID.IM-04 Ex1"/>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88"/>
    <s v="No"/>
    <s v="Gerry"/>
    <s v="Jason, James"/>
    <s v="Steve"/>
    <s v=""/>
    <s v=""/>
    <s v=""/>
    <s v=""/>
    <n v="5"/>
    <s v=""/>
  </r>
  <r>
    <s v="ID.IM-04 Ex2"/>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89"/>
    <s v="No"/>
    <s v="Gerry"/>
    <s v="Jason, James"/>
    <s v="Steve"/>
    <s v=""/>
    <s v=""/>
    <s v=""/>
    <s v=""/>
    <n v="5"/>
    <s v=""/>
  </r>
  <r>
    <s v="ID.IM-04 Ex3"/>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0"/>
    <s v="No"/>
    <s v="Gerry"/>
    <s v="Jason, James"/>
    <s v="Steve"/>
    <s v=""/>
    <s v=""/>
    <s v=""/>
    <s v=""/>
    <n v="5"/>
    <s v=""/>
  </r>
  <r>
    <s v="ID.IM-04 Ex4"/>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1"/>
    <s v="No"/>
    <s v="Gerry"/>
    <s v="Jason, James"/>
    <s v="Steve"/>
    <s v=""/>
    <s v=""/>
    <s v=""/>
    <s v=""/>
    <n v="5"/>
    <s v=""/>
  </r>
  <r>
    <s v="ID.IM-04 Ex5"/>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2"/>
    <s v="No"/>
    <s v="Gerry"/>
    <s v="Jason, James"/>
    <s v="Steve"/>
    <s v=""/>
    <s v=""/>
    <s v=""/>
    <s v=""/>
    <n v="5"/>
    <s v=""/>
  </r>
  <r>
    <s v="PR.AA-01 Ex1"/>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3"/>
    <s v="No"/>
    <s v="Gerry"/>
    <s v="Jason, James"/>
    <s v="Steve"/>
    <s v=""/>
    <s v=""/>
    <s v=""/>
    <s v=""/>
    <n v="5"/>
    <s v=""/>
  </r>
  <r>
    <s v="PR.AA-01 Ex2"/>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4"/>
    <s v="No"/>
    <s v="Gerry"/>
    <s v="Jason, James"/>
    <s v="Steve"/>
    <s v=""/>
    <s v=""/>
    <s v=""/>
    <s v=""/>
    <n v="5"/>
    <s v=""/>
  </r>
  <r>
    <s v="PR.AA-01 Ex3"/>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5"/>
    <s v="No"/>
    <s v="Gerry"/>
    <s v="Jason, James"/>
    <s v="Steve"/>
    <s v=""/>
    <s v=""/>
    <s v=""/>
    <s v=""/>
    <n v="5"/>
    <s v=""/>
  </r>
  <r>
    <s v="PR.AA-01 Ex4"/>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6"/>
    <s v="No"/>
    <s v="Gerry"/>
    <s v="Jason, James"/>
    <s v="Steve"/>
    <s v=""/>
    <s v=""/>
    <s v=""/>
    <s v=""/>
    <n v="5"/>
    <s v=""/>
  </r>
  <r>
    <s v="PR.AA-02 Ex1"/>
    <x v="2"/>
    <s v="Safeguards to manage the organization's cybersecurity risks are used"/>
    <s v="PR.AA"/>
    <x v="9"/>
    <s v="Access to physical and logical assets is limited to authorized users, services, and hardware and  managed commensurate with the assessed risk of unauthorized access"/>
    <x v="53"/>
    <s v="Identities are proofed and bound to credentials based on the context of interactions"/>
    <s v="IA-12"/>
    <x v="197"/>
    <s v="No"/>
    <s v="Gerry"/>
    <s v="Jason, James"/>
    <s v="Steve"/>
    <s v=""/>
    <s v=""/>
    <s v=""/>
    <s v=""/>
    <n v="5"/>
    <s v=""/>
  </r>
  <r>
    <s v="PR.AA-02 Ex2"/>
    <x v="2"/>
    <s v="Safeguards to manage the organization's cybersecurity risks are used"/>
    <s v="PR.AA"/>
    <x v="9"/>
    <s v="Access to physical and logical assets is limited to authorized users, services, and hardware and  managed commensurate with the assessed risk of unauthorized access"/>
    <x v="53"/>
    <s v="Identities are proofed and bound to credentials based on the context of interactions"/>
    <s v="IA-12"/>
    <x v="198"/>
    <s v="No"/>
    <s v="Gerry"/>
    <s v="Jason, James"/>
    <s v="Steve"/>
    <s v=""/>
    <s v=""/>
    <s v=""/>
    <s v=""/>
    <n v="5"/>
    <s v=""/>
  </r>
  <r>
    <s v="PR.AA-03 Ex1"/>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199"/>
    <s v="No"/>
    <s v="Gerry"/>
    <s v="Jason, James"/>
    <s v="Steve"/>
    <s v=""/>
    <s v=""/>
    <s v=""/>
    <s v=""/>
    <n v="5"/>
    <s v=""/>
  </r>
  <r>
    <s v="PR.AA-03 Ex2"/>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0"/>
    <s v="No"/>
    <s v="Gerry"/>
    <s v="Jason, James"/>
    <s v="Steve"/>
    <s v=""/>
    <s v=""/>
    <s v=""/>
    <s v=""/>
    <n v="5"/>
    <s v=""/>
  </r>
  <r>
    <s v="PR.AA-03 Ex3"/>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1"/>
    <s v="No"/>
    <s v="Gerry"/>
    <s v="Jason, James"/>
    <s v="Steve"/>
    <s v=""/>
    <s v=""/>
    <s v=""/>
    <s v=""/>
    <n v="5"/>
    <s v=""/>
  </r>
  <r>
    <s v="PR.AA-03 Ex4"/>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2"/>
    <s v="No"/>
    <s v="Gerry"/>
    <s v="Jason, James"/>
    <s v="Steve"/>
    <s v=""/>
    <s v=""/>
    <s v=""/>
    <s v=""/>
    <n v="5"/>
    <s v=""/>
  </r>
  <r>
    <s v="PR.AA-04 Ex1"/>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3"/>
    <s v="No"/>
    <s v="Gerry"/>
    <s v="Jason, James"/>
    <s v="Steve"/>
    <s v=""/>
    <s v=""/>
    <s v=""/>
    <s v=""/>
    <n v="5"/>
    <s v=""/>
  </r>
  <r>
    <s v="PR.AA-04 Ex2"/>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4"/>
    <s v="No"/>
    <s v="Gerry"/>
    <s v="Jason, James"/>
    <s v="Steve"/>
    <s v=""/>
    <s v=""/>
    <s v=""/>
    <s v=""/>
    <n v="5"/>
    <s v=""/>
  </r>
  <r>
    <s v="PR.AA-04 Ex3"/>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5"/>
    <s v="No"/>
    <s v="Gerry"/>
    <s v="Jason, James"/>
    <s v="Steve"/>
    <s v=""/>
    <s v=""/>
    <s v=""/>
    <s v=""/>
    <n v="5"/>
    <s v=""/>
  </r>
  <r>
    <s v="PR.AA-05 Ex1"/>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6"/>
    <s v="No"/>
    <s v="Gerry"/>
    <s v="Jason, James"/>
    <s v="Steve"/>
    <s v=""/>
    <s v=""/>
    <s v=""/>
    <s v=""/>
    <n v="5"/>
    <s v=""/>
  </r>
  <r>
    <s v="PR.AA-05 Ex2"/>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7"/>
    <s v="No"/>
    <s v="Gerry"/>
    <s v="Jason, James"/>
    <s v="Steve"/>
    <s v=""/>
    <s v=""/>
    <s v=""/>
    <s v=""/>
    <n v="5"/>
    <s v=""/>
  </r>
  <r>
    <s v="PR.AA-05 Ex3"/>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8"/>
    <s v="No"/>
    <s v="Gerry"/>
    <s v="Jason, James"/>
    <s v="Steve"/>
    <s v=""/>
    <s v=""/>
    <s v=""/>
    <s v=""/>
    <n v="5"/>
    <s v=""/>
  </r>
  <r>
    <s v="PR.AA-05 Ex4"/>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9"/>
    <s v="No"/>
    <s v="Gerry"/>
    <s v="Jason, James"/>
    <s v="Steve"/>
    <s v=""/>
    <s v=""/>
    <s v=""/>
    <s v=""/>
    <n v="5"/>
    <s v=""/>
  </r>
  <r>
    <s v="PR.AA-06 Ex1"/>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0"/>
    <s v="No"/>
    <s v="Gerry"/>
    <s v="Jason, James"/>
    <s v="Steve"/>
    <s v=""/>
    <s v=""/>
    <s v=""/>
    <s v=""/>
    <n v="5"/>
    <s v=""/>
  </r>
  <r>
    <s v="PR.AA-06 Ex2"/>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1"/>
    <s v="No"/>
    <s v="Gerry"/>
    <s v="Jason, James"/>
    <s v="Steve"/>
    <s v=""/>
    <s v=""/>
    <s v=""/>
    <s v=""/>
    <n v="5"/>
    <s v=""/>
  </r>
  <r>
    <s v="PR.AA-06 Ex3"/>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2"/>
    <s v="No"/>
    <s v="Gerry"/>
    <s v="Jason, James"/>
    <s v="Steve"/>
    <s v=""/>
    <s v=""/>
    <s v=""/>
    <s v=""/>
    <n v="5"/>
    <s v=""/>
  </r>
  <r>
    <s v="PR.AT-01 Ex1"/>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3"/>
    <s v="No"/>
    <s v="Gerry"/>
    <s v="Jason, James"/>
    <s v="Steve"/>
    <s v=""/>
    <s v=""/>
    <s v=""/>
    <s v=""/>
    <n v="5"/>
    <s v=""/>
  </r>
  <r>
    <s v="PR.AT-01 Ex2"/>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4"/>
    <s v="No"/>
    <s v="Gerry"/>
    <s v="Jason, James"/>
    <s v="Steve"/>
    <s v=""/>
    <s v=""/>
    <s v=""/>
    <s v=""/>
    <n v="5"/>
    <s v=""/>
  </r>
  <r>
    <s v="PR.AT-01 Ex3"/>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5"/>
    <s v="No"/>
    <s v="Gerry"/>
    <s v="Jason, James"/>
    <s v="Steve"/>
    <s v=""/>
    <s v=""/>
    <s v=""/>
    <s v=""/>
    <n v="5"/>
    <s v=""/>
  </r>
  <r>
    <s v="PR.AT-01 Ex4"/>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6"/>
    <s v="No"/>
    <s v="Gerry"/>
    <s v="Jason, James"/>
    <s v="Steve"/>
    <s v=""/>
    <s v=""/>
    <s v=""/>
    <s v=""/>
    <n v="5"/>
    <s v=""/>
  </r>
  <r>
    <s v="PR.AT-01 Ex5"/>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7"/>
    <s v="No"/>
    <s v="Gerry"/>
    <s v="Jason, James"/>
    <s v="Steve"/>
    <s v=""/>
    <s v=""/>
    <s v=""/>
    <s v=""/>
    <n v="5"/>
    <s v=""/>
  </r>
  <r>
    <s v="PR.AT-02 Ex1"/>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18"/>
    <s v="No"/>
    <s v="Gerry"/>
    <s v="Jason, James"/>
    <s v="Steve"/>
    <s v=""/>
    <s v=""/>
    <s v=""/>
    <s v=""/>
    <n v="5"/>
    <s v=""/>
  </r>
  <r>
    <s v="PR.AT-02 Ex2"/>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19"/>
    <s v="No"/>
    <s v="Gerry"/>
    <s v="Jason, James"/>
    <s v="Steve"/>
    <s v=""/>
    <s v=""/>
    <s v=""/>
    <s v=""/>
    <n v="5"/>
    <s v=""/>
  </r>
  <r>
    <s v="PR.AT-02 Ex3"/>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20"/>
    <s v="No"/>
    <s v="Gerry"/>
    <s v="Jason, James"/>
    <s v="Steve"/>
    <s v=""/>
    <s v=""/>
    <s v=""/>
    <s v=""/>
    <n v="5"/>
    <s v=""/>
  </r>
  <r>
    <s v="PR.AT-02 Ex4"/>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21"/>
    <s v="No"/>
    <s v="Gerry"/>
    <s v="Jason, James"/>
    <s v="Steve"/>
    <s v=""/>
    <s v=""/>
    <s v=""/>
    <s v=""/>
    <n v="5"/>
    <s v=""/>
  </r>
  <r>
    <s v="PR.DS-01 Ex1"/>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2"/>
    <s v="No"/>
    <s v="Gerry"/>
    <s v="Jason, James"/>
    <s v="Steve"/>
    <s v=""/>
    <s v=""/>
    <s v=""/>
    <s v=""/>
    <n v="5"/>
    <s v=""/>
  </r>
  <r>
    <s v="PR.DS-01 Ex2"/>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3"/>
    <s v="No"/>
    <s v="Gerry"/>
    <s v="Jason, James"/>
    <s v="Steve"/>
    <s v=""/>
    <s v=""/>
    <s v=""/>
    <s v=""/>
    <n v="5"/>
    <s v=""/>
  </r>
  <r>
    <s v="PR.DS-01 Ex3"/>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4"/>
    <s v="No"/>
    <s v="Gerry"/>
    <s v="Jason, James"/>
    <s v="Steve"/>
    <s v=""/>
    <s v=""/>
    <s v=""/>
    <s v=""/>
    <n v="5"/>
    <s v=""/>
  </r>
  <r>
    <s v="PR.DS-01 Ex4"/>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5"/>
    <s v="No"/>
    <s v="Gerry"/>
    <s v="Jason, James"/>
    <s v="Steve"/>
    <s v=""/>
    <s v=""/>
    <s v=""/>
    <s v=""/>
    <n v="5"/>
    <s v=""/>
  </r>
  <r>
    <s v="PR.DS-01 Ex5"/>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6"/>
    <s v="No"/>
    <s v="Gerry"/>
    <s v="Jason, James"/>
    <s v="Steve"/>
    <s v=""/>
    <s v=""/>
    <s v=""/>
    <s v=""/>
    <n v="5"/>
    <s v=""/>
  </r>
  <r>
    <s v="PR.DS-02 Ex1"/>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7"/>
    <s v="No"/>
    <s v="Gerry"/>
    <s v="Jason, James"/>
    <s v="Steve"/>
    <s v=""/>
    <s v=""/>
    <s v=""/>
    <s v=""/>
    <n v="5"/>
    <s v=""/>
  </r>
  <r>
    <s v="PR.DS-02 Ex2"/>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8"/>
    <s v="No"/>
    <s v="Gerry"/>
    <s v="Jason, James"/>
    <s v="Steve"/>
    <s v=""/>
    <s v=""/>
    <s v=""/>
    <s v=""/>
    <n v="5"/>
    <s v=""/>
  </r>
  <r>
    <s v="PR.DS-02 Ex3"/>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9"/>
    <s v="No"/>
    <s v="Gerry"/>
    <s v="Jason, James"/>
    <s v="Steve"/>
    <s v=""/>
    <s v=""/>
    <s v=""/>
    <s v=""/>
    <n v="5"/>
    <s v=""/>
  </r>
  <r>
    <s v="PR.DS-02 Ex4"/>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30"/>
    <s v="No"/>
    <s v="Gerry"/>
    <s v="Jason, James"/>
    <s v="Steve"/>
    <s v=""/>
    <s v=""/>
    <s v=""/>
    <s v=""/>
    <n v="5"/>
    <s v=""/>
  </r>
  <r>
    <s v="PR.DS-10 Ex1"/>
    <x v="2"/>
    <s v="Safeguards to manage the organization's cybersecurity risks are used"/>
    <s v="PR.DS"/>
    <x v="11"/>
    <s v="Data are managed consistent with the organization's risk strategy to protect the confidentiality, integrity, and availability of information"/>
    <x v="62"/>
    <s v="The confidentiality, integrity, and availability of data-in-use are protected"/>
    <s v="AC-02,AC-03,AC-04,AU-09,AU-13,CA-03,CP-09,SA-08,SC-04,SC-07,SC-11,SC-13,SC-24,SC-32,SC-39,SC-40,SC-43,SI-03,SI-04,SI-07,SI-10,SI-16"/>
    <x v="231"/>
    <s v="No"/>
    <s v="Gerry"/>
    <s v="Jason, James"/>
    <s v="Steve"/>
    <s v=""/>
    <s v=""/>
    <s v=""/>
    <s v=""/>
    <n v="5"/>
    <s v=""/>
  </r>
  <r>
    <s v="PR.DS-10 Ex2"/>
    <x v="2"/>
    <s v="Safeguards to manage the organization's cybersecurity risks are used"/>
    <s v="PR.DS"/>
    <x v="11"/>
    <s v="Data are managed consistent with the organization's risk strategy to protect the confidentiality, integrity, and availability of information"/>
    <x v="62"/>
    <s v="The confidentiality, integrity, and availability of data-in-use are protected"/>
    <s v="AC-02,AC-03,AC-04,AU-09,AU-13,CA-03,CP-09,SA-08,SC-04,SC-07,SC-11,SC-13,SC-24,SC-32,SC-39,SC-40,SC-43,SI-03,SI-04,SI-07,SI-10,SI-16"/>
    <x v="232"/>
    <s v="No"/>
    <s v="Gerry"/>
    <s v="Jason, James"/>
    <s v="Steve"/>
    <s v=""/>
    <s v=""/>
    <s v=""/>
    <s v=""/>
    <n v="5"/>
    <s v=""/>
  </r>
  <r>
    <s v="PR.DS-11 Ex1"/>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3"/>
    <s v="No"/>
    <s v="Gerry"/>
    <s v="Jason, James"/>
    <s v="Steve"/>
    <s v=""/>
    <s v=""/>
    <s v=""/>
    <s v=""/>
    <n v="5"/>
    <s v=""/>
  </r>
  <r>
    <s v="PR.DS-11 Ex2"/>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4"/>
    <s v="No"/>
    <s v="Gerry"/>
    <s v="Jason, James"/>
    <s v="Steve"/>
    <s v=""/>
    <s v=""/>
    <s v=""/>
    <s v=""/>
    <n v="5"/>
    <s v=""/>
  </r>
  <r>
    <s v="PR.DS-11 Ex3"/>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5"/>
    <s v="No"/>
    <s v="Gerry"/>
    <s v="Jason, James"/>
    <s v="Steve"/>
    <s v=""/>
    <s v=""/>
    <s v=""/>
    <s v=""/>
    <n v="5"/>
    <s v=""/>
  </r>
  <r>
    <s v="PR.DS-11 Ex4"/>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6"/>
    <s v="No"/>
    <s v="Gerry"/>
    <s v="Jason, James"/>
    <s v="Steve"/>
    <s v=""/>
    <s v=""/>
    <s v=""/>
    <s v=""/>
    <n v="5"/>
    <s v=""/>
  </r>
  <r>
    <s v="PR.PS-01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7"/>
    <s v="No"/>
    <s v="Gerry"/>
    <s v="Jason, James"/>
    <s v="Steve"/>
    <s v=""/>
    <s v=""/>
    <s v=""/>
    <s v=""/>
    <n v="5"/>
    <s v=""/>
  </r>
  <r>
    <s v="PR.PS-01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8"/>
    <s v="No"/>
    <s v="Gerry"/>
    <s v="Jason, James"/>
    <s v="Steve"/>
    <s v=""/>
    <s v=""/>
    <s v=""/>
    <s v=""/>
    <n v="5"/>
    <s v=""/>
  </r>
  <r>
    <s v="PR.PS-01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9"/>
    <s v="No"/>
    <s v="Gerry"/>
    <s v="Jason, James"/>
    <s v="Steve"/>
    <s v=""/>
    <s v=""/>
    <s v=""/>
    <s v=""/>
    <n v="5"/>
    <s v=""/>
  </r>
  <r>
    <s v="PR.PS-02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0"/>
    <s v="No"/>
    <s v="Gerry"/>
    <s v="Jason, James"/>
    <s v="Steve"/>
    <s v=""/>
    <s v=""/>
    <s v=""/>
    <s v=""/>
    <n v="5"/>
    <s v=""/>
  </r>
  <r>
    <s v="PR.PS-02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1"/>
    <s v="No"/>
    <s v="Gerry"/>
    <s v="Jason, James"/>
    <s v="Steve"/>
    <s v=""/>
    <s v=""/>
    <s v=""/>
    <s v=""/>
    <n v="5"/>
    <s v=""/>
  </r>
  <r>
    <s v="PR.PS-02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2"/>
    <s v="No"/>
    <s v="Gerry"/>
    <s v="Jason, James"/>
    <s v="Steve"/>
    <s v=""/>
    <s v=""/>
    <s v=""/>
    <s v=""/>
    <n v="5"/>
    <s v=""/>
  </r>
  <r>
    <s v="PR.PS-02 Ex4"/>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3"/>
    <s v="No"/>
    <s v="Gerry"/>
    <s v="Jason, James"/>
    <s v="Steve"/>
    <s v=""/>
    <s v=""/>
    <s v=""/>
    <s v=""/>
    <n v="5"/>
    <s v=""/>
  </r>
  <r>
    <s v="PR.PS-02 Ex5"/>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4"/>
    <s v="No"/>
    <s v="Gerry"/>
    <s v="Jason, James"/>
    <s v="Steve"/>
    <s v=""/>
    <s v=""/>
    <s v=""/>
    <s v=""/>
    <n v="5"/>
    <s v=""/>
  </r>
  <r>
    <s v="PR.PS-02 Ex6"/>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5"/>
    <s v="No"/>
    <s v="Gerry"/>
    <s v="Jason, James"/>
    <s v="Steve"/>
    <s v=""/>
    <s v=""/>
    <s v=""/>
    <s v=""/>
    <n v="5"/>
    <s v=""/>
  </r>
  <r>
    <s v="PR.PS-03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6"/>
    <s v="No"/>
    <s v="Gerry"/>
    <s v="Jason, James"/>
    <s v="Steve"/>
    <s v=""/>
    <s v=""/>
    <s v=""/>
    <s v=""/>
    <n v="5"/>
    <s v=""/>
  </r>
  <r>
    <s v="PR.PS-03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7"/>
    <s v="No"/>
    <s v="Gerry"/>
    <s v="Jason, James"/>
    <s v="Steve"/>
    <s v=""/>
    <s v=""/>
    <s v=""/>
    <s v=""/>
    <n v="5"/>
    <s v=""/>
  </r>
  <r>
    <s v="PR.PS-03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8"/>
    <s v="No"/>
    <s v="Gerry"/>
    <s v="Jason, James"/>
    <s v="Steve"/>
    <s v=""/>
    <s v=""/>
    <s v=""/>
    <s v=""/>
    <n v="5"/>
    <s v=""/>
  </r>
  <r>
    <s v="PR.PS-04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49"/>
    <s v="No"/>
    <s v="Gerry"/>
    <s v="Jason, James"/>
    <s v="Steve"/>
    <s v=""/>
    <s v=""/>
    <s v=""/>
    <s v=""/>
    <n v="5"/>
    <s v=""/>
  </r>
  <r>
    <s v="PR.PS-04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50"/>
    <s v="No"/>
    <s v="Gerry"/>
    <s v="Jason, James"/>
    <s v="Steve"/>
    <s v=""/>
    <s v=""/>
    <s v=""/>
    <s v=""/>
    <n v="5"/>
    <s v=""/>
  </r>
  <r>
    <s v="PR.PS-04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51"/>
    <s v="No"/>
    <s v="Gerry"/>
    <s v="Jason, James"/>
    <s v="Steve"/>
    <s v=""/>
    <s v=""/>
    <s v=""/>
    <s v=""/>
    <n v="5"/>
    <s v=""/>
  </r>
  <r>
    <s v="PR.PS-05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2"/>
    <s v="No"/>
    <s v="Gerry"/>
    <s v="Jason, James"/>
    <s v="Steve"/>
    <s v=""/>
    <s v=""/>
    <s v=""/>
    <s v=""/>
    <n v="5"/>
    <s v=""/>
  </r>
  <r>
    <s v="PR.PS-05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3"/>
    <s v="No"/>
    <s v="Gerry"/>
    <s v="Jason, James"/>
    <s v="Steve"/>
    <s v=""/>
    <s v=""/>
    <s v=""/>
    <s v=""/>
    <n v="5"/>
    <s v=""/>
  </r>
  <r>
    <s v="PR.PS-05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4"/>
    <s v="No"/>
    <s v="Gerry"/>
    <s v="Jason, James"/>
    <s v="Steve"/>
    <s v=""/>
    <s v=""/>
    <s v=""/>
    <s v=""/>
    <n v="5"/>
    <s v=""/>
  </r>
  <r>
    <s v="PR.PS-05 Ex4"/>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5"/>
    <s v="No"/>
    <s v="Gerry"/>
    <s v="Jason, James"/>
    <s v="Steve"/>
    <s v=""/>
    <s v=""/>
    <s v=""/>
    <s v=""/>
    <n v="5"/>
    <s v=""/>
  </r>
  <r>
    <s v="PR.PS-06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6"/>
    <s v="No"/>
    <s v="Gerry"/>
    <s v="Jason, James"/>
    <s v="Steve"/>
    <s v=""/>
    <s v=""/>
    <s v=""/>
    <s v=""/>
    <n v="5"/>
    <s v=""/>
  </r>
  <r>
    <s v="PR.PS-06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7"/>
    <s v="No"/>
    <s v="Gerry"/>
    <s v="Jason, James"/>
    <s v="Steve"/>
    <s v=""/>
    <s v=""/>
    <s v=""/>
    <s v=""/>
    <n v="5"/>
    <s v=""/>
  </r>
  <r>
    <s v="PR.PS-06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8"/>
    <s v="No"/>
    <s v="Gerry"/>
    <s v="Jason, James"/>
    <s v="Steve"/>
    <s v=""/>
    <s v=""/>
    <s v=""/>
    <s v=""/>
    <n v="5"/>
    <s v=""/>
  </r>
  <r>
    <s v="PR.IR-01 Ex1"/>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59"/>
    <s v="No"/>
    <s v="Gerry"/>
    <s v="Jason, James"/>
    <s v="Steve"/>
    <s v=""/>
    <s v=""/>
    <s v=""/>
    <s v=""/>
    <n v="5"/>
    <s v=""/>
  </r>
  <r>
    <s v="PR.IR-01 Ex2"/>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0"/>
    <s v="No"/>
    <s v="Gerry"/>
    <s v="Jason, James"/>
    <s v="Steve"/>
    <s v=""/>
    <s v=""/>
    <s v=""/>
    <s v=""/>
    <n v="5"/>
    <s v=""/>
  </r>
  <r>
    <s v="PR.IR-01 Ex3"/>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1"/>
    <s v="No"/>
    <s v="Gerry"/>
    <s v="Jason, James"/>
    <s v="Steve"/>
    <s v=""/>
    <s v=""/>
    <s v=""/>
    <s v=""/>
    <n v="5"/>
    <s v=""/>
  </r>
  <r>
    <s v="PR.IR-01 Ex4"/>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2"/>
    <s v="No"/>
    <s v="Gerry"/>
    <s v="Jason, James"/>
    <s v="Steve"/>
    <s v=""/>
    <s v=""/>
    <s v=""/>
    <s v=""/>
    <n v="5"/>
    <s v=""/>
  </r>
  <r>
    <s v="PR.IR-02 Ex1"/>
    <x v="2"/>
    <s v="Safeguards to manage the organization's cybersecurity risks are used"/>
    <s v="PR.IR"/>
    <x v="13"/>
    <s v="Security architectures are managed with the organization's risk strategy to protect asset confidentiality, integrity, and availability, and organizational resilience"/>
    <x v="71"/>
    <s v="The organization's technology assets are protected from environmental threats"/>
    <s v="CP-02,PE-09,PE-10,PE-11,PE-12,PE-13,PE-14,PE-15,PE-18,PE-23"/>
    <x v="263"/>
    <s v="No"/>
    <s v="Gerry"/>
    <s v="Jason, James"/>
    <s v="Steve"/>
    <s v=""/>
    <s v=""/>
    <s v=""/>
    <s v=""/>
    <n v="5"/>
    <s v=""/>
  </r>
  <r>
    <s v="PR.IR-02 Ex2"/>
    <x v="2"/>
    <s v="Safeguards to manage the organization's cybersecurity risks are used"/>
    <s v="PR.IR"/>
    <x v="13"/>
    <s v="Security architectures are managed with the organization's risk strategy to protect asset confidentiality, integrity, and availability, and organizational resilience"/>
    <x v="71"/>
    <s v="The organization's technology assets are protected from environmental threats"/>
    <s v="CP-02,PE-09,PE-10,PE-11,PE-12,PE-13,PE-14,PE-15,PE-18,PE-23"/>
    <x v="264"/>
    <s v="No"/>
    <s v="Gerry"/>
    <s v="Jason, James"/>
    <s v="Steve"/>
    <s v=""/>
    <s v=""/>
    <s v=""/>
    <s v=""/>
    <n v="5"/>
    <s v=""/>
  </r>
  <r>
    <s v="PR.IR-03 Ex1"/>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5"/>
    <s v="No"/>
    <s v="Gerry"/>
    <s v="Jason, James"/>
    <s v="Steve"/>
    <s v=""/>
    <s v=""/>
    <s v=""/>
    <s v=""/>
    <n v="5"/>
    <s v=""/>
  </r>
  <r>
    <s v="PR.IR-03 Ex2"/>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6"/>
    <s v="No"/>
    <s v="Gerry"/>
    <s v="Jason, James"/>
    <s v="Steve"/>
    <s v=""/>
    <s v=""/>
    <s v=""/>
    <s v=""/>
    <n v="5"/>
    <s v=""/>
  </r>
  <r>
    <s v="PR.IR-03 Ex3"/>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7"/>
    <s v="No"/>
    <s v="Gerry"/>
    <s v="Jason, James"/>
    <s v="Steve"/>
    <s v=""/>
    <s v=""/>
    <s v=""/>
    <s v=""/>
    <n v="5"/>
    <s v=""/>
  </r>
  <r>
    <s v="PR.IR-04 Ex1"/>
    <x v="2"/>
    <s v="Safeguards to manage the organization's cybersecurity risks are used"/>
    <s v="PR.IR"/>
    <x v="13"/>
    <s v="Security architectures are managed with the organization's risk strategy to protect asset confidentiality, integrity, and availability, and organizational resilience"/>
    <x v="73"/>
    <s v="Adequate resource capacity to ensure availability is maintained"/>
    <s v="CP-06,CP-07,CP-08,PM-03,PM-09"/>
    <x v="268"/>
    <s v="No"/>
    <s v="Gerry"/>
    <s v="Jason, James"/>
    <s v="Steve"/>
    <s v=""/>
    <s v=""/>
    <s v=""/>
    <s v=""/>
    <n v="5"/>
    <s v=""/>
  </r>
  <r>
    <s v="PR.IR-04 Ex2"/>
    <x v="2"/>
    <s v="Safeguards to manage the organization's cybersecurity risks are used"/>
    <s v="PR.IR"/>
    <x v="13"/>
    <s v="Security architectures are managed with the organization's risk strategy to protect asset confidentiality, integrity, and availability, and organizational resilience"/>
    <x v="73"/>
    <s v="Adequate resource capacity to ensure availability is maintained"/>
    <s v="CP-06,CP-07,CP-08,PM-03,PM-09"/>
    <x v="269"/>
    <s v="No"/>
    <s v="Gerry"/>
    <s v="Jason, James"/>
    <s v="Steve"/>
    <s v=""/>
    <s v=""/>
    <s v=""/>
    <s v=""/>
    <n v="5"/>
    <s v=""/>
  </r>
  <r>
    <s v="DE.CM-01 Ex1"/>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0"/>
    <s v="No"/>
    <s v="Gerry"/>
    <s v="Jason, James"/>
    <s v="Steve"/>
    <s v=""/>
    <s v=""/>
    <s v=""/>
    <s v=""/>
    <n v="5"/>
    <s v=""/>
  </r>
  <r>
    <s v="DE.CM-01 Ex2"/>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1"/>
    <s v="No"/>
    <s v="Gerry"/>
    <s v="Jason, James"/>
    <s v="Steve"/>
    <s v=""/>
    <s v=""/>
    <s v=""/>
    <s v=""/>
    <n v="5"/>
    <s v=""/>
  </r>
  <r>
    <s v="DE.CM-01 Ex3"/>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2"/>
    <s v="No"/>
    <s v="Gerry"/>
    <s v="Jason, James"/>
    <s v="Steve"/>
    <s v=""/>
    <s v=""/>
    <s v=""/>
    <s v=""/>
    <n v="5"/>
    <s v=""/>
  </r>
  <r>
    <s v="DE.CM-01 Ex4"/>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3"/>
    <s v="No"/>
    <s v="Gerry"/>
    <s v="Jason, James"/>
    <s v="Steve"/>
    <s v=""/>
    <s v=""/>
    <s v=""/>
    <s v=""/>
    <n v="5"/>
    <s v=""/>
  </r>
  <r>
    <s v="DE.CM-01 Ex5"/>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4"/>
    <s v="No"/>
    <s v="Gerry"/>
    <s v="Jason, James"/>
    <s v="Steve"/>
    <s v=""/>
    <s v=""/>
    <s v=""/>
    <s v=""/>
    <n v="5"/>
    <s v=""/>
  </r>
  <r>
    <s v="DE.CM-02 Ex1"/>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5"/>
    <s v="No"/>
    <s v="Gerry"/>
    <s v="Jason, James"/>
    <s v="Steve"/>
    <s v=""/>
    <s v=""/>
    <s v=""/>
    <s v=""/>
    <n v="5"/>
    <s v=""/>
  </r>
  <r>
    <s v="DE.CM-02 Ex2"/>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6"/>
    <s v="No"/>
    <s v="Gerry"/>
    <s v="Jason, James"/>
    <s v="Steve"/>
    <s v=""/>
    <s v=""/>
    <s v=""/>
    <s v=""/>
    <n v="5"/>
    <s v=""/>
  </r>
  <r>
    <s v="DE.CM-02 Ex3"/>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7"/>
    <s v="No"/>
    <s v="Gerry"/>
    <s v="Jason, James"/>
    <s v="Steve"/>
    <s v=""/>
    <s v=""/>
    <s v=""/>
    <s v=""/>
    <n v="5"/>
    <s v=""/>
  </r>
  <r>
    <s v="DE.CM-02 Ex4"/>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8"/>
    <s v="No"/>
    <s v="Gerry"/>
    <s v="Jason, James"/>
    <s v="Steve"/>
    <s v=""/>
    <s v=""/>
    <s v=""/>
    <s v=""/>
    <n v="5"/>
    <s v=""/>
  </r>
  <r>
    <s v="DE.CM-03 Ex1"/>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79"/>
    <s v="No"/>
    <s v="Gerry"/>
    <s v="Jason, James"/>
    <s v="Steve"/>
    <s v=""/>
    <s v=""/>
    <s v=""/>
    <s v=""/>
    <n v="5"/>
    <s v=""/>
  </r>
  <r>
    <s v="DE.CM-03 Ex2"/>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80"/>
    <s v="No"/>
    <s v="Gerry"/>
    <s v="Jason, James"/>
    <s v="Steve"/>
    <s v=""/>
    <s v=""/>
    <s v=""/>
    <s v=""/>
    <n v="5"/>
    <s v=""/>
  </r>
  <r>
    <s v="DE.CM-03 Ex3"/>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81"/>
    <s v="No"/>
    <s v="Gerry"/>
    <s v="Jason, James"/>
    <s v="Steve"/>
    <s v=""/>
    <s v=""/>
    <s v=""/>
    <s v=""/>
    <n v="5"/>
    <s v=""/>
  </r>
  <r>
    <s v="DE.CM-06 Ex1"/>
    <x v="3"/>
    <s v="Possible cybersecurity attacks and compromises are found and analyzed"/>
    <s v="DE.CM"/>
    <x v="14"/>
    <s v="Assets are monitored to find anomalies, indicators of compromise, and other potentially adverse events"/>
    <x v="77"/>
    <s v="External service provider activities and services are monitored to find potentially adverse events"/>
    <s v="CA-07,PS-07,SA-04,SA-09,SI-04"/>
    <x v="282"/>
    <s v="No"/>
    <s v="Gerry"/>
    <s v="Jason, James"/>
    <s v="Steve"/>
    <s v=""/>
    <s v=""/>
    <s v=""/>
    <s v=""/>
    <n v="5"/>
    <s v=""/>
  </r>
  <r>
    <s v="DE.CM-06 Ex2"/>
    <x v="3"/>
    <s v="Possible cybersecurity attacks and compromises are found and analyzed"/>
    <s v="DE.CM"/>
    <x v="14"/>
    <s v="Assets are monitored to find anomalies, indicators of compromise, and other potentially adverse events"/>
    <x v="77"/>
    <s v="External service provider activities and services are monitored to find potentially adverse events"/>
    <s v="CA-07,PS-07,SA-04,SA-09,SI-04"/>
    <x v="283"/>
    <s v="No"/>
    <s v="Gerry"/>
    <s v="Jason, James"/>
    <s v="Steve"/>
    <s v=""/>
    <s v=""/>
    <s v=""/>
    <s v=""/>
    <n v="5"/>
    <s v=""/>
  </r>
  <r>
    <s v="DE.CM-09 Ex1"/>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4"/>
    <s v="No"/>
    <s v="Gerry"/>
    <s v="Jason, James"/>
    <s v="Steve"/>
    <s v=""/>
    <s v=""/>
    <s v=""/>
    <s v=""/>
    <n v="5"/>
    <s v=""/>
  </r>
  <r>
    <s v="DE.CM-09 Ex2"/>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5"/>
    <s v="No"/>
    <s v="Gerry"/>
    <s v="Jason, James"/>
    <s v="Steve"/>
    <s v=""/>
    <s v=""/>
    <s v=""/>
    <s v=""/>
    <n v="5"/>
    <s v=""/>
  </r>
  <r>
    <s v="DE.CM-09 Ex3"/>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6"/>
    <s v="No"/>
    <s v="Gerry"/>
    <s v="Jason, James"/>
    <s v="Steve"/>
    <s v=""/>
    <s v=""/>
    <s v=""/>
    <s v=""/>
    <n v="5"/>
    <s v=""/>
  </r>
  <r>
    <s v="DE.CM-09 Ex4"/>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7"/>
    <s v="No"/>
    <s v="Gerry"/>
    <s v="Jason, James"/>
    <s v="Steve"/>
    <s v=""/>
    <s v=""/>
    <s v=""/>
    <s v=""/>
    <n v="5"/>
    <s v=""/>
  </r>
  <r>
    <s v="DE.CM-09 Ex5"/>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8"/>
    <s v="No"/>
    <s v="Gerry"/>
    <s v="Jason, James"/>
    <s v="Steve"/>
    <s v=""/>
    <s v=""/>
    <s v=""/>
    <s v=""/>
    <n v="5"/>
    <s v=""/>
  </r>
  <r>
    <s v="DE.AE-02 Ex1"/>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89"/>
    <s v="No"/>
    <s v="Gerry"/>
    <s v="Jason, James"/>
    <s v="Steve"/>
    <s v=""/>
    <s v=""/>
    <s v=""/>
    <s v=""/>
    <n v="5"/>
    <s v=""/>
  </r>
  <r>
    <s v="DE.AE-02 Ex2"/>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0"/>
    <s v="No"/>
    <s v="Gerry"/>
    <s v="Jason, James"/>
    <s v="Steve"/>
    <s v=""/>
    <s v=""/>
    <s v=""/>
    <s v=""/>
    <n v="5"/>
    <s v=""/>
  </r>
  <r>
    <s v="DE.AE-02 Ex3"/>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1"/>
    <s v="No"/>
    <s v="Gerry"/>
    <s v="Jason, James"/>
    <s v="Steve"/>
    <s v=""/>
    <s v=""/>
    <s v=""/>
    <s v=""/>
    <n v="5"/>
    <s v=""/>
  </r>
  <r>
    <s v="DE.AE-02 Ex4"/>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2"/>
    <s v="No"/>
    <s v="Gerry"/>
    <s v="Jason, James"/>
    <s v="Steve"/>
    <s v=""/>
    <s v=""/>
    <s v=""/>
    <s v=""/>
    <n v="5"/>
    <s v=""/>
  </r>
  <r>
    <s v="DE.AE-03 Ex1"/>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3"/>
    <s v="No"/>
    <s v="Gerry"/>
    <s v="Jason, James"/>
    <s v="Steve"/>
    <s v=""/>
    <s v=""/>
    <s v=""/>
    <s v=""/>
    <n v="5"/>
    <s v=""/>
  </r>
  <r>
    <s v="DE.AE-03 Ex2"/>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4"/>
    <s v="No"/>
    <s v="Gerry"/>
    <s v="Jason, James"/>
    <s v="Steve"/>
    <s v=""/>
    <s v=""/>
    <s v=""/>
    <s v=""/>
    <n v="5"/>
    <s v=""/>
  </r>
  <r>
    <s v="DE.AE-03 Ex3"/>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5"/>
    <s v="No"/>
    <s v="Gerry"/>
    <s v="Jason, James"/>
    <s v="Steve"/>
    <s v=""/>
    <s v=""/>
    <s v=""/>
    <s v=""/>
    <n v="5"/>
    <s v=""/>
  </r>
  <r>
    <s v="DE.AE-04 Ex1"/>
    <x v="3"/>
    <s v="Possible cybersecurity attacks and compromises are found and analyzed"/>
    <s v="DE.AE"/>
    <x v="15"/>
    <s v="Anomalies, indicators of compromise, and other potentially adverse events are analyzed to characterize the events and detect cybersecurity incidents"/>
    <x v="81"/>
    <s v="The estimated impact and scope of adverse events are understood"/>
    <s v="PM-09,PM-11,PM-18,PM-28,PM-30"/>
    <x v="296"/>
    <s v="No"/>
    <s v="Gerry"/>
    <s v="Jason, James"/>
    <s v="Steve"/>
    <s v=""/>
    <s v=""/>
    <s v=""/>
    <s v=""/>
    <n v="5"/>
    <s v=""/>
  </r>
  <r>
    <s v="DE.AE-04 Ex2"/>
    <x v="3"/>
    <s v="Possible cybersecurity attacks and compromises are found and analyzed"/>
    <s v="DE.AE"/>
    <x v="15"/>
    <s v="Anomalies, indicators of compromise, and other potentially adverse events are analyzed to characterize the events and detect cybersecurity incidents"/>
    <x v="81"/>
    <s v="The estimated impact and scope of adverse events are understood"/>
    <s v="PM-09,PM-11,PM-18,PM-28,PM-30"/>
    <x v="297"/>
    <s v="No"/>
    <s v="Gerry"/>
    <s v="Jason, James"/>
    <s v="Steve"/>
    <s v=""/>
    <s v=""/>
    <s v=""/>
    <s v=""/>
    <n v="5"/>
    <s v=""/>
  </r>
  <r>
    <s v="DE.AE-06 Ex1"/>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298"/>
    <s v="No"/>
    <s v="Gerry"/>
    <s v="Jason, James"/>
    <s v="Steve"/>
    <s v=""/>
    <s v=""/>
    <s v=""/>
    <s v=""/>
    <n v="5"/>
    <s v=""/>
  </r>
  <r>
    <s v="DE.AE-06 Ex2"/>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299"/>
    <s v="No"/>
    <s v="Gerry"/>
    <s v="Jason, James"/>
    <s v="Steve"/>
    <s v=""/>
    <s v=""/>
    <s v=""/>
    <s v=""/>
    <n v="5"/>
    <s v=""/>
  </r>
  <r>
    <s v="DE.AE-06 Ex3"/>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300"/>
    <s v="No"/>
    <s v="Gerry"/>
    <s v="Jason, James"/>
    <s v="Steve"/>
    <s v=""/>
    <s v=""/>
    <s v=""/>
    <s v=""/>
    <n v="5"/>
    <s v=""/>
  </r>
  <r>
    <s v="DE.AE-06 Ex4"/>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301"/>
    <s v="No"/>
    <s v="Gerry"/>
    <s v="Jason, James"/>
    <s v="Steve"/>
    <s v=""/>
    <s v=""/>
    <s v=""/>
    <s v=""/>
    <n v="5"/>
    <s v=""/>
  </r>
  <r>
    <s v="DE.AE-07 Ex1"/>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2"/>
    <s v="No"/>
    <s v="Gerry"/>
    <s v="Jason, James"/>
    <s v="Steve"/>
    <s v=""/>
    <s v=""/>
    <s v=""/>
    <s v=""/>
    <n v="5"/>
    <s v=""/>
  </r>
  <r>
    <s v="DE.AE-07 Ex2"/>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3"/>
    <s v="No"/>
    <s v="Gerry"/>
    <s v="Jason, James"/>
    <s v="Steve"/>
    <s v=""/>
    <s v=""/>
    <s v=""/>
    <s v=""/>
    <n v="5"/>
    <s v=""/>
  </r>
  <r>
    <s v="DE.AE-07 Ex3"/>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4"/>
    <s v="No"/>
    <s v="Gerry"/>
    <s v="Jason, James"/>
    <s v="Steve"/>
    <s v=""/>
    <s v=""/>
    <s v=""/>
    <s v=""/>
    <n v="5"/>
    <s v=""/>
  </r>
  <r>
    <s v="DE.AE-08 Ex1"/>
    <x v="3"/>
    <s v="Possible cybersecurity attacks and compromises are found and analyzed"/>
    <s v="DE.AE"/>
    <x v="15"/>
    <s v="Anomalies, indicators of compromise, and other potentially adverse events are analyzed to characterize the events and detect cybersecurity incidents"/>
    <x v="84"/>
    <s v="Incidents are declared when adverse events meet the defined incident criteria"/>
    <s v="IR-04,IR-08"/>
    <x v="305"/>
    <s v="No"/>
    <s v="Gerry"/>
    <s v="Jason, James"/>
    <s v="Steve"/>
    <s v=""/>
    <s v=""/>
    <s v=""/>
    <s v=""/>
    <n v="5"/>
    <s v=""/>
  </r>
  <r>
    <s v="DE.AE-08 Ex2"/>
    <x v="3"/>
    <s v="Possible cybersecurity attacks and compromises are found and analyzed"/>
    <s v="DE.AE"/>
    <x v="15"/>
    <s v="Anomalies, indicators of compromise, and other potentially adverse events are analyzed to characterize the events and detect cybersecurity incidents"/>
    <x v="84"/>
    <s v="Incidents are declared when adverse events meet the defined incident criteria"/>
    <s v="IR-04,IR-08"/>
    <x v="306"/>
    <s v="No"/>
    <s v="Gerry"/>
    <s v="Jason, James"/>
    <s v="Steve"/>
    <s v=""/>
    <s v=""/>
    <s v=""/>
    <s v=""/>
    <n v="5"/>
    <s v=""/>
  </r>
  <r>
    <s v="RS.MA-01 Ex1"/>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7"/>
    <s v="No"/>
    <s v="Gerry"/>
    <s v="Jason, James"/>
    <s v="Steve"/>
    <s v=""/>
    <s v=""/>
    <s v=""/>
    <s v=""/>
    <n v="5"/>
    <s v=""/>
  </r>
  <r>
    <s v="RS.MA-01 Ex2"/>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8"/>
    <s v="No"/>
    <s v="Gerry"/>
    <s v="Jason, James"/>
    <s v="Steve"/>
    <s v=""/>
    <s v=""/>
    <s v=""/>
    <s v=""/>
    <n v="5"/>
    <s v=""/>
  </r>
  <r>
    <s v="RS.MA-01 Ex3"/>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9"/>
    <s v="No"/>
    <s v="Gerry"/>
    <s v="Jason, James"/>
    <s v="Steve"/>
    <s v=""/>
    <s v=""/>
    <s v=""/>
    <s v=""/>
    <n v="5"/>
    <s v=""/>
  </r>
  <r>
    <s v="RS.MA-01 Ex4"/>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10"/>
    <s v="No"/>
    <s v="Gerry"/>
    <s v="Jason, James"/>
    <s v="Steve"/>
    <s v=""/>
    <s v=""/>
    <s v=""/>
    <s v=""/>
    <n v="5"/>
    <s v=""/>
  </r>
  <r>
    <s v="RS.MA-02 Ex1"/>
    <x v="4"/>
    <s v="Actions regarding a detected cybersecurity incident are taken"/>
    <s v="RS.MA"/>
    <x v="16"/>
    <s v="Responses to detected cybersecurity incidents are managed"/>
    <x v="86"/>
    <s v="Incident reports are triaged and validated"/>
    <s v="IR-04,IR-05,IR-06"/>
    <x v="311"/>
    <s v="No"/>
    <s v="Gerry"/>
    <s v="Jason, James"/>
    <s v="Steve"/>
    <s v=""/>
    <s v=""/>
    <s v=""/>
    <s v=""/>
    <n v="5"/>
    <s v=""/>
  </r>
  <r>
    <s v="RS.MA-02 Ex2"/>
    <x v="4"/>
    <s v="Actions regarding a detected cybersecurity incident are taken"/>
    <s v="RS.MA"/>
    <x v="16"/>
    <s v="Responses to detected cybersecurity incidents are managed"/>
    <x v="86"/>
    <s v="Incident reports are triaged and validated"/>
    <s v="IR-04,IR-05,IR-06"/>
    <x v="312"/>
    <s v="No"/>
    <s v="Gerry"/>
    <s v="Jason, James"/>
    <s v="Steve"/>
    <s v=""/>
    <s v=""/>
    <s v=""/>
    <s v=""/>
    <n v="5"/>
    <s v=""/>
  </r>
  <r>
    <s v="RS.MA-03 Ex1"/>
    <x v="4"/>
    <s v="Actions regarding a detected cybersecurity incident are taken"/>
    <s v="RS.MA"/>
    <x v="16"/>
    <s v="Responses to detected cybersecurity incidents are managed"/>
    <x v="87"/>
    <s v="Incidents are categorized and prioritized"/>
    <s v="IR-04,IR-05,IR-06"/>
    <x v="313"/>
    <s v="No"/>
    <s v="Gerry"/>
    <s v="Jason, James"/>
    <s v="Steve"/>
    <s v=""/>
    <s v=""/>
    <s v=""/>
    <s v=""/>
    <n v="5"/>
    <s v=""/>
  </r>
  <r>
    <s v="RS.MA-03 Ex2"/>
    <x v="4"/>
    <s v="Actions regarding a detected cybersecurity incident are taken"/>
    <s v="RS.MA"/>
    <x v="16"/>
    <s v="Responses to detected cybersecurity incidents are managed"/>
    <x v="87"/>
    <s v="Incidents are categorized and prioritized"/>
    <s v="IR-04,IR-05,IR-06"/>
    <x v="314"/>
    <s v="No"/>
    <s v="Gerry"/>
    <s v="Jason, James"/>
    <s v="Steve"/>
    <s v=""/>
    <s v=""/>
    <s v=""/>
    <s v=""/>
    <n v="5"/>
    <s v=""/>
  </r>
  <r>
    <s v="RS.MA-03 Ex3"/>
    <x v="4"/>
    <s v="Actions regarding a detected cybersecurity incident are taken"/>
    <s v="RS.MA"/>
    <x v="16"/>
    <s v="Responses to detected cybersecurity incidents are managed"/>
    <x v="87"/>
    <s v="Incidents are categorized and prioritized"/>
    <s v="IR-04,IR-05,IR-06"/>
    <x v="315"/>
    <s v="No"/>
    <s v="Gerry"/>
    <s v="Jason, James"/>
    <s v="Steve"/>
    <s v=""/>
    <s v=""/>
    <s v=""/>
    <s v=""/>
    <n v="5"/>
    <s v=""/>
  </r>
  <r>
    <s v="RS.MA-04 Ex1"/>
    <x v="4"/>
    <s v="Actions regarding a detected cybersecurity incident are taken"/>
    <s v="RS.MA"/>
    <x v="16"/>
    <s v="Responses to detected cybersecurity incidents are managed"/>
    <x v="88"/>
    <s v="Incidents are escalated or elevated as needed"/>
    <s v="IR-04,IR-05,IR-06,IR-07"/>
    <x v="316"/>
    <s v="No"/>
    <s v="Gerry"/>
    <s v="Jason, James"/>
    <s v="Steve"/>
    <s v=""/>
    <s v=""/>
    <s v=""/>
    <s v=""/>
    <n v="5"/>
    <s v=""/>
  </r>
  <r>
    <s v="RS.MA-04 Ex2"/>
    <x v="4"/>
    <s v="Actions regarding a detected cybersecurity incident are taken"/>
    <s v="RS.MA"/>
    <x v="16"/>
    <s v="Responses to detected cybersecurity incidents are managed"/>
    <x v="88"/>
    <s v="Incidents are escalated or elevated as needed"/>
    <s v="IR-04,IR-05,IR-06,IR-07"/>
    <x v="317"/>
    <s v="No"/>
    <s v="Gerry"/>
    <s v="Jason, James"/>
    <s v="Steve"/>
    <s v=""/>
    <s v=""/>
    <s v=""/>
    <s v=""/>
    <n v="5"/>
    <s v=""/>
  </r>
  <r>
    <s v="RS.MA-05 Ex1"/>
    <x v="4"/>
    <s v="Actions regarding a detected cybersecurity incident are taken"/>
    <s v="RS.MA"/>
    <x v="16"/>
    <s v="Responses to detected cybersecurity incidents are managed"/>
    <x v="89"/>
    <s v="The criteria for initiating incident recovery are applied"/>
    <s v="IR-04,IR-08"/>
    <x v="318"/>
    <s v="No"/>
    <s v="Gerry"/>
    <s v="Jason, James"/>
    <s v="Steve"/>
    <s v=""/>
    <s v=""/>
    <s v=""/>
    <s v=""/>
    <n v="5"/>
    <s v=""/>
  </r>
  <r>
    <s v="RS.MA-05 Ex2"/>
    <x v="4"/>
    <s v="Actions regarding a detected cybersecurity incident are taken"/>
    <s v="RS.MA"/>
    <x v="16"/>
    <s v="Responses to detected cybersecurity incidents are managed"/>
    <x v="89"/>
    <s v="The criteria for initiating incident recovery are applied"/>
    <s v="IR-04,IR-08"/>
    <x v="319"/>
    <s v="No"/>
    <s v="Gerry"/>
    <s v="Jason, James"/>
    <s v="Steve"/>
    <s v=""/>
    <s v=""/>
    <s v=""/>
    <s v=""/>
    <n v="5"/>
    <s v=""/>
  </r>
  <r>
    <s v="RS.AN-03 Ex1"/>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0"/>
    <s v="No"/>
    <s v="Gerry"/>
    <s v="Jason, James"/>
    <s v="Steve"/>
    <s v=""/>
    <s v=""/>
    <s v=""/>
    <s v=""/>
    <n v="5"/>
    <s v=""/>
  </r>
  <r>
    <s v="RS.AN-03 Ex2"/>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1"/>
    <s v="No"/>
    <s v="Gerry"/>
    <s v="Jason, James"/>
    <s v="Steve"/>
    <s v=""/>
    <s v=""/>
    <s v=""/>
    <s v=""/>
    <n v="5"/>
    <s v=""/>
  </r>
  <r>
    <s v="RS.AN-03 Ex3"/>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2"/>
    <s v="No"/>
    <s v="Gerry"/>
    <s v="Jason, James"/>
    <s v="Steve"/>
    <s v=""/>
    <s v=""/>
    <s v=""/>
    <s v=""/>
    <n v="5"/>
    <s v=""/>
  </r>
  <r>
    <s v="RS.AN-03 Ex4"/>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3"/>
    <s v="No"/>
    <s v="Gerry"/>
    <s v="Jason, James"/>
    <s v="Steve"/>
    <s v=""/>
    <s v=""/>
    <s v=""/>
    <s v=""/>
    <n v="5"/>
    <s v=""/>
  </r>
  <r>
    <s v="RS.AN-06 Ex1"/>
    <x v="4"/>
    <s v="Actions regarding a detected cybersecurity incident are taken"/>
    <s v="RS.AN"/>
    <x v="17"/>
    <s v="Investigations are conducted to ensure effective response and support forensics and recovery activities"/>
    <x v="91"/>
    <s v="Actions performed during an investigation are recorded, and the records' integrity and provenance are preserved"/>
    <s v="AU-07,IR-04,IR-06"/>
    <x v="324"/>
    <s v="No"/>
    <s v="Gerry"/>
    <s v="Jason, James"/>
    <s v="Steve"/>
    <s v=""/>
    <s v=""/>
    <s v=""/>
    <s v=""/>
    <n v="5"/>
    <s v=""/>
  </r>
  <r>
    <s v="RS.AN-06 Ex2"/>
    <x v="4"/>
    <s v="Actions regarding a detected cybersecurity incident are taken"/>
    <s v="RS.AN"/>
    <x v="17"/>
    <s v="Investigations are conducted to ensure effective response and support forensics and recovery activities"/>
    <x v="91"/>
    <s v="Actions performed during an investigation are recorded, and the records' integrity and provenance are preserved"/>
    <s v="AU-07,IR-04,IR-06"/>
    <x v="325"/>
    <s v="No"/>
    <s v="Gerry"/>
    <s v="Jason, James"/>
    <s v="Steve"/>
    <s v=""/>
    <s v=""/>
    <s v=""/>
    <s v=""/>
    <n v="5"/>
    <s v=""/>
  </r>
  <r>
    <s v="RS.AN-07 Ex1"/>
    <x v="4"/>
    <s v="Actions regarding a detected cybersecurity incident are taken"/>
    <s v="RS.AN"/>
    <x v="17"/>
    <s v="Investigations are conducted to ensure effective response and support forensics and recovery activities"/>
    <x v="92"/>
    <s v="Incident data and metadata are collected, and their integrity and provenance are preserved"/>
    <s v="AU-07,IR-04,IR-06"/>
    <x v="326"/>
    <s v="No"/>
    <s v="Gerry"/>
    <s v="Jason, James"/>
    <s v="Steve"/>
    <s v=""/>
    <s v=""/>
    <s v=""/>
    <s v=""/>
    <n v="5"/>
    <s v=""/>
  </r>
  <r>
    <s v="RS.AN-08 Ex1"/>
    <x v="4"/>
    <s v="Actions regarding a detected cybersecurity incident are taken"/>
    <s v="RS.AN"/>
    <x v="17"/>
    <s v="Investigations are conducted to ensure effective response and support forensics and recovery activities"/>
    <x v="93"/>
    <s v="An incident's magnitude is estimated and validated"/>
    <s v="IR-04,IR-08,RA-03,RA-07"/>
    <x v="327"/>
    <s v="No"/>
    <s v="Gerry"/>
    <s v="Jason, James"/>
    <s v="Steve"/>
    <s v=""/>
    <s v=""/>
    <s v=""/>
    <s v=""/>
    <n v="5"/>
    <s v=""/>
  </r>
  <r>
    <s v="RS.AN-08 Ex2"/>
    <x v="4"/>
    <s v="Actions regarding a detected cybersecurity incident are taken"/>
    <s v="RS.AN"/>
    <x v="17"/>
    <s v="Investigations are conducted to ensure effective response and support forensics and recovery activities"/>
    <x v="93"/>
    <s v="An incident's magnitude is estimated and validated"/>
    <s v="IR-04,IR-08,RA-03,RA-07"/>
    <x v="328"/>
    <s v="No"/>
    <s v="Gerry"/>
    <s v="Jason, James"/>
    <s v="Steve"/>
    <s v=""/>
    <s v=""/>
    <s v=""/>
    <s v=""/>
    <n v="5"/>
    <s v=""/>
  </r>
  <r>
    <s v="RS.CO-02 Ex1"/>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29"/>
    <s v="No"/>
    <s v="Gerry"/>
    <s v="Jason, James"/>
    <s v="Steve"/>
    <s v=""/>
    <s v=""/>
    <s v=""/>
    <s v=""/>
    <n v="5"/>
    <s v=""/>
  </r>
  <r>
    <s v="RS.CO-02 Ex2"/>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30"/>
    <s v="No"/>
    <s v="Gerry"/>
    <s v="Jason, James"/>
    <s v="Steve"/>
    <s v=""/>
    <s v=""/>
    <s v=""/>
    <s v=""/>
    <n v="5"/>
    <s v=""/>
  </r>
  <r>
    <s v="RS.CO-02 Ex3"/>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31"/>
    <s v="No"/>
    <s v="Gerry"/>
    <s v="Jason, James"/>
    <s v="Steve"/>
    <s v=""/>
    <s v=""/>
    <s v=""/>
    <s v=""/>
    <n v="5"/>
    <s v=""/>
  </r>
  <r>
    <s v="RS.CO-03 Ex1"/>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2"/>
    <s v="No"/>
    <s v="Gerry"/>
    <s v="Jason, James"/>
    <s v="Steve"/>
    <s v=""/>
    <s v=""/>
    <s v=""/>
    <s v=""/>
    <n v="5"/>
    <s v=""/>
  </r>
  <r>
    <s v="RS.CO-03 Ex2"/>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3"/>
    <s v="No"/>
    <s v="Gerry"/>
    <s v="Jason, James"/>
    <s v="Steve"/>
    <s v=""/>
    <s v=""/>
    <s v=""/>
    <s v=""/>
    <n v="5"/>
    <s v=""/>
  </r>
  <r>
    <s v="RS.CO-03 Ex3"/>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4"/>
    <s v="No"/>
    <s v="Gerry"/>
    <s v="Jason, James"/>
    <s v="Steve"/>
    <s v=""/>
    <s v=""/>
    <s v=""/>
    <s v=""/>
    <n v="5"/>
    <s v=""/>
  </r>
  <r>
    <s v="RS.CO-03 Ex4"/>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5"/>
    <s v="No"/>
    <s v="Gerry"/>
    <s v="Jason, James"/>
    <s v="Steve"/>
    <s v=""/>
    <s v=""/>
    <s v=""/>
    <s v=""/>
    <n v="5"/>
    <s v=""/>
  </r>
  <r>
    <s v="RS.CO-03 Ex5"/>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6"/>
    <s v="No"/>
    <s v="Gerry"/>
    <s v="Jason, James"/>
    <s v="Steve"/>
    <s v=""/>
    <s v=""/>
    <s v=""/>
    <s v=""/>
    <n v="5"/>
    <s v=""/>
  </r>
  <r>
    <s v="RS.CO-03 Ex6"/>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7"/>
    <s v="No"/>
    <s v="Gerry"/>
    <s v="Jason, James"/>
    <s v="Steve"/>
    <s v=""/>
    <s v=""/>
    <s v=""/>
    <s v=""/>
    <n v="5"/>
    <s v=""/>
  </r>
  <r>
    <s v="RS.MI-01 Ex1"/>
    <x v="4"/>
    <s v="Actions regarding a detected cybersecurity incident are taken"/>
    <s v="RS.MI"/>
    <x v="19"/>
    <s v="Activities are performed to prevent expansion of an event and mitigate its effects"/>
    <x v="96"/>
    <s v="Incidents are contained"/>
    <s v="IR-04"/>
    <x v="338"/>
    <s v="No"/>
    <s v="Gerry"/>
    <s v="Jason, James"/>
    <s v="Steve"/>
    <s v=""/>
    <s v=""/>
    <s v=""/>
    <s v=""/>
    <n v="5"/>
    <s v=""/>
  </r>
  <r>
    <s v="RS.MI-01 Ex2"/>
    <x v="4"/>
    <s v="Actions regarding a detected cybersecurity incident are taken"/>
    <s v="RS.MI"/>
    <x v="19"/>
    <s v="Activities are performed to prevent expansion of an event and mitigate its effects"/>
    <x v="96"/>
    <s v="Incidents are contained"/>
    <s v="IR-04"/>
    <x v="339"/>
    <s v="No"/>
    <s v="Gerry"/>
    <s v="Jason, James"/>
    <s v="Steve"/>
    <s v=""/>
    <s v=""/>
    <s v=""/>
    <s v=""/>
    <n v="5"/>
    <s v=""/>
  </r>
  <r>
    <s v="RS.MI-01 Ex3"/>
    <x v="4"/>
    <s v="Actions regarding a detected cybersecurity incident are taken"/>
    <s v="RS.MI"/>
    <x v="19"/>
    <s v="Activities are performed to prevent expansion of an event and mitigate its effects"/>
    <x v="96"/>
    <s v="Incidents are contained"/>
    <s v="IR-04"/>
    <x v="340"/>
    <s v="No"/>
    <s v="Gerry"/>
    <s v="Jason, James"/>
    <s v="Steve"/>
    <s v=""/>
    <s v=""/>
    <s v=""/>
    <s v=""/>
    <n v="5"/>
    <s v=""/>
  </r>
  <r>
    <s v="RS.MI-01 Ex4"/>
    <x v="4"/>
    <s v="Actions regarding a detected cybersecurity incident are taken"/>
    <s v="RS.MI"/>
    <x v="19"/>
    <s v="Activities are performed to prevent expansion of an event and mitigate its effects"/>
    <x v="96"/>
    <s v="Incidents are contained"/>
    <s v="IR-04"/>
    <x v="341"/>
    <s v="No"/>
    <s v="Gerry"/>
    <s v="Jason, James"/>
    <s v="Steve"/>
    <s v=""/>
    <s v=""/>
    <s v=""/>
    <s v=""/>
    <n v="5"/>
    <s v=""/>
  </r>
  <r>
    <s v="RS.MI-02 Ex1"/>
    <x v="4"/>
    <s v="Actions regarding a detected cybersecurity incident are taken"/>
    <s v="RS.MI"/>
    <x v="19"/>
    <s v="Activities are performed to prevent expansion of an event and mitigate its effects"/>
    <x v="97"/>
    <s v="Incidents are eradicated"/>
    <s v="IR-04"/>
    <x v="342"/>
    <s v="No"/>
    <s v="Gerry"/>
    <s v="Jason, James"/>
    <s v="Steve"/>
    <s v=""/>
    <s v=""/>
    <s v=""/>
    <s v=""/>
    <n v="5"/>
    <s v=""/>
  </r>
  <r>
    <s v="RS.MI-02 Ex2"/>
    <x v="4"/>
    <s v="Actions regarding a detected cybersecurity incident are taken"/>
    <s v="RS.MI"/>
    <x v="19"/>
    <s v="Activities are performed to prevent expansion of an event and mitigate its effects"/>
    <x v="97"/>
    <s v="Incidents are eradicated"/>
    <s v="IR-04"/>
    <x v="343"/>
    <s v="No"/>
    <s v="Gerry"/>
    <s v="Jason, James"/>
    <s v="Steve"/>
    <s v=""/>
    <s v=""/>
    <s v=""/>
    <s v=""/>
    <n v="5"/>
    <s v=""/>
  </r>
  <r>
    <s v="RS.MI-02 Ex3"/>
    <x v="4"/>
    <s v="Actions regarding a detected cybersecurity incident are taken"/>
    <s v="RS.MI"/>
    <x v="19"/>
    <s v="Activities are performed to prevent expansion of an event and mitigate its effects"/>
    <x v="97"/>
    <s v="Incidents are eradicated"/>
    <s v="IR-04"/>
    <x v="344"/>
    <s v="No"/>
    <s v="Gerry"/>
    <s v="Jason, James"/>
    <s v="Steve"/>
    <s v=""/>
    <s v=""/>
    <s v=""/>
    <s v=""/>
    <n v="5"/>
    <s v=""/>
  </r>
  <r>
    <s v="RC.RP-01 Ex1"/>
    <x v="5"/>
    <s v="Assets and operations affected by a cybersecurity incident are restored"/>
    <s v="RC.RP"/>
    <x v="20"/>
    <s v="Restoration activities are performed to ensure operational availability of systems and services affected by cybersecurity incidents"/>
    <x v="98"/>
    <s v="The recovery portion of the incident response plan is executed once initiated from the incident response process"/>
    <s v="CP-10,IR-04,IR-08"/>
    <x v="345"/>
    <s v="No"/>
    <s v="Gerry"/>
    <s v="Jason, James"/>
    <s v="Steve"/>
    <s v=""/>
    <s v=""/>
    <s v=""/>
    <s v=""/>
    <n v="5"/>
    <s v=""/>
  </r>
  <r>
    <s v="RC.RP-01 Ex2"/>
    <x v="5"/>
    <s v="Assets and operations affected by a cybersecurity incident are restored"/>
    <s v="RC.RP"/>
    <x v="20"/>
    <s v="Restoration activities are performed to ensure operational availability of systems and services affected by cybersecurity incidents"/>
    <x v="98"/>
    <s v="The recovery portion of the incident response plan is executed once initiated from the incident response process"/>
    <s v="CP-10,IR-04,IR-08"/>
    <x v="346"/>
    <s v="No"/>
    <s v="Gerry"/>
    <s v="Jason, James"/>
    <s v="Steve"/>
    <s v=""/>
    <s v=""/>
    <s v=""/>
    <s v=""/>
    <n v="5"/>
    <s v=""/>
  </r>
  <r>
    <s v="RC.RP-02 Ex1"/>
    <x v="5"/>
    <s v="Assets and operations affected by a cybersecurity incident are restored"/>
    <s v="RC.RP"/>
    <x v="20"/>
    <s v="Restoration activities are performed to ensure operational availability of systems and services affected by cybersecurity incidents"/>
    <x v="99"/>
    <s v="Recovery actions are selected, scoped, prioritized, and performed"/>
    <s v="CP-10,IR-04,IR-08"/>
    <x v="347"/>
    <s v="No"/>
    <s v="Gerry"/>
    <s v="Jason, James"/>
    <s v="Steve"/>
    <s v=""/>
    <s v=""/>
    <s v=""/>
    <s v=""/>
    <n v="5"/>
    <s v=""/>
  </r>
  <r>
    <s v="RC.RP-02 Ex2"/>
    <x v="5"/>
    <s v="Assets and operations affected by a cybersecurity incident are restored"/>
    <s v="RC.RP"/>
    <x v="20"/>
    <s v="Restoration activities are performed to ensure operational availability of systems and services affected by cybersecurity incidents"/>
    <x v="99"/>
    <s v="Recovery actions are selected, scoped, prioritized, and performed"/>
    <s v="CP-10,IR-04,IR-08"/>
    <x v="348"/>
    <s v="No"/>
    <s v="Gerry"/>
    <s v="Jason, James"/>
    <s v="Steve"/>
    <s v=""/>
    <s v=""/>
    <s v=""/>
    <s v=""/>
    <n v="5"/>
    <s v=""/>
  </r>
  <r>
    <s v="RC.RP-03 Ex1"/>
    <x v="5"/>
    <s v="Assets and operations affected by a cybersecurity incident are restored"/>
    <s v="RC.RP"/>
    <x v="20"/>
    <s v="Restoration activities are performed to ensure operational availability of systems and services affected by cybersecurity incidents"/>
    <x v="100"/>
    <s v="The integrity of backups and other restoration assets is verified before using them for restoration"/>
    <s v="CP-02,CP-04,CP-09"/>
    <x v="349"/>
    <s v="No"/>
    <s v="Gerry"/>
    <s v="Jason, James"/>
    <s v="Steve"/>
    <s v=""/>
    <s v=""/>
    <s v=""/>
    <s v=""/>
    <n v="5"/>
    <s v=""/>
  </r>
  <r>
    <s v="RC.RP-04 Ex1"/>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0"/>
    <s v="No"/>
    <s v="Gerry"/>
    <s v="Jason, James"/>
    <s v="Steve"/>
    <s v=""/>
    <s v=""/>
    <s v=""/>
    <s v=""/>
    <n v="5"/>
    <s v=""/>
  </r>
  <r>
    <s v="RC.RP-04 Ex2"/>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1"/>
    <s v="No"/>
    <s v="Gerry"/>
    <s v="Jason, James"/>
    <s v="Steve"/>
    <s v=""/>
    <s v=""/>
    <s v=""/>
    <s v=""/>
    <n v="5"/>
    <s v=""/>
  </r>
  <r>
    <s v="RC.RP-04 Ex3"/>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2"/>
    <s v="No"/>
    <s v="Gerry"/>
    <s v="Jason, James"/>
    <s v="Steve"/>
    <s v=""/>
    <s v=""/>
    <s v=""/>
    <s v=""/>
    <n v="5"/>
    <s v=""/>
  </r>
  <r>
    <s v="RC.RP-05 Ex1"/>
    <x v="5"/>
    <s v="Assets and operations affected by a cybersecurity incident are restored"/>
    <s v="RC.RP"/>
    <x v="20"/>
    <s v="Restoration activities are performed to ensure operational availability of systems and services affected by cybersecurity incidents"/>
    <x v="102"/>
    <s v="The integrity of restored assets is verified, systems and services are restored, and normal operating status is confirmed"/>
    <s v="CP-10"/>
    <x v="353"/>
    <s v="No"/>
    <s v="Gerry"/>
    <s v="Jason, James"/>
    <s v="Steve"/>
    <s v=""/>
    <s v=""/>
    <s v=""/>
    <s v=""/>
    <n v="5"/>
    <s v=""/>
  </r>
  <r>
    <s v="RC.RP-05 Ex2"/>
    <x v="5"/>
    <s v="Assets and operations affected by a cybersecurity incident are restored"/>
    <s v="RC.RP"/>
    <x v="20"/>
    <s v="Restoration activities are performed to ensure operational availability of systems and services affected by cybersecurity incidents"/>
    <x v="102"/>
    <s v="The integrity of restored assets is verified, systems and services are restored, and normal operating status is confirmed"/>
    <s v="CP-10"/>
    <x v="354"/>
    <s v="No"/>
    <s v="Gerry"/>
    <s v="Jason, James"/>
    <s v="Steve"/>
    <s v=""/>
    <s v=""/>
    <s v=""/>
    <s v=""/>
    <n v="5"/>
    <s v=""/>
  </r>
  <r>
    <s v="RC.RP-06 Ex1"/>
    <x v="5"/>
    <s v="Assets and operations affected by a cybersecurity incident are restored"/>
    <s v="RC.RP"/>
    <x v="20"/>
    <s v="Restoration activities are performed to ensure operational availability of systems and services affected by cybersecurity incidents"/>
    <x v="103"/>
    <s v="The end of incident recovery is declared based on criteria, and incident-related documentation is completed"/>
    <s v="IR-04,IR-08"/>
    <x v="355"/>
    <s v="No"/>
    <s v="Gerry"/>
    <s v="Jason, James"/>
    <s v="Steve"/>
    <s v=""/>
    <s v=""/>
    <s v=""/>
    <s v=""/>
    <n v="5"/>
    <s v=""/>
  </r>
  <r>
    <s v="RC.RP-06 Ex2"/>
    <x v="5"/>
    <s v="Assets and operations affected by a cybersecurity incident are restored"/>
    <s v="RC.RP"/>
    <x v="20"/>
    <s v="Restoration activities are performed to ensure operational availability of systems and services affected by cybersecurity incidents"/>
    <x v="103"/>
    <s v="The end of incident recovery is declared based on criteria, and incident-related documentation is completed"/>
    <s v="IR-04,IR-08"/>
    <x v="356"/>
    <s v="No"/>
    <s v="Gerry"/>
    <s v="Jason, James"/>
    <s v="Steve"/>
    <s v=""/>
    <s v=""/>
    <s v=""/>
    <s v=""/>
    <n v="5"/>
    <s v=""/>
  </r>
  <r>
    <s v="RC.CO-03 Ex1"/>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7"/>
    <s v="No"/>
    <s v="Gerry"/>
    <s v="Jason, James"/>
    <s v="Steve"/>
    <s v=""/>
    <s v=""/>
    <s v=""/>
    <s v=""/>
    <n v="5"/>
    <s v=""/>
  </r>
  <r>
    <s v="RC.CO-03 Ex2"/>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8"/>
    <s v="No"/>
    <s v="Gerry"/>
    <s v="Jason, James"/>
    <s v="Steve"/>
    <s v=""/>
    <s v=""/>
    <s v=""/>
    <s v=""/>
    <n v="5"/>
    <s v=""/>
  </r>
  <r>
    <s v="RC.CO-03 Ex3"/>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9"/>
    <s v="No"/>
    <s v="Gerry"/>
    <s v="Jason, James"/>
    <s v="Steve"/>
    <s v=""/>
    <s v=""/>
    <s v=""/>
    <s v=""/>
    <n v="5"/>
    <s v=""/>
  </r>
  <r>
    <s v="RC.CO-03 Ex4"/>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60"/>
    <s v="No"/>
    <s v="Gerry"/>
    <s v="Jason, James"/>
    <s v="Steve"/>
    <s v=""/>
    <s v=""/>
    <s v=""/>
    <s v=""/>
    <n v="5"/>
    <s v=""/>
  </r>
  <r>
    <s v="RC.CO-04 Ex1"/>
    <x v="5"/>
    <s v="Assets and operations affected by a cybersecurity incident are restored"/>
    <s v="RC.CO"/>
    <x v="21"/>
    <s v="Restoration activities are coordinated with internal and external parties"/>
    <x v="105"/>
    <s v="Public updates on incident recovery are shared using approved methods and messaging"/>
    <s v="CP-02,IR-04"/>
    <x v="361"/>
    <s v="No"/>
    <s v="Gerry"/>
    <s v="Jason, James"/>
    <s v="Steve"/>
    <s v=""/>
    <s v=""/>
    <s v=""/>
    <s v=""/>
    <n v="5"/>
    <s v=""/>
  </r>
  <r>
    <s v="RC.CO-04 Ex2"/>
    <x v="5"/>
    <s v="Assets and operations affected by a cybersecurity incident are restored"/>
    <s v="RC.CO"/>
    <x v="21"/>
    <s v="Restoration activities are coordinated with internal and external parties"/>
    <x v="105"/>
    <s v="Public updates on incident recovery are shared using approved methods and messaging"/>
    <s v="CP-02,IR-04"/>
    <x v="362"/>
    <s v="No"/>
    <s v="Gerry"/>
    <s v="Jason, James"/>
    <s v="Steve"/>
    <s v=""/>
    <s v=""/>
    <s v=""/>
    <s v=""/>
    <n v="5"/>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864176-EF26-BF4E-83CA-38C8EEC951F2}"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26" firstHeaderRow="1" firstDataRow="1" firstDataCol="1"/>
  <pivotFields count="20">
    <pivotField showAll="0"/>
    <pivotField showAll="0"/>
    <pivotField showAll="0"/>
    <pivotField showAll="0"/>
    <pivotField axis="axisRow" showAll="0">
      <items count="23">
        <item x="15"/>
        <item x="6"/>
        <item x="10"/>
        <item x="14"/>
        <item x="5"/>
        <item x="11"/>
        <item x="9"/>
        <item x="8"/>
        <item x="17"/>
        <item x="16"/>
        <item x="19"/>
        <item x="21"/>
        <item x="20"/>
        <item x="18"/>
        <item x="0"/>
        <item x="2"/>
        <item x="12"/>
        <item x="3"/>
        <item x="7"/>
        <item x="1"/>
        <item x="4"/>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E098C0-21BB-7B45-9DEA-3694F6F0B86E}"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20">
    <pivotField showAll="0"/>
    <pivotField axis="axisRow" showAll="0">
      <items count="7">
        <item x="3"/>
        <item x="0"/>
        <item x="1"/>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1354CB-FE80-1249-95BE-31A15604CC6A}" name="PivotTable4" cacheId="5"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G3:G367" firstHeaderRow="1" firstDataRow="1" firstDataCol="1"/>
  <pivotFields count="20">
    <pivotField showAll="0"/>
    <pivotField showAll="0"/>
    <pivotField showAll="0"/>
    <pivotField showAll="0"/>
    <pivotField showAll="0"/>
    <pivotField showAll="0"/>
    <pivotField showAll="0"/>
    <pivotField showAll="0"/>
    <pivotField showAll="0"/>
    <pivotField axis="axisRow" showAll="0">
      <items count="364">
        <item x="97"/>
        <item x="19"/>
        <item x="305"/>
        <item x="318"/>
        <item x="163"/>
        <item x="174"/>
        <item x="265"/>
        <item x="345"/>
        <item x="158"/>
        <item x="349"/>
        <item x="353"/>
        <item x="326"/>
        <item x="185"/>
        <item x="58"/>
        <item x="175"/>
        <item x="172"/>
        <item x="249"/>
        <item x="152"/>
        <item x="293"/>
        <item x="233"/>
        <item x="9"/>
        <item x="28"/>
        <item x="338"/>
        <item x="342"/>
        <item x="46"/>
        <item x="102"/>
        <item x="130"/>
        <item x="307"/>
        <item x="3"/>
        <item x="14"/>
        <item x="40"/>
        <item x="320"/>
        <item x="81"/>
        <item x="161"/>
        <item x="53"/>
        <item x="65"/>
        <item x="188"/>
        <item x="6"/>
        <item x="42"/>
        <item x="112"/>
        <item x="83"/>
        <item x="237"/>
        <item x="329"/>
        <item x="361"/>
        <item x="313"/>
        <item x="77"/>
        <item x="179"/>
        <item x="69"/>
        <item x="1"/>
        <item x="218"/>
        <item x="168"/>
        <item x="193"/>
        <item x="137"/>
        <item x="61"/>
        <item x="128"/>
        <item x="49"/>
        <item x="259"/>
        <item x="133"/>
        <item x="124"/>
        <item x="119"/>
        <item x="121"/>
        <item x="17"/>
        <item x="270"/>
        <item x="284"/>
        <item x="275"/>
        <item x="282"/>
        <item x="268"/>
        <item x="240"/>
        <item x="176"/>
        <item x="93"/>
        <item x="107"/>
        <item x="311"/>
        <item x="355"/>
        <item x="256"/>
        <item x="203"/>
        <item x="263"/>
        <item x="213"/>
        <item x="231"/>
        <item x="246"/>
        <item x="324"/>
        <item x="199"/>
        <item x="22"/>
        <item x="25"/>
        <item x="206"/>
        <item x="327"/>
        <item x="302"/>
        <item x="332"/>
        <item x="357"/>
        <item x="347"/>
        <item x="0"/>
        <item x="33"/>
        <item x="316"/>
        <item x="11"/>
        <item x="36"/>
        <item x="279"/>
        <item x="350"/>
        <item x="155"/>
        <item x="298"/>
        <item x="227"/>
        <item x="222"/>
        <item x="210"/>
        <item x="289"/>
        <item x="296"/>
        <item x="146"/>
        <item x="197"/>
        <item x="252"/>
        <item x="92"/>
        <item x="297"/>
        <item x="339"/>
        <item x="343"/>
        <item x="186"/>
        <item x="312"/>
        <item x="131"/>
        <item x="164"/>
        <item x="147"/>
        <item x="94"/>
        <item x="173"/>
        <item x="321"/>
        <item x="228"/>
        <item x="328"/>
        <item x="348"/>
        <item x="250"/>
        <item x="62"/>
        <item x="122"/>
        <item x="120"/>
        <item x="134"/>
        <item x="317"/>
        <item x="43"/>
        <item x="356"/>
        <item x="113"/>
        <item x="247"/>
        <item x="7"/>
        <item x="4"/>
        <item x="34"/>
        <item x="66"/>
        <item x="70"/>
        <item x="169"/>
        <item x="54"/>
        <item x="211"/>
        <item x="200"/>
        <item x="159"/>
        <item x="78"/>
        <item x="12"/>
        <item x="98"/>
        <item x="18"/>
        <item x="362"/>
        <item x="269"/>
        <item x="10"/>
        <item x="103"/>
        <item x="41"/>
        <item x="180"/>
        <item x="2"/>
        <item x="59"/>
        <item x="47"/>
        <item x="299"/>
        <item x="84"/>
        <item x="189"/>
        <item x="20"/>
        <item x="264"/>
        <item x="138"/>
        <item x="177"/>
        <item x="198"/>
        <item x="194"/>
        <item x="82"/>
        <item x="260"/>
        <item x="125"/>
        <item x="346"/>
        <item x="283"/>
        <item x="285"/>
        <item x="280"/>
        <item x="271"/>
        <item x="330"/>
        <item x="156"/>
        <item x="108"/>
        <item x="29"/>
        <item x="162"/>
        <item x="314"/>
        <item x="232"/>
        <item x="204"/>
        <item x="37"/>
        <item x="219"/>
        <item x="153"/>
        <item x="358"/>
        <item x="308"/>
        <item x="325"/>
        <item x="238"/>
        <item x="276"/>
        <item x="26"/>
        <item x="23"/>
        <item x="257"/>
        <item x="303"/>
        <item x="50"/>
        <item x="207"/>
        <item x="306"/>
        <item x="319"/>
        <item x="234"/>
        <item x="214"/>
        <item x="15"/>
        <item x="241"/>
        <item x="129"/>
        <item x="294"/>
        <item x="223"/>
        <item x="266"/>
        <item x="290"/>
        <item x="354"/>
        <item x="253"/>
        <item x="333"/>
        <item x="351"/>
        <item x="160"/>
        <item x="5"/>
        <item x="340"/>
        <item x="344"/>
        <item x="322"/>
        <item x="135"/>
        <item x="300"/>
        <item x="229"/>
        <item x="48"/>
        <item x="27"/>
        <item x="109"/>
        <item x="63"/>
        <item x="95"/>
        <item x="251"/>
        <item x="254"/>
        <item x="224"/>
        <item x="178"/>
        <item x="281"/>
        <item x="190"/>
        <item x="71"/>
        <item x="85"/>
        <item x="309"/>
        <item x="67"/>
        <item x="35"/>
        <item x="170"/>
        <item x="212"/>
        <item x="8"/>
        <item x="21"/>
        <item x="44"/>
        <item x="215"/>
        <item x="359"/>
        <item x="139"/>
        <item x="157"/>
        <item x="205"/>
        <item x="261"/>
        <item x="104"/>
        <item x="55"/>
        <item x="79"/>
        <item x="181"/>
        <item x="51"/>
        <item x="123"/>
        <item x="126"/>
        <item x="258"/>
        <item x="99"/>
        <item x="272"/>
        <item x="239"/>
        <item x="277"/>
        <item x="286"/>
        <item x="154"/>
        <item x="352"/>
        <item x="334"/>
        <item x="331"/>
        <item x="248"/>
        <item x="220"/>
        <item x="201"/>
        <item x="60"/>
        <item x="304"/>
        <item x="16"/>
        <item x="291"/>
        <item x="242"/>
        <item x="30"/>
        <item x="208"/>
        <item x="24"/>
        <item x="148"/>
        <item x="235"/>
        <item x="195"/>
        <item x="315"/>
        <item x="13"/>
        <item x="132"/>
        <item x="165"/>
        <item x="38"/>
        <item x="267"/>
        <item x="187"/>
        <item x="295"/>
        <item x="114"/>
        <item x="149"/>
        <item x="96"/>
        <item x="341"/>
        <item x="323"/>
        <item x="262"/>
        <item x="191"/>
        <item x="31"/>
        <item x="273"/>
        <item x="52"/>
        <item x="255"/>
        <item x="360"/>
        <item x="105"/>
        <item x="64"/>
        <item x="56"/>
        <item x="236"/>
        <item x="202"/>
        <item x="80"/>
        <item x="68"/>
        <item x="72"/>
        <item x="310"/>
        <item x="127"/>
        <item x="86"/>
        <item x="301"/>
        <item x="100"/>
        <item x="287"/>
        <item x="278"/>
        <item x="182"/>
        <item x="216"/>
        <item x="140"/>
        <item x="171"/>
        <item x="209"/>
        <item x="196"/>
        <item x="230"/>
        <item x="335"/>
        <item x="221"/>
        <item x="225"/>
        <item x="110"/>
        <item x="136"/>
        <item x="243"/>
        <item x="39"/>
        <item x="45"/>
        <item x="292"/>
        <item x="166"/>
        <item x="115"/>
        <item x="57"/>
        <item x="167"/>
        <item x="106"/>
        <item x="87"/>
        <item x="116"/>
        <item x="73"/>
        <item x="183"/>
        <item x="336"/>
        <item x="274"/>
        <item x="150"/>
        <item x="226"/>
        <item x="101"/>
        <item x="111"/>
        <item x="141"/>
        <item x="217"/>
        <item x="32"/>
        <item x="192"/>
        <item x="244"/>
        <item x="288"/>
        <item x="184"/>
        <item x="88"/>
        <item x="337"/>
        <item x="245"/>
        <item x="74"/>
        <item x="117"/>
        <item x="151"/>
        <item x="142"/>
        <item x="89"/>
        <item x="75"/>
        <item x="118"/>
        <item x="143"/>
        <item x="90"/>
        <item x="76"/>
        <item x="144"/>
        <item x="91"/>
        <item x="145"/>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937C52-A08E-6046-BD42-3599BAD63CD1}"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110" firstHeaderRow="1" firstDataRow="1" firstDataCol="1"/>
  <pivotFields count="20">
    <pivotField showAll="0"/>
    <pivotField showAll="0"/>
    <pivotField showAll="0"/>
    <pivotField showAll="0"/>
    <pivotField showAll="0"/>
    <pivotField showAll="0"/>
    <pivotField axis="axisRow" showAll="0">
      <items count="107">
        <item x="79"/>
        <item x="80"/>
        <item x="81"/>
        <item x="82"/>
        <item x="83"/>
        <item x="84"/>
        <item x="74"/>
        <item x="75"/>
        <item x="76"/>
        <item x="77"/>
        <item x="78"/>
        <item x="0"/>
        <item x="1"/>
        <item x="2"/>
        <item x="3"/>
        <item x="4"/>
        <item x="7"/>
        <item x="9"/>
        <item x="10"/>
        <item x="11"/>
        <item x="13"/>
        <item x="5"/>
        <item x="6"/>
        <item x="8"/>
        <item x="12"/>
        <item x="14"/>
        <item x="15"/>
        <item x="16"/>
        <item x="17"/>
        <item x="18"/>
        <item x="19"/>
        <item x="20"/>
        <item x="21"/>
        <item x="22"/>
        <item x="23"/>
        <item x="24"/>
        <item x="25"/>
        <item x="26"/>
        <item x="27"/>
        <item x="28"/>
        <item x="29"/>
        <item x="30"/>
        <item x="31"/>
        <item x="32"/>
        <item x="33"/>
        <item x="34"/>
        <item x="35"/>
        <item x="36"/>
        <item x="37"/>
        <item x="48"/>
        <item x="49"/>
        <item x="50"/>
        <item x="51"/>
        <item x="38"/>
        <item x="39"/>
        <item x="40"/>
        <item x="41"/>
        <item x="42"/>
        <item x="43"/>
        <item x="44"/>
        <item x="45"/>
        <item x="46"/>
        <item x="47"/>
        <item x="52"/>
        <item x="53"/>
        <item x="54"/>
        <item x="55"/>
        <item x="56"/>
        <item x="57"/>
        <item x="58"/>
        <item x="59"/>
        <item x="60"/>
        <item x="61"/>
        <item x="62"/>
        <item x="63"/>
        <item x="70"/>
        <item x="71"/>
        <item x="72"/>
        <item x="73"/>
        <item x="64"/>
        <item x="65"/>
        <item x="66"/>
        <item x="67"/>
        <item x="68"/>
        <item x="69"/>
        <item x="104"/>
        <item x="105"/>
        <item x="98"/>
        <item x="99"/>
        <item x="100"/>
        <item x="101"/>
        <item x="102"/>
        <item x="103"/>
        <item x="90"/>
        <item x="91"/>
        <item x="92"/>
        <item x="93"/>
        <item x="94"/>
        <item x="95"/>
        <item x="85"/>
        <item x="86"/>
        <item x="87"/>
        <item x="88"/>
        <item x="89"/>
        <item x="96"/>
        <item x="9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588895-9DE3-BA45-9AA2-2E88FFE27EB4}" name="PivotTable2"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location ref="A3:D10" firstHeaderRow="0" firstDataRow="1" firstDataCol="1" rowPageCount="1" colPageCount="1"/>
  <pivotFields count="20">
    <pivotField showAll="0"/>
    <pivotField axis="axisRow" showAll="0">
      <items count="7">
        <item x="0"/>
        <item x="1"/>
        <item x="2"/>
        <item x="3"/>
        <item x="4"/>
        <item x="5"/>
        <item t="default"/>
      </items>
    </pivotField>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numFmtId="165" showAll="0"/>
  </pivotFields>
  <rowFields count="1">
    <field x="1"/>
  </rowFields>
  <rowItems count="7">
    <i>
      <x/>
    </i>
    <i>
      <x v="1"/>
    </i>
    <i>
      <x v="2"/>
    </i>
    <i>
      <x v="3"/>
    </i>
    <i>
      <x v="4"/>
    </i>
    <i>
      <x v="5"/>
    </i>
    <i t="grand">
      <x/>
    </i>
  </rowItems>
  <colFields count="1">
    <field x="-2"/>
  </colFields>
  <colItems count="3">
    <i>
      <x/>
    </i>
    <i i="1">
      <x v="1"/>
    </i>
    <i i="2">
      <x v="2"/>
    </i>
  </colItems>
  <pageFields count="1">
    <pageField fld="9" hier="-1"/>
  </pageFields>
  <dataFields count="3">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27">
      <pivotArea outline="0" collapsedLevelsAreSubtotals="1" fieldPosition="0"/>
    </format>
    <format dxfId="26">
      <pivotArea dataOnly="0" labelOnly="1" outline="0" fieldPosition="0">
        <references count="1">
          <reference field="4294967294" count="3">
            <x v="0"/>
            <x v="1"/>
            <x v="2"/>
          </reference>
        </references>
      </pivotArea>
    </format>
    <format dxfId="25">
      <pivotArea outline="0" collapsedLevelsAreSubtotals="1" fieldPosition="0"/>
    </format>
    <format dxfId="24">
      <pivotArea dataOnly="0" labelOnly="1" outline="0" fieldPosition="0">
        <references count="1">
          <reference field="4294967294" count="3">
            <x v="0"/>
            <x v="1"/>
            <x v="2"/>
          </reference>
        </references>
      </pivotArea>
    </format>
    <format dxfId="23">
      <pivotArea outline="0" collapsedLevelsAreSubtotals="1" fieldPosition="0"/>
    </format>
    <format dxfId="22">
      <pivotArea dataOnly="0" labelOnly="1" outline="0" fieldPosition="0">
        <references count="1">
          <reference field="4294967294" count="3">
            <x v="0"/>
            <x v="1"/>
            <x v="2"/>
          </reference>
        </references>
      </pivotArea>
    </format>
    <format dxfId="21">
      <pivotArea field="1" type="button" dataOnly="0" labelOnly="1" outline="0" axis="axisRow" fieldPosition="0"/>
    </format>
  </formats>
  <chartFormats count="6">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2330FD-15FB-554C-85BC-93C8CFD53021}" name="PivotTable2"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A3:D26" firstHeaderRow="0" firstDataRow="1" firstDataCol="1" rowPageCount="1" colPageCount="1"/>
  <pivotFields count="20">
    <pivotField showAll="0"/>
    <pivotField showAll="0">
      <items count="7">
        <item x="0"/>
        <item x="1"/>
        <item x="2"/>
        <item x="3"/>
        <item x="4"/>
        <item x="5"/>
        <item t="default"/>
      </items>
    </pivotField>
    <pivotField showAll="0"/>
    <pivotField axis="axisRow" showAll="0">
      <items count="23">
        <item x="15"/>
        <item x="14"/>
        <item x="0"/>
        <item x="4"/>
        <item x="3"/>
        <item x="1"/>
        <item x="2"/>
        <item x="5"/>
        <item x="6"/>
        <item x="8"/>
        <item x="7"/>
        <item x="9"/>
        <item x="10"/>
        <item x="11"/>
        <item x="13"/>
        <item x="12"/>
        <item x="21"/>
        <item x="20"/>
        <item x="17"/>
        <item x="18"/>
        <item x="16"/>
        <item x="19"/>
        <item t="default"/>
      </items>
    </pivotField>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numFmtId="165"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pageFields count="1">
    <pageField fld="9" hier="-1"/>
  </pageFields>
  <dataFields count="3">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20">
      <pivotArea outline="0" collapsedLevelsAreSubtotals="1" fieldPosition="0"/>
    </format>
    <format dxfId="19">
      <pivotArea dataOnly="0" labelOnly="1" outline="0" fieldPosition="0">
        <references count="1">
          <reference field="4294967294" count="3">
            <x v="0"/>
            <x v="1"/>
            <x v="2"/>
          </reference>
        </references>
      </pivotArea>
    </format>
    <format dxfId="18">
      <pivotArea outline="0" collapsedLevelsAreSubtotals="1" fieldPosition="0"/>
    </format>
    <format dxfId="17">
      <pivotArea dataOnly="0" labelOnly="1" outline="0" fieldPosition="0">
        <references count="1">
          <reference field="4294967294" count="3">
            <x v="0"/>
            <x v="1"/>
            <x v="2"/>
          </reference>
        </references>
      </pivotArea>
    </format>
    <format dxfId="16">
      <pivotArea outline="0" collapsedLevelsAreSubtotals="1" fieldPosition="0"/>
    </format>
    <format dxfId="15">
      <pivotArea dataOnly="0" labelOnly="1" outline="0" fieldPosition="0">
        <references count="1">
          <reference field="4294967294" count="3">
            <x v="0"/>
            <x v="1"/>
            <x v="2"/>
          </reference>
        </references>
      </pivotArea>
    </format>
    <format dxfId="14">
      <pivotArea field="1" type="button" dataOnly="0" labelOnly="1" outline="0"/>
    </format>
  </formats>
  <chartFormats count="9">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7EF4D9-4769-E247-ACAC-135AEBE15CCA}" name="PivotTable2"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1">
  <location ref="A3:E32" firstHeaderRow="0" firstDataRow="1" firstDataCol="1" rowPageCount="1" colPageCount="1"/>
  <pivotFields count="20">
    <pivotField showAll="0"/>
    <pivotField axis="axisRow" showAll="0">
      <items count="7">
        <item x="0"/>
        <item x="1"/>
        <item x="2"/>
        <item x="3"/>
        <item x="4"/>
        <item x="5"/>
        <item t="default"/>
      </items>
    </pivotField>
    <pivotField showAll="0"/>
    <pivotField axis="axisRow" showAll="0">
      <items count="23">
        <item x="15"/>
        <item x="14"/>
        <item x="0"/>
        <item x="4"/>
        <item x="3"/>
        <item x="1"/>
        <item x="2"/>
        <item x="5"/>
        <item x="6"/>
        <item x="8"/>
        <item x="7"/>
        <item x="9"/>
        <item x="10"/>
        <item x="11"/>
        <item x="13"/>
        <item x="12"/>
        <item x="21"/>
        <item x="20"/>
        <item x="17"/>
        <item x="18"/>
        <item x="16"/>
        <item x="19"/>
        <item t="default"/>
      </items>
    </pivotField>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dataField="1" numFmtId="165" showAll="0"/>
  </pivotFields>
  <rowFields count="2">
    <field x="1"/>
    <field x="3"/>
  </rowFields>
  <rowItems count="29">
    <i>
      <x/>
    </i>
    <i r="1">
      <x v="2"/>
    </i>
    <i r="1">
      <x v="3"/>
    </i>
    <i r="1">
      <x v="4"/>
    </i>
    <i r="1">
      <x v="5"/>
    </i>
    <i r="1">
      <x v="6"/>
    </i>
    <i r="1">
      <x v="7"/>
    </i>
    <i>
      <x v="1"/>
    </i>
    <i r="1">
      <x v="8"/>
    </i>
    <i r="1">
      <x v="9"/>
    </i>
    <i r="1">
      <x v="10"/>
    </i>
    <i>
      <x v="2"/>
    </i>
    <i r="1">
      <x v="11"/>
    </i>
    <i r="1">
      <x v="12"/>
    </i>
    <i r="1">
      <x v="13"/>
    </i>
    <i r="1">
      <x v="14"/>
    </i>
    <i r="1">
      <x v="15"/>
    </i>
    <i>
      <x v="3"/>
    </i>
    <i r="1">
      <x/>
    </i>
    <i r="1">
      <x v="1"/>
    </i>
    <i>
      <x v="4"/>
    </i>
    <i r="1">
      <x v="18"/>
    </i>
    <i r="1">
      <x v="19"/>
    </i>
    <i r="1">
      <x v="20"/>
    </i>
    <i r="1">
      <x v="21"/>
    </i>
    <i>
      <x v="5"/>
    </i>
    <i r="1">
      <x v="16"/>
    </i>
    <i r="1">
      <x v="17"/>
    </i>
    <i t="grand">
      <x/>
    </i>
  </rowItems>
  <colFields count="1">
    <field x="-2"/>
  </colFields>
  <colItems count="4">
    <i>
      <x/>
    </i>
    <i i="1">
      <x v="1"/>
    </i>
    <i i="2">
      <x v="2"/>
    </i>
    <i i="3">
      <x v="3"/>
    </i>
  </colItems>
  <pageFields count="1">
    <pageField fld="9" hier="-1"/>
  </pageFields>
  <dataFields count="4">
    <dataField name="Gap To Minimum Target " fld="19" subtotal="average" baseField="0" baseItem="0" numFmtId="165"/>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13">
      <pivotArea outline="0" collapsedLevelsAreSubtotals="1" fieldPosition="0"/>
    </format>
    <format dxfId="12">
      <pivotArea dataOnly="0" labelOnly="1" outline="0" fieldPosition="0">
        <references count="1">
          <reference field="4294967294" count="3">
            <x v="1"/>
            <x v="2"/>
            <x v="3"/>
          </reference>
        </references>
      </pivotArea>
    </format>
    <format dxfId="11">
      <pivotArea outline="0" collapsedLevelsAreSubtotals="1" fieldPosition="0"/>
    </format>
    <format dxfId="10">
      <pivotArea dataOnly="0" labelOnly="1" outline="0" fieldPosition="0">
        <references count="1">
          <reference field="4294967294" count="3">
            <x v="1"/>
            <x v="2"/>
            <x v="3"/>
          </reference>
        </references>
      </pivotArea>
    </format>
    <format dxfId="9">
      <pivotArea outline="0" collapsedLevelsAreSubtotals="1" fieldPosition="0"/>
    </format>
    <format dxfId="8">
      <pivotArea dataOnly="0" labelOnly="1" outline="0" fieldPosition="0">
        <references count="1">
          <reference field="4294967294" count="3">
            <x v="1"/>
            <x v="2"/>
            <x v="3"/>
          </reference>
        </references>
      </pivotArea>
    </format>
    <format dxfId="7">
      <pivotArea field="1" type="button" dataOnly="0" labelOnly="1" outline="0" axis="axisRow" fieldPosition="0"/>
    </format>
  </formats>
  <chartFormats count="16">
    <chartFormat chart="1" format="0" series="1">
      <pivotArea type="data" outline="0" fieldPosition="0">
        <references count="1">
          <reference field="4294967294" count="1" selected="0">
            <x v="3"/>
          </reference>
        </references>
      </pivotArea>
    </chartFormat>
    <chartFormat chart="1" format="1" series="1">
      <pivotArea type="data" outline="0" fieldPosition="0">
        <references count="1">
          <reference field="4294967294" count="1" selected="0">
            <x v="2"/>
          </reference>
        </references>
      </pivotArea>
    </chartFormat>
    <chartFormat chart="1" format="2"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3"/>
          </reference>
        </references>
      </pivotArea>
    </chartFormat>
    <chartFormat chart="6" format="0"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2"/>
          </reference>
        </references>
      </pivotArea>
    </chartFormat>
    <chartFormat chart="6" format="2"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2"/>
          </reference>
        </references>
      </pivotArea>
    </chartFormat>
    <chartFormat chart="8" format="14" series="1">
      <pivotArea type="data" outline="0" fieldPosition="0">
        <references count="1">
          <reference field="4294967294" count="1" selected="0">
            <x v="3"/>
          </reference>
        </references>
      </pivotArea>
    </chartFormat>
    <chartFormat chart="12" format="18" series="1">
      <pivotArea type="data" outline="0" fieldPosition="0">
        <references count="1">
          <reference field="4294967294" count="1" selected="0">
            <x v="1"/>
          </reference>
        </references>
      </pivotArea>
    </chartFormat>
    <chartFormat chart="12" format="19" series="1">
      <pivotArea type="data" outline="0" fieldPosition="0">
        <references count="1">
          <reference field="4294967294" count="1" selected="0">
            <x v="2"/>
          </reference>
        </references>
      </pivotArea>
    </chartFormat>
    <chartFormat chart="12" format="20" series="1">
      <pivotArea type="data" outline="0" fieldPosition="0">
        <references count="1">
          <reference field="4294967294" count="1" selected="0">
            <x v="3"/>
          </reference>
        </references>
      </pivotArea>
    </chartFormat>
    <chartFormat chart="1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CD6522D-27B4-7C43-9F35-EA59E6C9519F}" autoFormatId="16" applyNumberFormats="0" applyBorderFormats="0" applyFontFormats="0" applyPatternFormats="0" applyAlignmentFormats="0" applyWidthHeightFormats="0">
  <queryTableRefresh nextId="3">
    <queryTableFields count="2">
      <queryTableField id="1" name="CSF Subcategory ID" tableColumnId="1"/>
      <queryTableField id="2" name="NIST SP 800-53 Control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5654F5C-49DA-3545-8D6B-D7C72685DA57}" autoFormatId="16" applyNumberFormats="0" applyBorderFormats="0" applyFontFormats="0" applyPatternFormats="0" applyAlignmentFormats="0" applyWidthHeightFormats="0">
  <queryTableRefresh nextId="40">
    <queryTableFields count="23">
      <queryTableField id="24" name="ID" tableColumnId="18"/>
      <queryTableField id="1" name="Function" tableColumnId="1"/>
      <queryTableField id="5" name="Function Description" tableColumnId="5"/>
      <queryTableField id="35" name="Category ID" tableColumnId="20"/>
      <queryTableField id="2" name="Category" tableColumnId="2"/>
      <queryTableField id="6" name="Category Description" tableColumnId="6"/>
      <queryTableField id="9" name="Subcategory ID" tableColumnId="7"/>
      <queryTableField id="10" name="Subcategory Description" tableColumnId="8"/>
      <queryTableField id="30" name="NIST SP 800-53 Controls" tableColumnId="9"/>
      <queryTableField id="26" name="Implementation Example" tableColumnId="4"/>
      <queryTableField id="15" name="In Scope? " tableColumnId="10"/>
      <queryTableField id="16" name="Owner" tableColumnId="3"/>
      <queryTableField id="17" name="Stakeholders" tableColumnId="11"/>
      <queryTableField id="18" name="Auditor" tableColumnId="12"/>
      <queryTableField id="19" name="Control Implementation Description" tableColumnId="13"/>
      <queryTableField id="20" name="Test Procedure(s)" tableColumnId="14"/>
      <queryTableField id="21" name="Observations" tableColumnId="15"/>
      <queryTableField id="32" name="Actual Score" tableColumnId="16"/>
      <queryTableField id="33" name="Minimum Target" tableColumnId="17"/>
      <queryTableField id="34" name="Desired Target" tableColumnId="19"/>
      <queryTableField id="37" name="Testing Status" tableColumnId="21"/>
      <queryTableField id="38" name="Action Plan" tableColumnId="22"/>
      <queryTableField id="39" name="Linked Artifacts"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ction" xr10:uid="{D5FE9EA0-9A2F-1B43-B34D-A99AFCE7CAD9}" sourceName="Function">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Scope?" xr10:uid="{28594631-1DAE-4446-AB20-52E73D999FB2}" sourceName="In Scope? ">
  <extLst>
    <x:ext xmlns:x15="http://schemas.microsoft.com/office/spreadsheetml/2010/11/main" uri="{2F2917AC-EB37-4324-AD4E-5DD8C200BD13}">
      <x15:tableSlicerCache tableId="4"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nction" xr10:uid="{D8FF4E7B-2B12-5445-973F-33EC8E351C5A}" cache="Slicer_Function" caption="Function" columnCount="6" rowHeight="230716"/>
  <slicer name="In Scope? " xr10:uid="{ED8981E8-C2A2-F641-80B9-666F812B4487}" cache="Slicer_In_Scope?" caption="In Scope? " columnCount="2" rowHeight="230716"/>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D4FE47-D851-F14B-8134-4D296B994D6F}" name="tblIndex" displayName="tblIndex" ref="A28:C43" totalsRowShown="0" headerRowDxfId="96" dataDxfId="95">
  <autoFilter ref="A28:C43" xr:uid="{79D4FE47-D851-F14B-8134-4D296B994D6F}"/>
  <tableColumns count="3">
    <tableColumn id="1" xr3:uid="{EFCE812F-5D7D-A24E-A457-C8B8F614936E}" name="Tab Name" dataDxfId="94"/>
    <tableColumn id="2" xr3:uid="{8161AA1A-CB23-F542-A53E-E9A0789093C6}" name="Description" dataDxfId="93"/>
    <tableColumn id="3" xr3:uid="{B4A539FD-C1F2-2E44-B54C-54CE4490B7DC}" name="Links and Notes" dataDxfId="9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5F2533-1E4F-CE41-A094-7064C336C4BA}" name="SheetTable0" displayName="SheetTable0" ref="A1:S135" totalsRowShown="0" headerRowDxfId="91">
  <autoFilter ref="A1:S135" xr:uid="{00000000-0009-0000-0100-000001000000}"/>
  <tableColumns count="19">
    <tableColumn id="1" xr3:uid="{00000000-0010-0000-0000-000001000000}" name="CSF Outcome (Function, Category, or Subcategory)"/>
    <tableColumn id="2" xr3:uid="{00000000-0010-0000-0000-000002000000}" name="CSF Outcome Description" dataDxfId="90"/>
    <tableColumn id="6" xr3:uid="{EF1FD8F5-4A97-8947-B56D-4F5AC78CF205}" name="Included in Profile?" dataDxfId="89"/>
    <tableColumn id="19" xr3:uid="{541197DB-6180-E54E-AAC3-548CC9756D8B}" name="Rationale" dataDxfId="88"/>
    <tableColumn id="14" xr3:uid="{7772EBAC-B9FE-644D-96D2-EDF3159003A4}" name="Current Priority" dataDxfId="87"/>
    <tableColumn id="9" xr3:uid="{B858C2AB-6906-A345-9E00-847CECF78E46}" name="Current Status" dataDxfId="86"/>
    <tableColumn id="11" xr3:uid="{AD88B8C0-177B-6041-A20E-EF67DF2DFBED}" name="Current Policies, Processes, and Procedures" dataDxfId="85"/>
    <tableColumn id="12" xr3:uid="{86491CBE-B461-074F-A6E2-260F5BBC2F54}" name="Current Internal Practices" dataDxfId="84"/>
    <tableColumn id="13" xr3:uid="{B3D41DA3-F127-3F40-918B-F5833CAD46D2}" name="Current Roles and Responsibilities" dataDxfId="83"/>
    <tableColumn id="18" xr3:uid="{08E05365-BE6C-964E-9621-AB3ADC2CCA2F}" name="Current Selected Informative References" dataDxfId="82"/>
    <tableColumn id="20" xr3:uid="{463872F7-18D1-3243-93DD-DEB0391CBAB5}" name="Current Artifacts and Evidence" dataDxfId="81"/>
    <tableColumn id="3" xr3:uid="{3264AD61-11E1-D044-A378-A278C68B1EB9}" name="Target Priority" dataDxfId="80"/>
    <tableColumn id="4" xr3:uid="{A81A8617-4726-ED48-A297-CF8933C21C66}" name="Target CSF Tier"/>
    <tableColumn id="15" xr3:uid="{0C0B22BB-2906-E04F-821C-DCBDDC96BABA}" name="Target Policies, Processes, and Procedures"/>
    <tableColumn id="17" xr3:uid="{5ABCB1F6-030B-2049-9D38-92F5E7593196}" name="Target Internal Practices"/>
    <tableColumn id="16" xr3:uid="{EC3A1101-3B1F-A244-99DC-E31EBE8C49AC}" name="Target Roles and Responsibilities"/>
    <tableColumn id="5" xr3:uid="{8DC82570-97C4-094D-8772-98C77A6B5A95}" name="Target Selected Informative References"/>
    <tableColumn id="10" xr3:uid="{9F8B0DB0-F894-4D44-A0AE-A0123105A1DE}" name="Notes" dataDxfId="79"/>
    <tableColumn id="8" xr3:uid="{620910AD-3A84-B845-8E46-6541C86B270F}" name="Consideration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CA8883-7512-EC4A-8E7C-83EB29D96A47}" name="tblSP80053" displayName="tblSP80053" ref="A1:F767" totalsRowShown="0" dataDxfId="78">
  <autoFilter ref="A1:F767" xr:uid="{00000000-0009-0000-0100-000001000000}"/>
  <tableColumns count="6">
    <tableColumn id="1" xr3:uid="{3B22F9D6-ABF0-CD4D-BF79-55121207C421}" name="Focal Document_x000a_Element" dataDxfId="77"/>
    <tableColumn id="2" xr3:uid="{9F184635-FA44-1A4E-81EF-EF661E7C6D74}" name="Focal Document Element Description" dataDxfId="76"/>
    <tableColumn id="3" xr3:uid="{7A6B9C82-EE4C-7C4E-81D6-DB44AA826D27}" name="Reference Document_x000a_Element" dataDxfId="75"/>
    <tableColumn id="4" xr3:uid="{84B205D3-AE67-4E47-8708-FDB0123C2A50}" name="Reference Document_x000a_Element Description_x000a_(Optional)" dataDxfId="74"/>
    <tableColumn id="5" xr3:uid="{41BC9ABB-088A-4C42-B08D-8928C2E9CFB8}" name="Comments_x000a_(Optional)" dataDxfId="73"/>
    <tableColumn id="6" xr3:uid="{05545B05-12EB-B34E-8514-B1E4A0368286}" name="Strength of_x000a_Relationship_x000a_(Optional)" dataDxfId="7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DB158-F18D-D449-AD0D-8C8A4ECB043F}" name="tblCSF" displayName="tblCSF" ref="A1:D232" totalsRowShown="0" headerRowDxfId="71" dataDxfId="70">
  <autoFilter ref="A1:D232" xr:uid="{FD2DB158-F18D-D449-AD0D-8C8A4ECB043F}"/>
  <tableColumns count="4">
    <tableColumn id="1" xr3:uid="{DD0DBF39-3EBC-634A-91F1-4E89190804DF}" name="Function" dataDxfId="69"/>
    <tableColumn id="2" xr3:uid="{EE6597D5-F79F-A145-830E-25CFEE80DE77}" name="Category" dataDxfId="68"/>
    <tableColumn id="3" xr3:uid="{E5EF31A1-4683-A54F-8DD0-88CB7EF02E45}" name="Subcategory" dataDxfId="67"/>
    <tableColumn id="4" xr3:uid="{1394AC5E-CA0F-3B44-9FDB-4479E0831C5B}" name="Implementation Examples" dataDxfId="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592EB6-542A-DD48-8C0A-BF1C18DBE84C}" name="tbl_SP80053" displayName="tbl_SP80053" ref="A1:B109" totalsRowShown="0">
  <autoFilter ref="A1:B109" xr:uid="{EA592EB6-542A-DD48-8C0A-BF1C18DBE84C}"/>
  <tableColumns count="2">
    <tableColumn id="1" xr3:uid="{BAD08A39-8A62-E546-93E2-D34C6388AA03}" name="CSF Subcategory ID"/>
    <tableColumn id="2" xr3:uid="{8DAE8DAE-F86E-F141-A4B7-B7DDA1C0149C}" name="NIST SP 800-53 Control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70BF0F-5882-1E49-AD8E-610211DF61B6}" name="tblSP80053_1" displayName="tblSP80053_1" ref="A1:B109" tableType="queryTable" totalsRowShown="0">
  <tableColumns count="2">
    <tableColumn id="1" xr3:uid="{6B565F6A-1021-994C-98E3-EB737878416E}" uniqueName="1" name="CSF Subcategory ID" queryTableFieldId="1" dataDxfId="65"/>
    <tableColumn id="2" xr3:uid="{F96903C1-169F-7F48-8A7F-18CDAE61CC55}" uniqueName="2" name="NIST SP 800-53 Controls" queryTableFieldId="2" dataDxfId="6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853B25-D0AE-404B-B751-BEA179F48EB3}" name="qryCSF" displayName="qryCSF" ref="A1:W364" tableType="queryTable" totalsRowShown="0">
  <autoFilter ref="A1:W364" xr:uid="{16853B25-D0AE-404B-B751-BEA179F48EB3}"/>
  <sortState xmlns:xlrd2="http://schemas.microsoft.com/office/spreadsheetml/2017/richdata2" ref="A2:W364">
    <sortCondition ref="A1:A364"/>
  </sortState>
  <tableColumns count="23">
    <tableColumn id="18" xr3:uid="{BF1D6122-3049-064D-8E46-E457D5A6907D}" uniqueName="18" name="ID" queryTableFieldId="24"/>
    <tableColumn id="1" xr3:uid="{11582CF3-3803-3042-9E3A-871884E775F0}" uniqueName="1" name="Function" queryTableFieldId="1" dataDxfId="63"/>
    <tableColumn id="5" xr3:uid="{26624046-A5A1-C24B-963B-4CE819A89B0E}" uniqueName="5" name="Function Description" queryTableFieldId="5" dataDxfId="62"/>
    <tableColumn id="20" xr3:uid="{28292A26-83E4-E94A-80BF-93389C16C811}" uniqueName="20" name="Category ID" queryTableFieldId="35" dataDxfId="61"/>
    <tableColumn id="2" xr3:uid="{707A1D9F-035F-C84C-ABC9-25262C61146D}" uniqueName="2" name="Category" queryTableFieldId="2" dataDxfId="60"/>
    <tableColumn id="6" xr3:uid="{07397F34-98D3-4645-B61B-54ACA9D0BA92}" uniqueName="6" name="Category Description" queryTableFieldId="6" dataDxfId="59"/>
    <tableColumn id="7" xr3:uid="{C49003BE-F996-374D-950C-113497EDEB87}" uniqueName="7" name="Subcategory ID" queryTableFieldId="9" dataDxfId="58"/>
    <tableColumn id="8" xr3:uid="{C1DDA70D-B644-8E4B-81E8-8A644C597133}" uniqueName="8" name="Subcategory Description" queryTableFieldId="10" dataDxfId="57"/>
    <tableColumn id="9" xr3:uid="{BE9D5BA0-E75E-2143-98CA-62F78296E5DD}" uniqueName="9" name="NIST SP 800-53 Controls" queryTableFieldId="30" dataDxfId="56"/>
    <tableColumn id="4" xr3:uid="{38CA0E6B-37F8-7141-BC90-983F89FD22A3}" uniqueName="4" name="Implementation Example" queryTableFieldId="26" dataDxfId="55"/>
    <tableColumn id="10" xr3:uid="{E354D531-0E82-4947-AF74-E6097EAD8B4B}" uniqueName="10" name="In Scope? " queryTableFieldId="15"/>
    <tableColumn id="3" xr3:uid="{0A06C68E-564D-6240-8769-E87CAA9B9C0C}" uniqueName="3" name="Owner" queryTableFieldId="16"/>
    <tableColumn id="11" xr3:uid="{DEDB5033-0690-F349-8418-7AF159634C2D}" uniqueName="11" name="Stakeholders" queryTableFieldId="17"/>
    <tableColumn id="12" xr3:uid="{9E7221A6-947C-2A49-8169-53D93EE384D0}" uniqueName="12" name="Auditor" queryTableFieldId="18"/>
    <tableColumn id="13" xr3:uid="{35BB54EA-4C28-744B-B63F-F8594512AE75}" uniqueName="13" name="Control Implementation Description" queryTableFieldId="19"/>
    <tableColumn id="14" xr3:uid="{CA4E9AAE-AAFD-9446-921F-A1E80DF2C21D}" uniqueName="14" name="Test Procedure(s)" queryTableFieldId="20"/>
    <tableColumn id="15" xr3:uid="{B13BAFDF-24E0-7C44-90AA-81D718F161D5}" uniqueName="15" name="Observations" queryTableFieldId="21"/>
    <tableColumn id="16" xr3:uid="{6CFC5A68-CA84-5C41-8E96-2F45947D201D}" uniqueName="16" name="Actual Score" queryTableFieldId="32"/>
    <tableColumn id="17" xr3:uid="{08EB4431-1AFB-DB4F-A949-F7A9AF45A51A}" uniqueName="17" name="Minimum Target" queryTableFieldId="33"/>
    <tableColumn id="19" xr3:uid="{E3164D18-8389-BF45-AC18-70171E554A5F}" uniqueName="19" name="Desired Target" queryTableFieldId="34"/>
    <tableColumn id="21" xr3:uid="{5848F598-0872-EF45-BB40-65200D058D42}" uniqueName="21" name="Testing Status" queryTableFieldId="37"/>
    <tableColumn id="22" xr3:uid="{E94615F8-1BDA-454C-961A-0578457C901A}" uniqueName="22" name="Action Plan" queryTableFieldId="38"/>
    <tableColumn id="23" xr3:uid="{BDA25A79-8075-B145-8D1E-AB1D8E37276C}" uniqueName="23" name="Linked Artifacts" queryTableFieldId="3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18BA0D-18F3-4648-91DA-86659D0D67EC}" name="tblProfile" displayName="tblProfile" ref="A4:Y367" totalsRowShown="0" headerRowDxfId="54" dataDxfId="53" headerRowCellStyle="Normal 2" dataCellStyle="Normal 2">
  <autoFilter ref="A4:Y367" xr:uid="{9DF06F95-1B45-2445-AA3F-78E7CEDBF54A}"/>
  <tableColumns count="25">
    <tableColumn id="1" xr3:uid="{FCD9B92E-D594-4445-8466-A5E649FBB502}" name="ID" dataDxfId="52" dataCellStyle="Normal 2"/>
    <tableColumn id="2" xr3:uid="{BD0ABC27-BB86-154C-B11C-B691F2DA886C}" name="Function" dataDxfId="51" dataCellStyle="Normal 2"/>
    <tableColumn id="3" xr3:uid="{767F3B1D-CB27-7A4A-A372-298B8BFAEDEC}" name="Function Description" dataDxfId="50" dataCellStyle="Normal 2"/>
    <tableColumn id="13" xr3:uid="{012D724F-293A-2F4C-A895-5F4C344B8966}" name="Category ID" dataDxfId="49" dataCellStyle="Normal 2"/>
    <tableColumn id="4" xr3:uid="{1A114BC9-CEF4-5C42-9E7F-9435D45345DA}" name="Category" dataDxfId="48" dataCellStyle="Normal 2"/>
    <tableColumn id="5" xr3:uid="{C30A2298-F037-F044-938B-DF03490673A1}" name="Category Description" dataDxfId="47" dataCellStyle="Normal 2"/>
    <tableColumn id="6" xr3:uid="{6A894CE8-E350-944E-9DC6-BD67ADD2BBBC}" name="Subcategory ID" dataDxfId="46" dataCellStyle="Normal 2"/>
    <tableColumn id="7" xr3:uid="{A4AD8CFB-24B3-444B-83CA-9D0AC2960192}" name="Subcategory Description" dataDxfId="45" dataCellStyle="Normal 2"/>
    <tableColumn id="8" xr3:uid="{D1ACBF8D-7E42-4344-84AB-08C3461FCC1D}" name="Implementation Example" dataDxfId="44" dataCellStyle="Normal 2"/>
    <tableColumn id="9" xr3:uid="{A795B0AE-DE1D-B240-9BE1-2FB32C86C835}" name="In Scope? " dataDxfId="43" dataCellStyle="Normal 2"/>
    <tableColumn id="10" xr3:uid="{672B2286-8955-E94B-9864-CBA26E3B6924}" name="Owner" dataDxfId="42" dataCellStyle="Normal 2"/>
    <tableColumn id="11" xr3:uid="{211248C7-37E8-CD4F-A22D-7D520C3DF4CC}" name="Stakeholders" dataDxfId="41" dataCellStyle="Normal 2"/>
    <tableColumn id="12" xr3:uid="{EDD7E10C-7C1C-2942-8026-E00D51118686}" name="Auditor" dataDxfId="40" dataCellStyle="Normal 2"/>
    <tableColumn id="18" xr3:uid="{184E8EDD-B482-3249-B1CC-3FA91A7E3EAF}" name="NIST 800-53 Control Ref" dataDxfId="39" dataCellStyle="Normal 2"/>
    <tableColumn id="14" xr3:uid="{5864D680-89FE-8C48-A931-2950BFE58E87}" name="Test Procedure(s)" dataDxfId="38" dataCellStyle="Normal 2"/>
    <tableColumn id="22" xr3:uid="{B727A67A-737D-5B4A-BD41-087BD782FA04}" name="Observation Date" dataDxfId="37" dataCellStyle="Normal 2"/>
    <tableColumn id="19" xr3:uid="{0F11BE6A-F968-8D48-8F1D-0EB79F641D05}" name="Observations" dataDxfId="36" dataCellStyle="Normal 2"/>
    <tableColumn id="16" xr3:uid="{864FD9D3-D7C5-1D43-8943-2714CAF29080}" name="Actual Score" dataDxfId="35" dataCellStyle="Normal 2"/>
    <tableColumn id="20" xr3:uid="{95B49A2F-6D0F-0D4C-94C2-3F0DAB2C327A}" name="Minimum Target" dataDxfId="34" dataCellStyle="Normal 2"/>
    <tableColumn id="17" xr3:uid="{D8ABBFEA-68DA-4545-91FF-C390B8D96FAC}" name="Desired Target" dataDxfId="33" dataCellStyle="Normal 2"/>
    <tableColumn id="15" xr3:uid="{75DCD3AA-C986-7A4E-8A25-ADC7319C3D52}" name="Gap to Minimum Target" dataDxfId="32" dataCellStyle="Normal 2"/>
    <tableColumn id="21" xr3:uid="{6FD4D86A-A482-C94D-99C1-1A4EFD8E8A31}" name="Testing Status" dataDxfId="31" dataCellStyle="Normal 2"/>
    <tableColumn id="23" xr3:uid="{4CA2956B-22CB-BA42-B099-A86BC32DCAD5}" name="Action Plan" dataDxfId="30" dataCellStyle="Normal 2"/>
    <tableColumn id="24" xr3:uid="{D6D977FD-D797-F74E-B861-A4C0452B1E79}" name="Artifact Name" dataDxfId="29" dataCellStyle="Normal 2"/>
    <tableColumn id="25" xr3:uid="{E5785F4E-9C49-894B-B84A-1E99CC15D3C0}" name="Linked Artifact URL" dataDxfId="28" dataCellStyle="Normal 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8265F2-DEDC-B241-8DB3-87178E2A09CC}" name="tblLegend" displayName="tblLegend" ref="A5:C13" totalsRowShown="0" headerRowDxfId="6" dataDxfId="5">
  <autoFilter ref="A5:C13" xr:uid="{4B8265F2-DEDC-B241-8DB3-87178E2A09CC}"/>
  <tableColumns count="3">
    <tableColumn id="1" xr3:uid="{5E8CFA5E-2076-9F48-978E-DE77D82CD03F}" name="Score" dataDxfId="4"/>
    <tableColumn id="2" xr3:uid="{A381C7C2-F9B5-A34F-9D74-8748D0FA5866}" name="Description" dataDxfId="3"/>
    <tableColumn id="3" xr3:uid="{08977661-643A-0546-BC2F-612304FA70B0}" name="Evaluation Criteria"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ist.gov/cyberframework/profiles" TargetMode="External"/><Relationship Id="rId7" Type="http://schemas.openxmlformats.org/officeDocument/2006/relationships/table" Target="../tables/table1.xml"/><Relationship Id="rId2" Type="http://schemas.openxmlformats.org/officeDocument/2006/relationships/hyperlink" Target="https://www.nist.gov/cyberframework/informative-references" TargetMode="External"/><Relationship Id="rId1" Type="http://schemas.openxmlformats.org/officeDocument/2006/relationships/hyperlink" Target="https://www.nist.gov/cyberframework/informative-references" TargetMode="External"/><Relationship Id="rId6" Type="http://schemas.openxmlformats.org/officeDocument/2006/relationships/drawing" Target="../drawings/drawing1.xml"/><Relationship Id="rId5" Type="http://schemas.openxmlformats.org/officeDocument/2006/relationships/hyperlink" Target="https://docs.google.com/document/d/1SoCPGbMyOjEi_XsPiKmxSOd39d5a5vjYZHp7vXOil1M/" TargetMode="External"/><Relationship Id="rId4" Type="http://schemas.openxmlformats.org/officeDocument/2006/relationships/hyperlink" Target="https://csrc.nist.gov/projects/olir/informative-reference-catalog"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3" Type="http://schemas.openxmlformats.org/officeDocument/2006/relationships/hyperlink" Target="mailto:jane@almasecurity.com" TargetMode="External"/><Relationship Id="rId2" Type="http://schemas.openxmlformats.org/officeDocument/2006/relationships/hyperlink" Target="mailto:jane@almasecurity.com" TargetMode="External"/><Relationship Id="rId1" Type="http://schemas.openxmlformats.org/officeDocument/2006/relationships/hyperlink" Target="https://github.com/CPAtoCybersecurity/csf_profile/tree/main/public/Sample_Artifacts" TargetMode="External"/><Relationship Id="rId6" Type="http://schemas.microsoft.com/office/2007/relationships/slicer" Target="../slicers/slicer1.xml"/><Relationship Id="rId5" Type="http://schemas.openxmlformats.org/officeDocument/2006/relationships/table" Target="../tables/table8.xml"/><Relationship Id="rId4"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nist.gov/cyberframework/informative-references" TargetMode="External"/><Relationship Id="rId1" Type="http://schemas.openxmlformats.org/officeDocument/2006/relationships/hyperlink" Target="mailto:cprt@nist.gov" TargetMode="External"/></Relationships>
</file>

<file path=xl/worksheets/_rels/sheet2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http://www.akylade.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nist.gov/cyberframewor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EF57-9BC6-0149-AF90-00E26B99374F}">
  <sheetPr>
    <tabColor theme="1"/>
  </sheetPr>
  <dimension ref="A1:W220"/>
  <sheetViews>
    <sheetView workbookViewId="0">
      <selection activeCell="A27" sqref="A27"/>
    </sheetView>
  </sheetViews>
  <sheetFormatPr baseColWidth="10" defaultRowHeight="15" x14ac:dyDescent="0.2"/>
  <cols>
    <col min="1" max="1" width="17.83203125" customWidth="1"/>
    <col min="2" max="2" width="38.1640625" customWidth="1"/>
    <col min="3" max="3" width="39.33203125" customWidth="1"/>
    <col min="4" max="6" width="10.83203125" style="84"/>
    <col min="7" max="7" width="10.83203125" style="84" customWidth="1"/>
    <col min="8" max="23" width="10.83203125" style="84"/>
  </cols>
  <sheetData>
    <row r="1" spans="2:2" s="84" customFormat="1" x14ac:dyDescent="0.2"/>
    <row r="2" spans="2:2" s="84" customFormat="1" x14ac:dyDescent="0.2"/>
    <row r="3" spans="2:2" s="84" customFormat="1" x14ac:dyDescent="0.2"/>
    <row r="4" spans="2:2" s="84" customFormat="1" x14ac:dyDescent="0.2"/>
    <row r="5" spans="2:2" s="84" customFormat="1" x14ac:dyDescent="0.2"/>
    <row r="6" spans="2:2" s="84" customFormat="1" x14ac:dyDescent="0.2"/>
    <row r="7" spans="2:2" s="84" customFormat="1" ht="24" x14ac:dyDescent="0.3">
      <c r="B7" s="83"/>
    </row>
    <row r="8" spans="2:2" s="84" customFormat="1" x14ac:dyDescent="0.2"/>
    <row r="9" spans="2:2" s="84" customFormat="1" x14ac:dyDescent="0.2"/>
    <row r="10" spans="2:2" s="84" customFormat="1" x14ac:dyDescent="0.2"/>
    <row r="11" spans="2:2" s="84" customFormat="1" x14ac:dyDescent="0.2"/>
    <row r="12" spans="2:2" s="84" customFormat="1" x14ac:dyDescent="0.2"/>
    <row r="13" spans="2:2" s="84" customFormat="1" x14ac:dyDescent="0.2"/>
    <row r="14" spans="2:2" s="84" customFormat="1" x14ac:dyDescent="0.2"/>
    <row r="15" spans="2:2" s="84" customFormat="1" x14ac:dyDescent="0.2"/>
    <row r="16" spans="2:2" s="84" customFormat="1" x14ac:dyDescent="0.2"/>
    <row r="17" spans="1:3" s="84" customFormat="1" x14ac:dyDescent="0.2"/>
    <row r="18" spans="1:3" s="84" customFormat="1" x14ac:dyDescent="0.2"/>
    <row r="19" spans="1:3" s="84" customFormat="1" x14ac:dyDescent="0.2"/>
    <row r="20" spans="1:3" s="84" customFormat="1" x14ac:dyDescent="0.2"/>
    <row r="21" spans="1:3" s="84" customFormat="1" x14ac:dyDescent="0.2"/>
    <row r="22" spans="1:3" s="84" customFormat="1" x14ac:dyDescent="0.2"/>
    <row r="23" spans="1:3" s="84" customFormat="1" x14ac:dyDescent="0.2"/>
    <row r="24" spans="1:3" s="84" customFormat="1" x14ac:dyDescent="0.2"/>
    <row r="25" spans="1:3" s="84" customFormat="1" x14ac:dyDescent="0.2"/>
    <row r="26" spans="1:3" s="84" customFormat="1" x14ac:dyDescent="0.2"/>
    <row r="27" spans="1:3" s="84" customFormat="1" x14ac:dyDescent="0.2">
      <c r="A27" s="85" t="s">
        <v>2166</v>
      </c>
    </row>
    <row r="28" spans="1:3" ht="16" x14ac:dyDescent="0.2">
      <c r="A28" s="38" t="s">
        <v>2142</v>
      </c>
      <c r="B28" s="38" t="s">
        <v>1501</v>
      </c>
      <c r="C28" s="38" t="s">
        <v>2143</v>
      </c>
    </row>
    <row r="29" spans="1:3" ht="32" x14ac:dyDescent="0.2">
      <c r="A29" s="38" t="s">
        <v>2144</v>
      </c>
      <c r="B29" s="38" t="s">
        <v>2160</v>
      </c>
      <c r="C29" s="75" t="s">
        <v>1358</v>
      </c>
    </row>
    <row r="30" spans="1:3" ht="32" x14ac:dyDescent="0.2">
      <c r="A30" s="38" t="s">
        <v>2145</v>
      </c>
      <c r="B30" s="38" t="s">
        <v>2161</v>
      </c>
      <c r="C30" s="75" t="s">
        <v>1358</v>
      </c>
    </row>
    <row r="31" spans="1:3" ht="16" x14ac:dyDescent="0.2">
      <c r="A31" s="38" t="s">
        <v>2146</v>
      </c>
      <c r="B31" s="38" t="s">
        <v>2163</v>
      </c>
      <c r="C31" s="75" t="s">
        <v>2162</v>
      </c>
    </row>
    <row r="32" spans="1:3" ht="32" x14ac:dyDescent="0.2">
      <c r="A32" s="38" t="s">
        <v>2147</v>
      </c>
      <c r="B32" s="38" t="s">
        <v>2164</v>
      </c>
      <c r="C32" s="75" t="s">
        <v>2165</v>
      </c>
    </row>
    <row r="33" spans="1:3" ht="32" x14ac:dyDescent="0.2">
      <c r="A33" s="38" t="s">
        <v>2148</v>
      </c>
      <c r="B33" s="38" t="s">
        <v>2167</v>
      </c>
      <c r="C33" s="38"/>
    </row>
    <row r="34" spans="1:3" ht="80" x14ac:dyDescent="0.2">
      <c r="A34" s="38" t="s">
        <v>2149</v>
      </c>
      <c r="B34" s="38" t="s">
        <v>2168</v>
      </c>
      <c r="C34" s="75" t="s">
        <v>2169</v>
      </c>
    </row>
    <row r="35" spans="1:3" ht="32" x14ac:dyDescent="0.2">
      <c r="A35" s="38" t="s">
        <v>2150</v>
      </c>
      <c r="B35" s="38" t="s">
        <v>2170</v>
      </c>
      <c r="C35" s="38"/>
    </row>
    <row r="36" spans="1:3" ht="48" x14ac:dyDescent="0.2">
      <c r="A36" s="38" t="s">
        <v>2151</v>
      </c>
      <c r="B36" s="38" t="s">
        <v>2171</v>
      </c>
      <c r="C36" s="38"/>
    </row>
    <row r="37" spans="1:3" ht="48" x14ac:dyDescent="0.2">
      <c r="A37" s="38" t="s">
        <v>2152</v>
      </c>
      <c r="B37" s="38" t="s">
        <v>2172</v>
      </c>
      <c r="C37" s="38" t="s">
        <v>2173</v>
      </c>
    </row>
    <row r="38" spans="1:3" ht="96" x14ac:dyDescent="0.2">
      <c r="A38" s="38" t="s">
        <v>2153</v>
      </c>
      <c r="B38" s="38" t="s">
        <v>2174</v>
      </c>
      <c r="C38" s="38" t="s">
        <v>2175</v>
      </c>
    </row>
    <row r="39" spans="1:3" ht="80" x14ac:dyDescent="0.2">
      <c r="A39" s="38" t="s">
        <v>2154</v>
      </c>
      <c r="B39" s="38" t="s">
        <v>2176</v>
      </c>
      <c r="C39" s="38" t="s">
        <v>2177</v>
      </c>
    </row>
    <row r="40" spans="1:3" ht="16" x14ac:dyDescent="0.2">
      <c r="A40" s="38" t="s">
        <v>2155</v>
      </c>
      <c r="B40" s="38" t="s">
        <v>2176</v>
      </c>
      <c r="C40" s="38"/>
    </row>
    <row r="41" spans="1:3" ht="16" x14ac:dyDescent="0.2">
      <c r="A41" s="38" t="s">
        <v>2156</v>
      </c>
      <c r="B41" s="38" t="s">
        <v>2176</v>
      </c>
      <c r="C41" s="38"/>
    </row>
    <row r="42" spans="1:3" ht="16" x14ac:dyDescent="0.2">
      <c r="A42" s="38" t="s">
        <v>2157</v>
      </c>
      <c r="B42" s="38" t="s">
        <v>2181</v>
      </c>
      <c r="C42" s="38"/>
    </row>
    <row r="43" spans="1:3" ht="32" x14ac:dyDescent="0.2">
      <c r="A43" s="38" t="s">
        <v>2158</v>
      </c>
      <c r="B43" s="38" t="s">
        <v>2186</v>
      </c>
      <c r="C43" s="38" t="s">
        <v>2185</v>
      </c>
    </row>
    <row r="44" spans="1:3" s="84" customFormat="1" x14ac:dyDescent="0.2"/>
    <row r="45" spans="1:3" s="84" customFormat="1" x14ac:dyDescent="0.2"/>
    <row r="46" spans="1:3" s="84" customFormat="1" x14ac:dyDescent="0.2"/>
    <row r="47" spans="1:3" s="84" customFormat="1" x14ac:dyDescent="0.2"/>
    <row r="48" spans="1:3"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sheetData>
  <hyperlinks>
    <hyperlink ref="C29" r:id="rId1" xr:uid="{EE4663CD-5B18-FB47-8146-491AA2B87B0A}"/>
    <hyperlink ref="C30" r:id="rId2" xr:uid="{BF42C0C5-D2D8-DA42-9E9A-ECDC820B1ED2}"/>
    <hyperlink ref="C31" r:id="rId3" xr:uid="{BC29D198-5014-394F-89EB-154D79749469}"/>
    <hyperlink ref="C32" r:id="rId4" location="/ " xr:uid="{8DA3CDCA-B05E-B542-A602-F97E7F9B5BBE}"/>
    <hyperlink ref="C34" r:id="rId5" xr:uid="{5591F7DA-1A61-BC4D-81EF-13160D8ED587}"/>
  </hyperlinks>
  <pageMargins left="0.7" right="0.7" top="0.75" bottom="0.75" header="0.3" footer="0.3"/>
  <drawing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458F-61CC-3544-9C3A-0A3A828406D0}">
  <sheetPr>
    <tabColor theme="9" tint="0.79998168889431442"/>
  </sheetPr>
  <dimension ref="A1:B109"/>
  <sheetViews>
    <sheetView workbookViewId="0"/>
  </sheetViews>
  <sheetFormatPr baseColWidth="10" defaultRowHeight="15" x14ac:dyDescent="0.2"/>
  <cols>
    <col min="1" max="1" width="16.33203125" bestFit="1" customWidth="1"/>
    <col min="2" max="2" width="80.6640625" bestFit="1"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AE210-E2A6-0E49-A2FE-9825BA89CA67}">
  <sheetPr codeName="Sheet6">
    <tabColor theme="9" tint="0.79998168889431442"/>
  </sheetPr>
  <dimension ref="A1:W364"/>
  <sheetViews>
    <sheetView topLeftCell="J1" workbookViewId="0">
      <selection activeCell="U1" sqref="U1:W1"/>
    </sheetView>
  </sheetViews>
  <sheetFormatPr baseColWidth="10" defaultRowHeight="15" x14ac:dyDescent="0.2"/>
  <cols>
    <col min="1" max="1" width="11.83203125" bestFit="1" customWidth="1"/>
    <col min="2" max="2" width="12" bestFit="1" customWidth="1"/>
    <col min="3" max="3" width="80.6640625" bestFit="1" customWidth="1"/>
    <col min="4" max="4" width="12.6640625" bestFit="1" customWidth="1"/>
    <col min="5" max="5" width="50.1640625" bestFit="1" customWidth="1"/>
    <col min="6" max="6" width="80.6640625" bestFit="1" customWidth="1"/>
    <col min="7" max="7" width="15.33203125" bestFit="1" customWidth="1"/>
    <col min="8" max="10" width="80.6640625" bestFit="1" customWidth="1"/>
    <col min="11" max="11" width="11.5" bestFit="1" customWidth="1"/>
    <col min="12" max="12" width="20.33203125" bestFit="1" customWidth="1"/>
    <col min="13" max="13" width="46" bestFit="1" customWidth="1"/>
    <col min="14" max="14" width="20.83203125" bestFit="1" customWidth="1"/>
    <col min="15" max="15" width="32.6640625" bestFit="1" customWidth="1"/>
    <col min="16" max="16" width="17.33203125" bestFit="1" customWidth="1"/>
    <col min="17" max="17" width="14" bestFit="1" customWidth="1"/>
    <col min="18" max="18" width="13.33203125" bestFit="1" customWidth="1"/>
    <col min="19" max="19" width="16.1640625" bestFit="1" customWidth="1"/>
    <col min="20" max="20" width="15" bestFit="1" customWidth="1"/>
    <col min="21" max="21" width="14.6640625" bestFit="1" customWidth="1"/>
    <col min="22" max="22" width="12.33203125" bestFit="1" customWidth="1"/>
    <col min="23" max="23" width="15.6640625" bestFit="1" customWidth="1"/>
    <col min="24" max="25" width="19.33203125" customWidth="1"/>
    <col min="26" max="26" width="12" bestFit="1" customWidth="1"/>
    <col min="27" max="27" width="26.6640625" bestFit="1" customWidth="1"/>
    <col min="28" max="28" width="19.33203125" customWidth="1"/>
    <col min="29" max="29" width="19.33203125" bestFit="1" customWidth="1"/>
    <col min="30" max="30" width="80.6640625" customWidth="1"/>
  </cols>
  <sheetData>
    <row r="1" spans="1:23" x14ac:dyDescent="0.2">
      <c r="A1" t="s">
        <v>621</v>
      </c>
      <c r="B1" t="s">
        <v>8</v>
      </c>
      <c r="C1" t="s">
        <v>349</v>
      </c>
      <c r="D1" t="s">
        <v>2138</v>
      </c>
      <c r="E1" t="s">
        <v>9</v>
      </c>
      <c r="F1" t="s">
        <v>350</v>
      </c>
      <c r="G1" t="s">
        <v>407</v>
      </c>
      <c r="H1" t="s">
        <v>408</v>
      </c>
      <c r="I1" t="s">
        <v>1934</v>
      </c>
      <c r="J1" t="s">
        <v>1357</v>
      </c>
      <c r="K1" t="s">
        <v>984</v>
      </c>
      <c r="L1" t="s">
        <v>1351</v>
      </c>
      <c r="M1" t="s">
        <v>1352</v>
      </c>
      <c r="N1" t="s">
        <v>1353</v>
      </c>
      <c r="O1" t="s">
        <v>1354</v>
      </c>
      <c r="P1" t="s">
        <v>1355</v>
      </c>
      <c r="Q1" t="s">
        <v>1356</v>
      </c>
      <c r="R1" t="s">
        <v>1935</v>
      </c>
      <c r="S1" t="s">
        <v>1936</v>
      </c>
      <c r="T1" t="s">
        <v>1937</v>
      </c>
      <c r="U1" t="s">
        <v>2195</v>
      </c>
      <c r="V1" t="s">
        <v>2196</v>
      </c>
      <c r="W1" t="s">
        <v>2197</v>
      </c>
    </row>
    <row r="2" spans="1:23" x14ac:dyDescent="0.2">
      <c r="A2" t="s">
        <v>910</v>
      </c>
      <c r="B2" t="s">
        <v>385</v>
      </c>
      <c r="C2" t="s">
        <v>386</v>
      </c>
      <c r="D2" t="s">
        <v>1775</v>
      </c>
      <c r="E2" t="s">
        <v>389</v>
      </c>
      <c r="F2" t="s">
        <v>390</v>
      </c>
      <c r="G2" t="s">
        <v>567</v>
      </c>
      <c r="H2" t="s">
        <v>568</v>
      </c>
      <c r="I2" t="s">
        <v>1844</v>
      </c>
      <c r="J2" t="s">
        <v>1279</v>
      </c>
      <c r="K2" t="s">
        <v>1498</v>
      </c>
      <c r="L2" t="s">
        <v>2187</v>
      </c>
      <c r="M2" t="s">
        <v>2188</v>
      </c>
      <c r="N2" t="s">
        <v>2189</v>
      </c>
      <c r="O2" t="s">
        <v>0</v>
      </c>
      <c r="P2" t="s">
        <v>0</v>
      </c>
      <c r="Q2" t="s">
        <v>0</v>
      </c>
      <c r="R2" t="s">
        <v>0</v>
      </c>
      <c r="S2">
        <v>5</v>
      </c>
      <c r="T2" t="s">
        <v>0</v>
      </c>
      <c r="U2" t="s">
        <v>0</v>
      </c>
      <c r="V2" t="s">
        <v>0</v>
      </c>
      <c r="W2" t="s">
        <v>0</v>
      </c>
    </row>
    <row r="3" spans="1:23" x14ac:dyDescent="0.2">
      <c r="A3" t="s">
        <v>911</v>
      </c>
      <c r="B3" t="s">
        <v>385</v>
      </c>
      <c r="C3" t="s">
        <v>386</v>
      </c>
      <c r="D3" t="s">
        <v>1775</v>
      </c>
      <c r="E3" t="s">
        <v>389</v>
      </c>
      <c r="F3" t="s">
        <v>390</v>
      </c>
      <c r="G3" t="s">
        <v>567</v>
      </c>
      <c r="H3" t="s">
        <v>568</v>
      </c>
      <c r="I3" t="s">
        <v>1844</v>
      </c>
      <c r="J3" t="s">
        <v>1280</v>
      </c>
      <c r="K3" t="s">
        <v>1498</v>
      </c>
      <c r="L3" t="s">
        <v>2187</v>
      </c>
      <c r="M3" t="s">
        <v>2188</v>
      </c>
      <c r="N3" t="s">
        <v>2189</v>
      </c>
      <c r="O3" t="s">
        <v>0</v>
      </c>
      <c r="P3" t="s">
        <v>0</v>
      </c>
      <c r="Q3" t="s">
        <v>0</v>
      </c>
      <c r="R3" t="s">
        <v>0</v>
      </c>
      <c r="S3">
        <v>5</v>
      </c>
      <c r="T3" t="s">
        <v>0</v>
      </c>
      <c r="U3" t="s">
        <v>0</v>
      </c>
      <c r="V3" t="s">
        <v>0</v>
      </c>
      <c r="W3" t="s">
        <v>0</v>
      </c>
    </row>
    <row r="4" spans="1:23" x14ac:dyDescent="0.2">
      <c r="A4" t="s">
        <v>912</v>
      </c>
      <c r="B4" t="s">
        <v>385</v>
      </c>
      <c r="C4" t="s">
        <v>386</v>
      </c>
      <c r="D4" t="s">
        <v>1775</v>
      </c>
      <c r="E4" t="s">
        <v>389</v>
      </c>
      <c r="F4" t="s">
        <v>390</v>
      </c>
      <c r="G4" t="s">
        <v>567</v>
      </c>
      <c r="H4" t="s">
        <v>568</v>
      </c>
      <c r="I4" t="s">
        <v>1844</v>
      </c>
      <c r="J4" t="s">
        <v>1281</v>
      </c>
      <c r="K4" t="s">
        <v>1498</v>
      </c>
      <c r="L4" t="s">
        <v>2187</v>
      </c>
      <c r="M4" t="s">
        <v>2188</v>
      </c>
      <c r="N4" t="s">
        <v>2189</v>
      </c>
      <c r="O4" t="s">
        <v>0</v>
      </c>
      <c r="P4" t="s">
        <v>0</v>
      </c>
      <c r="Q4" t="s">
        <v>0</v>
      </c>
      <c r="R4" t="s">
        <v>0</v>
      </c>
      <c r="S4">
        <v>5</v>
      </c>
      <c r="T4" t="s">
        <v>0</v>
      </c>
      <c r="U4" t="s">
        <v>0</v>
      </c>
      <c r="V4" t="s">
        <v>0</v>
      </c>
      <c r="W4" t="s">
        <v>0</v>
      </c>
    </row>
    <row r="5" spans="1:23" x14ac:dyDescent="0.2">
      <c r="A5" t="s">
        <v>913</v>
      </c>
      <c r="B5" t="s">
        <v>385</v>
      </c>
      <c r="C5" t="s">
        <v>386</v>
      </c>
      <c r="D5" t="s">
        <v>1775</v>
      </c>
      <c r="E5" t="s">
        <v>389</v>
      </c>
      <c r="F5" t="s">
        <v>390</v>
      </c>
      <c r="G5" t="s">
        <v>567</v>
      </c>
      <c r="H5" t="s">
        <v>568</v>
      </c>
      <c r="I5" t="s">
        <v>1844</v>
      </c>
      <c r="J5" t="s">
        <v>1282</v>
      </c>
      <c r="K5" t="s">
        <v>1498</v>
      </c>
      <c r="L5" t="s">
        <v>2187</v>
      </c>
      <c r="M5" t="s">
        <v>2188</v>
      </c>
      <c r="N5" t="s">
        <v>2189</v>
      </c>
      <c r="O5" t="s">
        <v>0</v>
      </c>
      <c r="P5" t="s">
        <v>0</v>
      </c>
      <c r="Q5" t="s">
        <v>0</v>
      </c>
      <c r="R5" t="s">
        <v>0</v>
      </c>
      <c r="S5">
        <v>5</v>
      </c>
      <c r="T5" t="s">
        <v>0</v>
      </c>
      <c r="U5" t="s">
        <v>0</v>
      </c>
      <c r="V5" t="s">
        <v>0</v>
      </c>
      <c r="W5" t="s">
        <v>0</v>
      </c>
    </row>
    <row r="6" spans="1:23" x14ac:dyDescent="0.2">
      <c r="A6" t="s">
        <v>914</v>
      </c>
      <c r="B6" t="s">
        <v>385</v>
      </c>
      <c r="C6" t="s">
        <v>386</v>
      </c>
      <c r="D6" t="s">
        <v>1775</v>
      </c>
      <c r="E6" t="s">
        <v>389</v>
      </c>
      <c r="F6" t="s">
        <v>390</v>
      </c>
      <c r="G6" t="s">
        <v>569</v>
      </c>
      <c r="H6" t="s">
        <v>570</v>
      </c>
      <c r="I6" t="s">
        <v>1845</v>
      </c>
      <c r="J6" t="s">
        <v>1283</v>
      </c>
      <c r="K6" t="s">
        <v>1498</v>
      </c>
      <c r="L6" t="s">
        <v>2187</v>
      </c>
      <c r="M6" t="s">
        <v>2188</v>
      </c>
      <c r="N6" t="s">
        <v>2189</v>
      </c>
      <c r="O6" t="s">
        <v>0</v>
      </c>
      <c r="P6" t="s">
        <v>0</v>
      </c>
      <c r="Q6" t="s">
        <v>0</v>
      </c>
      <c r="R6" t="s">
        <v>0</v>
      </c>
      <c r="S6">
        <v>5</v>
      </c>
      <c r="T6" t="s">
        <v>0</v>
      </c>
      <c r="U6" t="s">
        <v>0</v>
      </c>
      <c r="V6" t="s">
        <v>0</v>
      </c>
      <c r="W6" t="s">
        <v>0</v>
      </c>
    </row>
    <row r="7" spans="1:23" x14ac:dyDescent="0.2">
      <c r="A7" t="s">
        <v>915</v>
      </c>
      <c r="B7" t="s">
        <v>385</v>
      </c>
      <c r="C7" t="s">
        <v>386</v>
      </c>
      <c r="D7" t="s">
        <v>1775</v>
      </c>
      <c r="E7" t="s">
        <v>389</v>
      </c>
      <c r="F7" t="s">
        <v>390</v>
      </c>
      <c r="G7" t="s">
        <v>569</v>
      </c>
      <c r="H7" t="s">
        <v>570</v>
      </c>
      <c r="I7" t="s">
        <v>1845</v>
      </c>
      <c r="J7" t="s">
        <v>1284</v>
      </c>
      <c r="K7" t="s">
        <v>1498</v>
      </c>
      <c r="L7" t="s">
        <v>2187</v>
      </c>
      <c r="M7" t="s">
        <v>2188</v>
      </c>
      <c r="N7" t="s">
        <v>2189</v>
      </c>
      <c r="O7" t="s">
        <v>0</v>
      </c>
      <c r="P7" t="s">
        <v>0</v>
      </c>
      <c r="Q7" t="s">
        <v>0</v>
      </c>
      <c r="R7" t="s">
        <v>0</v>
      </c>
      <c r="S7">
        <v>5</v>
      </c>
      <c r="T7" t="s">
        <v>0</v>
      </c>
      <c r="U7" t="s">
        <v>0</v>
      </c>
      <c r="V7" t="s">
        <v>0</v>
      </c>
      <c r="W7" t="s">
        <v>0</v>
      </c>
    </row>
    <row r="8" spans="1:23" x14ac:dyDescent="0.2">
      <c r="A8" t="s">
        <v>916</v>
      </c>
      <c r="B8" t="s">
        <v>385</v>
      </c>
      <c r="C8" t="s">
        <v>386</v>
      </c>
      <c r="D8" t="s">
        <v>1775</v>
      </c>
      <c r="E8" t="s">
        <v>389</v>
      </c>
      <c r="F8" t="s">
        <v>390</v>
      </c>
      <c r="G8" t="s">
        <v>569</v>
      </c>
      <c r="H8" t="s">
        <v>570</v>
      </c>
      <c r="I8" t="s">
        <v>1845</v>
      </c>
      <c r="J8" t="s">
        <v>1285</v>
      </c>
      <c r="K8" t="s">
        <v>1498</v>
      </c>
      <c r="L8" t="s">
        <v>2187</v>
      </c>
      <c r="M8" t="s">
        <v>2188</v>
      </c>
      <c r="N8" t="s">
        <v>2189</v>
      </c>
      <c r="O8" t="s">
        <v>0</v>
      </c>
      <c r="P8" t="s">
        <v>0</v>
      </c>
      <c r="Q8" t="s">
        <v>0</v>
      </c>
      <c r="R8" t="s">
        <v>0</v>
      </c>
      <c r="S8">
        <v>5</v>
      </c>
      <c r="T8" t="s">
        <v>0</v>
      </c>
      <c r="U8" t="s">
        <v>0</v>
      </c>
      <c r="V8" t="s">
        <v>0</v>
      </c>
      <c r="W8" t="s">
        <v>0</v>
      </c>
    </row>
    <row r="9" spans="1:23" x14ac:dyDescent="0.2">
      <c r="A9" t="s">
        <v>917</v>
      </c>
      <c r="B9" t="s">
        <v>385</v>
      </c>
      <c r="C9" t="s">
        <v>386</v>
      </c>
      <c r="D9" t="s">
        <v>1775</v>
      </c>
      <c r="E9" t="s">
        <v>389</v>
      </c>
      <c r="F9" t="s">
        <v>390</v>
      </c>
      <c r="G9" t="s">
        <v>571</v>
      </c>
      <c r="H9" t="s">
        <v>572</v>
      </c>
      <c r="I9" t="s">
        <v>1846</v>
      </c>
      <c r="J9" t="s">
        <v>1286</v>
      </c>
      <c r="K9" t="s">
        <v>1498</v>
      </c>
      <c r="L9" t="s">
        <v>2187</v>
      </c>
      <c r="M9" t="s">
        <v>2188</v>
      </c>
      <c r="N9" t="s">
        <v>2189</v>
      </c>
      <c r="O9" t="s">
        <v>0</v>
      </c>
      <c r="P9" t="s">
        <v>0</v>
      </c>
      <c r="Q9" t="s">
        <v>0</v>
      </c>
      <c r="R9" t="s">
        <v>0</v>
      </c>
      <c r="S9">
        <v>5</v>
      </c>
      <c r="T9" t="s">
        <v>0</v>
      </c>
      <c r="U9" t="s">
        <v>0</v>
      </c>
      <c r="V9" t="s">
        <v>0</v>
      </c>
      <c r="W9" t="s">
        <v>0</v>
      </c>
    </row>
    <row r="10" spans="1:23" x14ac:dyDescent="0.2">
      <c r="A10" t="s">
        <v>918</v>
      </c>
      <c r="B10" t="s">
        <v>385</v>
      </c>
      <c r="C10" t="s">
        <v>386</v>
      </c>
      <c r="D10" t="s">
        <v>1775</v>
      </c>
      <c r="E10" t="s">
        <v>389</v>
      </c>
      <c r="F10" t="s">
        <v>390</v>
      </c>
      <c r="G10" t="s">
        <v>571</v>
      </c>
      <c r="H10" t="s">
        <v>572</v>
      </c>
      <c r="I10" t="s">
        <v>1846</v>
      </c>
      <c r="J10" t="s">
        <v>1287</v>
      </c>
      <c r="K10" t="s">
        <v>1498</v>
      </c>
      <c r="L10" t="s">
        <v>2187</v>
      </c>
      <c r="M10" t="s">
        <v>2188</v>
      </c>
      <c r="N10" t="s">
        <v>2189</v>
      </c>
      <c r="O10" t="s">
        <v>0</v>
      </c>
      <c r="P10" t="s">
        <v>0</v>
      </c>
      <c r="Q10" t="s">
        <v>0</v>
      </c>
      <c r="R10" t="s">
        <v>0</v>
      </c>
      <c r="S10">
        <v>5</v>
      </c>
      <c r="T10" t="s">
        <v>0</v>
      </c>
      <c r="U10" t="s">
        <v>0</v>
      </c>
      <c r="V10" t="s">
        <v>0</v>
      </c>
      <c r="W10" t="s">
        <v>0</v>
      </c>
    </row>
    <row r="11" spans="1:23" x14ac:dyDescent="0.2">
      <c r="A11" t="s">
        <v>919</v>
      </c>
      <c r="B11" t="s">
        <v>385</v>
      </c>
      <c r="C11" t="s">
        <v>386</v>
      </c>
      <c r="D11" t="s">
        <v>1775</v>
      </c>
      <c r="E11" t="s">
        <v>389</v>
      </c>
      <c r="F11" t="s">
        <v>390</v>
      </c>
      <c r="G11" t="s">
        <v>573</v>
      </c>
      <c r="H11" t="s">
        <v>574</v>
      </c>
      <c r="I11" t="s">
        <v>1847</v>
      </c>
      <c r="J11" t="s">
        <v>1288</v>
      </c>
      <c r="K11" t="s">
        <v>1498</v>
      </c>
      <c r="L11" t="s">
        <v>2187</v>
      </c>
      <c r="M11" t="s">
        <v>2188</v>
      </c>
      <c r="N11" t="s">
        <v>2189</v>
      </c>
      <c r="O11" t="s">
        <v>0</v>
      </c>
      <c r="P11" t="s">
        <v>0</v>
      </c>
      <c r="Q11" t="s">
        <v>0</v>
      </c>
      <c r="R11" t="s">
        <v>0</v>
      </c>
      <c r="S11">
        <v>5</v>
      </c>
      <c r="T11" t="s">
        <v>0</v>
      </c>
      <c r="U11" t="s">
        <v>0</v>
      </c>
      <c r="V11" t="s">
        <v>0</v>
      </c>
      <c r="W11" t="s">
        <v>0</v>
      </c>
    </row>
    <row r="12" spans="1:23" x14ac:dyDescent="0.2">
      <c r="A12" t="s">
        <v>920</v>
      </c>
      <c r="B12" t="s">
        <v>385</v>
      </c>
      <c r="C12" t="s">
        <v>386</v>
      </c>
      <c r="D12" t="s">
        <v>1775</v>
      </c>
      <c r="E12" t="s">
        <v>389</v>
      </c>
      <c r="F12" t="s">
        <v>390</v>
      </c>
      <c r="G12" t="s">
        <v>573</v>
      </c>
      <c r="H12" t="s">
        <v>574</v>
      </c>
      <c r="I12" t="s">
        <v>1847</v>
      </c>
      <c r="J12" t="s">
        <v>1289</v>
      </c>
      <c r="K12" t="s">
        <v>1498</v>
      </c>
      <c r="L12" t="s">
        <v>2187</v>
      </c>
      <c r="M12" t="s">
        <v>2188</v>
      </c>
      <c r="N12" t="s">
        <v>2189</v>
      </c>
      <c r="O12" t="s">
        <v>0</v>
      </c>
      <c r="P12" t="s">
        <v>0</v>
      </c>
      <c r="Q12" t="s">
        <v>0</v>
      </c>
      <c r="R12" t="s">
        <v>0</v>
      </c>
      <c r="S12">
        <v>5</v>
      </c>
      <c r="T12" t="s">
        <v>0</v>
      </c>
      <c r="U12" t="s">
        <v>0</v>
      </c>
      <c r="V12" t="s">
        <v>0</v>
      </c>
      <c r="W12" t="s">
        <v>0</v>
      </c>
    </row>
    <row r="13" spans="1:23" x14ac:dyDescent="0.2">
      <c r="A13" t="s">
        <v>921</v>
      </c>
      <c r="B13" t="s">
        <v>385</v>
      </c>
      <c r="C13" t="s">
        <v>386</v>
      </c>
      <c r="D13" t="s">
        <v>1775</v>
      </c>
      <c r="E13" t="s">
        <v>389</v>
      </c>
      <c r="F13" t="s">
        <v>390</v>
      </c>
      <c r="G13" t="s">
        <v>573</v>
      </c>
      <c r="H13" t="s">
        <v>574</v>
      </c>
      <c r="I13" t="s">
        <v>1847</v>
      </c>
      <c r="J13" t="s">
        <v>1290</v>
      </c>
      <c r="K13" t="s">
        <v>1498</v>
      </c>
      <c r="L13" t="s">
        <v>2187</v>
      </c>
      <c r="M13" t="s">
        <v>2188</v>
      </c>
      <c r="N13" t="s">
        <v>2189</v>
      </c>
      <c r="O13" t="s">
        <v>0</v>
      </c>
      <c r="P13" t="s">
        <v>0</v>
      </c>
      <c r="Q13" t="s">
        <v>0</v>
      </c>
      <c r="R13" t="s">
        <v>0</v>
      </c>
      <c r="S13">
        <v>5</v>
      </c>
      <c r="T13" t="s">
        <v>0</v>
      </c>
      <c r="U13" t="s">
        <v>0</v>
      </c>
      <c r="V13" t="s">
        <v>0</v>
      </c>
      <c r="W13" t="s">
        <v>0</v>
      </c>
    </row>
    <row r="14" spans="1:23" x14ac:dyDescent="0.2">
      <c r="A14" t="s">
        <v>922</v>
      </c>
      <c r="B14" t="s">
        <v>385</v>
      </c>
      <c r="C14" t="s">
        <v>386</v>
      </c>
      <c r="D14" t="s">
        <v>1775</v>
      </c>
      <c r="E14" t="s">
        <v>389</v>
      </c>
      <c r="F14" t="s">
        <v>390</v>
      </c>
      <c r="G14" t="s">
        <v>573</v>
      </c>
      <c r="H14" t="s">
        <v>574</v>
      </c>
      <c r="I14" t="s">
        <v>1847</v>
      </c>
      <c r="J14" t="s">
        <v>1291</v>
      </c>
      <c r="K14" t="s">
        <v>1498</v>
      </c>
      <c r="L14" t="s">
        <v>2187</v>
      </c>
      <c r="M14" t="s">
        <v>2188</v>
      </c>
      <c r="N14" t="s">
        <v>2189</v>
      </c>
      <c r="O14" t="s">
        <v>0</v>
      </c>
      <c r="P14" t="s">
        <v>0</v>
      </c>
      <c r="Q14" t="s">
        <v>0</v>
      </c>
      <c r="R14" t="s">
        <v>0</v>
      </c>
      <c r="S14">
        <v>5</v>
      </c>
      <c r="T14" t="s">
        <v>0</v>
      </c>
      <c r="U14" t="s">
        <v>0</v>
      </c>
      <c r="V14" t="s">
        <v>0</v>
      </c>
      <c r="W14" t="s">
        <v>0</v>
      </c>
    </row>
    <row r="15" spans="1:23" x14ac:dyDescent="0.2">
      <c r="A15" t="s">
        <v>923</v>
      </c>
      <c r="B15" t="s">
        <v>385</v>
      </c>
      <c r="C15" t="s">
        <v>386</v>
      </c>
      <c r="D15" t="s">
        <v>1775</v>
      </c>
      <c r="E15" t="s">
        <v>389</v>
      </c>
      <c r="F15" t="s">
        <v>390</v>
      </c>
      <c r="G15" t="s">
        <v>575</v>
      </c>
      <c r="H15" t="s">
        <v>576</v>
      </c>
      <c r="I15" t="s">
        <v>1848</v>
      </c>
      <c r="J15" t="s">
        <v>1292</v>
      </c>
      <c r="K15" t="s">
        <v>1498</v>
      </c>
      <c r="L15" t="s">
        <v>2187</v>
      </c>
      <c r="M15" t="s">
        <v>2188</v>
      </c>
      <c r="N15" t="s">
        <v>2189</v>
      </c>
      <c r="O15" t="s">
        <v>0</v>
      </c>
      <c r="P15" t="s">
        <v>0</v>
      </c>
      <c r="Q15" t="s">
        <v>0</v>
      </c>
      <c r="R15" t="s">
        <v>0</v>
      </c>
      <c r="S15">
        <v>5</v>
      </c>
      <c r="T15" t="s">
        <v>0</v>
      </c>
      <c r="U15" t="s">
        <v>0</v>
      </c>
      <c r="V15" t="s">
        <v>0</v>
      </c>
      <c r="W15" t="s">
        <v>0</v>
      </c>
    </row>
    <row r="16" spans="1:23" x14ac:dyDescent="0.2">
      <c r="A16" t="s">
        <v>924</v>
      </c>
      <c r="B16" t="s">
        <v>385</v>
      </c>
      <c r="C16" t="s">
        <v>386</v>
      </c>
      <c r="D16" t="s">
        <v>1775</v>
      </c>
      <c r="E16" t="s">
        <v>389</v>
      </c>
      <c r="F16" t="s">
        <v>390</v>
      </c>
      <c r="G16" t="s">
        <v>575</v>
      </c>
      <c r="H16" t="s">
        <v>576</v>
      </c>
      <c r="I16" t="s">
        <v>1848</v>
      </c>
      <c r="J16" t="s">
        <v>1293</v>
      </c>
      <c r="K16" t="s">
        <v>1498</v>
      </c>
      <c r="L16" t="s">
        <v>2187</v>
      </c>
      <c r="M16" t="s">
        <v>2188</v>
      </c>
      <c r="N16" t="s">
        <v>2189</v>
      </c>
      <c r="O16" t="s">
        <v>0</v>
      </c>
      <c r="P16" t="s">
        <v>0</v>
      </c>
      <c r="Q16" t="s">
        <v>0</v>
      </c>
      <c r="R16" t="s">
        <v>0</v>
      </c>
      <c r="S16">
        <v>5</v>
      </c>
      <c r="T16" t="s">
        <v>0</v>
      </c>
      <c r="U16" t="s">
        <v>0</v>
      </c>
      <c r="V16" t="s">
        <v>0</v>
      </c>
      <c r="W16" t="s">
        <v>0</v>
      </c>
    </row>
    <row r="17" spans="1:23" x14ac:dyDescent="0.2">
      <c r="A17" t="s">
        <v>925</v>
      </c>
      <c r="B17" t="s">
        <v>385</v>
      </c>
      <c r="C17" t="s">
        <v>386</v>
      </c>
      <c r="D17" t="s">
        <v>1775</v>
      </c>
      <c r="E17" t="s">
        <v>389</v>
      </c>
      <c r="F17" t="s">
        <v>390</v>
      </c>
      <c r="G17" t="s">
        <v>575</v>
      </c>
      <c r="H17" t="s">
        <v>576</v>
      </c>
      <c r="I17" t="s">
        <v>1848</v>
      </c>
      <c r="J17" t="s">
        <v>1294</v>
      </c>
      <c r="K17" t="s">
        <v>1498</v>
      </c>
      <c r="L17" t="s">
        <v>2187</v>
      </c>
      <c r="M17" t="s">
        <v>2188</v>
      </c>
      <c r="N17" t="s">
        <v>2189</v>
      </c>
      <c r="O17" t="s">
        <v>0</v>
      </c>
      <c r="P17" t="s">
        <v>0</v>
      </c>
      <c r="Q17" t="s">
        <v>0</v>
      </c>
      <c r="R17" t="s">
        <v>0</v>
      </c>
      <c r="S17">
        <v>5</v>
      </c>
      <c r="T17" t="s">
        <v>0</v>
      </c>
      <c r="U17" t="s">
        <v>0</v>
      </c>
      <c r="V17" t="s">
        <v>0</v>
      </c>
      <c r="W17" t="s">
        <v>0</v>
      </c>
    </row>
    <row r="18" spans="1:23" x14ac:dyDescent="0.2">
      <c r="A18" t="s">
        <v>926</v>
      </c>
      <c r="B18" t="s">
        <v>385</v>
      </c>
      <c r="C18" t="s">
        <v>386</v>
      </c>
      <c r="D18" t="s">
        <v>1775</v>
      </c>
      <c r="E18" t="s">
        <v>389</v>
      </c>
      <c r="F18" t="s">
        <v>390</v>
      </c>
      <c r="G18" t="s">
        <v>577</v>
      </c>
      <c r="H18" t="s">
        <v>578</v>
      </c>
      <c r="I18" t="s">
        <v>1849</v>
      </c>
      <c r="J18" t="s">
        <v>1295</v>
      </c>
      <c r="K18" t="s">
        <v>1498</v>
      </c>
      <c r="L18" t="s">
        <v>2187</v>
      </c>
      <c r="M18" t="s">
        <v>2188</v>
      </c>
      <c r="N18" t="s">
        <v>2189</v>
      </c>
      <c r="O18" t="s">
        <v>0</v>
      </c>
      <c r="P18" t="s">
        <v>0</v>
      </c>
      <c r="Q18" t="s">
        <v>0</v>
      </c>
      <c r="R18" t="s">
        <v>0</v>
      </c>
      <c r="S18">
        <v>5</v>
      </c>
      <c r="T18" t="s">
        <v>0</v>
      </c>
      <c r="U18" t="s">
        <v>0</v>
      </c>
      <c r="V18" t="s">
        <v>0</v>
      </c>
      <c r="W18" t="s">
        <v>0</v>
      </c>
    </row>
    <row r="19" spans="1:23" x14ac:dyDescent="0.2">
      <c r="A19" t="s">
        <v>927</v>
      </c>
      <c r="B19" t="s">
        <v>385</v>
      </c>
      <c r="C19" t="s">
        <v>386</v>
      </c>
      <c r="D19" t="s">
        <v>1775</v>
      </c>
      <c r="E19" t="s">
        <v>389</v>
      </c>
      <c r="F19" t="s">
        <v>390</v>
      </c>
      <c r="G19" t="s">
        <v>577</v>
      </c>
      <c r="H19" t="s">
        <v>578</v>
      </c>
      <c r="I19" t="s">
        <v>1849</v>
      </c>
      <c r="J19" t="s">
        <v>1296</v>
      </c>
      <c r="K19" t="s">
        <v>1498</v>
      </c>
      <c r="L19" t="s">
        <v>2187</v>
      </c>
      <c r="M19" t="s">
        <v>2188</v>
      </c>
      <c r="N19" t="s">
        <v>2189</v>
      </c>
      <c r="O19" t="s">
        <v>0</v>
      </c>
      <c r="P19" t="s">
        <v>0</v>
      </c>
      <c r="Q19" t="s">
        <v>0</v>
      </c>
      <c r="R19" t="s">
        <v>0</v>
      </c>
      <c r="S19">
        <v>5</v>
      </c>
      <c r="T19" t="s">
        <v>0</v>
      </c>
      <c r="U19" t="s">
        <v>0</v>
      </c>
      <c r="V19" t="s">
        <v>0</v>
      </c>
      <c r="W19" t="s">
        <v>0</v>
      </c>
    </row>
    <row r="20" spans="1:23" x14ac:dyDescent="0.2">
      <c r="A20" t="s">
        <v>891</v>
      </c>
      <c r="B20" t="s">
        <v>385</v>
      </c>
      <c r="C20" t="s">
        <v>386</v>
      </c>
      <c r="D20" t="s">
        <v>1772</v>
      </c>
      <c r="E20" t="s">
        <v>387</v>
      </c>
      <c r="F20" t="s">
        <v>388</v>
      </c>
      <c r="G20" t="s">
        <v>557</v>
      </c>
      <c r="H20" t="s">
        <v>558</v>
      </c>
      <c r="I20" t="s">
        <v>1850</v>
      </c>
      <c r="J20" t="s">
        <v>1260</v>
      </c>
      <c r="K20" t="s">
        <v>1498</v>
      </c>
      <c r="L20" t="s">
        <v>2187</v>
      </c>
      <c r="M20" t="s">
        <v>2188</v>
      </c>
      <c r="N20" t="s">
        <v>2189</v>
      </c>
      <c r="O20" t="s">
        <v>0</v>
      </c>
      <c r="P20" t="s">
        <v>0</v>
      </c>
      <c r="Q20" t="s">
        <v>0</v>
      </c>
      <c r="R20" t="s">
        <v>0</v>
      </c>
      <c r="S20">
        <v>5</v>
      </c>
      <c r="T20" t="s">
        <v>0</v>
      </c>
      <c r="U20" t="s">
        <v>0</v>
      </c>
      <c r="V20" t="s">
        <v>0</v>
      </c>
      <c r="W20" t="s">
        <v>0</v>
      </c>
    </row>
    <row r="21" spans="1:23" x14ac:dyDescent="0.2">
      <c r="A21" t="s">
        <v>892</v>
      </c>
      <c r="B21" t="s">
        <v>385</v>
      </c>
      <c r="C21" t="s">
        <v>386</v>
      </c>
      <c r="D21" t="s">
        <v>1772</v>
      </c>
      <c r="E21" t="s">
        <v>387</v>
      </c>
      <c r="F21" t="s">
        <v>388</v>
      </c>
      <c r="G21" t="s">
        <v>557</v>
      </c>
      <c r="H21" t="s">
        <v>558</v>
      </c>
      <c r="I21" t="s">
        <v>1850</v>
      </c>
      <c r="J21" t="s">
        <v>1261</v>
      </c>
      <c r="K21" t="s">
        <v>1498</v>
      </c>
      <c r="L21" t="s">
        <v>2187</v>
      </c>
      <c r="M21" t="s">
        <v>2188</v>
      </c>
      <c r="N21" t="s">
        <v>2189</v>
      </c>
      <c r="O21" t="s">
        <v>0</v>
      </c>
      <c r="P21" t="s">
        <v>0</v>
      </c>
      <c r="Q21" t="s">
        <v>0</v>
      </c>
      <c r="R21" t="s">
        <v>0</v>
      </c>
      <c r="S21">
        <v>5</v>
      </c>
      <c r="T21" t="s">
        <v>0</v>
      </c>
      <c r="U21" t="s">
        <v>0</v>
      </c>
      <c r="V21" t="s">
        <v>0</v>
      </c>
      <c r="W21" t="s">
        <v>0</v>
      </c>
    </row>
    <row r="22" spans="1:23" x14ac:dyDescent="0.2">
      <c r="A22" t="s">
        <v>893</v>
      </c>
      <c r="B22" t="s">
        <v>385</v>
      </c>
      <c r="C22" t="s">
        <v>386</v>
      </c>
      <c r="D22" t="s">
        <v>1772</v>
      </c>
      <c r="E22" t="s">
        <v>387</v>
      </c>
      <c r="F22" t="s">
        <v>388</v>
      </c>
      <c r="G22" t="s">
        <v>557</v>
      </c>
      <c r="H22" t="s">
        <v>558</v>
      </c>
      <c r="I22" t="s">
        <v>1850</v>
      </c>
      <c r="J22" t="s">
        <v>1262</v>
      </c>
      <c r="K22" t="s">
        <v>1498</v>
      </c>
      <c r="L22" t="s">
        <v>2187</v>
      </c>
      <c r="M22" t="s">
        <v>2188</v>
      </c>
      <c r="N22" t="s">
        <v>2189</v>
      </c>
      <c r="O22" t="s">
        <v>0</v>
      </c>
      <c r="P22" t="s">
        <v>0</v>
      </c>
      <c r="Q22" t="s">
        <v>0</v>
      </c>
      <c r="R22" t="s">
        <v>0</v>
      </c>
      <c r="S22">
        <v>5</v>
      </c>
      <c r="T22" t="s">
        <v>0</v>
      </c>
      <c r="U22" t="s">
        <v>0</v>
      </c>
      <c r="V22" t="s">
        <v>0</v>
      </c>
      <c r="W22" t="s">
        <v>0</v>
      </c>
    </row>
    <row r="23" spans="1:23" x14ac:dyDescent="0.2">
      <c r="A23" t="s">
        <v>894</v>
      </c>
      <c r="B23" t="s">
        <v>385</v>
      </c>
      <c r="C23" t="s">
        <v>386</v>
      </c>
      <c r="D23" t="s">
        <v>1772</v>
      </c>
      <c r="E23" t="s">
        <v>387</v>
      </c>
      <c r="F23" t="s">
        <v>388</v>
      </c>
      <c r="G23" t="s">
        <v>557</v>
      </c>
      <c r="H23" t="s">
        <v>558</v>
      </c>
      <c r="I23" t="s">
        <v>1850</v>
      </c>
      <c r="J23" t="s">
        <v>1263</v>
      </c>
      <c r="K23" t="s">
        <v>1498</v>
      </c>
      <c r="L23" t="s">
        <v>2187</v>
      </c>
      <c r="M23" t="s">
        <v>2188</v>
      </c>
      <c r="N23" t="s">
        <v>2189</v>
      </c>
      <c r="O23" t="s">
        <v>0</v>
      </c>
      <c r="P23" t="s">
        <v>0</v>
      </c>
      <c r="Q23" t="s">
        <v>0</v>
      </c>
      <c r="R23" t="s">
        <v>0</v>
      </c>
      <c r="S23">
        <v>5</v>
      </c>
      <c r="T23" t="s">
        <v>0</v>
      </c>
      <c r="U23" t="s">
        <v>0</v>
      </c>
      <c r="V23" t="s">
        <v>0</v>
      </c>
      <c r="W23" t="s">
        <v>0</v>
      </c>
    </row>
    <row r="24" spans="1:23" x14ac:dyDescent="0.2">
      <c r="A24" t="s">
        <v>895</v>
      </c>
      <c r="B24" t="s">
        <v>385</v>
      </c>
      <c r="C24" t="s">
        <v>386</v>
      </c>
      <c r="D24" t="s">
        <v>1772</v>
      </c>
      <c r="E24" t="s">
        <v>387</v>
      </c>
      <c r="F24" t="s">
        <v>388</v>
      </c>
      <c r="G24" t="s">
        <v>557</v>
      </c>
      <c r="H24" t="s">
        <v>558</v>
      </c>
      <c r="I24" t="s">
        <v>1850</v>
      </c>
      <c r="J24" t="s">
        <v>1264</v>
      </c>
      <c r="K24" t="s">
        <v>1498</v>
      </c>
      <c r="L24" t="s">
        <v>2187</v>
      </c>
      <c r="M24" t="s">
        <v>2188</v>
      </c>
      <c r="N24" t="s">
        <v>2189</v>
      </c>
      <c r="O24" t="s">
        <v>0</v>
      </c>
      <c r="P24" t="s">
        <v>0</v>
      </c>
      <c r="Q24" t="s">
        <v>0</v>
      </c>
      <c r="R24" t="s">
        <v>0</v>
      </c>
      <c r="S24">
        <v>5</v>
      </c>
      <c r="T24" t="s">
        <v>0</v>
      </c>
      <c r="U24" t="s">
        <v>0</v>
      </c>
      <c r="V24" t="s">
        <v>0</v>
      </c>
      <c r="W24" t="s">
        <v>0</v>
      </c>
    </row>
    <row r="25" spans="1:23" x14ac:dyDescent="0.2">
      <c r="A25" t="s">
        <v>896</v>
      </c>
      <c r="B25" t="s">
        <v>385</v>
      </c>
      <c r="C25" t="s">
        <v>386</v>
      </c>
      <c r="D25" t="s">
        <v>1772</v>
      </c>
      <c r="E25" t="s">
        <v>387</v>
      </c>
      <c r="F25" t="s">
        <v>388</v>
      </c>
      <c r="G25" t="s">
        <v>559</v>
      </c>
      <c r="H25" t="s">
        <v>560</v>
      </c>
      <c r="I25" t="s">
        <v>1851</v>
      </c>
      <c r="J25" t="s">
        <v>1265</v>
      </c>
      <c r="K25" t="s">
        <v>1498</v>
      </c>
      <c r="L25" t="s">
        <v>2187</v>
      </c>
      <c r="M25" t="s">
        <v>2188</v>
      </c>
      <c r="N25" t="s">
        <v>2189</v>
      </c>
      <c r="O25" t="s">
        <v>0</v>
      </c>
      <c r="P25" t="s">
        <v>0</v>
      </c>
      <c r="Q25" t="s">
        <v>0</v>
      </c>
      <c r="R25" t="s">
        <v>0</v>
      </c>
      <c r="S25">
        <v>5</v>
      </c>
      <c r="T25" t="s">
        <v>0</v>
      </c>
      <c r="U25" t="s">
        <v>0</v>
      </c>
      <c r="V25" t="s">
        <v>0</v>
      </c>
      <c r="W25" t="s">
        <v>0</v>
      </c>
    </row>
    <row r="26" spans="1:23" x14ac:dyDescent="0.2">
      <c r="A26" t="s">
        <v>897</v>
      </c>
      <c r="B26" t="s">
        <v>385</v>
      </c>
      <c r="C26" t="s">
        <v>386</v>
      </c>
      <c r="D26" t="s">
        <v>1772</v>
      </c>
      <c r="E26" t="s">
        <v>387</v>
      </c>
      <c r="F26" t="s">
        <v>388</v>
      </c>
      <c r="G26" t="s">
        <v>559</v>
      </c>
      <c r="H26" t="s">
        <v>560</v>
      </c>
      <c r="I26" t="s">
        <v>1851</v>
      </c>
      <c r="J26" t="s">
        <v>1266</v>
      </c>
      <c r="K26" t="s">
        <v>1498</v>
      </c>
      <c r="L26" t="s">
        <v>2187</v>
      </c>
      <c r="M26" t="s">
        <v>2188</v>
      </c>
      <c r="N26" t="s">
        <v>2189</v>
      </c>
      <c r="O26" t="s">
        <v>0</v>
      </c>
      <c r="P26" t="s">
        <v>0</v>
      </c>
      <c r="Q26" t="s">
        <v>0</v>
      </c>
      <c r="R26" t="s">
        <v>0</v>
      </c>
      <c r="S26">
        <v>5</v>
      </c>
      <c r="T26" t="s">
        <v>0</v>
      </c>
      <c r="U26" t="s">
        <v>0</v>
      </c>
      <c r="V26" t="s">
        <v>0</v>
      </c>
      <c r="W26" t="s">
        <v>0</v>
      </c>
    </row>
    <row r="27" spans="1:23" x14ac:dyDescent="0.2">
      <c r="A27" t="s">
        <v>898</v>
      </c>
      <c r="B27" t="s">
        <v>385</v>
      </c>
      <c r="C27" t="s">
        <v>386</v>
      </c>
      <c r="D27" t="s">
        <v>1772</v>
      </c>
      <c r="E27" t="s">
        <v>387</v>
      </c>
      <c r="F27" t="s">
        <v>388</v>
      </c>
      <c r="G27" t="s">
        <v>559</v>
      </c>
      <c r="H27" t="s">
        <v>560</v>
      </c>
      <c r="I27" t="s">
        <v>1851</v>
      </c>
      <c r="J27" t="s">
        <v>1267</v>
      </c>
      <c r="K27" t="s">
        <v>1498</v>
      </c>
      <c r="L27" t="s">
        <v>2187</v>
      </c>
      <c r="M27" t="s">
        <v>2188</v>
      </c>
      <c r="N27" t="s">
        <v>2189</v>
      </c>
      <c r="O27" t="s">
        <v>0</v>
      </c>
      <c r="P27" t="s">
        <v>0</v>
      </c>
      <c r="Q27" t="s">
        <v>0</v>
      </c>
      <c r="R27" t="s">
        <v>0</v>
      </c>
      <c r="S27">
        <v>5</v>
      </c>
      <c r="T27" t="s">
        <v>0</v>
      </c>
      <c r="U27" t="s">
        <v>0</v>
      </c>
      <c r="V27" t="s">
        <v>0</v>
      </c>
      <c r="W27" t="s">
        <v>0</v>
      </c>
    </row>
    <row r="28" spans="1:23" x14ac:dyDescent="0.2">
      <c r="A28" t="s">
        <v>899</v>
      </c>
      <c r="B28" t="s">
        <v>385</v>
      </c>
      <c r="C28" t="s">
        <v>386</v>
      </c>
      <c r="D28" t="s">
        <v>1772</v>
      </c>
      <c r="E28" t="s">
        <v>387</v>
      </c>
      <c r="F28" t="s">
        <v>388</v>
      </c>
      <c r="G28" t="s">
        <v>559</v>
      </c>
      <c r="H28" t="s">
        <v>560</v>
      </c>
      <c r="I28" t="s">
        <v>1851</v>
      </c>
      <c r="J28" t="s">
        <v>1268</v>
      </c>
      <c r="K28" t="s">
        <v>1498</v>
      </c>
      <c r="L28" t="s">
        <v>2187</v>
      </c>
      <c r="M28" t="s">
        <v>2188</v>
      </c>
      <c r="N28" t="s">
        <v>2189</v>
      </c>
      <c r="O28" t="s">
        <v>0</v>
      </c>
      <c r="P28" t="s">
        <v>0</v>
      </c>
      <c r="Q28" t="s">
        <v>0</v>
      </c>
      <c r="R28" t="s">
        <v>0</v>
      </c>
      <c r="S28">
        <v>5</v>
      </c>
      <c r="T28" t="s">
        <v>0</v>
      </c>
      <c r="U28" t="s">
        <v>0</v>
      </c>
      <c r="V28" t="s">
        <v>0</v>
      </c>
      <c r="W28" t="s">
        <v>0</v>
      </c>
    </row>
    <row r="29" spans="1:23" x14ac:dyDescent="0.2">
      <c r="A29" t="s">
        <v>900</v>
      </c>
      <c r="B29" t="s">
        <v>385</v>
      </c>
      <c r="C29" t="s">
        <v>386</v>
      </c>
      <c r="D29" t="s">
        <v>1772</v>
      </c>
      <c r="E29" t="s">
        <v>387</v>
      </c>
      <c r="F29" t="s">
        <v>388</v>
      </c>
      <c r="G29" t="s">
        <v>561</v>
      </c>
      <c r="H29" t="s">
        <v>562</v>
      </c>
      <c r="I29" t="s">
        <v>1852</v>
      </c>
      <c r="J29" t="s">
        <v>1269</v>
      </c>
      <c r="K29" t="s">
        <v>1498</v>
      </c>
      <c r="L29" t="s">
        <v>2187</v>
      </c>
      <c r="M29" t="s">
        <v>2188</v>
      </c>
      <c r="N29" t="s">
        <v>2189</v>
      </c>
      <c r="O29" t="s">
        <v>0</v>
      </c>
      <c r="P29" t="s">
        <v>0</v>
      </c>
      <c r="Q29" t="s">
        <v>0</v>
      </c>
      <c r="R29" t="s">
        <v>0</v>
      </c>
      <c r="S29">
        <v>5</v>
      </c>
      <c r="T29" t="s">
        <v>0</v>
      </c>
      <c r="U29" t="s">
        <v>0</v>
      </c>
      <c r="V29" t="s">
        <v>0</v>
      </c>
      <c r="W29" t="s">
        <v>0</v>
      </c>
    </row>
    <row r="30" spans="1:23" x14ac:dyDescent="0.2">
      <c r="A30" t="s">
        <v>901</v>
      </c>
      <c r="B30" t="s">
        <v>385</v>
      </c>
      <c r="C30" t="s">
        <v>386</v>
      </c>
      <c r="D30" t="s">
        <v>1772</v>
      </c>
      <c r="E30" t="s">
        <v>387</v>
      </c>
      <c r="F30" t="s">
        <v>388</v>
      </c>
      <c r="G30" t="s">
        <v>561</v>
      </c>
      <c r="H30" t="s">
        <v>562</v>
      </c>
      <c r="I30" t="s">
        <v>1852</v>
      </c>
      <c r="J30" t="s">
        <v>1270</v>
      </c>
      <c r="K30" t="s">
        <v>1498</v>
      </c>
      <c r="L30" t="s">
        <v>2187</v>
      </c>
      <c r="M30" t="s">
        <v>2188</v>
      </c>
      <c r="N30" t="s">
        <v>2189</v>
      </c>
      <c r="O30" t="s">
        <v>0</v>
      </c>
      <c r="P30" t="s">
        <v>0</v>
      </c>
      <c r="Q30" t="s">
        <v>0</v>
      </c>
      <c r="R30" t="s">
        <v>0</v>
      </c>
      <c r="S30">
        <v>5</v>
      </c>
      <c r="T30" t="s">
        <v>0</v>
      </c>
      <c r="U30" t="s">
        <v>0</v>
      </c>
      <c r="V30" t="s">
        <v>0</v>
      </c>
      <c r="W30" t="s">
        <v>0</v>
      </c>
    </row>
    <row r="31" spans="1:23" x14ac:dyDescent="0.2">
      <c r="A31" t="s">
        <v>902</v>
      </c>
      <c r="B31" t="s">
        <v>385</v>
      </c>
      <c r="C31" t="s">
        <v>386</v>
      </c>
      <c r="D31" t="s">
        <v>1772</v>
      </c>
      <c r="E31" t="s">
        <v>387</v>
      </c>
      <c r="F31" t="s">
        <v>388</v>
      </c>
      <c r="G31" t="s">
        <v>561</v>
      </c>
      <c r="H31" t="s">
        <v>562</v>
      </c>
      <c r="I31" t="s">
        <v>1852</v>
      </c>
      <c r="J31" t="s">
        <v>1271</v>
      </c>
      <c r="K31" t="s">
        <v>1498</v>
      </c>
      <c r="L31" t="s">
        <v>2187</v>
      </c>
      <c r="M31" t="s">
        <v>2188</v>
      </c>
      <c r="N31" t="s">
        <v>2189</v>
      </c>
      <c r="O31" t="s">
        <v>0</v>
      </c>
      <c r="P31" t="s">
        <v>0</v>
      </c>
      <c r="Q31" t="s">
        <v>0</v>
      </c>
      <c r="R31" t="s">
        <v>0</v>
      </c>
      <c r="S31">
        <v>5</v>
      </c>
      <c r="T31" t="s">
        <v>0</v>
      </c>
      <c r="U31" t="s">
        <v>0</v>
      </c>
      <c r="V31" t="s">
        <v>0</v>
      </c>
      <c r="W31" t="s">
        <v>0</v>
      </c>
    </row>
    <row r="32" spans="1:23" x14ac:dyDescent="0.2">
      <c r="A32" t="s">
        <v>903</v>
      </c>
      <c r="B32" t="s">
        <v>385</v>
      </c>
      <c r="C32" t="s">
        <v>386</v>
      </c>
      <c r="D32" t="s">
        <v>1772</v>
      </c>
      <c r="E32" t="s">
        <v>387</v>
      </c>
      <c r="F32" t="s">
        <v>388</v>
      </c>
      <c r="G32" t="s">
        <v>563</v>
      </c>
      <c r="H32" t="s">
        <v>564</v>
      </c>
      <c r="I32" t="s">
        <v>1853</v>
      </c>
      <c r="J32" t="s">
        <v>1272</v>
      </c>
      <c r="K32" t="s">
        <v>1498</v>
      </c>
      <c r="L32" t="s">
        <v>2187</v>
      </c>
      <c r="M32" t="s">
        <v>2188</v>
      </c>
      <c r="N32" t="s">
        <v>2189</v>
      </c>
      <c r="O32" t="s">
        <v>0</v>
      </c>
      <c r="P32" t="s">
        <v>0</v>
      </c>
      <c r="Q32" t="s">
        <v>0</v>
      </c>
      <c r="R32" t="s">
        <v>0</v>
      </c>
      <c r="S32">
        <v>5</v>
      </c>
      <c r="T32" t="s">
        <v>0</v>
      </c>
      <c r="U32" t="s">
        <v>0</v>
      </c>
      <c r="V32" t="s">
        <v>0</v>
      </c>
      <c r="W32" t="s">
        <v>0</v>
      </c>
    </row>
    <row r="33" spans="1:23" x14ac:dyDescent="0.2">
      <c r="A33" t="s">
        <v>904</v>
      </c>
      <c r="B33" t="s">
        <v>385</v>
      </c>
      <c r="C33" t="s">
        <v>386</v>
      </c>
      <c r="D33" t="s">
        <v>1772</v>
      </c>
      <c r="E33" t="s">
        <v>387</v>
      </c>
      <c r="F33" t="s">
        <v>388</v>
      </c>
      <c r="G33" t="s">
        <v>563</v>
      </c>
      <c r="H33" t="s">
        <v>564</v>
      </c>
      <c r="I33" t="s">
        <v>1853</v>
      </c>
      <c r="J33" t="s">
        <v>1273</v>
      </c>
      <c r="K33" t="s">
        <v>1498</v>
      </c>
      <c r="L33" t="s">
        <v>2187</v>
      </c>
      <c r="M33" t="s">
        <v>2188</v>
      </c>
      <c r="N33" t="s">
        <v>2189</v>
      </c>
      <c r="O33" t="s">
        <v>0</v>
      </c>
      <c r="P33" t="s">
        <v>0</v>
      </c>
      <c r="Q33" t="s">
        <v>0</v>
      </c>
      <c r="R33" t="s">
        <v>0</v>
      </c>
      <c r="S33">
        <v>5</v>
      </c>
      <c r="T33" t="s">
        <v>0</v>
      </c>
      <c r="U33" t="s">
        <v>0</v>
      </c>
      <c r="V33" t="s">
        <v>0</v>
      </c>
      <c r="W33" t="s">
        <v>0</v>
      </c>
    </row>
    <row r="34" spans="1:23" x14ac:dyDescent="0.2">
      <c r="A34" t="s">
        <v>905</v>
      </c>
      <c r="B34" t="s">
        <v>385</v>
      </c>
      <c r="C34" t="s">
        <v>386</v>
      </c>
      <c r="D34" t="s">
        <v>1772</v>
      </c>
      <c r="E34" t="s">
        <v>387</v>
      </c>
      <c r="F34" t="s">
        <v>388</v>
      </c>
      <c r="G34" t="s">
        <v>565</v>
      </c>
      <c r="H34" t="s">
        <v>566</v>
      </c>
      <c r="I34" t="s">
        <v>1854</v>
      </c>
      <c r="J34" t="s">
        <v>1274</v>
      </c>
      <c r="K34" t="s">
        <v>1498</v>
      </c>
      <c r="L34" t="s">
        <v>2187</v>
      </c>
      <c r="M34" t="s">
        <v>2188</v>
      </c>
      <c r="N34" t="s">
        <v>2189</v>
      </c>
      <c r="O34" t="s">
        <v>0</v>
      </c>
      <c r="P34" t="s">
        <v>0</v>
      </c>
      <c r="Q34" t="s">
        <v>0</v>
      </c>
      <c r="R34" t="s">
        <v>0</v>
      </c>
      <c r="S34">
        <v>5</v>
      </c>
      <c r="T34" t="s">
        <v>0</v>
      </c>
      <c r="U34" t="s">
        <v>0</v>
      </c>
      <c r="V34" t="s">
        <v>0</v>
      </c>
      <c r="W34" t="s">
        <v>0</v>
      </c>
    </row>
    <row r="35" spans="1:23" x14ac:dyDescent="0.2">
      <c r="A35" t="s">
        <v>906</v>
      </c>
      <c r="B35" t="s">
        <v>385</v>
      </c>
      <c r="C35" t="s">
        <v>386</v>
      </c>
      <c r="D35" t="s">
        <v>1772</v>
      </c>
      <c r="E35" t="s">
        <v>387</v>
      </c>
      <c r="F35" t="s">
        <v>388</v>
      </c>
      <c r="G35" t="s">
        <v>565</v>
      </c>
      <c r="H35" t="s">
        <v>566</v>
      </c>
      <c r="I35" t="s">
        <v>1854</v>
      </c>
      <c r="J35" t="s">
        <v>1275</v>
      </c>
      <c r="K35" t="s">
        <v>1498</v>
      </c>
      <c r="L35" t="s">
        <v>2187</v>
      </c>
      <c r="M35" t="s">
        <v>2188</v>
      </c>
      <c r="N35" t="s">
        <v>2189</v>
      </c>
      <c r="O35" t="s">
        <v>0</v>
      </c>
      <c r="P35" t="s">
        <v>0</v>
      </c>
      <c r="Q35" t="s">
        <v>0</v>
      </c>
      <c r="R35" t="s">
        <v>0</v>
      </c>
      <c r="S35">
        <v>5</v>
      </c>
      <c r="T35" t="s">
        <v>0</v>
      </c>
      <c r="U35" t="s">
        <v>0</v>
      </c>
      <c r="V35" t="s">
        <v>0</v>
      </c>
      <c r="W35" t="s">
        <v>0</v>
      </c>
    </row>
    <row r="36" spans="1:23" x14ac:dyDescent="0.2">
      <c r="A36" t="s">
        <v>907</v>
      </c>
      <c r="B36" t="s">
        <v>385</v>
      </c>
      <c r="C36" t="s">
        <v>386</v>
      </c>
      <c r="D36" t="s">
        <v>1772</v>
      </c>
      <c r="E36" t="s">
        <v>387</v>
      </c>
      <c r="F36" t="s">
        <v>388</v>
      </c>
      <c r="G36" t="s">
        <v>565</v>
      </c>
      <c r="H36" t="s">
        <v>566</v>
      </c>
      <c r="I36" t="s">
        <v>1854</v>
      </c>
      <c r="J36" t="s">
        <v>1276</v>
      </c>
      <c r="K36" t="s">
        <v>1498</v>
      </c>
      <c r="L36" t="s">
        <v>2187</v>
      </c>
      <c r="M36" t="s">
        <v>2188</v>
      </c>
      <c r="N36" t="s">
        <v>2189</v>
      </c>
      <c r="O36" t="s">
        <v>0</v>
      </c>
      <c r="P36" t="s">
        <v>0</v>
      </c>
      <c r="Q36" t="s">
        <v>0</v>
      </c>
      <c r="R36" t="s">
        <v>0</v>
      </c>
      <c r="S36">
        <v>5</v>
      </c>
      <c r="T36" t="s">
        <v>0</v>
      </c>
      <c r="U36" t="s">
        <v>0</v>
      </c>
      <c r="V36" t="s">
        <v>0</v>
      </c>
      <c r="W36" t="s">
        <v>0</v>
      </c>
    </row>
    <row r="37" spans="1:23" x14ac:dyDescent="0.2">
      <c r="A37" t="s">
        <v>908</v>
      </c>
      <c r="B37" t="s">
        <v>385</v>
      </c>
      <c r="C37" t="s">
        <v>386</v>
      </c>
      <c r="D37" t="s">
        <v>1772</v>
      </c>
      <c r="E37" t="s">
        <v>387</v>
      </c>
      <c r="F37" t="s">
        <v>388</v>
      </c>
      <c r="G37" t="s">
        <v>565</v>
      </c>
      <c r="H37" t="s">
        <v>566</v>
      </c>
      <c r="I37" t="s">
        <v>1854</v>
      </c>
      <c r="J37" t="s">
        <v>1277</v>
      </c>
      <c r="K37" t="s">
        <v>1498</v>
      </c>
      <c r="L37" t="s">
        <v>2187</v>
      </c>
      <c r="M37" t="s">
        <v>2188</v>
      </c>
      <c r="N37" t="s">
        <v>2189</v>
      </c>
      <c r="O37" t="s">
        <v>0</v>
      </c>
      <c r="P37" t="s">
        <v>0</v>
      </c>
      <c r="Q37" t="s">
        <v>0</v>
      </c>
      <c r="R37" t="s">
        <v>0</v>
      </c>
      <c r="S37">
        <v>5</v>
      </c>
      <c r="T37" t="s">
        <v>0</v>
      </c>
      <c r="U37" t="s">
        <v>0</v>
      </c>
      <c r="V37" t="s">
        <v>0</v>
      </c>
      <c r="W37" t="s">
        <v>0</v>
      </c>
    </row>
    <row r="38" spans="1:23" x14ac:dyDescent="0.2">
      <c r="A38" t="s">
        <v>909</v>
      </c>
      <c r="B38" t="s">
        <v>385</v>
      </c>
      <c r="C38" t="s">
        <v>386</v>
      </c>
      <c r="D38" t="s">
        <v>1772</v>
      </c>
      <c r="E38" t="s">
        <v>387</v>
      </c>
      <c r="F38" t="s">
        <v>388</v>
      </c>
      <c r="G38" t="s">
        <v>565</v>
      </c>
      <c r="H38" t="s">
        <v>566</v>
      </c>
      <c r="I38" t="s">
        <v>1854</v>
      </c>
      <c r="J38" t="s">
        <v>1278</v>
      </c>
      <c r="K38" t="s">
        <v>1498</v>
      </c>
      <c r="L38" t="s">
        <v>2187</v>
      </c>
      <c r="M38" t="s">
        <v>2188</v>
      </c>
      <c r="N38" t="s">
        <v>2189</v>
      </c>
      <c r="O38" t="s">
        <v>0</v>
      </c>
      <c r="P38" t="s">
        <v>0</v>
      </c>
      <c r="Q38" t="s">
        <v>0</v>
      </c>
      <c r="R38" t="s">
        <v>0</v>
      </c>
      <c r="S38">
        <v>5</v>
      </c>
      <c r="T38" t="s">
        <v>0</v>
      </c>
      <c r="U38" t="s">
        <v>0</v>
      </c>
      <c r="V38" t="s">
        <v>0</v>
      </c>
      <c r="W38" t="s">
        <v>0</v>
      </c>
    </row>
    <row r="39" spans="1:23" x14ac:dyDescent="0.2">
      <c r="A39" t="s">
        <v>622</v>
      </c>
      <c r="B39" t="s">
        <v>351</v>
      </c>
      <c r="C39" t="s">
        <v>352</v>
      </c>
      <c r="D39" t="s">
        <v>1535</v>
      </c>
      <c r="E39" t="s">
        <v>353</v>
      </c>
      <c r="F39" t="s">
        <v>354</v>
      </c>
      <c r="G39" t="s">
        <v>409</v>
      </c>
      <c r="H39" t="s">
        <v>410</v>
      </c>
      <c r="I39" t="s">
        <v>1536</v>
      </c>
      <c r="J39" t="s">
        <v>988</v>
      </c>
      <c r="K39" t="s">
        <v>1498</v>
      </c>
      <c r="L39" t="s">
        <v>2187</v>
      </c>
      <c r="M39" t="s">
        <v>2188</v>
      </c>
      <c r="N39" t="s">
        <v>2189</v>
      </c>
      <c r="O39" t="s">
        <v>0</v>
      </c>
      <c r="P39" t="s">
        <v>0</v>
      </c>
      <c r="Q39" t="s">
        <v>0</v>
      </c>
      <c r="R39" t="s">
        <v>0</v>
      </c>
      <c r="S39">
        <v>5</v>
      </c>
      <c r="T39" t="s">
        <v>0</v>
      </c>
      <c r="U39" t="s">
        <v>0</v>
      </c>
      <c r="V39" t="s">
        <v>0</v>
      </c>
      <c r="W39" t="s">
        <v>0</v>
      </c>
    </row>
    <row r="40" spans="1:23" x14ac:dyDescent="0.2">
      <c r="A40" t="s">
        <v>623</v>
      </c>
      <c r="B40" t="s">
        <v>351</v>
      </c>
      <c r="C40" t="s">
        <v>352</v>
      </c>
      <c r="D40" t="s">
        <v>1535</v>
      </c>
      <c r="E40" t="s">
        <v>353</v>
      </c>
      <c r="F40" t="s">
        <v>354</v>
      </c>
      <c r="G40" t="s">
        <v>411</v>
      </c>
      <c r="H40" t="s">
        <v>412</v>
      </c>
      <c r="I40" t="s">
        <v>1855</v>
      </c>
      <c r="J40" t="s">
        <v>993</v>
      </c>
      <c r="K40" t="s">
        <v>1498</v>
      </c>
      <c r="L40" t="s">
        <v>2187</v>
      </c>
      <c r="M40" t="s">
        <v>2188</v>
      </c>
      <c r="N40" t="s">
        <v>2189</v>
      </c>
      <c r="O40" t="s">
        <v>0</v>
      </c>
      <c r="P40" t="s">
        <v>0</v>
      </c>
      <c r="Q40" t="s">
        <v>0</v>
      </c>
      <c r="R40" t="s">
        <v>0</v>
      </c>
      <c r="S40">
        <v>5</v>
      </c>
      <c r="T40" t="s">
        <v>0</v>
      </c>
      <c r="U40" t="s">
        <v>0</v>
      </c>
      <c r="V40" t="s">
        <v>0</v>
      </c>
      <c r="W40" t="s">
        <v>0</v>
      </c>
    </row>
    <row r="41" spans="1:23" x14ac:dyDescent="0.2">
      <c r="A41" t="s">
        <v>624</v>
      </c>
      <c r="B41" t="s">
        <v>351</v>
      </c>
      <c r="C41" t="s">
        <v>352</v>
      </c>
      <c r="D41" t="s">
        <v>1535</v>
      </c>
      <c r="E41" t="s">
        <v>353</v>
      </c>
      <c r="F41" t="s">
        <v>354</v>
      </c>
      <c r="G41" t="s">
        <v>411</v>
      </c>
      <c r="H41" t="s">
        <v>412</v>
      </c>
      <c r="I41" t="s">
        <v>1855</v>
      </c>
      <c r="J41" t="s">
        <v>994</v>
      </c>
      <c r="K41" t="s">
        <v>1498</v>
      </c>
      <c r="L41" t="s">
        <v>2187</v>
      </c>
      <c r="M41" t="s">
        <v>2188</v>
      </c>
      <c r="N41" t="s">
        <v>2189</v>
      </c>
      <c r="O41" t="s">
        <v>0</v>
      </c>
      <c r="P41" t="s">
        <v>0</v>
      </c>
      <c r="Q41" t="s">
        <v>0</v>
      </c>
      <c r="R41" t="s">
        <v>0</v>
      </c>
      <c r="S41">
        <v>5</v>
      </c>
      <c r="T41" t="s">
        <v>0</v>
      </c>
      <c r="U41" t="s">
        <v>0</v>
      </c>
      <c r="V41" t="s">
        <v>0</v>
      </c>
      <c r="W41" t="s">
        <v>0</v>
      </c>
    </row>
    <row r="42" spans="1:23" x14ac:dyDescent="0.2">
      <c r="A42" t="s">
        <v>625</v>
      </c>
      <c r="B42" t="s">
        <v>351</v>
      </c>
      <c r="C42" t="s">
        <v>352</v>
      </c>
      <c r="D42" t="s">
        <v>1535</v>
      </c>
      <c r="E42" t="s">
        <v>353</v>
      </c>
      <c r="F42" t="s">
        <v>354</v>
      </c>
      <c r="G42" t="s">
        <v>413</v>
      </c>
      <c r="H42" t="s">
        <v>414</v>
      </c>
      <c r="I42" t="s">
        <v>1856</v>
      </c>
      <c r="J42" t="s">
        <v>995</v>
      </c>
      <c r="K42" t="s">
        <v>1498</v>
      </c>
      <c r="L42" t="s">
        <v>2187</v>
      </c>
      <c r="M42" t="s">
        <v>2188</v>
      </c>
      <c r="N42" t="s">
        <v>2189</v>
      </c>
      <c r="O42" t="s">
        <v>0</v>
      </c>
      <c r="P42" t="s">
        <v>0</v>
      </c>
      <c r="Q42" t="s">
        <v>0</v>
      </c>
      <c r="R42" t="s">
        <v>0</v>
      </c>
      <c r="S42">
        <v>5</v>
      </c>
      <c r="T42" t="s">
        <v>0</v>
      </c>
      <c r="U42" t="s">
        <v>0</v>
      </c>
      <c r="V42" t="s">
        <v>0</v>
      </c>
      <c r="W42" t="s">
        <v>0</v>
      </c>
    </row>
    <row r="43" spans="1:23" x14ac:dyDescent="0.2">
      <c r="A43" t="s">
        <v>626</v>
      </c>
      <c r="B43" t="s">
        <v>351</v>
      </c>
      <c r="C43" t="s">
        <v>352</v>
      </c>
      <c r="D43" t="s">
        <v>1535</v>
      </c>
      <c r="E43" t="s">
        <v>353</v>
      </c>
      <c r="F43" t="s">
        <v>354</v>
      </c>
      <c r="G43" t="s">
        <v>413</v>
      </c>
      <c r="H43" t="s">
        <v>414</v>
      </c>
      <c r="I43" t="s">
        <v>1856</v>
      </c>
      <c r="J43" t="s">
        <v>996</v>
      </c>
      <c r="K43" t="s">
        <v>1498</v>
      </c>
      <c r="L43" t="s">
        <v>2187</v>
      </c>
      <c r="M43" t="s">
        <v>2188</v>
      </c>
      <c r="N43" t="s">
        <v>2189</v>
      </c>
      <c r="O43" t="s">
        <v>0</v>
      </c>
      <c r="P43" t="s">
        <v>0</v>
      </c>
      <c r="Q43" t="s">
        <v>0</v>
      </c>
      <c r="R43" t="s">
        <v>0</v>
      </c>
      <c r="S43">
        <v>5</v>
      </c>
      <c r="T43" t="s">
        <v>0</v>
      </c>
      <c r="U43" t="s">
        <v>0</v>
      </c>
      <c r="V43" t="s">
        <v>0</v>
      </c>
      <c r="W43" t="s">
        <v>0</v>
      </c>
    </row>
    <row r="44" spans="1:23" x14ac:dyDescent="0.2">
      <c r="A44" t="s">
        <v>627</v>
      </c>
      <c r="B44" t="s">
        <v>351</v>
      </c>
      <c r="C44" t="s">
        <v>352</v>
      </c>
      <c r="D44" t="s">
        <v>1535</v>
      </c>
      <c r="E44" t="s">
        <v>353</v>
      </c>
      <c r="F44" t="s">
        <v>354</v>
      </c>
      <c r="G44" t="s">
        <v>413</v>
      </c>
      <c r="H44" t="s">
        <v>414</v>
      </c>
      <c r="I44" t="s">
        <v>1856</v>
      </c>
      <c r="J44" t="s">
        <v>997</v>
      </c>
      <c r="K44" t="s">
        <v>1498</v>
      </c>
      <c r="L44" t="s">
        <v>2187</v>
      </c>
      <c r="M44" t="s">
        <v>2188</v>
      </c>
      <c r="N44" t="s">
        <v>2189</v>
      </c>
      <c r="O44" t="s">
        <v>0</v>
      </c>
      <c r="P44" t="s">
        <v>0</v>
      </c>
      <c r="Q44" t="s">
        <v>0</v>
      </c>
      <c r="R44" t="s">
        <v>0</v>
      </c>
      <c r="S44">
        <v>5</v>
      </c>
      <c r="T44" t="s">
        <v>0</v>
      </c>
      <c r="U44" t="s">
        <v>0</v>
      </c>
      <c r="V44" t="s">
        <v>0</v>
      </c>
      <c r="W44" t="s">
        <v>0</v>
      </c>
    </row>
    <row r="45" spans="1:23" x14ac:dyDescent="0.2">
      <c r="A45" t="s">
        <v>628</v>
      </c>
      <c r="B45" t="s">
        <v>351</v>
      </c>
      <c r="C45" t="s">
        <v>352</v>
      </c>
      <c r="D45" t="s">
        <v>1535</v>
      </c>
      <c r="E45" t="s">
        <v>353</v>
      </c>
      <c r="F45" t="s">
        <v>354</v>
      </c>
      <c r="G45" t="s">
        <v>415</v>
      </c>
      <c r="H45" t="s">
        <v>416</v>
      </c>
      <c r="I45" t="s">
        <v>1857</v>
      </c>
      <c r="J45" t="s">
        <v>998</v>
      </c>
      <c r="K45" t="s">
        <v>1498</v>
      </c>
      <c r="L45" t="s">
        <v>2187</v>
      </c>
      <c r="M45" t="s">
        <v>2188</v>
      </c>
      <c r="N45" t="s">
        <v>2189</v>
      </c>
      <c r="O45" t="s">
        <v>0</v>
      </c>
      <c r="P45" t="s">
        <v>0</v>
      </c>
      <c r="Q45" t="s">
        <v>0</v>
      </c>
      <c r="R45" t="s">
        <v>0</v>
      </c>
      <c r="S45">
        <v>5</v>
      </c>
      <c r="T45" t="s">
        <v>0</v>
      </c>
      <c r="U45" t="s">
        <v>0</v>
      </c>
      <c r="V45" t="s">
        <v>0</v>
      </c>
      <c r="W45" t="s">
        <v>0</v>
      </c>
    </row>
    <row r="46" spans="1:23" x14ac:dyDescent="0.2">
      <c r="A46" t="s">
        <v>629</v>
      </c>
      <c r="B46" t="s">
        <v>351</v>
      </c>
      <c r="C46" t="s">
        <v>352</v>
      </c>
      <c r="D46" t="s">
        <v>1535</v>
      </c>
      <c r="E46" t="s">
        <v>353</v>
      </c>
      <c r="F46" t="s">
        <v>354</v>
      </c>
      <c r="G46" t="s">
        <v>415</v>
      </c>
      <c r="H46" t="s">
        <v>416</v>
      </c>
      <c r="I46" t="s">
        <v>1857</v>
      </c>
      <c r="J46" t="s">
        <v>999</v>
      </c>
      <c r="K46" t="s">
        <v>1498</v>
      </c>
      <c r="L46" t="s">
        <v>2187</v>
      </c>
      <c r="M46" t="s">
        <v>2188</v>
      </c>
      <c r="N46" t="s">
        <v>2189</v>
      </c>
      <c r="O46" t="s">
        <v>0</v>
      </c>
      <c r="P46" t="s">
        <v>0</v>
      </c>
      <c r="Q46" t="s">
        <v>0</v>
      </c>
      <c r="R46" t="s">
        <v>0</v>
      </c>
      <c r="S46">
        <v>5</v>
      </c>
      <c r="T46" t="s">
        <v>0</v>
      </c>
      <c r="U46" t="s">
        <v>0</v>
      </c>
      <c r="V46" t="s">
        <v>0</v>
      </c>
      <c r="W46" t="s">
        <v>0</v>
      </c>
    </row>
    <row r="47" spans="1:23" x14ac:dyDescent="0.2">
      <c r="A47" t="s">
        <v>630</v>
      </c>
      <c r="B47" t="s">
        <v>351</v>
      </c>
      <c r="C47" t="s">
        <v>352</v>
      </c>
      <c r="D47" t="s">
        <v>1535</v>
      </c>
      <c r="E47" t="s">
        <v>353</v>
      </c>
      <c r="F47" t="s">
        <v>354</v>
      </c>
      <c r="G47" t="s">
        <v>415</v>
      </c>
      <c r="H47" t="s">
        <v>416</v>
      </c>
      <c r="I47" t="s">
        <v>1857</v>
      </c>
      <c r="J47" t="s">
        <v>1000</v>
      </c>
      <c r="K47" t="s">
        <v>1498</v>
      </c>
      <c r="L47" t="s">
        <v>2187</v>
      </c>
      <c r="M47" t="s">
        <v>2188</v>
      </c>
      <c r="N47" t="s">
        <v>2189</v>
      </c>
      <c r="O47" t="s">
        <v>0</v>
      </c>
      <c r="P47" t="s">
        <v>0</v>
      </c>
      <c r="Q47" t="s">
        <v>0</v>
      </c>
      <c r="R47" t="s">
        <v>0</v>
      </c>
      <c r="S47">
        <v>5</v>
      </c>
      <c r="T47" t="s">
        <v>0</v>
      </c>
      <c r="U47" t="s">
        <v>0</v>
      </c>
      <c r="V47" t="s">
        <v>0</v>
      </c>
      <c r="W47" t="s">
        <v>0</v>
      </c>
    </row>
    <row r="48" spans="1:23" x14ac:dyDescent="0.2">
      <c r="A48" t="s">
        <v>631</v>
      </c>
      <c r="B48" t="s">
        <v>351</v>
      </c>
      <c r="C48" t="s">
        <v>352</v>
      </c>
      <c r="D48" t="s">
        <v>1535</v>
      </c>
      <c r="E48" t="s">
        <v>353</v>
      </c>
      <c r="F48" t="s">
        <v>354</v>
      </c>
      <c r="G48" t="s">
        <v>417</v>
      </c>
      <c r="H48" t="s">
        <v>418</v>
      </c>
      <c r="I48" t="s">
        <v>1858</v>
      </c>
      <c r="J48" t="s">
        <v>1001</v>
      </c>
      <c r="K48" t="s">
        <v>1498</v>
      </c>
      <c r="L48" t="s">
        <v>2187</v>
      </c>
      <c r="M48" t="s">
        <v>2188</v>
      </c>
      <c r="N48" t="s">
        <v>2189</v>
      </c>
      <c r="O48" t="s">
        <v>0</v>
      </c>
      <c r="P48" t="s">
        <v>0</v>
      </c>
      <c r="Q48" t="s">
        <v>0</v>
      </c>
      <c r="R48" t="s">
        <v>0</v>
      </c>
      <c r="S48">
        <v>5</v>
      </c>
      <c r="T48" t="s">
        <v>0</v>
      </c>
      <c r="U48" t="s">
        <v>0</v>
      </c>
      <c r="V48" t="s">
        <v>0</v>
      </c>
      <c r="W48" t="s">
        <v>0</v>
      </c>
    </row>
    <row r="49" spans="1:23" x14ac:dyDescent="0.2">
      <c r="A49" t="s">
        <v>632</v>
      </c>
      <c r="B49" t="s">
        <v>351</v>
      </c>
      <c r="C49" t="s">
        <v>352</v>
      </c>
      <c r="D49" t="s">
        <v>1535</v>
      </c>
      <c r="E49" t="s">
        <v>353</v>
      </c>
      <c r="F49" t="s">
        <v>354</v>
      </c>
      <c r="G49" t="s">
        <v>417</v>
      </c>
      <c r="H49" t="s">
        <v>418</v>
      </c>
      <c r="I49" t="s">
        <v>1858</v>
      </c>
      <c r="J49" t="s">
        <v>1002</v>
      </c>
      <c r="K49" t="s">
        <v>1498</v>
      </c>
      <c r="L49" t="s">
        <v>2187</v>
      </c>
      <c r="M49" t="s">
        <v>2188</v>
      </c>
      <c r="N49" t="s">
        <v>2189</v>
      </c>
      <c r="O49" t="s">
        <v>0</v>
      </c>
      <c r="P49" t="s">
        <v>0</v>
      </c>
      <c r="Q49" t="s">
        <v>0</v>
      </c>
      <c r="R49" t="s">
        <v>0</v>
      </c>
      <c r="S49">
        <v>5</v>
      </c>
      <c r="T49" t="s">
        <v>0</v>
      </c>
      <c r="U49" t="s">
        <v>0</v>
      </c>
      <c r="V49" t="s">
        <v>0</v>
      </c>
      <c r="W49" t="s">
        <v>0</v>
      </c>
    </row>
    <row r="50" spans="1:23" x14ac:dyDescent="0.2">
      <c r="A50" t="s">
        <v>679</v>
      </c>
      <c r="B50" t="s">
        <v>351</v>
      </c>
      <c r="C50" t="s">
        <v>352</v>
      </c>
      <c r="D50" t="s">
        <v>1591</v>
      </c>
      <c r="E50" t="s">
        <v>361</v>
      </c>
      <c r="F50" t="s">
        <v>362</v>
      </c>
      <c r="G50" t="s">
        <v>445</v>
      </c>
      <c r="H50" t="s">
        <v>446</v>
      </c>
      <c r="I50" t="s">
        <v>1859</v>
      </c>
      <c r="J50" t="s">
        <v>1049</v>
      </c>
      <c r="K50" t="s">
        <v>1498</v>
      </c>
      <c r="L50" t="s">
        <v>2187</v>
      </c>
      <c r="M50" t="s">
        <v>2188</v>
      </c>
      <c r="N50" t="s">
        <v>2189</v>
      </c>
      <c r="O50" t="s">
        <v>0</v>
      </c>
      <c r="P50" t="s">
        <v>0</v>
      </c>
      <c r="Q50" t="s">
        <v>0</v>
      </c>
      <c r="R50" t="s">
        <v>0</v>
      </c>
      <c r="S50">
        <v>5</v>
      </c>
      <c r="T50" t="s">
        <v>0</v>
      </c>
      <c r="U50" t="s">
        <v>0</v>
      </c>
      <c r="V50" t="s">
        <v>0</v>
      </c>
      <c r="W50" t="s">
        <v>0</v>
      </c>
    </row>
    <row r="51" spans="1:23" x14ac:dyDescent="0.2">
      <c r="A51" t="s">
        <v>680</v>
      </c>
      <c r="B51" t="s">
        <v>351</v>
      </c>
      <c r="C51" t="s">
        <v>352</v>
      </c>
      <c r="D51" t="s">
        <v>1591</v>
      </c>
      <c r="E51" t="s">
        <v>361</v>
      </c>
      <c r="F51" t="s">
        <v>362</v>
      </c>
      <c r="G51" t="s">
        <v>445</v>
      </c>
      <c r="H51" t="s">
        <v>446</v>
      </c>
      <c r="I51" t="s">
        <v>1859</v>
      </c>
      <c r="J51" t="s">
        <v>1050</v>
      </c>
      <c r="K51" t="s">
        <v>1498</v>
      </c>
      <c r="L51" t="s">
        <v>2187</v>
      </c>
      <c r="M51" t="s">
        <v>2188</v>
      </c>
      <c r="N51" t="s">
        <v>2189</v>
      </c>
      <c r="O51" t="s">
        <v>0</v>
      </c>
      <c r="P51" t="s">
        <v>0</v>
      </c>
      <c r="Q51" t="s">
        <v>0</v>
      </c>
      <c r="R51" t="s">
        <v>0</v>
      </c>
      <c r="S51">
        <v>5</v>
      </c>
      <c r="T51" t="s">
        <v>0</v>
      </c>
      <c r="U51" t="s">
        <v>0</v>
      </c>
      <c r="V51" t="s">
        <v>0</v>
      </c>
      <c r="W51" t="s">
        <v>0</v>
      </c>
    </row>
    <row r="52" spans="1:23" x14ac:dyDescent="0.2">
      <c r="A52" t="s">
        <v>681</v>
      </c>
      <c r="B52" t="s">
        <v>351</v>
      </c>
      <c r="C52" t="s">
        <v>352</v>
      </c>
      <c r="D52" t="s">
        <v>1591</v>
      </c>
      <c r="E52" t="s">
        <v>361</v>
      </c>
      <c r="F52" t="s">
        <v>362</v>
      </c>
      <c r="G52" t="s">
        <v>447</v>
      </c>
      <c r="H52" t="s">
        <v>448</v>
      </c>
      <c r="I52" t="s">
        <v>1860</v>
      </c>
      <c r="J52" t="s">
        <v>1051</v>
      </c>
      <c r="K52" t="s">
        <v>1498</v>
      </c>
      <c r="L52" t="s">
        <v>2187</v>
      </c>
      <c r="M52" t="s">
        <v>2188</v>
      </c>
      <c r="N52" t="s">
        <v>2189</v>
      </c>
      <c r="O52" t="s">
        <v>0</v>
      </c>
      <c r="P52" t="s">
        <v>0</v>
      </c>
      <c r="Q52" t="s">
        <v>0</v>
      </c>
      <c r="R52" t="s">
        <v>0</v>
      </c>
      <c r="S52">
        <v>5</v>
      </c>
      <c r="T52" t="s">
        <v>0</v>
      </c>
      <c r="U52" t="s">
        <v>0</v>
      </c>
      <c r="V52" t="s">
        <v>0</v>
      </c>
      <c r="W52" t="s">
        <v>0</v>
      </c>
    </row>
    <row r="53" spans="1:23" x14ac:dyDescent="0.2">
      <c r="A53" t="s">
        <v>682</v>
      </c>
      <c r="B53" t="s">
        <v>351</v>
      </c>
      <c r="C53" t="s">
        <v>352</v>
      </c>
      <c r="D53" t="s">
        <v>1591</v>
      </c>
      <c r="E53" t="s">
        <v>361</v>
      </c>
      <c r="F53" t="s">
        <v>362</v>
      </c>
      <c r="G53" t="s">
        <v>447</v>
      </c>
      <c r="H53" t="s">
        <v>448</v>
      </c>
      <c r="I53" t="s">
        <v>1860</v>
      </c>
      <c r="J53" t="s">
        <v>1052</v>
      </c>
      <c r="K53" t="s">
        <v>1498</v>
      </c>
      <c r="L53" t="s">
        <v>2187</v>
      </c>
      <c r="M53" t="s">
        <v>2188</v>
      </c>
      <c r="N53" t="s">
        <v>2189</v>
      </c>
      <c r="O53" t="s">
        <v>0</v>
      </c>
      <c r="P53" t="s">
        <v>0</v>
      </c>
      <c r="Q53" t="s">
        <v>0</v>
      </c>
      <c r="R53" t="s">
        <v>0</v>
      </c>
      <c r="S53">
        <v>5</v>
      </c>
      <c r="T53" t="s">
        <v>0</v>
      </c>
      <c r="U53" t="s">
        <v>0</v>
      </c>
      <c r="V53" t="s">
        <v>0</v>
      </c>
      <c r="W53" t="s">
        <v>0</v>
      </c>
    </row>
    <row r="54" spans="1:23" x14ac:dyDescent="0.2">
      <c r="A54" t="s">
        <v>683</v>
      </c>
      <c r="B54" t="s">
        <v>351</v>
      </c>
      <c r="C54" t="s">
        <v>352</v>
      </c>
      <c r="D54" t="s">
        <v>1591</v>
      </c>
      <c r="E54" t="s">
        <v>361</v>
      </c>
      <c r="F54" t="s">
        <v>362</v>
      </c>
      <c r="G54" t="s">
        <v>447</v>
      </c>
      <c r="H54" t="s">
        <v>448</v>
      </c>
      <c r="I54" t="s">
        <v>1860</v>
      </c>
      <c r="J54" t="s">
        <v>1053</v>
      </c>
      <c r="K54" t="s">
        <v>1498</v>
      </c>
      <c r="L54" t="s">
        <v>2187</v>
      </c>
      <c r="M54" t="s">
        <v>2188</v>
      </c>
      <c r="N54" t="s">
        <v>2189</v>
      </c>
      <c r="O54" t="s">
        <v>0</v>
      </c>
      <c r="P54" t="s">
        <v>0</v>
      </c>
      <c r="Q54" t="s">
        <v>0</v>
      </c>
      <c r="R54" t="s">
        <v>0</v>
      </c>
      <c r="S54">
        <v>5</v>
      </c>
      <c r="T54" t="s">
        <v>0</v>
      </c>
      <c r="U54" t="s">
        <v>0</v>
      </c>
      <c r="V54" t="s">
        <v>0</v>
      </c>
      <c r="W54" t="s">
        <v>0</v>
      </c>
    </row>
    <row r="55" spans="1:23" x14ac:dyDescent="0.2">
      <c r="A55" t="s">
        <v>684</v>
      </c>
      <c r="B55" t="s">
        <v>351</v>
      </c>
      <c r="C55" t="s">
        <v>352</v>
      </c>
      <c r="D55" t="s">
        <v>1591</v>
      </c>
      <c r="E55" t="s">
        <v>361</v>
      </c>
      <c r="F55" t="s">
        <v>362</v>
      </c>
      <c r="G55" t="s">
        <v>449</v>
      </c>
      <c r="H55" t="s">
        <v>450</v>
      </c>
      <c r="I55" t="s">
        <v>1861</v>
      </c>
      <c r="J55" t="s">
        <v>1054</v>
      </c>
      <c r="K55" t="s">
        <v>1498</v>
      </c>
      <c r="L55" t="s">
        <v>2187</v>
      </c>
      <c r="M55" t="s">
        <v>2188</v>
      </c>
      <c r="N55" t="s">
        <v>2189</v>
      </c>
      <c r="O55" t="s">
        <v>0</v>
      </c>
      <c r="P55" t="s">
        <v>0</v>
      </c>
      <c r="Q55" t="s">
        <v>0</v>
      </c>
      <c r="R55" t="s">
        <v>0</v>
      </c>
      <c r="S55">
        <v>5</v>
      </c>
      <c r="T55" t="s">
        <v>0</v>
      </c>
      <c r="U55" t="s">
        <v>0</v>
      </c>
      <c r="V55" t="s">
        <v>0</v>
      </c>
      <c r="W55" t="s">
        <v>0</v>
      </c>
    </row>
    <row r="56" spans="1:23" x14ac:dyDescent="0.2">
      <c r="A56" t="s">
        <v>685</v>
      </c>
      <c r="B56" t="s">
        <v>351</v>
      </c>
      <c r="C56" t="s">
        <v>352</v>
      </c>
      <c r="D56" t="s">
        <v>1591</v>
      </c>
      <c r="E56" t="s">
        <v>361</v>
      </c>
      <c r="F56" t="s">
        <v>362</v>
      </c>
      <c r="G56" t="s">
        <v>449</v>
      </c>
      <c r="H56" t="s">
        <v>450</v>
      </c>
      <c r="I56" t="s">
        <v>1861</v>
      </c>
      <c r="J56" t="s">
        <v>1055</v>
      </c>
      <c r="K56" t="s">
        <v>1498</v>
      </c>
      <c r="L56" t="s">
        <v>2187</v>
      </c>
      <c r="M56" t="s">
        <v>2188</v>
      </c>
      <c r="N56" t="s">
        <v>2189</v>
      </c>
      <c r="O56" t="s">
        <v>0</v>
      </c>
      <c r="P56" t="s">
        <v>0</v>
      </c>
      <c r="Q56" t="s">
        <v>0</v>
      </c>
      <c r="R56" t="s">
        <v>0</v>
      </c>
      <c r="S56">
        <v>5</v>
      </c>
      <c r="T56" t="s">
        <v>0</v>
      </c>
      <c r="U56" t="s">
        <v>0</v>
      </c>
      <c r="V56" t="s">
        <v>0</v>
      </c>
      <c r="W56" t="s">
        <v>0</v>
      </c>
    </row>
    <row r="57" spans="1:23" x14ac:dyDescent="0.2">
      <c r="A57" t="s">
        <v>686</v>
      </c>
      <c r="B57" t="s">
        <v>351</v>
      </c>
      <c r="C57" t="s">
        <v>352</v>
      </c>
      <c r="D57" t="s">
        <v>1591</v>
      </c>
      <c r="E57" t="s">
        <v>361</v>
      </c>
      <c r="F57" t="s">
        <v>362</v>
      </c>
      <c r="G57" t="s">
        <v>449</v>
      </c>
      <c r="H57" t="s">
        <v>450</v>
      </c>
      <c r="I57" t="s">
        <v>1861</v>
      </c>
      <c r="J57" t="s">
        <v>1056</v>
      </c>
      <c r="K57" t="s">
        <v>1498</v>
      </c>
      <c r="L57" t="s">
        <v>2187</v>
      </c>
      <c r="M57" t="s">
        <v>2188</v>
      </c>
      <c r="N57" t="s">
        <v>2189</v>
      </c>
      <c r="O57" t="s">
        <v>0</v>
      </c>
      <c r="P57" t="s">
        <v>0</v>
      </c>
      <c r="Q57" t="s">
        <v>0</v>
      </c>
      <c r="R57" t="s">
        <v>0</v>
      </c>
      <c r="S57">
        <v>5</v>
      </c>
      <c r="T57" t="s">
        <v>0</v>
      </c>
      <c r="U57" t="s">
        <v>0</v>
      </c>
      <c r="V57" t="s">
        <v>0</v>
      </c>
      <c r="W57" t="s">
        <v>0</v>
      </c>
    </row>
    <row r="58" spans="1:23" x14ac:dyDescent="0.2">
      <c r="A58" t="s">
        <v>670</v>
      </c>
      <c r="B58" t="s">
        <v>351</v>
      </c>
      <c r="C58" t="s">
        <v>352</v>
      </c>
      <c r="D58" t="s">
        <v>1590</v>
      </c>
      <c r="E58" t="s">
        <v>359</v>
      </c>
      <c r="F58" t="s">
        <v>360</v>
      </c>
      <c r="G58" t="s">
        <v>441</v>
      </c>
      <c r="H58" t="s">
        <v>442</v>
      </c>
      <c r="I58" t="s">
        <v>1862</v>
      </c>
      <c r="J58" t="s">
        <v>1040</v>
      </c>
      <c r="K58" t="s">
        <v>1498</v>
      </c>
      <c r="L58" t="s">
        <v>2187</v>
      </c>
      <c r="M58" t="s">
        <v>2188</v>
      </c>
      <c r="N58" t="s">
        <v>2189</v>
      </c>
      <c r="O58" t="s">
        <v>0</v>
      </c>
      <c r="P58" t="s">
        <v>0</v>
      </c>
      <c r="Q58" t="s">
        <v>0</v>
      </c>
      <c r="R58" t="s">
        <v>0</v>
      </c>
      <c r="S58">
        <v>5</v>
      </c>
      <c r="T58" t="s">
        <v>0</v>
      </c>
      <c r="U58" t="s">
        <v>0</v>
      </c>
      <c r="V58" t="s">
        <v>0</v>
      </c>
      <c r="W58" t="s">
        <v>0</v>
      </c>
    </row>
    <row r="59" spans="1:23" x14ac:dyDescent="0.2">
      <c r="A59" t="s">
        <v>671</v>
      </c>
      <c r="B59" t="s">
        <v>351</v>
      </c>
      <c r="C59" t="s">
        <v>352</v>
      </c>
      <c r="D59" t="s">
        <v>1590</v>
      </c>
      <c r="E59" t="s">
        <v>359</v>
      </c>
      <c r="F59" t="s">
        <v>360</v>
      </c>
      <c r="G59" t="s">
        <v>441</v>
      </c>
      <c r="H59" t="s">
        <v>442</v>
      </c>
      <c r="I59" t="s">
        <v>1862</v>
      </c>
      <c r="J59" t="s">
        <v>1041</v>
      </c>
      <c r="K59" t="s">
        <v>1498</v>
      </c>
      <c r="L59" t="s">
        <v>2187</v>
      </c>
      <c r="M59" t="s">
        <v>2188</v>
      </c>
      <c r="N59" t="s">
        <v>2189</v>
      </c>
      <c r="O59" t="s">
        <v>0</v>
      </c>
      <c r="P59" t="s">
        <v>0</v>
      </c>
      <c r="Q59" t="s">
        <v>0</v>
      </c>
      <c r="R59" t="s">
        <v>0</v>
      </c>
      <c r="S59">
        <v>5</v>
      </c>
      <c r="T59" t="s">
        <v>0</v>
      </c>
      <c r="U59" t="s">
        <v>0</v>
      </c>
      <c r="V59" t="s">
        <v>0</v>
      </c>
      <c r="W59" t="s">
        <v>0</v>
      </c>
    </row>
    <row r="60" spans="1:23" x14ac:dyDescent="0.2">
      <c r="A60" t="s">
        <v>672</v>
      </c>
      <c r="B60" t="s">
        <v>351</v>
      </c>
      <c r="C60" t="s">
        <v>352</v>
      </c>
      <c r="D60" t="s">
        <v>1590</v>
      </c>
      <c r="E60" t="s">
        <v>359</v>
      </c>
      <c r="F60" t="s">
        <v>360</v>
      </c>
      <c r="G60" t="s">
        <v>441</v>
      </c>
      <c r="H60" t="s">
        <v>442</v>
      </c>
      <c r="I60" t="s">
        <v>1862</v>
      </c>
      <c r="J60" t="s">
        <v>1042</v>
      </c>
      <c r="K60" t="s">
        <v>1498</v>
      </c>
      <c r="L60" t="s">
        <v>2187</v>
      </c>
      <c r="M60" t="s">
        <v>2188</v>
      </c>
      <c r="N60" t="s">
        <v>2189</v>
      </c>
      <c r="O60" t="s">
        <v>0</v>
      </c>
      <c r="P60" t="s">
        <v>0</v>
      </c>
      <c r="Q60" t="s">
        <v>0</v>
      </c>
      <c r="R60" t="s">
        <v>0</v>
      </c>
      <c r="S60">
        <v>5</v>
      </c>
      <c r="T60" t="s">
        <v>0</v>
      </c>
      <c r="U60" t="s">
        <v>0</v>
      </c>
      <c r="V60" t="s">
        <v>0</v>
      </c>
      <c r="W60" t="s">
        <v>0</v>
      </c>
    </row>
    <row r="61" spans="1:23" x14ac:dyDescent="0.2">
      <c r="A61" t="s">
        <v>673</v>
      </c>
      <c r="B61" t="s">
        <v>351</v>
      </c>
      <c r="C61" t="s">
        <v>352</v>
      </c>
      <c r="D61" t="s">
        <v>1590</v>
      </c>
      <c r="E61" t="s">
        <v>359</v>
      </c>
      <c r="F61" t="s">
        <v>360</v>
      </c>
      <c r="G61" t="s">
        <v>441</v>
      </c>
      <c r="H61" t="s">
        <v>442</v>
      </c>
      <c r="I61" t="s">
        <v>1862</v>
      </c>
      <c r="J61" t="s">
        <v>1043</v>
      </c>
      <c r="K61" t="s">
        <v>1498</v>
      </c>
      <c r="L61" t="s">
        <v>2187</v>
      </c>
      <c r="M61" t="s">
        <v>2188</v>
      </c>
      <c r="N61" t="s">
        <v>2189</v>
      </c>
      <c r="O61" t="s">
        <v>0</v>
      </c>
      <c r="P61" t="s">
        <v>0</v>
      </c>
      <c r="Q61" t="s">
        <v>0</v>
      </c>
      <c r="R61" t="s">
        <v>0</v>
      </c>
      <c r="S61">
        <v>5</v>
      </c>
      <c r="T61" t="s">
        <v>0</v>
      </c>
      <c r="U61" t="s">
        <v>0</v>
      </c>
      <c r="V61" t="s">
        <v>0</v>
      </c>
      <c r="W61" t="s">
        <v>0</v>
      </c>
    </row>
    <row r="62" spans="1:23" x14ac:dyDescent="0.2">
      <c r="A62" t="s">
        <v>674</v>
      </c>
      <c r="B62" t="s">
        <v>351</v>
      </c>
      <c r="C62" t="s">
        <v>352</v>
      </c>
      <c r="D62" t="s">
        <v>1590</v>
      </c>
      <c r="E62" t="s">
        <v>359</v>
      </c>
      <c r="F62" t="s">
        <v>360</v>
      </c>
      <c r="G62" t="s">
        <v>441</v>
      </c>
      <c r="H62" t="s">
        <v>442</v>
      </c>
      <c r="I62" t="s">
        <v>1862</v>
      </c>
      <c r="J62" t="s">
        <v>1044</v>
      </c>
      <c r="K62" t="s">
        <v>1498</v>
      </c>
      <c r="L62" t="s">
        <v>2187</v>
      </c>
      <c r="M62" t="s">
        <v>2188</v>
      </c>
      <c r="N62" t="s">
        <v>2189</v>
      </c>
      <c r="O62" t="s">
        <v>0</v>
      </c>
      <c r="P62" t="s">
        <v>0</v>
      </c>
      <c r="Q62" t="s">
        <v>0</v>
      </c>
      <c r="R62" t="s">
        <v>0</v>
      </c>
      <c r="S62">
        <v>5</v>
      </c>
      <c r="T62" t="s">
        <v>0</v>
      </c>
      <c r="U62" t="s">
        <v>0</v>
      </c>
      <c r="V62" t="s">
        <v>0</v>
      </c>
      <c r="W62" t="s">
        <v>0</v>
      </c>
    </row>
    <row r="63" spans="1:23" x14ac:dyDescent="0.2">
      <c r="A63" t="s">
        <v>675</v>
      </c>
      <c r="B63" t="s">
        <v>351</v>
      </c>
      <c r="C63" t="s">
        <v>352</v>
      </c>
      <c r="D63" t="s">
        <v>1590</v>
      </c>
      <c r="E63" t="s">
        <v>359</v>
      </c>
      <c r="F63" t="s">
        <v>360</v>
      </c>
      <c r="G63" t="s">
        <v>443</v>
      </c>
      <c r="H63" t="s">
        <v>444</v>
      </c>
      <c r="I63" t="s">
        <v>1862</v>
      </c>
      <c r="J63" t="s">
        <v>1045</v>
      </c>
      <c r="K63" t="s">
        <v>1498</v>
      </c>
      <c r="L63" t="s">
        <v>2187</v>
      </c>
      <c r="M63" t="s">
        <v>2188</v>
      </c>
      <c r="N63" t="s">
        <v>2189</v>
      </c>
      <c r="O63" t="s">
        <v>0</v>
      </c>
      <c r="P63" t="s">
        <v>0</v>
      </c>
      <c r="Q63" t="s">
        <v>0</v>
      </c>
      <c r="R63" t="s">
        <v>0</v>
      </c>
      <c r="S63">
        <v>5</v>
      </c>
      <c r="T63" t="s">
        <v>0</v>
      </c>
      <c r="U63" t="s">
        <v>0</v>
      </c>
      <c r="V63" t="s">
        <v>0</v>
      </c>
      <c r="W63" t="s">
        <v>0</v>
      </c>
    </row>
    <row r="64" spans="1:23" x14ac:dyDescent="0.2">
      <c r="A64" t="s">
        <v>676</v>
      </c>
      <c r="B64" t="s">
        <v>351</v>
      </c>
      <c r="C64" t="s">
        <v>352</v>
      </c>
      <c r="D64" t="s">
        <v>1590</v>
      </c>
      <c r="E64" t="s">
        <v>359</v>
      </c>
      <c r="F64" t="s">
        <v>360</v>
      </c>
      <c r="G64" t="s">
        <v>443</v>
      </c>
      <c r="H64" t="s">
        <v>444</v>
      </c>
      <c r="I64" t="s">
        <v>1862</v>
      </c>
      <c r="J64" t="s">
        <v>1046</v>
      </c>
      <c r="K64" t="s">
        <v>1498</v>
      </c>
      <c r="L64" t="s">
        <v>2187</v>
      </c>
      <c r="M64" t="s">
        <v>2188</v>
      </c>
      <c r="N64" t="s">
        <v>2189</v>
      </c>
      <c r="O64" t="s">
        <v>0</v>
      </c>
      <c r="P64" t="s">
        <v>0</v>
      </c>
      <c r="Q64" t="s">
        <v>0</v>
      </c>
      <c r="R64" t="s">
        <v>0</v>
      </c>
      <c r="S64">
        <v>5</v>
      </c>
      <c r="T64" t="s">
        <v>0</v>
      </c>
      <c r="U64" t="s">
        <v>0</v>
      </c>
      <c r="V64" t="s">
        <v>0</v>
      </c>
      <c r="W64" t="s">
        <v>0</v>
      </c>
    </row>
    <row r="65" spans="1:23" x14ac:dyDescent="0.2">
      <c r="A65" t="s">
        <v>677</v>
      </c>
      <c r="B65" t="s">
        <v>351</v>
      </c>
      <c r="C65" t="s">
        <v>352</v>
      </c>
      <c r="D65" t="s">
        <v>1590</v>
      </c>
      <c r="E65" t="s">
        <v>359</v>
      </c>
      <c r="F65" t="s">
        <v>360</v>
      </c>
      <c r="G65" t="s">
        <v>443</v>
      </c>
      <c r="H65" t="s">
        <v>444</v>
      </c>
      <c r="I65" t="s">
        <v>1862</v>
      </c>
      <c r="J65" t="s">
        <v>1047</v>
      </c>
      <c r="K65" t="s">
        <v>1498</v>
      </c>
      <c r="L65" t="s">
        <v>2187</v>
      </c>
      <c r="M65" t="s">
        <v>2188</v>
      </c>
      <c r="N65" t="s">
        <v>2189</v>
      </c>
      <c r="O65" t="s">
        <v>0</v>
      </c>
      <c r="P65" t="s">
        <v>0</v>
      </c>
      <c r="Q65" t="s">
        <v>0</v>
      </c>
      <c r="R65" t="s">
        <v>0</v>
      </c>
      <c r="S65">
        <v>5</v>
      </c>
      <c r="T65" t="s">
        <v>0</v>
      </c>
      <c r="U65" t="s">
        <v>0</v>
      </c>
      <c r="V65" t="s">
        <v>0</v>
      </c>
      <c r="W65" t="s">
        <v>0</v>
      </c>
    </row>
    <row r="66" spans="1:23" x14ac:dyDescent="0.2">
      <c r="A66" t="s">
        <v>678</v>
      </c>
      <c r="B66" t="s">
        <v>351</v>
      </c>
      <c r="C66" t="s">
        <v>352</v>
      </c>
      <c r="D66" t="s">
        <v>1590</v>
      </c>
      <c r="E66" t="s">
        <v>359</v>
      </c>
      <c r="F66" t="s">
        <v>360</v>
      </c>
      <c r="G66" t="s">
        <v>443</v>
      </c>
      <c r="H66" t="s">
        <v>444</v>
      </c>
      <c r="I66" t="s">
        <v>1862</v>
      </c>
      <c r="J66" t="s">
        <v>1048</v>
      </c>
      <c r="K66" t="s">
        <v>1498</v>
      </c>
      <c r="L66" t="s">
        <v>2187</v>
      </c>
      <c r="M66" t="s">
        <v>2188</v>
      </c>
      <c r="N66" t="s">
        <v>2189</v>
      </c>
      <c r="O66" t="s">
        <v>0</v>
      </c>
      <c r="P66" t="s">
        <v>0</v>
      </c>
      <c r="Q66" t="s">
        <v>0</v>
      </c>
      <c r="R66" t="s">
        <v>0</v>
      </c>
      <c r="S66">
        <v>5</v>
      </c>
      <c r="T66" t="s">
        <v>0</v>
      </c>
      <c r="U66" t="s">
        <v>0</v>
      </c>
      <c r="V66" t="s">
        <v>0</v>
      </c>
      <c r="W66" t="s">
        <v>0</v>
      </c>
    </row>
    <row r="67" spans="1:23" x14ac:dyDescent="0.2">
      <c r="A67" t="s">
        <v>633</v>
      </c>
      <c r="B67" t="s">
        <v>351</v>
      </c>
      <c r="C67" t="s">
        <v>352</v>
      </c>
      <c r="D67" t="s">
        <v>1574</v>
      </c>
      <c r="E67" t="s">
        <v>355</v>
      </c>
      <c r="F67" t="s">
        <v>356</v>
      </c>
      <c r="G67" t="s">
        <v>419</v>
      </c>
      <c r="H67" t="s">
        <v>420</v>
      </c>
      <c r="I67" t="s">
        <v>1863</v>
      </c>
      <c r="J67" t="s">
        <v>1003</v>
      </c>
      <c r="K67" t="s">
        <v>1498</v>
      </c>
      <c r="L67" t="s">
        <v>2187</v>
      </c>
      <c r="M67" t="s">
        <v>2188</v>
      </c>
      <c r="N67" t="s">
        <v>2189</v>
      </c>
      <c r="O67" t="s">
        <v>0</v>
      </c>
      <c r="P67" t="s">
        <v>0</v>
      </c>
      <c r="Q67" t="s">
        <v>0</v>
      </c>
      <c r="R67" t="s">
        <v>0</v>
      </c>
      <c r="S67">
        <v>5</v>
      </c>
      <c r="T67" t="s">
        <v>0</v>
      </c>
      <c r="U67" t="s">
        <v>0</v>
      </c>
      <c r="V67" t="s">
        <v>0</v>
      </c>
      <c r="W67" t="s">
        <v>0</v>
      </c>
    </row>
    <row r="68" spans="1:23" x14ac:dyDescent="0.2">
      <c r="A68" t="s">
        <v>634</v>
      </c>
      <c r="B68" t="s">
        <v>351</v>
      </c>
      <c r="C68" t="s">
        <v>352</v>
      </c>
      <c r="D68" t="s">
        <v>1574</v>
      </c>
      <c r="E68" t="s">
        <v>355</v>
      </c>
      <c r="F68" t="s">
        <v>356</v>
      </c>
      <c r="G68" t="s">
        <v>419</v>
      </c>
      <c r="H68" t="s">
        <v>420</v>
      </c>
      <c r="I68" t="s">
        <v>1863</v>
      </c>
      <c r="J68" t="s">
        <v>1004</v>
      </c>
      <c r="K68" t="s">
        <v>1498</v>
      </c>
      <c r="L68" t="s">
        <v>2187</v>
      </c>
      <c r="M68" t="s">
        <v>2188</v>
      </c>
      <c r="N68" t="s">
        <v>2189</v>
      </c>
      <c r="O68" t="s">
        <v>0</v>
      </c>
      <c r="P68" t="s">
        <v>0</v>
      </c>
      <c r="Q68" t="s">
        <v>0</v>
      </c>
      <c r="R68" t="s">
        <v>0</v>
      </c>
      <c r="S68">
        <v>5</v>
      </c>
      <c r="T68" t="s">
        <v>0</v>
      </c>
      <c r="U68" t="s">
        <v>0</v>
      </c>
      <c r="V68" t="s">
        <v>0</v>
      </c>
      <c r="W68" t="s">
        <v>0</v>
      </c>
    </row>
    <row r="69" spans="1:23" x14ac:dyDescent="0.2">
      <c r="A69" t="s">
        <v>635</v>
      </c>
      <c r="B69" t="s">
        <v>351</v>
      </c>
      <c r="C69" t="s">
        <v>352</v>
      </c>
      <c r="D69" t="s">
        <v>1574</v>
      </c>
      <c r="E69" t="s">
        <v>355</v>
      </c>
      <c r="F69" t="s">
        <v>356</v>
      </c>
      <c r="G69" t="s">
        <v>419</v>
      </c>
      <c r="H69" t="s">
        <v>420</v>
      </c>
      <c r="I69" t="s">
        <v>1863</v>
      </c>
      <c r="J69" t="s">
        <v>1005</v>
      </c>
      <c r="K69" t="s">
        <v>1498</v>
      </c>
      <c r="L69" t="s">
        <v>2187</v>
      </c>
      <c r="M69" t="s">
        <v>2188</v>
      </c>
      <c r="N69" t="s">
        <v>2189</v>
      </c>
      <c r="O69" t="s">
        <v>0</v>
      </c>
      <c r="P69" t="s">
        <v>0</v>
      </c>
      <c r="Q69" t="s">
        <v>0</v>
      </c>
      <c r="R69" t="s">
        <v>0</v>
      </c>
      <c r="S69">
        <v>5</v>
      </c>
      <c r="T69" t="s">
        <v>0</v>
      </c>
      <c r="U69" t="s">
        <v>0</v>
      </c>
      <c r="V69" t="s">
        <v>0</v>
      </c>
      <c r="W69" t="s">
        <v>0</v>
      </c>
    </row>
    <row r="70" spans="1:23" x14ac:dyDescent="0.2">
      <c r="A70" t="s">
        <v>636</v>
      </c>
      <c r="B70" t="s">
        <v>351</v>
      </c>
      <c r="C70" t="s">
        <v>352</v>
      </c>
      <c r="D70" t="s">
        <v>1574</v>
      </c>
      <c r="E70" t="s">
        <v>355</v>
      </c>
      <c r="F70" t="s">
        <v>356</v>
      </c>
      <c r="G70" t="s">
        <v>421</v>
      </c>
      <c r="H70" t="s">
        <v>422</v>
      </c>
      <c r="I70" t="s">
        <v>1577</v>
      </c>
      <c r="J70" t="s">
        <v>1006</v>
      </c>
      <c r="K70" t="s">
        <v>1498</v>
      </c>
      <c r="L70" t="s">
        <v>2187</v>
      </c>
      <c r="M70" t="s">
        <v>2188</v>
      </c>
      <c r="N70" t="s">
        <v>2189</v>
      </c>
      <c r="O70" t="s">
        <v>0</v>
      </c>
      <c r="P70" t="s">
        <v>0</v>
      </c>
      <c r="Q70" t="s">
        <v>0</v>
      </c>
      <c r="R70" t="s">
        <v>0</v>
      </c>
      <c r="S70">
        <v>5</v>
      </c>
      <c r="T70" t="s">
        <v>0</v>
      </c>
      <c r="U70" t="s">
        <v>0</v>
      </c>
      <c r="V70" t="s">
        <v>0</v>
      </c>
      <c r="W70" t="s">
        <v>0</v>
      </c>
    </row>
    <row r="71" spans="1:23" x14ac:dyDescent="0.2">
      <c r="A71" t="s">
        <v>637</v>
      </c>
      <c r="B71" t="s">
        <v>351</v>
      </c>
      <c r="C71" t="s">
        <v>352</v>
      </c>
      <c r="D71" t="s">
        <v>1574</v>
      </c>
      <c r="E71" t="s">
        <v>355</v>
      </c>
      <c r="F71" t="s">
        <v>356</v>
      </c>
      <c r="G71" t="s">
        <v>421</v>
      </c>
      <c r="H71" t="s">
        <v>422</v>
      </c>
      <c r="I71" t="s">
        <v>1577</v>
      </c>
      <c r="J71" t="s">
        <v>1007</v>
      </c>
      <c r="K71" t="s">
        <v>1498</v>
      </c>
      <c r="L71" t="s">
        <v>2187</v>
      </c>
      <c r="M71" t="s">
        <v>2188</v>
      </c>
      <c r="N71" t="s">
        <v>2189</v>
      </c>
      <c r="O71" t="s">
        <v>0</v>
      </c>
      <c r="P71" t="s">
        <v>0</v>
      </c>
      <c r="Q71" t="s">
        <v>0</v>
      </c>
      <c r="R71" t="s">
        <v>0</v>
      </c>
      <c r="S71">
        <v>5</v>
      </c>
      <c r="T71" t="s">
        <v>0</v>
      </c>
      <c r="U71" t="s">
        <v>0</v>
      </c>
      <c r="V71" t="s">
        <v>0</v>
      </c>
      <c r="W71" t="s">
        <v>0</v>
      </c>
    </row>
    <row r="72" spans="1:23" x14ac:dyDescent="0.2">
      <c r="A72" t="s">
        <v>638</v>
      </c>
      <c r="B72" t="s">
        <v>351</v>
      </c>
      <c r="C72" t="s">
        <v>352</v>
      </c>
      <c r="D72" t="s">
        <v>1574</v>
      </c>
      <c r="E72" t="s">
        <v>355</v>
      </c>
      <c r="F72" t="s">
        <v>356</v>
      </c>
      <c r="G72" t="s">
        <v>421</v>
      </c>
      <c r="H72" t="s">
        <v>422</v>
      </c>
      <c r="I72" t="s">
        <v>1577</v>
      </c>
      <c r="J72" t="s">
        <v>1008</v>
      </c>
      <c r="K72" t="s">
        <v>1498</v>
      </c>
      <c r="L72" t="s">
        <v>2187</v>
      </c>
      <c r="M72" t="s">
        <v>2188</v>
      </c>
      <c r="N72" t="s">
        <v>2189</v>
      </c>
      <c r="O72" t="s">
        <v>0</v>
      </c>
      <c r="P72" t="s">
        <v>0</v>
      </c>
      <c r="Q72" t="s">
        <v>0</v>
      </c>
      <c r="R72" t="s">
        <v>0</v>
      </c>
      <c r="S72">
        <v>5</v>
      </c>
      <c r="T72" t="s">
        <v>0</v>
      </c>
      <c r="U72" t="s">
        <v>0</v>
      </c>
      <c r="V72" t="s">
        <v>0</v>
      </c>
      <c r="W72" t="s">
        <v>0</v>
      </c>
    </row>
    <row r="73" spans="1:23" x14ac:dyDescent="0.2">
      <c r="A73" t="s">
        <v>639</v>
      </c>
      <c r="B73" t="s">
        <v>351</v>
      </c>
      <c r="C73" t="s">
        <v>352</v>
      </c>
      <c r="D73" t="s">
        <v>1574</v>
      </c>
      <c r="E73" t="s">
        <v>355</v>
      </c>
      <c r="F73" t="s">
        <v>356</v>
      </c>
      <c r="G73" t="s">
        <v>423</v>
      </c>
      <c r="H73" t="s">
        <v>424</v>
      </c>
      <c r="I73" t="s">
        <v>1864</v>
      </c>
      <c r="J73" t="s">
        <v>1009</v>
      </c>
      <c r="K73" t="s">
        <v>1498</v>
      </c>
      <c r="L73" t="s">
        <v>2187</v>
      </c>
      <c r="M73" t="s">
        <v>2188</v>
      </c>
      <c r="N73" t="s">
        <v>2189</v>
      </c>
      <c r="O73" t="s">
        <v>0</v>
      </c>
      <c r="P73" t="s">
        <v>0</v>
      </c>
      <c r="Q73" t="s">
        <v>0</v>
      </c>
      <c r="R73" t="s">
        <v>0</v>
      </c>
      <c r="S73">
        <v>5</v>
      </c>
      <c r="T73" t="s">
        <v>0</v>
      </c>
      <c r="U73" t="s">
        <v>0</v>
      </c>
      <c r="V73" t="s">
        <v>0</v>
      </c>
      <c r="W73" t="s">
        <v>0</v>
      </c>
    </row>
    <row r="74" spans="1:23" x14ac:dyDescent="0.2">
      <c r="A74" t="s">
        <v>640</v>
      </c>
      <c r="B74" t="s">
        <v>351</v>
      </c>
      <c r="C74" t="s">
        <v>352</v>
      </c>
      <c r="D74" t="s">
        <v>1574</v>
      </c>
      <c r="E74" t="s">
        <v>355</v>
      </c>
      <c r="F74" t="s">
        <v>356</v>
      </c>
      <c r="G74" t="s">
        <v>423</v>
      </c>
      <c r="H74" t="s">
        <v>424</v>
      </c>
      <c r="I74" t="s">
        <v>1864</v>
      </c>
      <c r="J74" t="s">
        <v>1010</v>
      </c>
      <c r="K74" t="s">
        <v>1498</v>
      </c>
      <c r="L74" t="s">
        <v>2187</v>
      </c>
      <c r="M74" t="s">
        <v>2188</v>
      </c>
      <c r="N74" t="s">
        <v>2189</v>
      </c>
      <c r="O74" t="s">
        <v>0</v>
      </c>
      <c r="P74" t="s">
        <v>0</v>
      </c>
      <c r="Q74" t="s">
        <v>0</v>
      </c>
      <c r="R74" t="s">
        <v>0</v>
      </c>
      <c r="S74">
        <v>5</v>
      </c>
      <c r="T74" t="s">
        <v>0</v>
      </c>
      <c r="U74" t="s">
        <v>0</v>
      </c>
      <c r="V74" t="s">
        <v>0</v>
      </c>
      <c r="W74" t="s">
        <v>0</v>
      </c>
    </row>
    <row r="75" spans="1:23" x14ac:dyDescent="0.2">
      <c r="A75" t="s">
        <v>641</v>
      </c>
      <c r="B75" t="s">
        <v>351</v>
      </c>
      <c r="C75" t="s">
        <v>352</v>
      </c>
      <c r="D75" t="s">
        <v>1574</v>
      </c>
      <c r="E75" t="s">
        <v>355</v>
      </c>
      <c r="F75" t="s">
        <v>356</v>
      </c>
      <c r="G75" t="s">
        <v>423</v>
      </c>
      <c r="H75" t="s">
        <v>424</v>
      </c>
      <c r="I75" t="s">
        <v>1864</v>
      </c>
      <c r="J75" t="s">
        <v>1011</v>
      </c>
      <c r="K75" t="s">
        <v>1498</v>
      </c>
      <c r="L75" t="s">
        <v>2187</v>
      </c>
      <c r="M75" t="s">
        <v>2188</v>
      </c>
      <c r="N75" t="s">
        <v>2189</v>
      </c>
      <c r="O75" t="s">
        <v>0</v>
      </c>
      <c r="P75" t="s">
        <v>0</v>
      </c>
      <c r="Q75" t="s">
        <v>0</v>
      </c>
      <c r="R75" t="s">
        <v>0</v>
      </c>
      <c r="S75">
        <v>5</v>
      </c>
      <c r="T75" t="s">
        <v>0</v>
      </c>
      <c r="U75" t="s">
        <v>0</v>
      </c>
      <c r="V75" t="s">
        <v>0</v>
      </c>
      <c r="W75" t="s">
        <v>0</v>
      </c>
    </row>
    <row r="76" spans="1:23" x14ac:dyDescent="0.2">
      <c r="A76" t="s">
        <v>642</v>
      </c>
      <c r="B76" t="s">
        <v>351</v>
      </c>
      <c r="C76" t="s">
        <v>352</v>
      </c>
      <c r="D76" t="s">
        <v>1574</v>
      </c>
      <c r="E76" t="s">
        <v>355</v>
      </c>
      <c r="F76" t="s">
        <v>356</v>
      </c>
      <c r="G76" t="s">
        <v>425</v>
      </c>
      <c r="H76" t="s">
        <v>426</v>
      </c>
      <c r="I76" t="s">
        <v>1865</v>
      </c>
      <c r="J76" t="s">
        <v>1012</v>
      </c>
      <c r="K76" t="s">
        <v>1498</v>
      </c>
      <c r="L76" t="s">
        <v>2187</v>
      </c>
      <c r="M76" t="s">
        <v>2188</v>
      </c>
      <c r="N76" t="s">
        <v>2189</v>
      </c>
      <c r="O76" t="s">
        <v>0</v>
      </c>
      <c r="P76" t="s">
        <v>0</v>
      </c>
      <c r="Q76" t="s">
        <v>0</v>
      </c>
      <c r="R76" t="s">
        <v>0</v>
      </c>
      <c r="S76">
        <v>5</v>
      </c>
      <c r="T76" t="s">
        <v>0</v>
      </c>
      <c r="U76" t="s">
        <v>0</v>
      </c>
      <c r="V76" t="s">
        <v>0</v>
      </c>
      <c r="W76" t="s">
        <v>0</v>
      </c>
    </row>
    <row r="77" spans="1:23" x14ac:dyDescent="0.2">
      <c r="A77" t="s">
        <v>643</v>
      </c>
      <c r="B77" t="s">
        <v>351</v>
      </c>
      <c r="C77" t="s">
        <v>352</v>
      </c>
      <c r="D77" t="s">
        <v>1574</v>
      </c>
      <c r="E77" t="s">
        <v>355</v>
      </c>
      <c r="F77" t="s">
        <v>356</v>
      </c>
      <c r="G77" t="s">
        <v>425</v>
      </c>
      <c r="H77" t="s">
        <v>426</v>
      </c>
      <c r="I77" t="s">
        <v>1865</v>
      </c>
      <c r="J77" t="s">
        <v>1013</v>
      </c>
      <c r="K77" t="s">
        <v>1498</v>
      </c>
      <c r="L77" t="s">
        <v>2187</v>
      </c>
      <c r="M77" t="s">
        <v>2188</v>
      </c>
      <c r="N77" t="s">
        <v>2189</v>
      </c>
      <c r="O77" t="s">
        <v>0</v>
      </c>
      <c r="P77" t="s">
        <v>0</v>
      </c>
      <c r="Q77" t="s">
        <v>0</v>
      </c>
      <c r="R77" t="s">
        <v>0</v>
      </c>
      <c r="S77">
        <v>5</v>
      </c>
      <c r="T77" t="s">
        <v>0</v>
      </c>
      <c r="U77" t="s">
        <v>0</v>
      </c>
      <c r="V77" t="s">
        <v>0</v>
      </c>
      <c r="W77" t="s">
        <v>0</v>
      </c>
    </row>
    <row r="78" spans="1:23" x14ac:dyDescent="0.2">
      <c r="A78" t="s">
        <v>644</v>
      </c>
      <c r="B78" t="s">
        <v>351</v>
      </c>
      <c r="C78" t="s">
        <v>352</v>
      </c>
      <c r="D78" t="s">
        <v>1574</v>
      </c>
      <c r="E78" t="s">
        <v>355</v>
      </c>
      <c r="F78" t="s">
        <v>356</v>
      </c>
      <c r="G78" t="s">
        <v>425</v>
      </c>
      <c r="H78" t="s">
        <v>426</v>
      </c>
      <c r="I78" t="s">
        <v>1865</v>
      </c>
      <c r="J78" t="s">
        <v>1014</v>
      </c>
      <c r="K78" t="s">
        <v>1498</v>
      </c>
      <c r="L78" t="s">
        <v>2187</v>
      </c>
      <c r="M78" t="s">
        <v>2188</v>
      </c>
      <c r="N78" t="s">
        <v>2189</v>
      </c>
      <c r="O78" t="s">
        <v>0</v>
      </c>
      <c r="P78" t="s">
        <v>0</v>
      </c>
      <c r="Q78" t="s">
        <v>0</v>
      </c>
      <c r="R78" t="s">
        <v>0</v>
      </c>
      <c r="S78">
        <v>5</v>
      </c>
      <c r="T78" t="s">
        <v>0</v>
      </c>
      <c r="U78" t="s">
        <v>0</v>
      </c>
      <c r="V78" t="s">
        <v>0</v>
      </c>
      <c r="W78" t="s">
        <v>0</v>
      </c>
    </row>
    <row r="79" spans="1:23" x14ac:dyDescent="0.2">
      <c r="A79" t="s">
        <v>645</v>
      </c>
      <c r="B79" t="s">
        <v>351</v>
      </c>
      <c r="C79" t="s">
        <v>352</v>
      </c>
      <c r="D79" t="s">
        <v>1574</v>
      </c>
      <c r="E79" t="s">
        <v>355</v>
      </c>
      <c r="F79" t="s">
        <v>356</v>
      </c>
      <c r="G79" t="s">
        <v>427</v>
      </c>
      <c r="H79" t="s">
        <v>428</v>
      </c>
      <c r="I79" t="s">
        <v>1866</v>
      </c>
      <c r="J79" t="s">
        <v>1015</v>
      </c>
      <c r="K79" t="s">
        <v>1498</v>
      </c>
      <c r="L79" t="s">
        <v>2187</v>
      </c>
      <c r="M79" t="s">
        <v>2188</v>
      </c>
      <c r="N79" t="s">
        <v>2189</v>
      </c>
      <c r="O79" t="s">
        <v>0</v>
      </c>
      <c r="P79" t="s">
        <v>0</v>
      </c>
      <c r="Q79" t="s">
        <v>0</v>
      </c>
      <c r="R79" t="s">
        <v>0</v>
      </c>
      <c r="S79">
        <v>5</v>
      </c>
      <c r="T79" t="s">
        <v>0</v>
      </c>
      <c r="U79" t="s">
        <v>0</v>
      </c>
      <c r="V79" t="s">
        <v>0</v>
      </c>
      <c r="W79" t="s">
        <v>0</v>
      </c>
    </row>
    <row r="80" spans="1:23" x14ac:dyDescent="0.2">
      <c r="A80" t="s">
        <v>646</v>
      </c>
      <c r="B80" t="s">
        <v>351</v>
      </c>
      <c r="C80" t="s">
        <v>352</v>
      </c>
      <c r="D80" t="s">
        <v>1574</v>
      </c>
      <c r="E80" t="s">
        <v>355</v>
      </c>
      <c r="F80" t="s">
        <v>356</v>
      </c>
      <c r="G80" t="s">
        <v>427</v>
      </c>
      <c r="H80" t="s">
        <v>428</v>
      </c>
      <c r="I80" t="s">
        <v>1866</v>
      </c>
      <c r="J80" t="s">
        <v>1016</v>
      </c>
      <c r="K80" t="s">
        <v>1498</v>
      </c>
      <c r="L80" t="s">
        <v>2187</v>
      </c>
      <c r="M80" t="s">
        <v>2188</v>
      </c>
      <c r="N80" t="s">
        <v>2189</v>
      </c>
      <c r="O80" t="s">
        <v>0</v>
      </c>
      <c r="P80" t="s">
        <v>0</v>
      </c>
      <c r="Q80" t="s">
        <v>0</v>
      </c>
      <c r="R80" t="s">
        <v>0</v>
      </c>
      <c r="S80">
        <v>5</v>
      </c>
      <c r="T80" t="s">
        <v>0</v>
      </c>
      <c r="U80" t="s">
        <v>0</v>
      </c>
      <c r="V80" t="s">
        <v>0</v>
      </c>
      <c r="W80" t="s">
        <v>0</v>
      </c>
    </row>
    <row r="81" spans="1:23" x14ac:dyDescent="0.2">
      <c r="A81" t="s">
        <v>647</v>
      </c>
      <c r="B81" t="s">
        <v>351</v>
      </c>
      <c r="C81" t="s">
        <v>352</v>
      </c>
      <c r="D81" t="s">
        <v>1574</v>
      </c>
      <c r="E81" t="s">
        <v>355</v>
      </c>
      <c r="F81" t="s">
        <v>356</v>
      </c>
      <c r="G81" t="s">
        <v>429</v>
      </c>
      <c r="H81" t="s">
        <v>430</v>
      </c>
      <c r="I81" t="s">
        <v>1867</v>
      </c>
      <c r="J81" t="s">
        <v>1017</v>
      </c>
      <c r="K81" t="s">
        <v>1498</v>
      </c>
      <c r="L81" t="s">
        <v>2187</v>
      </c>
      <c r="M81" t="s">
        <v>2188</v>
      </c>
      <c r="N81" t="s">
        <v>2189</v>
      </c>
      <c r="O81" t="s">
        <v>0</v>
      </c>
      <c r="P81" t="s">
        <v>0</v>
      </c>
      <c r="Q81" t="s">
        <v>0</v>
      </c>
      <c r="R81" t="s">
        <v>0</v>
      </c>
      <c r="S81">
        <v>5</v>
      </c>
      <c r="T81" t="s">
        <v>0</v>
      </c>
      <c r="U81" t="s">
        <v>0</v>
      </c>
      <c r="V81" t="s">
        <v>0</v>
      </c>
      <c r="W81" t="s">
        <v>0</v>
      </c>
    </row>
    <row r="82" spans="1:23" x14ac:dyDescent="0.2">
      <c r="A82" t="s">
        <v>648</v>
      </c>
      <c r="B82" t="s">
        <v>351</v>
      </c>
      <c r="C82" t="s">
        <v>352</v>
      </c>
      <c r="D82" t="s">
        <v>1574</v>
      </c>
      <c r="E82" t="s">
        <v>355</v>
      </c>
      <c r="F82" t="s">
        <v>356</v>
      </c>
      <c r="G82" t="s">
        <v>429</v>
      </c>
      <c r="H82" t="s">
        <v>430</v>
      </c>
      <c r="I82" t="s">
        <v>1867</v>
      </c>
      <c r="J82" t="s">
        <v>1018</v>
      </c>
      <c r="K82" t="s">
        <v>1498</v>
      </c>
      <c r="L82" t="s">
        <v>2187</v>
      </c>
      <c r="M82" t="s">
        <v>2188</v>
      </c>
      <c r="N82" t="s">
        <v>2189</v>
      </c>
      <c r="O82" t="s">
        <v>0</v>
      </c>
      <c r="P82" t="s">
        <v>0</v>
      </c>
      <c r="Q82" t="s">
        <v>0</v>
      </c>
      <c r="R82" t="s">
        <v>0</v>
      </c>
      <c r="S82">
        <v>5</v>
      </c>
      <c r="T82" t="s">
        <v>0</v>
      </c>
      <c r="U82" t="s">
        <v>0</v>
      </c>
      <c r="V82" t="s">
        <v>0</v>
      </c>
      <c r="W82" t="s">
        <v>0</v>
      </c>
    </row>
    <row r="83" spans="1:23" x14ac:dyDescent="0.2">
      <c r="A83" t="s">
        <v>649</v>
      </c>
      <c r="B83" t="s">
        <v>351</v>
      </c>
      <c r="C83" t="s">
        <v>352</v>
      </c>
      <c r="D83" t="s">
        <v>1574</v>
      </c>
      <c r="E83" t="s">
        <v>355</v>
      </c>
      <c r="F83" t="s">
        <v>356</v>
      </c>
      <c r="G83" t="s">
        <v>429</v>
      </c>
      <c r="H83" t="s">
        <v>430</v>
      </c>
      <c r="I83" t="s">
        <v>1867</v>
      </c>
      <c r="J83" t="s">
        <v>1019</v>
      </c>
      <c r="K83" t="s">
        <v>1498</v>
      </c>
      <c r="L83" t="s">
        <v>2187</v>
      </c>
      <c r="M83" t="s">
        <v>2188</v>
      </c>
      <c r="N83" t="s">
        <v>2189</v>
      </c>
      <c r="O83" t="s">
        <v>0</v>
      </c>
      <c r="P83" t="s">
        <v>0</v>
      </c>
      <c r="Q83" t="s">
        <v>0</v>
      </c>
      <c r="R83" t="s">
        <v>0</v>
      </c>
      <c r="S83">
        <v>5</v>
      </c>
      <c r="T83" t="s">
        <v>0</v>
      </c>
      <c r="U83" t="s">
        <v>0</v>
      </c>
      <c r="V83" t="s">
        <v>0</v>
      </c>
      <c r="W83" t="s">
        <v>0</v>
      </c>
    </row>
    <row r="84" spans="1:23" x14ac:dyDescent="0.2">
      <c r="A84" t="s">
        <v>650</v>
      </c>
      <c r="B84" t="s">
        <v>351</v>
      </c>
      <c r="C84" t="s">
        <v>352</v>
      </c>
      <c r="D84" t="s">
        <v>1574</v>
      </c>
      <c r="E84" t="s">
        <v>355</v>
      </c>
      <c r="F84" t="s">
        <v>356</v>
      </c>
      <c r="G84" t="s">
        <v>429</v>
      </c>
      <c r="H84" t="s">
        <v>430</v>
      </c>
      <c r="I84" t="s">
        <v>1867</v>
      </c>
      <c r="J84" t="s">
        <v>1020</v>
      </c>
      <c r="K84" t="s">
        <v>1498</v>
      </c>
      <c r="L84" t="s">
        <v>2187</v>
      </c>
      <c r="M84" t="s">
        <v>2188</v>
      </c>
      <c r="N84" t="s">
        <v>2189</v>
      </c>
      <c r="O84" t="s">
        <v>0</v>
      </c>
      <c r="P84" t="s">
        <v>0</v>
      </c>
      <c r="Q84" t="s">
        <v>0</v>
      </c>
      <c r="R84" t="s">
        <v>0</v>
      </c>
      <c r="S84">
        <v>5</v>
      </c>
      <c r="T84" t="s">
        <v>0</v>
      </c>
      <c r="U84" t="s">
        <v>0</v>
      </c>
      <c r="V84" t="s">
        <v>0</v>
      </c>
      <c r="W84" t="s">
        <v>0</v>
      </c>
    </row>
    <row r="85" spans="1:23" x14ac:dyDescent="0.2">
      <c r="A85" t="s">
        <v>651</v>
      </c>
      <c r="B85" t="s">
        <v>351</v>
      </c>
      <c r="C85" t="s">
        <v>352</v>
      </c>
      <c r="D85" t="s">
        <v>1574</v>
      </c>
      <c r="E85" t="s">
        <v>355</v>
      </c>
      <c r="F85" t="s">
        <v>356</v>
      </c>
      <c r="G85" t="s">
        <v>431</v>
      </c>
      <c r="H85" t="s">
        <v>432</v>
      </c>
      <c r="I85" t="s">
        <v>1867</v>
      </c>
      <c r="J85" t="s">
        <v>1021</v>
      </c>
      <c r="K85" t="s">
        <v>1498</v>
      </c>
      <c r="L85" t="s">
        <v>2187</v>
      </c>
      <c r="M85" t="s">
        <v>2188</v>
      </c>
      <c r="N85" t="s">
        <v>2189</v>
      </c>
      <c r="O85" t="s">
        <v>0</v>
      </c>
      <c r="P85" t="s">
        <v>0</v>
      </c>
      <c r="Q85" t="s">
        <v>0</v>
      </c>
      <c r="R85" t="s">
        <v>0</v>
      </c>
      <c r="S85">
        <v>5</v>
      </c>
      <c r="T85" t="s">
        <v>0</v>
      </c>
      <c r="U85" t="s">
        <v>0</v>
      </c>
      <c r="V85" t="s">
        <v>0</v>
      </c>
      <c r="W85" t="s">
        <v>0</v>
      </c>
    </row>
    <row r="86" spans="1:23" x14ac:dyDescent="0.2">
      <c r="A86" t="s">
        <v>652</v>
      </c>
      <c r="B86" t="s">
        <v>351</v>
      </c>
      <c r="C86" t="s">
        <v>352</v>
      </c>
      <c r="D86" t="s">
        <v>1574</v>
      </c>
      <c r="E86" t="s">
        <v>355</v>
      </c>
      <c r="F86" t="s">
        <v>356</v>
      </c>
      <c r="G86" t="s">
        <v>431</v>
      </c>
      <c r="H86" t="s">
        <v>432</v>
      </c>
      <c r="I86" t="s">
        <v>1867</v>
      </c>
      <c r="J86" t="s">
        <v>1022</v>
      </c>
      <c r="K86" t="s">
        <v>1498</v>
      </c>
      <c r="L86" t="s">
        <v>2187</v>
      </c>
      <c r="M86" t="s">
        <v>2188</v>
      </c>
      <c r="N86" t="s">
        <v>2189</v>
      </c>
      <c r="O86" t="s">
        <v>0</v>
      </c>
      <c r="P86" t="s">
        <v>0</v>
      </c>
      <c r="Q86" t="s">
        <v>0</v>
      </c>
      <c r="R86" t="s">
        <v>0</v>
      </c>
      <c r="S86">
        <v>5</v>
      </c>
      <c r="T86" t="s">
        <v>0</v>
      </c>
      <c r="U86" t="s">
        <v>0</v>
      </c>
      <c r="V86" t="s">
        <v>0</v>
      </c>
      <c r="W86" t="s">
        <v>0</v>
      </c>
    </row>
    <row r="87" spans="1:23" x14ac:dyDescent="0.2">
      <c r="A87" t="s">
        <v>653</v>
      </c>
      <c r="B87" t="s">
        <v>351</v>
      </c>
      <c r="C87" t="s">
        <v>352</v>
      </c>
      <c r="D87" t="s">
        <v>1574</v>
      </c>
      <c r="E87" t="s">
        <v>355</v>
      </c>
      <c r="F87" t="s">
        <v>356</v>
      </c>
      <c r="G87" t="s">
        <v>431</v>
      </c>
      <c r="H87" t="s">
        <v>432</v>
      </c>
      <c r="I87" t="s">
        <v>1867</v>
      </c>
      <c r="J87" t="s">
        <v>1023</v>
      </c>
      <c r="K87" t="s">
        <v>1498</v>
      </c>
      <c r="L87" t="s">
        <v>2187</v>
      </c>
      <c r="M87" t="s">
        <v>2188</v>
      </c>
      <c r="N87" t="s">
        <v>2189</v>
      </c>
      <c r="O87" t="s">
        <v>0</v>
      </c>
      <c r="P87" t="s">
        <v>0</v>
      </c>
      <c r="Q87" t="s">
        <v>0</v>
      </c>
      <c r="R87" t="s">
        <v>0</v>
      </c>
      <c r="S87">
        <v>5</v>
      </c>
      <c r="T87" t="s">
        <v>0</v>
      </c>
      <c r="U87" t="s">
        <v>0</v>
      </c>
      <c r="V87" t="s">
        <v>0</v>
      </c>
      <c r="W87" t="s">
        <v>0</v>
      </c>
    </row>
    <row r="88" spans="1:23" x14ac:dyDescent="0.2">
      <c r="A88" t="s">
        <v>654</v>
      </c>
      <c r="B88" t="s">
        <v>351</v>
      </c>
      <c r="C88" t="s">
        <v>352</v>
      </c>
      <c r="D88" t="s">
        <v>1579</v>
      </c>
      <c r="E88" t="s">
        <v>357</v>
      </c>
      <c r="F88" t="s">
        <v>358</v>
      </c>
      <c r="G88" t="s">
        <v>433</v>
      </c>
      <c r="H88" t="s">
        <v>434</v>
      </c>
      <c r="I88" t="s">
        <v>1868</v>
      </c>
      <c r="J88" t="s">
        <v>1024</v>
      </c>
      <c r="K88" t="s">
        <v>1498</v>
      </c>
      <c r="L88" t="s">
        <v>2187</v>
      </c>
      <c r="M88" t="s">
        <v>2188</v>
      </c>
      <c r="N88" t="s">
        <v>2189</v>
      </c>
      <c r="O88" t="s">
        <v>0</v>
      </c>
      <c r="P88" t="s">
        <v>0</v>
      </c>
      <c r="Q88" t="s">
        <v>0</v>
      </c>
      <c r="R88" t="s">
        <v>0</v>
      </c>
      <c r="S88">
        <v>5</v>
      </c>
      <c r="T88" t="s">
        <v>0</v>
      </c>
      <c r="U88" t="s">
        <v>0</v>
      </c>
      <c r="V88" t="s">
        <v>0</v>
      </c>
      <c r="W88" t="s">
        <v>0</v>
      </c>
    </row>
    <row r="89" spans="1:23" x14ac:dyDescent="0.2">
      <c r="A89" t="s">
        <v>655</v>
      </c>
      <c r="B89" t="s">
        <v>351</v>
      </c>
      <c r="C89" t="s">
        <v>352</v>
      </c>
      <c r="D89" t="s">
        <v>1579</v>
      </c>
      <c r="E89" t="s">
        <v>357</v>
      </c>
      <c r="F89" t="s">
        <v>358</v>
      </c>
      <c r="G89" t="s">
        <v>433</v>
      </c>
      <c r="H89" t="s">
        <v>434</v>
      </c>
      <c r="I89" t="s">
        <v>1868</v>
      </c>
      <c r="J89" t="s">
        <v>1025</v>
      </c>
      <c r="K89" t="s">
        <v>1498</v>
      </c>
      <c r="L89" t="s">
        <v>2187</v>
      </c>
      <c r="M89" t="s">
        <v>2188</v>
      </c>
      <c r="N89" t="s">
        <v>2189</v>
      </c>
      <c r="O89" t="s">
        <v>0</v>
      </c>
      <c r="P89" t="s">
        <v>0</v>
      </c>
      <c r="Q89" t="s">
        <v>0</v>
      </c>
      <c r="R89" t="s">
        <v>0</v>
      </c>
      <c r="S89">
        <v>5</v>
      </c>
      <c r="T89" t="s">
        <v>0</v>
      </c>
      <c r="U89" t="s">
        <v>0</v>
      </c>
      <c r="V89" t="s">
        <v>0</v>
      </c>
      <c r="W89" t="s">
        <v>0</v>
      </c>
    </row>
    <row r="90" spans="1:23" x14ac:dyDescent="0.2">
      <c r="A90" t="s">
        <v>656</v>
      </c>
      <c r="B90" t="s">
        <v>351</v>
      </c>
      <c r="C90" t="s">
        <v>352</v>
      </c>
      <c r="D90" t="s">
        <v>1579</v>
      </c>
      <c r="E90" t="s">
        <v>357</v>
      </c>
      <c r="F90" t="s">
        <v>358</v>
      </c>
      <c r="G90" t="s">
        <v>433</v>
      </c>
      <c r="H90" t="s">
        <v>434</v>
      </c>
      <c r="I90" t="s">
        <v>1868</v>
      </c>
      <c r="J90" t="s">
        <v>1026</v>
      </c>
      <c r="K90" t="s">
        <v>1498</v>
      </c>
      <c r="L90" t="s">
        <v>2187</v>
      </c>
      <c r="M90" t="s">
        <v>2188</v>
      </c>
      <c r="N90" t="s">
        <v>2189</v>
      </c>
      <c r="O90" t="s">
        <v>0</v>
      </c>
      <c r="P90" t="s">
        <v>0</v>
      </c>
      <c r="Q90" t="s">
        <v>0</v>
      </c>
      <c r="R90" t="s">
        <v>0</v>
      </c>
      <c r="S90">
        <v>5</v>
      </c>
      <c r="T90" t="s">
        <v>0</v>
      </c>
      <c r="U90" t="s">
        <v>0</v>
      </c>
      <c r="V90" t="s">
        <v>0</v>
      </c>
      <c r="W90" t="s">
        <v>0</v>
      </c>
    </row>
    <row r="91" spans="1:23" x14ac:dyDescent="0.2">
      <c r="A91" t="s">
        <v>657</v>
      </c>
      <c r="B91" t="s">
        <v>351</v>
      </c>
      <c r="C91" t="s">
        <v>352</v>
      </c>
      <c r="D91" t="s">
        <v>1579</v>
      </c>
      <c r="E91" t="s">
        <v>357</v>
      </c>
      <c r="F91" t="s">
        <v>358</v>
      </c>
      <c r="G91" t="s">
        <v>433</v>
      </c>
      <c r="H91" t="s">
        <v>434</v>
      </c>
      <c r="I91" t="s">
        <v>1868</v>
      </c>
      <c r="J91" t="s">
        <v>1027</v>
      </c>
      <c r="K91" t="s">
        <v>1498</v>
      </c>
      <c r="L91" t="s">
        <v>2187</v>
      </c>
      <c r="M91" t="s">
        <v>2188</v>
      </c>
      <c r="N91" t="s">
        <v>2189</v>
      </c>
      <c r="O91" t="s">
        <v>0</v>
      </c>
      <c r="P91" t="s">
        <v>0</v>
      </c>
      <c r="Q91" t="s">
        <v>0</v>
      </c>
      <c r="R91" t="s">
        <v>0</v>
      </c>
      <c r="S91">
        <v>5</v>
      </c>
      <c r="T91" t="s">
        <v>0</v>
      </c>
      <c r="U91" t="s">
        <v>0</v>
      </c>
      <c r="V91" t="s">
        <v>0</v>
      </c>
      <c r="W91" t="s">
        <v>0</v>
      </c>
    </row>
    <row r="92" spans="1:23" x14ac:dyDescent="0.2">
      <c r="A92" t="s">
        <v>658</v>
      </c>
      <c r="B92" t="s">
        <v>351</v>
      </c>
      <c r="C92" t="s">
        <v>352</v>
      </c>
      <c r="D92" t="s">
        <v>1579</v>
      </c>
      <c r="E92" t="s">
        <v>357</v>
      </c>
      <c r="F92" t="s">
        <v>358</v>
      </c>
      <c r="G92" t="s">
        <v>435</v>
      </c>
      <c r="H92" t="s">
        <v>436</v>
      </c>
      <c r="I92" t="s">
        <v>1869</v>
      </c>
      <c r="J92" t="s">
        <v>1028</v>
      </c>
      <c r="K92" t="s">
        <v>1498</v>
      </c>
      <c r="L92" t="s">
        <v>2187</v>
      </c>
      <c r="M92" t="s">
        <v>2188</v>
      </c>
      <c r="N92" t="s">
        <v>2189</v>
      </c>
      <c r="O92" t="s">
        <v>0</v>
      </c>
      <c r="P92" t="s">
        <v>0</v>
      </c>
      <c r="Q92" t="s">
        <v>0</v>
      </c>
      <c r="R92" t="s">
        <v>0</v>
      </c>
      <c r="S92">
        <v>5</v>
      </c>
      <c r="T92" t="s">
        <v>0</v>
      </c>
      <c r="U92" t="s">
        <v>0</v>
      </c>
      <c r="V92" t="s">
        <v>0</v>
      </c>
      <c r="W92" t="s">
        <v>0</v>
      </c>
    </row>
    <row r="93" spans="1:23" x14ac:dyDescent="0.2">
      <c r="A93" t="s">
        <v>659</v>
      </c>
      <c r="B93" t="s">
        <v>351</v>
      </c>
      <c r="C93" t="s">
        <v>352</v>
      </c>
      <c r="D93" t="s">
        <v>1579</v>
      </c>
      <c r="E93" t="s">
        <v>357</v>
      </c>
      <c r="F93" t="s">
        <v>358</v>
      </c>
      <c r="G93" t="s">
        <v>435</v>
      </c>
      <c r="H93" t="s">
        <v>436</v>
      </c>
      <c r="I93" t="s">
        <v>1869</v>
      </c>
      <c r="J93" t="s">
        <v>1029</v>
      </c>
      <c r="K93" t="s">
        <v>1498</v>
      </c>
      <c r="L93" t="s">
        <v>2187</v>
      </c>
      <c r="M93" t="s">
        <v>2188</v>
      </c>
      <c r="N93" t="s">
        <v>2189</v>
      </c>
      <c r="O93" t="s">
        <v>0</v>
      </c>
      <c r="P93" t="s">
        <v>0</v>
      </c>
      <c r="Q93" t="s">
        <v>0</v>
      </c>
      <c r="R93" t="s">
        <v>0</v>
      </c>
      <c r="S93">
        <v>5</v>
      </c>
      <c r="T93" t="s">
        <v>0</v>
      </c>
      <c r="U93" t="s">
        <v>0</v>
      </c>
      <c r="V93" t="s">
        <v>0</v>
      </c>
      <c r="W93" t="s">
        <v>0</v>
      </c>
    </row>
    <row r="94" spans="1:23" x14ac:dyDescent="0.2">
      <c r="A94" t="s">
        <v>660</v>
      </c>
      <c r="B94" t="s">
        <v>351</v>
      </c>
      <c r="C94" t="s">
        <v>352</v>
      </c>
      <c r="D94" t="s">
        <v>1579</v>
      </c>
      <c r="E94" t="s">
        <v>357</v>
      </c>
      <c r="F94" t="s">
        <v>358</v>
      </c>
      <c r="G94" t="s">
        <v>435</v>
      </c>
      <c r="H94" t="s">
        <v>436</v>
      </c>
      <c r="I94" t="s">
        <v>1869</v>
      </c>
      <c r="J94" t="s">
        <v>1030</v>
      </c>
      <c r="K94" t="s">
        <v>1498</v>
      </c>
      <c r="L94" t="s">
        <v>2187</v>
      </c>
      <c r="M94" t="s">
        <v>2188</v>
      </c>
      <c r="N94" t="s">
        <v>2189</v>
      </c>
      <c r="O94" t="s">
        <v>0</v>
      </c>
      <c r="P94" t="s">
        <v>0</v>
      </c>
      <c r="Q94" t="s">
        <v>0</v>
      </c>
      <c r="R94" t="s">
        <v>0</v>
      </c>
      <c r="S94">
        <v>5</v>
      </c>
      <c r="T94" t="s">
        <v>0</v>
      </c>
      <c r="U94" t="s">
        <v>0</v>
      </c>
      <c r="V94" t="s">
        <v>0</v>
      </c>
      <c r="W94" t="s">
        <v>0</v>
      </c>
    </row>
    <row r="95" spans="1:23" x14ac:dyDescent="0.2">
      <c r="A95" t="s">
        <v>661</v>
      </c>
      <c r="B95" t="s">
        <v>351</v>
      </c>
      <c r="C95" t="s">
        <v>352</v>
      </c>
      <c r="D95" t="s">
        <v>1579</v>
      </c>
      <c r="E95" t="s">
        <v>357</v>
      </c>
      <c r="F95" t="s">
        <v>358</v>
      </c>
      <c r="G95" t="s">
        <v>435</v>
      </c>
      <c r="H95" t="s">
        <v>436</v>
      </c>
      <c r="I95" t="s">
        <v>1869</v>
      </c>
      <c r="J95" t="s">
        <v>1031</v>
      </c>
      <c r="K95" t="s">
        <v>1498</v>
      </c>
      <c r="L95" t="s">
        <v>2187</v>
      </c>
      <c r="M95" t="s">
        <v>2188</v>
      </c>
      <c r="N95" t="s">
        <v>2189</v>
      </c>
      <c r="O95" t="s">
        <v>0</v>
      </c>
      <c r="P95" t="s">
        <v>0</v>
      </c>
      <c r="Q95" t="s">
        <v>0</v>
      </c>
      <c r="R95" t="s">
        <v>0</v>
      </c>
      <c r="S95">
        <v>5</v>
      </c>
      <c r="T95" t="s">
        <v>0</v>
      </c>
      <c r="U95" t="s">
        <v>0</v>
      </c>
      <c r="V95" t="s">
        <v>0</v>
      </c>
      <c r="W95" t="s">
        <v>0</v>
      </c>
    </row>
    <row r="96" spans="1:23" x14ac:dyDescent="0.2">
      <c r="A96" t="s">
        <v>662</v>
      </c>
      <c r="B96" t="s">
        <v>351</v>
      </c>
      <c r="C96" t="s">
        <v>352</v>
      </c>
      <c r="D96" t="s">
        <v>1579</v>
      </c>
      <c r="E96" t="s">
        <v>357</v>
      </c>
      <c r="F96" t="s">
        <v>358</v>
      </c>
      <c r="G96" t="s">
        <v>435</v>
      </c>
      <c r="H96" t="s">
        <v>436</v>
      </c>
      <c r="I96" t="s">
        <v>1869</v>
      </c>
      <c r="J96" t="s">
        <v>1032</v>
      </c>
      <c r="K96" t="s">
        <v>1498</v>
      </c>
      <c r="L96" t="s">
        <v>2187</v>
      </c>
      <c r="M96" t="s">
        <v>2188</v>
      </c>
      <c r="N96" t="s">
        <v>2189</v>
      </c>
      <c r="O96" t="s">
        <v>0</v>
      </c>
      <c r="P96" t="s">
        <v>0</v>
      </c>
      <c r="Q96" t="s">
        <v>0</v>
      </c>
      <c r="R96" t="s">
        <v>0</v>
      </c>
      <c r="S96">
        <v>5</v>
      </c>
      <c r="T96" t="s">
        <v>0</v>
      </c>
      <c r="U96" t="s">
        <v>0</v>
      </c>
      <c r="V96" t="s">
        <v>0</v>
      </c>
      <c r="W96" t="s">
        <v>0</v>
      </c>
    </row>
    <row r="97" spans="1:23" x14ac:dyDescent="0.2">
      <c r="A97" t="s">
        <v>663</v>
      </c>
      <c r="B97" t="s">
        <v>351</v>
      </c>
      <c r="C97" t="s">
        <v>352</v>
      </c>
      <c r="D97" t="s">
        <v>1579</v>
      </c>
      <c r="E97" t="s">
        <v>357</v>
      </c>
      <c r="F97" t="s">
        <v>358</v>
      </c>
      <c r="G97" t="s">
        <v>437</v>
      </c>
      <c r="H97" t="s">
        <v>438</v>
      </c>
      <c r="I97" t="s">
        <v>1586</v>
      </c>
      <c r="J97" t="s">
        <v>1033</v>
      </c>
      <c r="K97" t="s">
        <v>1498</v>
      </c>
      <c r="L97" t="s">
        <v>2187</v>
      </c>
      <c r="M97" t="s">
        <v>2188</v>
      </c>
      <c r="N97" t="s">
        <v>2189</v>
      </c>
      <c r="O97" t="s">
        <v>0</v>
      </c>
      <c r="P97" t="s">
        <v>0</v>
      </c>
      <c r="Q97" t="s">
        <v>0</v>
      </c>
      <c r="R97" t="s">
        <v>0</v>
      </c>
      <c r="S97">
        <v>5</v>
      </c>
      <c r="T97" t="s">
        <v>0</v>
      </c>
      <c r="U97" t="s">
        <v>0</v>
      </c>
      <c r="V97" t="s">
        <v>0</v>
      </c>
      <c r="W97" t="s">
        <v>0</v>
      </c>
    </row>
    <row r="98" spans="1:23" x14ac:dyDescent="0.2">
      <c r="A98" t="s">
        <v>664</v>
      </c>
      <c r="B98" t="s">
        <v>351</v>
      </c>
      <c r="C98" t="s">
        <v>352</v>
      </c>
      <c r="D98" t="s">
        <v>1579</v>
      </c>
      <c r="E98" t="s">
        <v>357</v>
      </c>
      <c r="F98" t="s">
        <v>358</v>
      </c>
      <c r="G98" t="s">
        <v>437</v>
      </c>
      <c r="H98" t="s">
        <v>438</v>
      </c>
      <c r="I98" t="s">
        <v>1586</v>
      </c>
      <c r="J98" t="s">
        <v>1034</v>
      </c>
      <c r="K98" t="s">
        <v>1498</v>
      </c>
      <c r="L98" t="s">
        <v>2187</v>
      </c>
      <c r="M98" t="s">
        <v>2188</v>
      </c>
      <c r="N98" t="s">
        <v>2189</v>
      </c>
      <c r="O98" t="s">
        <v>0</v>
      </c>
      <c r="P98" t="s">
        <v>0</v>
      </c>
      <c r="Q98" t="s">
        <v>0</v>
      </c>
      <c r="R98" t="s">
        <v>0</v>
      </c>
      <c r="S98">
        <v>5</v>
      </c>
      <c r="T98" t="s">
        <v>0</v>
      </c>
      <c r="U98" t="s">
        <v>0</v>
      </c>
      <c r="V98" t="s">
        <v>0</v>
      </c>
      <c r="W98" t="s">
        <v>0</v>
      </c>
    </row>
    <row r="99" spans="1:23" x14ac:dyDescent="0.2">
      <c r="A99" t="s">
        <v>665</v>
      </c>
      <c r="B99" t="s">
        <v>351</v>
      </c>
      <c r="C99" t="s">
        <v>352</v>
      </c>
      <c r="D99" t="s">
        <v>1579</v>
      </c>
      <c r="E99" t="s">
        <v>357</v>
      </c>
      <c r="F99" t="s">
        <v>358</v>
      </c>
      <c r="G99" t="s">
        <v>437</v>
      </c>
      <c r="H99" t="s">
        <v>438</v>
      </c>
      <c r="I99" t="s">
        <v>1586</v>
      </c>
      <c r="J99" t="s">
        <v>1035</v>
      </c>
      <c r="K99" t="s">
        <v>1498</v>
      </c>
      <c r="L99" t="s">
        <v>2187</v>
      </c>
      <c r="M99" t="s">
        <v>2188</v>
      </c>
      <c r="N99" t="s">
        <v>2189</v>
      </c>
      <c r="O99" t="s">
        <v>0</v>
      </c>
      <c r="P99" t="s">
        <v>0</v>
      </c>
      <c r="Q99" t="s">
        <v>0</v>
      </c>
      <c r="R99" t="s">
        <v>0</v>
      </c>
      <c r="S99">
        <v>5</v>
      </c>
      <c r="T99" t="s">
        <v>0</v>
      </c>
      <c r="U99" t="s">
        <v>0</v>
      </c>
      <c r="V99" t="s">
        <v>0</v>
      </c>
      <c r="W99" t="s">
        <v>0</v>
      </c>
    </row>
    <row r="100" spans="1:23" x14ac:dyDescent="0.2">
      <c r="A100" t="s">
        <v>666</v>
      </c>
      <c r="B100" t="s">
        <v>351</v>
      </c>
      <c r="C100" t="s">
        <v>352</v>
      </c>
      <c r="D100" t="s">
        <v>1579</v>
      </c>
      <c r="E100" t="s">
        <v>357</v>
      </c>
      <c r="F100" t="s">
        <v>358</v>
      </c>
      <c r="G100" t="s">
        <v>439</v>
      </c>
      <c r="H100" t="s">
        <v>440</v>
      </c>
      <c r="I100" t="s">
        <v>1870</v>
      </c>
      <c r="J100" t="s">
        <v>1036</v>
      </c>
      <c r="K100" t="s">
        <v>1498</v>
      </c>
      <c r="L100" t="s">
        <v>2187</v>
      </c>
      <c r="M100" t="s">
        <v>2188</v>
      </c>
      <c r="N100" t="s">
        <v>2189</v>
      </c>
      <c r="O100" t="s">
        <v>0</v>
      </c>
      <c r="P100" t="s">
        <v>0</v>
      </c>
      <c r="Q100" t="s">
        <v>0</v>
      </c>
      <c r="R100" t="s">
        <v>0</v>
      </c>
      <c r="S100">
        <v>5</v>
      </c>
      <c r="T100" t="s">
        <v>0</v>
      </c>
      <c r="U100" t="s">
        <v>0</v>
      </c>
      <c r="V100" t="s">
        <v>0</v>
      </c>
      <c r="W100" t="s">
        <v>0</v>
      </c>
    </row>
    <row r="101" spans="1:23" x14ac:dyDescent="0.2">
      <c r="A101" t="s">
        <v>667</v>
      </c>
      <c r="B101" t="s">
        <v>351</v>
      </c>
      <c r="C101" t="s">
        <v>352</v>
      </c>
      <c r="D101" t="s">
        <v>1579</v>
      </c>
      <c r="E101" t="s">
        <v>357</v>
      </c>
      <c r="F101" t="s">
        <v>358</v>
      </c>
      <c r="G101" t="s">
        <v>439</v>
      </c>
      <c r="H101" t="s">
        <v>440</v>
      </c>
      <c r="I101" t="s">
        <v>1870</v>
      </c>
      <c r="J101" t="s">
        <v>1037</v>
      </c>
      <c r="K101" t="s">
        <v>1498</v>
      </c>
      <c r="L101" t="s">
        <v>2187</v>
      </c>
      <c r="M101" t="s">
        <v>2188</v>
      </c>
      <c r="N101" t="s">
        <v>2189</v>
      </c>
      <c r="O101" t="s">
        <v>0</v>
      </c>
      <c r="P101" t="s">
        <v>0</v>
      </c>
      <c r="Q101" t="s">
        <v>0</v>
      </c>
      <c r="R101" t="s">
        <v>0</v>
      </c>
      <c r="S101">
        <v>5</v>
      </c>
      <c r="T101" t="s">
        <v>0</v>
      </c>
      <c r="U101" t="s">
        <v>0</v>
      </c>
      <c r="V101" t="s">
        <v>0</v>
      </c>
      <c r="W101" t="s">
        <v>0</v>
      </c>
    </row>
    <row r="102" spans="1:23" x14ac:dyDescent="0.2">
      <c r="A102" t="s">
        <v>668</v>
      </c>
      <c r="B102" t="s">
        <v>351</v>
      </c>
      <c r="C102" t="s">
        <v>352</v>
      </c>
      <c r="D102" t="s">
        <v>1579</v>
      </c>
      <c r="E102" t="s">
        <v>357</v>
      </c>
      <c r="F102" t="s">
        <v>358</v>
      </c>
      <c r="G102" t="s">
        <v>439</v>
      </c>
      <c r="H102" t="s">
        <v>440</v>
      </c>
      <c r="I102" t="s">
        <v>1870</v>
      </c>
      <c r="J102" t="s">
        <v>1038</v>
      </c>
      <c r="K102" t="s">
        <v>1498</v>
      </c>
      <c r="L102" t="s">
        <v>2187</v>
      </c>
      <c r="M102" t="s">
        <v>2188</v>
      </c>
      <c r="N102" t="s">
        <v>2189</v>
      </c>
      <c r="O102" t="s">
        <v>0</v>
      </c>
      <c r="P102" t="s">
        <v>0</v>
      </c>
      <c r="Q102" t="s">
        <v>0</v>
      </c>
      <c r="R102" t="s">
        <v>0</v>
      </c>
      <c r="S102">
        <v>5</v>
      </c>
      <c r="T102" t="s">
        <v>0</v>
      </c>
      <c r="U102" t="s">
        <v>0</v>
      </c>
      <c r="V102" t="s">
        <v>0</v>
      </c>
      <c r="W102" t="s">
        <v>0</v>
      </c>
    </row>
    <row r="103" spans="1:23" x14ac:dyDescent="0.2">
      <c r="A103" t="s">
        <v>669</v>
      </c>
      <c r="B103" t="s">
        <v>351</v>
      </c>
      <c r="C103" t="s">
        <v>352</v>
      </c>
      <c r="D103" t="s">
        <v>1579</v>
      </c>
      <c r="E103" t="s">
        <v>357</v>
      </c>
      <c r="F103" t="s">
        <v>358</v>
      </c>
      <c r="G103" t="s">
        <v>439</v>
      </c>
      <c r="H103" t="s">
        <v>440</v>
      </c>
      <c r="I103" t="s">
        <v>1870</v>
      </c>
      <c r="J103" t="s">
        <v>1039</v>
      </c>
      <c r="K103" t="s">
        <v>1498</v>
      </c>
      <c r="L103" t="s">
        <v>2187</v>
      </c>
      <c r="M103" t="s">
        <v>2188</v>
      </c>
      <c r="N103" t="s">
        <v>2189</v>
      </c>
      <c r="O103" t="s">
        <v>0</v>
      </c>
      <c r="P103" t="s">
        <v>0</v>
      </c>
      <c r="Q103" t="s">
        <v>0</v>
      </c>
      <c r="R103" t="s">
        <v>0</v>
      </c>
      <c r="S103">
        <v>5</v>
      </c>
      <c r="T103" t="s">
        <v>0</v>
      </c>
      <c r="U103" t="s">
        <v>0</v>
      </c>
      <c r="V103" t="s">
        <v>0</v>
      </c>
      <c r="W103" t="s">
        <v>0</v>
      </c>
    </row>
    <row r="104" spans="1:23" x14ac:dyDescent="0.2">
      <c r="A104" t="s">
        <v>687</v>
      </c>
      <c r="B104" t="s">
        <v>351</v>
      </c>
      <c r="C104" t="s">
        <v>352</v>
      </c>
      <c r="D104" t="s">
        <v>1595</v>
      </c>
      <c r="E104" t="s">
        <v>363</v>
      </c>
      <c r="F104" t="s">
        <v>364</v>
      </c>
      <c r="G104" t="s">
        <v>451</v>
      </c>
      <c r="H104" t="s">
        <v>452</v>
      </c>
      <c r="I104" t="s">
        <v>1871</v>
      </c>
      <c r="J104" t="s">
        <v>1057</v>
      </c>
      <c r="K104" t="s">
        <v>1498</v>
      </c>
      <c r="L104" t="s">
        <v>2187</v>
      </c>
      <c r="M104" t="s">
        <v>2188</v>
      </c>
      <c r="N104" t="s">
        <v>2189</v>
      </c>
      <c r="O104" t="s">
        <v>0</v>
      </c>
      <c r="P104" t="s">
        <v>0</v>
      </c>
      <c r="Q104" t="s">
        <v>0</v>
      </c>
      <c r="R104" t="s">
        <v>0</v>
      </c>
      <c r="S104">
        <v>5</v>
      </c>
      <c r="T104" t="s">
        <v>0</v>
      </c>
      <c r="U104" t="s">
        <v>0</v>
      </c>
      <c r="V104" t="s">
        <v>0</v>
      </c>
      <c r="W104" t="s">
        <v>0</v>
      </c>
    </row>
    <row r="105" spans="1:23" x14ac:dyDescent="0.2">
      <c r="A105" t="s">
        <v>688</v>
      </c>
      <c r="B105" t="s">
        <v>351</v>
      </c>
      <c r="C105" t="s">
        <v>352</v>
      </c>
      <c r="D105" t="s">
        <v>1595</v>
      </c>
      <c r="E105" t="s">
        <v>363</v>
      </c>
      <c r="F105" t="s">
        <v>364</v>
      </c>
      <c r="G105" t="s">
        <v>451</v>
      </c>
      <c r="H105" t="s">
        <v>452</v>
      </c>
      <c r="I105" t="s">
        <v>1871</v>
      </c>
      <c r="J105" t="s">
        <v>1058</v>
      </c>
      <c r="K105" t="s">
        <v>1498</v>
      </c>
      <c r="L105" t="s">
        <v>2187</v>
      </c>
      <c r="M105" t="s">
        <v>2188</v>
      </c>
      <c r="N105" t="s">
        <v>2189</v>
      </c>
      <c r="O105" t="s">
        <v>0</v>
      </c>
      <c r="P105" t="s">
        <v>0</v>
      </c>
      <c r="Q105" t="s">
        <v>0</v>
      </c>
      <c r="R105" t="s">
        <v>0</v>
      </c>
      <c r="S105">
        <v>5</v>
      </c>
      <c r="T105" t="s">
        <v>0</v>
      </c>
      <c r="U105" t="s">
        <v>0</v>
      </c>
      <c r="V105" t="s">
        <v>0</v>
      </c>
      <c r="W105" t="s">
        <v>0</v>
      </c>
    </row>
    <row r="106" spans="1:23" x14ac:dyDescent="0.2">
      <c r="A106" t="s">
        <v>689</v>
      </c>
      <c r="B106" t="s">
        <v>351</v>
      </c>
      <c r="C106" t="s">
        <v>352</v>
      </c>
      <c r="D106" t="s">
        <v>1595</v>
      </c>
      <c r="E106" t="s">
        <v>363</v>
      </c>
      <c r="F106" t="s">
        <v>364</v>
      </c>
      <c r="G106" t="s">
        <v>451</v>
      </c>
      <c r="H106" t="s">
        <v>452</v>
      </c>
      <c r="I106" t="s">
        <v>1871</v>
      </c>
      <c r="J106" t="s">
        <v>1059</v>
      </c>
      <c r="K106" t="s">
        <v>1498</v>
      </c>
      <c r="L106" t="s">
        <v>2187</v>
      </c>
      <c r="M106" t="s">
        <v>2188</v>
      </c>
      <c r="N106" t="s">
        <v>2189</v>
      </c>
      <c r="O106" t="s">
        <v>0</v>
      </c>
      <c r="P106" t="s">
        <v>0</v>
      </c>
      <c r="Q106" t="s">
        <v>0</v>
      </c>
      <c r="R106" t="s">
        <v>0</v>
      </c>
      <c r="S106">
        <v>5</v>
      </c>
      <c r="T106" t="s">
        <v>0</v>
      </c>
      <c r="U106" t="s">
        <v>0</v>
      </c>
      <c r="V106" t="s">
        <v>0</v>
      </c>
      <c r="W106" t="s">
        <v>0</v>
      </c>
    </row>
    <row r="107" spans="1:23" x14ac:dyDescent="0.2">
      <c r="A107" t="s">
        <v>690</v>
      </c>
      <c r="B107" t="s">
        <v>351</v>
      </c>
      <c r="C107" t="s">
        <v>352</v>
      </c>
      <c r="D107" t="s">
        <v>1595</v>
      </c>
      <c r="E107" t="s">
        <v>363</v>
      </c>
      <c r="F107" t="s">
        <v>364</v>
      </c>
      <c r="G107" t="s">
        <v>451</v>
      </c>
      <c r="H107" t="s">
        <v>452</v>
      </c>
      <c r="I107" t="s">
        <v>1871</v>
      </c>
      <c r="J107" t="s">
        <v>1060</v>
      </c>
      <c r="K107" t="s">
        <v>1498</v>
      </c>
      <c r="L107" t="s">
        <v>2187</v>
      </c>
      <c r="M107" t="s">
        <v>2188</v>
      </c>
      <c r="N107" t="s">
        <v>2189</v>
      </c>
      <c r="O107" t="s">
        <v>0</v>
      </c>
      <c r="P107" t="s">
        <v>0</v>
      </c>
      <c r="Q107" t="s">
        <v>0</v>
      </c>
      <c r="R107" t="s">
        <v>0</v>
      </c>
      <c r="S107">
        <v>5</v>
      </c>
      <c r="T107" t="s">
        <v>0</v>
      </c>
      <c r="U107" t="s">
        <v>0</v>
      </c>
      <c r="V107" t="s">
        <v>0</v>
      </c>
      <c r="W107" t="s">
        <v>0</v>
      </c>
    </row>
    <row r="108" spans="1:23" x14ac:dyDescent="0.2">
      <c r="A108" t="s">
        <v>691</v>
      </c>
      <c r="B108" t="s">
        <v>351</v>
      </c>
      <c r="C108" t="s">
        <v>352</v>
      </c>
      <c r="D108" t="s">
        <v>1595</v>
      </c>
      <c r="E108" t="s">
        <v>363</v>
      </c>
      <c r="F108" t="s">
        <v>364</v>
      </c>
      <c r="G108" t="s">
        <v>453</v>
      </c>
      <c r="H108" t="s">
        <v>454</v>
      </c>
      <c r="I108" t="s">
        <v>1872</v>
      </c>
      <c r="J108" t="s">
        <v>1061</v>
      </c>
      <c r="K108" t="s">
        <v>1498</v>
      </c>
      <c r="L108" t="s">
        <v>2187</v>
      </c>
      <c r="M108" t="s">
        <v>2188</v>
      </c>
      <c r="N108" t="s">
        <v>2189</v>
      </c>
      <c r="O108" t="s">
        <v>0</v>
      </c>
      <c r="P108" t="s">
        <v>0</v>
      </c>
      <c r="Q108" t="s">
        <v>0</v>
      </c>
      <c r="R108" t="s">
        <v>0</v>
      </c>
      <c r="S108">
        <v>5</v>
      </c>
      <c r="T108" t="s">
        <v>0</v>
      </c>
      <c r="U108" t="s">
        <v>0</v>
      </c>
      <c r="V108" t="s">
        <v>0</v>
      </c>
      <c r="W108" t="s">
        <v>0</v>
      </c>
    </row>
    <row r="109" spans="1:23" x14ac:dyDescent="0.2">
      <c r="A109" t="s">
        <v>692</v>
      </c>
      <c r="B109" t="s">
        <v>351</v>
      </c>
      <c r="C109" t="s">
        <v>352</v>
      </c>
      <c r="D109" t="s">
        <v>1595</v>
      </c>
      <c r="E109" t="s">
        <v>363</v>
      </c>
      <c r="F109" t="s">
        <v>364</v>
      </c>
      <c r="G109" t="s">
        <v>453</v>
      </c>
      <c r="H109" t="s">
        <v>454</v>
      </c>
      <c r="I109" t="s">
        <v>1872</v>
      </c>
      <c r="J109" t="s">
        <v>1062</v>
      </c>
      <c r="K109" t="s">
        <v>1498</v>
      </c>
      <c r="L109" t="s">
        <v>2187</v>
      </c>
      <c r="M109" t="s">
        <v>2188</v>
      </c>
      <c r="N109" t="s">
        <v>2189</v>
      </c>
      <c r="O109" t="s">
        <v>0</v>
      </c>
      <c r="P109" t="s">
        <v>0</v>
      </c>
      <c r="Q109" t="s">
        <v>0</v>
      </c>
      <c r="R109" t="s">
        <v>0</v>
      </c>
      <c r="S109">
        <v>5</v>
      </c>
      <c r="T109" t="s">
        <v>0</v>
      </c>
      <c r="U109" t="s">
        <v>0</v>
      </c>
      <c r="V109" t="s">
        <v>0</v>
      </c>
      <c r="W109" t="s">
        <v>0</v>
      </c>
    </row>
    <row r="110" spans="1:23" x14ac:dyDescent="0.2">
      <c r="A110" t="s">
        <v>693</v>
      </c>
      <c r="B110" t="s">
        <v>351</v>
      </c>
      <c r="C110" t="s">
        <v>352</v>
      </c>
      <c r="D110" t="s">
        <v>1595</v>
      </c>
      <c r="E110" t="s">
        <v>363</v>
      </c>
      <c r="F110" t="s">
        <v>364</v>
      </c>
      <c r="G110" t="s">
        <v>453</v>
      </c>
      <c r="H110" t="s">
        <v>454</v>
      </c>
      <c r="I110" t="s">
        <v>1872</v>
      </c>
      <c r="J110" t="s">
        <v>1063</v>
      </c>
      <c r="K110" t="s">
        <v>1498</v>
      </c>
      <c r="L110" t="s">
        <v>2187</v>
      </c>
      <c r="M110" t="s">
        <v>2188</v>
      </c>
      <c r="N110" t="s">
        <v>2189</v>
      </c>
      <c r="O110" t="s">
        <v>0</v>
      </c>
      <c r="P110" t="s">
        <v>0</v>
      </c>
      <c r="Q110" t="s">
        <v>0</v>
      </c>
      <c r="R110" t="s">
        <v>0</v>
      </c>
      <c r="S110">
        <v>5</v>
      </c>
      <c r="T110" t="s">
        <v>0</v>
      </c>
      <c r="U110" t="s">
        <v>0</v>
      </c>
      <c r="V110" t="s">
        <v>0</v>
      </c>
      <c r="W110" t="s">
        <v>0</v>
      </c>
    </row>
    <row r="111" spans="1:23" x14ac:dyDescent="0.2">
      <c r="A111" t="s">
        <v>694</v>
      </c>
      <c r="B111" t="s">
        <v>351</v>
      </c>
      <c r="C111" t="s">
        <v>352</v>
      </c>
      <c r="D111" t="s">
        <v>1595</v>
      </c>
      <c r="E111" t="s">
        <v>363</v>
      </c>
      <c r="F111" t="s">
        <v>364</v>
      </c>
      <c r="G111" t="s">
        <v>453</v>
      </c>
      <c r="H111" t="s">
        <v>454</v>
      </c>
      <c r="I111" t="s">
        <v>1872</v>
      </c>
      <c r="J111" t="s">
        <v>1064</v>
      </c>
      <c r="K111" t="s">
        <v>1498</v>
      </c>
      <c r="L111" t="s">
        <v>2187</v>
      </c>
      <c r="M111" t="s">
        <v>2188</v>
      </c>
      <c r="N111" t="s">
        <v>2189</v>
      </c>
      <c r="O111" t="s">
        <v>0</v>
      </c>
      <c r="P111" t="s">
        <v>0</v>
      </c>
      <c r="Q111" t="s">
        <v>0</v>
      </c>
      <c r="R111" t="s">
        <v>0</v>
      </c>
      <c r="S111">
        <v>5</v>
      </c>
      <c r="T111" t="s">
        <v>0</v>
      </c>
      <c r="U111" t="s">
        <v>0</v>
      </c>
      <c r="V111" t="s">
        <v>0</v>
      </c>
      <c r="W111" t="s">
        <v>0</v>
      </c>
    </row>
    <row r="112" spans="1:23" x14ac:dyDescent="0.2">
      <c r="A112" t="s">
        <v>695</v>
      </c>
      <c r="B112" t="s">
        <v>351</v>
      </c>
      <c r="C112" t="s">
        <v>352</v>
      </c>
      <c r="D112" t="s">
        <v>1595</v>
      </c>
      <c r="E112" t="s">
        <v>363</v>
      </c>
      <c r="F112" t="s">
        <v>364</v>
      </c>
      <c r="G112" t="s">
        <v>453</v>
      </c>
      <c r="H112" t="s">
        <v>454</v>
      </c>
      <c r="I112" t="s">
        <v>1872</v>
      </c>
      <c r="J112" t="s">
        <v>1065</v>
      </c>
      <c r="K112" t="s">
        <v>1498</v>
      </c>
      <c r="L112" t="s">
        <v>2187</v>
      </c>
      <c r="M112" t="s">
        <v>2188</v>
      </c>
      <c r="N112" t="s">
        <v>2189</v>
      </c>
      <c r="O112" t="s">
        <v>0</v>
      </c>
      <c r="P112" t="s">
        <v>0</v>
      </c>
      <c r="Q112" t="s">
        <v>0</v>
      </c>
      <c r="R112" t="s">
        <v>0</v>
      </c>
      <c r="S112">
        <v>5</v>
      </c>
      <c r="T112" t="s">
        <v>0</v>
      </c>
      <c r="U112" t="s">
        <v>0</v>
      </c>
      <c r="V112" t="s">
        <v>0</v>
      </c>
      <c r="W112" t="s">
        <v>0</v>
      </c>
    </row>
    <row r="113" spans="1:23" x14ac:dyDescent="0.2">
      <c r="A113" t="s">
        <v>696</v>
      </c>
      <c r="B113" t="s">
        <v>351</v>
      </c>
      <c r="C113" t="s">
        <v>352</v>
      </c>
      <c r="D113" t="s">
        <v>1595</v>
      </c>
      <c r="E113" t="s">
        <v>363</v>
      </c>
      <c r="F113" t="s">
        <v>364</v>
      </c>
      <c r="G113" t="s">
        <v>453</v>
      </c>
      <c r="H113" t="s">
        <v>454</v>
      </c>
      <c r="I113" t="s">
        <v>1872</v>
      </c>
      <c r="J113" t="s">
        <v>1066</v>
      </c>
      <c r="K113" t="s">
        <v>1498</v>
      </c>
      <c r="L113" t="s">
        <v>2187</v>
      </c>
      <c r="M113" t="s">
        <v>2188</v>
      </c>
      <c r="N113" t="s">
        <v>2189</v>
      </c>
      <c r="O113" t="s">
        <v>0</v>
      </c>
      <c r="P113" t="s">
        <v>0</v>
      </c>
      <c r="Q113" t="s">
        <v>0</v>
      </c>
      <c r="R113" t="s">
        <v>0</v>
      </c>
      <c r="S113">
        <v>5</v>
      </c>
      <c r="T113" t="s">
        <v>0</v>
      </c>
      <c r="U113" t="s">
        <v>0</v>
      </c>
      <c r="V113" t="s">
        <v>0</v>
      </c>
      <c r="W113" t="s">
        <v>0</v>
      </c>
    </row>
    <row r="114" spans="1:23" x14ac:dyDescent="0.2">
      <c r="A114" t="s">
        <v>697</v>
      </c>
      <c r="B114" t="s">
        <v>351</v>
      </c>
      <c r="C114" t="s">
        <v>352</v>
      </c>
      <c r="D114" t="s">
        <v>1595</v>
      </c>
      <c r="E114" t="s">
        <v>363</v>
      </c>
      <c r="F114" t="s">
        <v>364</v>
      </c>
      <c r="G114" t="s">
        <v>453</v>
      </c>
      <c r="H114" t="s">
        <v>454</v>
      </c>
      <c r="I114" t="s">
        <v>1872</v>
      </c>
      <c r="J114" t="s">
        <v>1067</v>
      </c>
      <c r="K114" t="s">
        <v>1498</v>
      </c>
      <c r="L114" t="s">
        <v>2187</v>
      </c>
      <c r="M114" t="s">
        <v>2188</v>
      </c>
      <c r="N114" t="s">
        <v>2189</v>
      </c>
      <c r="O114" t="s">
        <v>0</v>
      </c>
      <c r="P114" t="s">
        <v>0</v>
      </c>
      <c r="Q114" t="s">
        <v>0</v>
      </c>
      <c r="R114" t="s">
        <v>0</v>
      </c>
      <c r="S114">
        <v>5</v>
      </c>
      <c r="T114" t="s">
        <v>0</v>
      </c>
      <c r="U114" t="s">
        <v>0</v>
      </c>
      <c r="V114" t="s">
        <v>0</v>
      </c>
      <c r="W114" t="s">
        <v>0</v>
      </c>
    </row>
    <row r="115" spans="1:23" x14ac:dyDescent="0.2">
      <c r="A115" t="s">
        <v>698</v>
      </c>
      <c r="B115" t="s">
        <v>351</v>
      </c>
      <c r="C115" t="s">
        <v>352</v>
      </c>
      <c r="D115" t="s">
        <v>1595</v>
      </c>
      <c r="E115" t="s">
        <v>363</v>
      </c>
      <c r="F115" t="s">
        <v>364</v>
      </c>
      <c r="G115" t="s">
        <v>453</v>
      </c>
      <c r="H115" t="s">
        <v>454</v>
      </c>
      <c r="I115" t="s">
        <v>1872</v>
      </c>
      <c r="J115" t="s">
        <v>1068</v>
      </c>
      <c r="K115" t="s">
        <v>1498</v>
      </c>
      <c r="L115" t="s">
        <v>2187</v>
      </c>
      <c r="M115" t="s">
        <v>2188</v>
      </c>
      <c r="N115" t="s">
        <v>2189</v>
      </c>
      <c r="O115" t="s">
        <v>0</v>
      </c>
      <c r="P115" t="s">
        <v>0</v>
      </c>
      <c r="Q115" t="s">
        <v>0</v>
      </c>
      <c r="R115" t="s">
        <v>0</v>
      </c>
      <c r="S115">
        <v>5</v>
      </c>
      <c r="T115" t="s">
        <v>0</v>
      </c>
      <c r="U115" t="s">
        <v>0</v>
      </c>
      <c r="V115" t="s">
        <v>0</v>
      </c>
      <c r="W115" t="s">
        <v>0</v>
      </c>
    </row>
    <row r="116" spans="1:23" x14ac:dyDescent="0.2">
      <c r="A116" t="s">
        <v>699</v>
      </c>
      <c r="B116" t="s">
        <v>351</v>
      </c>
      <c r="C116" t="s">
        <v>352</v>
      </c>
      <c r="D116" t="s">
        <v>1595</v>
      </c>
      <c r="E116" t="s">
        <v>363</v>
      </c>
      <c r="F116" t="s">
        <v>364</v>
      </c>
      <c r="G116" t="s">
        <v>455</v>
      </c>
      <c r="H116" t="s">
        <v>456</v>
      </c>
      <c r="I116" t="s">
        <v>1873</v>
      </c>
      <c r="J116" t="s">
        <v>1069</v>
      </c>
      <c r="K116" t="s">
        <v>1498</v>
      </c>
      <c r="L116" t="s">
        <v>2187</v>
      </c>
      <c r="M116" t="s">
        <v>2188</v>
      </c>
      <c r="N116" t="s">
        <v>2189</v>
      </c>
      <c r="O116" t="s">
        <v>0</v>
      </c>
      <c r="P116" t="s">
        <v>0</v>
      </c>
      <c r="Q116" t="s">
        <v>0</v>
      </c>
      <c r="R116" t="s">
        <v>0</v>
      </c>
      <c r="S116">
        <v>5</v>
      </c>
      <c r="T116" t="s">
        <v>0</v>
      </c>
      <c r="U116" t="s">
        <v>0</v>
      </c>
      <c r="V116" t="s">
        <v>0</v>
      </c>
      <c r="W116" t="s">
        <v>0</v>
      </c>
    </row>
    <row r="117" spans="1:23" x14ac:dyDescent="0.2">
      <c r="A117" t="s">
        <v>700</v>
      </c>
      <c r="B117" t="s">
        <v>351</v>
      </c>
      <c r="C117" t="s">
        <v>352</v>
      </c>
      <c r="D117" t="s">
        <v>1595</v>
      </c>
      <c r="E117" t="s">
        <v>363</v>
      </c>
      <c r="F117" t="s">
        <v>364</v>
      </c>
      <c r="G117" t="s">
        <v>455</v>
      </c>
      <c r="H117" t="s">
        <v>456</v>
      </c>
      <c r="I117" t="s">
        <v>1873</v>
      </c>
      <c r="J117" t="s">
        <v>1070</v>
      </c>
      <c r="K117" t="s">
        <v>1498</v>
      </c>
      <c r="L117" t="s">
        <v>2187</v>
      </c>
      <c r="M117" t="s">
        <v>2188</v>
      </c>
      <c r="N117" t="s">
        <v>2189</v>
      </c>
      <c r="O117" t="s">
        <v>0</v>
      </c>
      <c r="P117" t="s">
        <v>0</v>
      </c>
      <c r="Q117" t="s">
        <v>0</v>
      </c>
      <c r="R117" t="s">
        <v>0</v>
      </c>
      <c r="S117">
        <v>5</v>
      </c>
      <c r="T117" t="s">
        <v>0</v>
      </c>
      <c r="U117" t="s">
        <v>0</v>
      </c>
      <c r="V117" t="s">
        <v>0</v>
      </c>
      <c r="W117" t="s">
        <v>0</v>
      </c>
    </row>
    <row r="118" spans="1:23" x14ac:dyDescent="0.2">
      <c r="A118" t="s">
        <v>701</v>
      </c>
      <c r="B118" t="s">
        <v>351</v>
      </c>
      <c r="C118" t="s">
        <v>352</v>
      </c>
      <c r="D118" t="s">
        <v>1595</v>
      </c>
      <c r="E118" t="s">
        <v>363</v>
      </c>
      <c r="F118" t="s">
        <v>364</v>
      </c>
      <c r="G118" t="s">
        <v>455</v>
      </c>
      <c r="H118" t="s">
        <v>456</v>
      </c>
      <c r="I118" t="s">
        <v>1873</v>
      </c>
      <c r="J118" t="s">
        <v>1071</v>
      </c>
      <c r="K118" t="s">
        <v>1498</v>
      </c>
      <c r="L118" t="s">
        <v>2187</v>
      </c>
      <c r="M118" t="s">
        <v>2188</v>
      </c>
      <c r="N118" t="s">
        <v>2189</v>
      </c>
      <c r="O118" t="s">
        <v>0</v>
      </c>
      <c r="P118" t="s">
        <v>0</v>
      </c>
      <c r="Q118" t="s">
        <v>0</v>
      </c>
      <c r="R118" t="s">
        <v>0</v>
      </c>
      <c r="S118">
        <v>5</v>
      </c>
      <c r="T118" t="s">
        <v>0</v>
      </c>
      <c r="U118" t="s">
        <v>0</v>
      </c>
      <c r="V118" t="s">
        <v>0</v>
      </c>
      <c r="W118" t="s">
        <v>0</v>
      </c>
    </row>
    <row r="119" spans="1:23" x14ac:dyDescent="0.2">
      <c r="A119" t="s">
        <v>702</v>
      </c>
      <c r="B119" t="s">
        <v>351</v>
      </c>
      <c r="C119" t="s">
        <v>352</v>
      </c>
      <c r="D119" t="s">
        <v>1595</v>
      </c>
      <c r="E119" t="s">
        <v>363</v>
      </c>
      <c r="F119" t="s">
        <v>364</v>
      </c>
      <c r="G119" t="s">
        <v>455</v>
      </c>
      <c r="H119" t="s">
        <v>456</v>
      </c>
      <c r="I119" t="s">
        <v>1873</v>
      </c>
      <c r="J119" t="s">
        <v>1072</v>
      </c>
      <c r="K119" t="s">
        <v>1498</v>
      </c>
      <c r="L119" t="s">
        <v>2187</v>
      </c>
      <c r="M119" t="s">
        <v>2188</v>
      </c>
      <c r="N119" t="s">
        <v>2189</v>
      </c>
      <c r="O119" t="s">
        <v>0</v>
      </c>
      <c r="P119" t="s">
        <v>0</v>
      </c>
      <c r="Q119" t="s">
        <v>0</v>
      </c>
      <c r="R119" t="s">
        <v>0</v>
      </c>
      <c r="S119">
        <v>5</v>
      </c>
      <c r="T119" t="s">
        <v>0</v>
      </c>
      <c r="U119" t="s">
        <v>0</v>
      </c>
      <c r="V119" t="s">
        <v>0</v>
      </c>
      <c r="W119" t="s">
        <v>0</v>
      </c>
    </row>
    <row r="120" spans="1:23" x14ac:dyDescent="0.2">
      <c r="A120" t="s">
        <v>703</v>
      </c>
      <c r="B120" t="s">
        <v>351</v>
      </c>
      <c r="C120" t="s">
        <v>352</v>
      </c>
      <c r="D120" t="s">
        <v>1595</v>
      </c>
      <c r="E120" t="s">
        <v>363</v>
      </c>
      <c r="F120" t="s">
        <v>364</v>
      </c>
      <c r="G120" t="s">
        <v>457</v>
      </c>
      <c r="H120" t="s">
        <v>458</v>
      </c>
      <c r="I120" t="s">
        <v>1874</v>
      </c>
      <c r="J120" t="s">
        <v>1073</v>
      </c>
      <c r="K120" t="s">
        <v>1498</v>
      </c>
      <c r="L120" t="s">
        <v>2187</v>
      </c>
      <c r="M120" t="s">
        <v>2188</v>
      </c>
      <c r="N120" t="s">
        <v>2189</v>
      </c>
      <c r="O120" t="s">
        <v>0</v>
      </c>
      <c r="P120" t="s">
        <v>0</v>
      </c>
      <c r="Q120" t="s">
        <v>0</v>
      </c>
      <c r="R120" t="s">
        <v>0</v>
      </c>
      <c r="S120">
        <v>5</v>
      </c>
      <c r="T120" t="s">
        <v>0</v>
      </c>
      <c r="U120" t="s">
        <v>0</v>
      </c>
      <c r="V120" t="s">
        <v>0</v>
      </c>
      <c r="W120" t="s">
        <v>0</v>
      </c>
    </row>
    <row r="121" spans="1:23" x14ac:dyDescent="0.2">
      <c r="A121" t="s">
        <v>704</v>
      </c>
      <c r="B121" t="s">
        <v>351</v>
      </c>
      <c r="C121" t="s">
        <v>352</v>
      </c>
      <c r="D121" t="s">
        <v>1595</v>
      </c>
      <c r="E121" t="s">
        <v>363</v>
      </c>
      <c r="F121" t="s">
        <v>364</v>
      </c>
      <c r="G121" t="s">
        <v>457</v>
      </c>
      <c r="H121" t="s">
        <v>458</v>
      </c>
      <c r="I121" t="s">
        <v>1874</v>
      </c>
      <c r="J121" t="s">
        <v>1074</v>
      </c>
      <c r="K121" t="s">
        <v>1498</v>
      </c>
      <c r="L121" t="s">
        <v>2187</v>
      </c>
      <c r="M121" t="s">
        <v>2188</v>
      </c>
      <c r="N121" t="s">
        <v>2189</v>
      </c>
      <c r="O121" t="s">
        <v>0</v>
      </c>
      <c r="P121" t="s">
        <v>0</v>
      </c>
      <c r="Q121" t="s">
        <v>0</v>
      </c>
      <c r="R121" t="s">
        <v>0</v>
      </c>
      <c r="S121">
        <v>5</v>
      </c>
      <c r="T121" t="s">
        <v>0</v>
      </c>
      <c r="U121" t="s">
        <v>0</v>
      </c>
      <c r="V121" t="s">
        <v>0</v>
      </c>
      <c r="W121" t="s">
        <v>0</v>
      </c>
    </row>
    <row r="122" spans="1:23" x14ac:dyDescent="0.2">
      <c r="A122" t="s">
        <v>705</v>
      </c>
      <c r="B122" t="s">
        <v>351</v>
      </c>
      <c r="C122" t="s">
        <v>352</v>
      </c>
      <c r="D122" t="s">
        <v>1595</v>
      </c>
      <c r="E122" t="s">
        <v>363</v>
      </c>
      <c r="F122" t="s">
        <v>364</v>
      </c>
      <c r="G122" t="s">
        <v>459</v>
      </c>
      <c r="H122" t="s">
        <v>460</v>
      </c>
      <c r="I122" t="s">
        <v>1875</v>
      </c>
      <c r="J122" t="s">
        <v>1075</v>
      </c>
      <c r="K122" t="s">
        <v>1498</v>
      </c>
      <c r="L122" t="s">
        <v>2187</v>
      </c>
      <c r="M122" t="s">
        <v>2188</v>
      </c>
      <c r="N122" t="s">
        <v>2189</v>
      </c>
      <c r="O122" t="s">
        <v>0</v>
      </c>
      <c r="P122" t="s">
        <v>0</v>
      </c>
      <c r="Q122" t="s">
        <v>0</v>
      </c>
      <c r="R122" t="s">
        <v>0</v>
      </c>
      <c r="S122">
        <v>5</v>
      </c>
      <c r="T122" t="s">
        <v>0</v>
      </c>
      <c r="U122" t="s">
        <v>0</v>
      </c>
      <c r="V122" t="s">
        <v>0</v>
      </c>
      <c r="W122" t="s">
        <v>0</v>
      </c>
    </row>
    <row r="123" spans="1:23" x14ac:dyDescent="0.2">
      <c r="A123" t="s">
        <v>705</v>
      </c>
      <c r="B123" t="s">
        <v>351</v>
      </c>
      <c r="C123" t="s">
        <v>352</v>
      </c>
      <c r="D123" t="s">
        <v>1595</v>
      </c>
      <c r="E123" t="s">
        <v>363</v>
      </c>
      <c r="F123" t="s">
        <v>364</v>
      </c>
      <c r="G123" t="s">
        <v>459</v>
      </c>
      <c r="H123" t="s">
        <v>460</v>
      </c>
      <c r="I123" t="s">
        <v>1875</v>
      </c>
      <c r="J123" t="s">
        <v>1084</v>
      </c>
      <c r="K123" t="s">
        <v>1498</v>
      </c>
      <c r="L123" t="s">
        <v>2187</v>
      </c>
      <c r="M123" t="s">
        <v>2188</v>
      </c>
      <c r="N123" t="s">
        <v>2189</v>
      </c>
      <c r="O123" t="s">
        <v>0</v>
      </c>
      <c r="P123" t="s">
        <v>0</v>
      </c>
      <c r="Q123" t="s">
        <v>0</v>
      </c>
      <c r="R123" t="s">
        <v>0</v>
      </c>
      <c r="S123">
        <v>5</v>
      </c>
      <c r="T123" t="s">
        <v>0</v>
      </c>
      <c r="U123" t="s">
        <v>0</v>
      </c>
      <c r="V123" t="s">
        <v>0</v>
      </c>
      <c r="W123" t="s">
        <v>0</v>
      </c>
    </row>
    <row r="124" spans="1:23" x14ac:dyDescent="0.2">
      <c r="A124" t="s">
        <v>706</v>
      </c>
      <c r="B124" t="s">
        <v>351</v>
      </c>
      <c r="C124" t="s">
        <v>352</v>
      </c>
      <c r="D124" t="s">
        <v>1595</v>
      </c>
      <c r="E124" t="s">
        <v>363</v>
      </c>
      <c r="F124" t="s">
        <v>364</v>
      </c>
      <c r="G124" t="s">
        <v>459</v>
      </c>
      <c r="H124" t="s">
        <v>460</v>
      </c>
      <c r="I124" t="s">
        <v>1875</v>
      </c>
      <c r="J124" t="s">
        <v>1076</v>
      </c>
      <c r="K124" t="s">
        <v>1498</v>
      </c>
      <c r="L124" t="s">
        <v>2187</v>
      </c>
      <c r="M124" t="s">
        <v>2188</v>
      </c>
      <c r="N124" t="s">
        <v>2189</v>
      </c>
      <c r="O124" t="s">
        <v>0</v>
      </c>
      <c r="P124" t="s">
        <v>0</v>
      </c>
      <c r="Q124" t="s">
        <v>0</v>
      </c>
      <c r="R124" t="s">
        <v>0</v>
      </c>
      <c r="S124">
        <v>5</v>
      </c>
      <c r="T124" t="s">
        <v>0</v>
      </c>
      <c r="U124" t="s">
        <v>0</v>
      </c>
      <c r="V124" t="s">
        <v>0</v>
      </c>
      <c r="W124" t="s">
        <v>0</v>
      </c>
    </row>
    <row r="125" spans="1:23" x14ac:dyDescent="0.2">
      <c r="A125" t="s">
        <v>707</v>
      </c>
      <c r="B125" t="s">
        <v>351</v>
      </c>
      <c r="C125" t="s">
        <v>352</v>
      </c>
      <c r="D125" t="s">
        <v>1595</v>
      </c>
      <c r="E125" t="s">
        <v>363</v>
      </c>
      <c r="F125" t="s">
        <v>364</v>
      </c>
      <c r="G125" t="s">
        <v>459</v>
      </c>
      <c r="H125" t="s">
        <v>460</v>
      </c>
      <c r="I125" t="s">
        <v>1875</v>
      </c>
      <c r="J125" t="s">
        <v>1077</v>
      </c>
      <c r="K125" t="s">
        <v>1498</v>
      </c>
      <c r="L125" t="s">
        <v>2187</v>
      </c>
      <c r="M125" t="s">
        <v>2188</v>
      </c>
      <c r="N125" t="s">
        <v>2189</v>
      </c>
      <c r="O125" t="s">
        <v>0</v>
      </c>
      <c r="P125" t="s">
        <v>0</v>
      </c>
      <c r="Q125" t="s">
        <v>0</v>
      </c>
      <c r="R125" t="s">
        <v>0</v>
      </c>
      <c r="S125">
        <v>5</v>
      </c>
      <c r="T125" t="s">
        <v>0</v>
      </c>
      <c r="U125" t="s">
        <v>0</v>
      </c>
      <c r="V125" t="s">
        <v>0</v>
      </c>
      <c r="W125" t="s">
        <v>0</v>
      </c>
    </row>
    <row r="126" spans="1:23" x14ac:dyDescent="0.2">
      <c r="A126" t="s">
        <v>708</v>
      </c>
      <c r="B126" t="s">
        <v>351</v>
      </c>
      <c r="C126" t="s">
        <v>352</v>
      </c>
      <c r="D126" t="s">
        <v>1595</v>
      </c>
      <c r="E126" t="s">
        <v>363</v>
      </c>
      <c r="F126" t="s">
        <v>364</v>
      </c>
      <c r="G126" t="s">
        <v>459</v>
      </c>
      <c r="H126" t="s">
        <v>460</v>
      </c>
      <c r="I126" t="s">
        <v>1875</v>
      </c>
      <c r="J126" t="s">
        <v>1078</v>
      </c>
      <c r="K126" t="s">
        <v>1498</v>
      </c>
      <c r="L126" t="s">
        <v>2187</v>
      </c>
      <c r="M126" t="s">
        <v>2188</v>
      </c>
      <c r="N126" t="s">
        <v>2189</v>
      </c>
      <c r="O126" t="s">
        <v>0</v>
      </c>
      <c r="P126" t="s">
        <v>0</v>
      </c>
      <c r="Q126" t="s">
        <v>0</v>
      </c>
      <c r="R126" t="s">
        <v>0</v>
      </c>
      <c r="S126">
        <v>5</v>
      </c>
      <c r="T126" t="s">
        <v>0</v>
      </c>
      <c r="U126" t="s">
        <v>0</v>
      </c>
      <c r="V126" t="s">
        <v>0</v>
      </c>
      <c r="W126" t="s">
        <v>0</v>
      </c>
    </row>
    <row r="127" spans="1:23" x14ac:dyDescent="0.2">
      <c r="A127" t="s">
        <v>709</v>
      </c>
      <c r="B127" t="s">
        <v>351</v>
      </c>
      <c r="C127" t="s">
        <v>352</v>
      </c>
      <c r="D127" t="s">
        <v>1595</v>
      </c>
      <c r="E127" t="s">
        <v>363</v>
      </c>
      <c r="F127" t="s">
        <v>364</v>
      </c>
      <c r="G127" t="s">
        <v>459</v>
      </c>
      <c r="H127" t="s">
        <v>460</v>
      </c>
      <c r="I127" t="s">
        <v>1875</v>
      </c>
      <c r="J127" t="s">
        <v>1079</v>
      </c>
      <c r="K127" t="s">
        <v>1498</v>
      </c>
      <c r="L127" t="s">
        <v>2187</v>
      </c>
      <c r="M127" t="s">
        <v>2188</v>
      </c>
      <c r="N127" t="s">
        <v>2189</v>
      </c>
      <c r="O127" t="s">
        <v>0</v>
      </c>
      <c r="P127" t="s">
        <v>0</v>
      </c>
      <c r="Q127" t="s">
        <v>0</v>
      </c>
      <c r="R127" t="s">
        <v>0</v>
      </c>
      <c r="S127">
        <v>5</v>
      </c>
      <c r="T127" t="s">
        <v>0</v>
      </c>
      <c r="U127" t="s">
        <v>0</v>
      </c>
      <c r="V127" t="s">
        <v>0</v>
      </c>
      <c r="W127" t="s">
        <v>0</v>
      </c>
    </row>
    <row r="128" spans="1:23" x14ac:dyDescent="0.2">
      <c r="A128" t="s">
        <v>710</v>
      </c>
      <c r="B128" t="s">
        <v>351</v>
      </c>
      <c r="C128" t="s">
        <v>352</v>
      </c>
      <c r="D128" t="s">
        <v>1595</v>
      </c>
      <c r="E128" t="s">
        <v>363</v>
      </c>
      <c r="F128" t="s">
        <v>364</v>
      </c>
      <c r="G128" t="s">
        <v>459</v>
      </c>
      <c r="H128" t="s">
        <v>460</v>
      </c>
      <c r="I128" t="s">
        <v>1875</v>
      </c>
      <c r="J128" t="s">
        <v>1080</v>
      </c>
      <c r="K128" t="s">
        <v>1498</v>
      </c>
      <c r="L128" t="s">
        <v>2187</v>
      </c>
      <c r="M128" t="s">
        <v>2188</v>
      </c>
      <c r="N128" t="s">
        <v>2189</v>
      </c>
      <c r="O128" t="s">
        <v>0</v>
      </c>
      <c r="P128" t="s">
        <v>0</v>
      </c>
      <c r="Q128" t="s">
        <v>0</v>
      </c>
      <c r="R128" t="s">
        <v>0</v>
      </c>
      <c r="S128">
        <v>5</v>
      </c>
      <c r="T128" t="s">
        <v>0</v>
      </c>
      <c r="U128" t="s">
        <v>0</v>
      </c>
      <c r="V128" t="s">
        <v>0</v>
      </c>
      <c r="W128" t="s">
        <v>0</v>
      </c>
    </row>
    <row r="129" spans="1:23" x14ac:dyDescent="0.2">
      <c r="A129" t="s">
        <v>711</v>
      </c>
      <c r="B129" t="s">
        <v>351</v>
      </c>
      <c r="C129" t="s">
        <v>352</v>
      </c>
      <c r="D129" t="s">
        <v>1595</v>
      </c>
      <c r="E129" t="s">
        <v>363</v>
      </c>
      <c r="F129" t="s">
        <v>364</v>
      </c>
      <c r="G129" t="s">
        <v>459</v>
      </c>
      <c r="H129" t="s">
        <v>460</v>
      </c>
      <c r="I129" t="s">
        <v>1875</v>
      </c>
      <c r="J129" t="s">
        <v>1081</v>
      </c>
      <c r="K129" t="s">
        <v>1498</v>
      </c>
      <c r="L129" t="s">
        <v>2187</v>
      </c>
      <c r="M129" t="s">
        <v>2188</v>
      </c>
      <c r="N129" t="s">
        <v>2189</v>
      </c>
      <c r="O129" t="s">
        <v>0</v>
      </c>
      <c r="P129" t="s">
        <v>0</v>
      </c>
      <c r="Q129" t="s">
        <v>0</v>
      </c>
      <c r="R129" t="s">
        <v>0</v>
      </c>
      <c r="S129">
        <v>5</v>
      </c>
      <c r="T129" t="s">
        <v>0</v>
      </c>
      <c r="U129" t="s">
        <v>0</v>
      </c>
      <c r="V129" t="s">
        <v>0</v>
      </c>
      <c r="W129" t="s">
        <v>0</v>
      </c>
    </row>
    <row r="130" spans="1:23" x14ac:dyDescent="0.2">
      <c r="A130" t="s">
        <v>712</v>
      </c>
      <c r="B130" t="s">
        <v>351</v>
      </c>
      <c r="C130" t="s">
        <v>352</v>
      </c>
      <c r="D130" t="s">
        <v>1595</v>
      </c>
      <c r="E130" t="s">
        <v>363</v>
      </c>
      <c r="F130" t="s">
        <v>364</v>
      </c>
      <c r="G130" t="s">
        <v>459</v>
      </c>
      <c r="H130" t="s">
        <v>460</v>
      </c>
      <c r="I130" t="s">
        <v>1875</v>
      </c>
      <c r="J130" t="s">
        <v>1082</v>
      </c>
      <c r="K130" t="s">
        <v>1498</v>
      </c>
      <c r="L130" t="s">
        <v>2187</v>
      </c>
      <c r="M130" t="s">
        <v>2188</v>
      </c>
      <c r="N130" t="s">
        <v>2189</v>
      </c>
      <c r="O130" t="s">
        <v>0</v>
      </c>
      <c r="P130" t="s">
        <v>0</v>
      </c>
      <c r="Q130" t="s">
        <v>0</v>
      </c>
      <c r="R130" t="s">
        <v>0</v>
      </c>
      <c r="S130">
        <v>5</v>
      </c>
      <c r="T130" t="s">
        <v>0</v>
      </c>
      <c r="U130" t="s">
        <v>0</v>
      </c>
      <c r="V130" t="s">
        <v>0</v>
      </c>
      <c r="W130" t="s">
        <v>0</v>
      </c>
    </row>
    <row r="131" spans="1:23" x14ac:dyDescent="0.2">
      <c r="A131" t="s">
        <v>713</v>
      </c>
      <c r="B131" t="s">
        <v>351</v>
      </c>
      <c r="C131" t="s">
        <v>352</v>
      </c>
      <c r="D131" t="s">
        <v>1595</v>
      </c>
      <c r="E131" t="s">
        <v>363</v>
      </c>
      <c r="F131" t="s">
        <v>364</v>
      </c>
      <c r="G131" t="s">
        <v>459</v>
      </c>
      <c r="H131" t="s">
        <v>460</v>
      </c>
      <c r="I131" t="s">
        <v>1875</v>
      </c>
      <c r="J131" t="s">
        <v>1083</v>
      </c>
      <c r="K131" t="s">
        <v>1498</v>
      </c>
      <c r="L131" t="s">
        <v>2187</v>
      </c>
      <c r="M131" t="s">
        <v>2188</v>
      </c>
      <c r="N131" t="s">
        <v>2189</v>
      </c>
      <c r="O131" t="s">
        <v>0</v>
      </c>
      <c r="P131" t="s">
        <v>0</v>
      </c>
      <c r="Q131" t="s">
        <v>0</v>
      </c>
      <c r="R131" t="s">
        <v>0</v>
      </c>
      <c r="S131">
        <v>5</v>
      </c>
      <c r="T131" t="s">
        <v>0</v>
      </c>
      <c r="U131" t="s">
        <v>0</v>
      </c>
      <c r="V131" t="s">
        <v>0</v>
      </c>
      <c r="W131" t="s">
        <v>0</v>
      </c>
    </row>
    <row r="132" spans="1:23" x14ac:dyDescent="0.2">
      <c r="A132" t="s">
        <v>714</v>
      </c>
      <c r="B132" t="s">
        <v>351</v>
      </c>
      <c r="C132" t="s">
        <v>352</v>
      </c>
      <c r="D132" t="s">
        <v>1595</v>
      </c>
      <c r="E132" t="s">
        <v>363</v>
      </c>
      <c r="F132" t="s">
        <v>364</v>
      </c>
      <c r="G132" t="s">
        <v>461</v>
      </c>
      <c r="H132" t="s">
        <v>462</v>
      </c>
      <c r="I132" t="s">
        <v>1876</v>
      </c>
      <c r="J132" t="s">
        <v>1085</v>
      </c>
      <c r="K132" t="s">
        <v>1498</v>
      </c>
      <c r="L132" t="s">
        <v>2187</v>
      </c>
      <c r="M132" t="s">
        <v>2188</v>
      </c>
      <c r="N132" t="s">
        <v>2189</v>
      </c>
      <c r="O132" t="s">
        <v>0</v>
      </c>
      <c r="P132" t="s">
        <v>0</v>
      </c>
      <c r="Q132" t="s">
        <v>0</v>
      </c>
      <c r="R132" t="s">
        <v>0</v>
      </c>
      <c r="S132">
        <v>5</v>
      </c>
      <c r="T132" t="s">
        <v>0</v>
      </c>
      <c r="U132" t="s">
        <v>0</v>
      </c>
      <c r="V132" t="s">
        <v>0</v>
      </c>
      <c r="W132" t="s">
        <v>0</v>
      </c>
    </row>
    <row r="133" spans="1:23" x14ac:dyDescent="0.2">
      <c r="A133" t="s">
        <v>715</v>
      </c>
      <c r="B133" t="s">
        <v>351</v>
      </c>
      <c r="C133" t="s">
        <v>352</v>
      </c>
      <c r="D133" t="s">
        <v>1595</v>
      </c>
      <c r="E133" t="s">
        <v>363</v>
      </c>
      <c r="F133" t="s">
        <v>364</v>
      </c>
      <c r="G133" t="s">
        <v>461</v>
      </c>
      <c r="H133" t="s">
        <v>462</v>
      </c>
      <c r="I133" t="s">
        <v>1876</v>
      </c>
      <c r="J133" t="s">
        <v>1086</v>
      </c>
      <c r="K133" t="s">
        <v>1498</v>
      </c>
      <c r="L133" t="s">
        <v>2187</v>
      </c>
      <c r="M133" t="s">
        <v>2188</v>
      </c>
      <c r="N133" t="s">
        <v>2189</v>
      </c>
      <c r="O133" t="s">
        <v>0</v>
      </c>
      <c r="P133" t="s">
        <v>0</v>
      </c>
      <c r="Q133" t="s">
        <v>0</v>
      </c>
      <c r="R133" t="s">
        <v>0</v>
      </c>
      <c r="S133">
        <v>5</v>
      </c>
      <c r="T133" t="s">
        <v>0</v>
      </c>
      <c r="U133" t="s">
        <v>0</v>
      </c>
      <c r="V133" t="s">
        <v>0</v>
      </c>
      <c r="W133" t="s">
        <v>0</v>
      </c>
    </row>
    <row r="134" spans="1:23" x14ac:dyDescent="0.2">
      <c r="A134" t="s">
        <v>716</v>
      </c>
      <c r="B134" t="s">
        <v>351</v>
      </c>
      <c r="C134" t="s">
        <v>352</v>
      </c>
      <c r="D134" t="s">
        <v>1595</v>
      </c>
      <c r="E134" t="s">
        <v>363</v>
      </c>
      <c r="F134" t="s">
        <v>364</v>
      </c>
      <c r="G134" t="s">
        <v>461</v>
      </c>
      <c r="H134" t="s">
        <v>462</v>
      </c>
      <c r="I134" t="s">
        <v>1876</v>
      </c>
      <c r="J134" t="s">
        <v>1087</v>
      </c>
      <c r="K134" t="s">
        <v>1498</v>
      </c>
      <c r="L134" t="s">
        <v>2187</v>
      </c>
      <c r="M134" t="s">
        <v>2188</v>
      </c>
      <c r="N134" t="s">
        <v>2189</v>
      </c>
      <c r="O134" t="s">
        <v>0</v>
      </c>
      <c r="P134" t="s">
        <v>0</v>
      </c>
      <c r="Q134" t="s">
        <v>0</v>
      </c>
      <c r="R134" t="s">
        <v>0</v>
      </c>
      <c r="S134">
        <v>5</v>
      </c>
      <c r="T134" t="s">
        <v>0</v>
      </c>
      <c r="U134" t="s">
        <v>0</v>
      </c>
      <c r="V134" t="s">
        <v>0</v>
      </c>
      <c r="W134" t="s">
        <v>0</v>
      </c>
    </row>
    <row r="135" spans="1:23" x14ac:dyDescent="0.2">
      <c r="A135" t="s">
        <v>717</v>
      </c>
      <c r="B135" t="s">
        <v>351</v>
      </c>
      <c r="C135" t="s">
        <v>352</v>
      </c>
      <c r="D135" t="s">
        <v>1595</v>
      </c>
      <c r="E135" t="s">
        <v>363</v>
      </c>
      <c r="F135" t="s">
        <v>364</v>
      </c>
      <c r="G135" t="s">
        <v>461</v>
      </c>
      <c r="H135" t="s">
        <v>462</v>
      </c>
      <c r="I135" t="s">
        <v>1876</v>
      </c>
      <c r="J135" t="s">
        <v>1088</v>
      </c>
      <c r="K135" t="s">
        <v>1498</v>
      </c>
      <c r="L135" t="s">
        <v>2187</v>
      </c>
      <c r="M135" t="s">
        <v>2188</v>
      </c>
      <c r="N135" t="s">
        <v>2189</v>
      </c>
      <c r="O135" t="s">
        <v>0</v>
      </c>
      <c r="P135" t="s">
        <v>0</v>
      </c>
      <c r="Q135" t="s">
        <v>0</v>
      </c>
      <c r="R135" t="s">
        <v>0</v>
      </c>
      <c r="S135">
        <v>5</v>
      </c>
      <c r="T135" t="s">
        <v>0</v>
      </c>
      <c r="U135" t="s">
        <v>0</v>
      </c>
      <c r="V135" t="s">
        <v>0</v>
      </c>
      <c r="W135" t="s">
        <v>0</v>
      </c>
    </row>
    <row r="136" spans="1:23" x14ac:dyDescent="0.2">
      <c r="A136" t="s">
        <v>718</v>
      </c>
      <c r="B136" t="s">
        <v>351</v>
      </c>
      <c r="C136" t="s">
        <v>352</v>
      </c>
      <c r="D136" t="s">
        <v>1595</v>
      </c>
      <c r="E136" t="s">
        <v>363</v>
      </c>
      <c r="F136" t="s">
        <v>364</v>
      </c>
      <c r="G136" t="s">
        <v>463</v>
      </c>
      <c r="H136" t="s">
        <v>464</v>
      </c>
      <c r="I136" t="s">
        <v>1877</v>
      </c>
      <c r="J136" t="s">
        <v>1089</v>
      </c>
      <c r="K136" t="s">
        <v>1498</v>
      </c>
      <c r="L136" t="s">
        <v>2187</v>
      </c>
      <c r="M136" t="s">
        <v>2188</v>
      </c>
      <c r="N136" t="s">
        <v>2189</v>
      </c>
      <c r="O136" t="s">
        <v>0</v>
      </c>
      <c r="P136" t="s">
        <v>0</v>
      </c>
      <c r="Q136" t="s">
        <v>0</v>
      </c>
      <c r="R136" t="s">
        <v>0</v>
      </c>
      <c r="S136">
        <v>5</v>
      </c>
      <c r="T136" t="s">
        <v>0</v>
      </c>
      <c r="U136" t="s">
        <v>0</v>
      </c>
      <c r="V136" t="s">
        <v>0</v>
      </c>
      <c r="W136" t="s">
        <v>0</v>
      </c>
    </row>
    <row r="137" spans="1:23" x14ac:dyDescent="0.2">
      <c r="A137" t="s">
        <v>719</v>
      </c>
      <c r="B137" t="s">
        <v>351</v>
      </c>
      <c r="C137" t="s">
        <v>352</v>
      </c>
      <c r="D137" t="s">
        <v>1595</v>
      </c>
      <c r="E137" t="s">
        <v>363</v>
      </c>
      <c r="F137" t="s">
        <v>364</v>
      </c>
      <c r="G137" t="s">
        <v>463</v>
      </c>
      <c r="H137" t="s">
        <v>464</v>
      </c>
      <c r="I137" t="s">
        <v>1877</v>
      </c>
      <c r="J137" t="s">
        <v>1090</v>
      </c>
      <c r="K137" t="s">
        <v>1498</v>
      </c>
      <c r="L137" t="s">
        <v>2187</v>
      </c>
      <c r="M137" t="s">
        <v>2188</v>
      </c>
      <c r="N137" t="s">
        <v>2189</v>
      </c>
      <c r="O137" t="s">
        <v>0</v>
      </c>
      <c r="P137" t="s">
        <v>0</v>
      </c>
      <c r="Q137" t="s">
        <v>0</v>
      </c>
      <c r="R137" t="s">
        <v>0</v>
      </c>
      <c r="S137">
        <v>5</v>
      </c>
      <c r="T137" t="s">
        <v>0</v>
      </c>
      <c r="U137" t="s">
        <v>0</v>
      </c>
      <c r="V137" t="s">
        <v>0</v>
      </c>
      <c r="W137" t="s">
        <v>0</v>
      </c>
    </row>
    <row r="138" spans="1:23" x14ac:dyDescent="0.2">
      <c r="A138" t="s">
        <v>720</v>
      </c>
      <c r="B138" t="s">
        <v>351</v>
      </c>
      <c r="C138" t="s">
        <v>352</v>
      </c>
      <c r="D138" t="s">
        <v>1595</v>
      </c>
      <c r="E138" t="s">
        <v>363</v>
      </c>
      <c r="F138" t="s">
        <v>364</v>
      </c>
      <c r="G138" t="s">
        <v>463</v>
      </c>
      <c r="H138" t="s">
        <v>464</v>
      </c>
      <c r="I138" t="s">
        <v>1877</v>
      </c>
      <c r="J138" t="s">
        <v>1091</v>
      </c>
      <c r="K138" t="s">
        <v>1498</v>
      </c>
      <c r="L138" t="s">
        <v>2187</v>
      </c>
      <c r="M138" t="s">
        <v>2188</v>
      </c>
      <c r="N138" t="s">
        <v>2189</v>
      </c>
      <c r="O138" t="s">
        <v>0</v>
      </c>
      <c r="P138" t="s">
        <v>0</v>
      </c>
      <c r="Q138" t="s">
        <v>0</v>
      </c>
      <c r="R138" t="s">
        <v>0</v>
      </c>
      <c r="S138">
        <v>5</v>
      </c>
      <c r="T138" t="s">
        <v>0</v>
      </c>
      <c r="U138" t="s">
        <v>0</v>
      </c>
      <c r="V138" t="s">
        <v>0</v>
      </c>
      <c r="W138" t="s">
        <v>0</v>
      </c>
    </row>
    <row r="139" spans="1:23" x14ac:dyDescent="0.2">
      <c r="A139" t="s">
        <v>721</v>
      </c>
      <c r="B139" t="s">
        <v>351</v>
      </c>
      <c r="C139" t="s">
        <v>352</v>
      </c>
      <c r="D139" t="s">
        <v>1595</v>
      </c>
      <c r="E139" t="s">
        <v>363</v>
      </c>
      <c r="F139" t="s">
        <v>364</v>
      </c>
      <c r="G139" t="s">
        <v>463</v>
      </c>
      <c r="H139" t="s">
        <v>464</v>
      </c>
      <c r="I139" t="s">
        <v>1877</v>
      </c>
      <c r="J139" t="s">
        <v>1092</v>
      </c>
      <c r="K139" t="s">
        <v>1498</v>
      </c>
      <c r="L139" t="s">
        <v>2187</v>
      </c>
      <c r="M139" t="s">
        <v>2188</v>
      </c>
      <c r="N139" t="s">
        <v>2189</v>
      </c>
      <c r="O139" t="s">
        <v>0</v>
      </c>
      <c r="P139" t="s">
        <v>0</v>
      </c>
      <c r="Q139" t="s">
        <v>0</v>
      </c>
      <c r="R139" t="s">
        <v>0</v>
      </c>
      <c r="S139">
        <v>5</v>
      </c>
      <c r="T139" t="s">
        <v>0</v>
      </c>
      <c r="U139" t="s">
        <v>0</v>
      </c>
      <c r="V139" t="s">
        <v>0</v>
      </c>
      <c r="W139" t="s">
        <v>0</v>
      </c>
    </row>
    <row r="140" spans="1:23" x14ac:dyDescent="0.2">
      <c r="A140" t="s">
        <v>722</v>
      </c>
      <c r="B140" t="s">
        <v>351</v>
      </c>
      <c r="C140" t="s">
        <v>352</v>
      </c>
      <c r="D140" t="s">
        <v>1595</v>
      </c>
      <c r="E140" t="s">
        <v>363</v>
      </c>
      <c r="F140" t="s">
        <v>364</v>
      </c>
      <c r="G140" t="s">
        <v>463</v>
      </c>
      <c r="H140" t="s">
        <v>464</v>
      </c>
      <c r="I140" t="s">
        <v>1877</v>
      </c>
      <c r="J140" t="s">
        <v>1093</v>
      </c>
      <c r="K140" t="s">
        <v>1498</v>
      </c>
      <c r="L140" t="s">
        <v>2187</v>
      </c>
      <c r="M140" t="s">
        <v>2188</v>
      </c>
      <c r="N140" t="s">
        <v>2189</v>
      </c>
      <c r="O140" t="s">
        <v>0</v>
      </c>
      <c r="P140" t="s">
        <v>0</v>
      </c>
      <c r="Q140" t="s">
        <v>0</v>
      </c>
      <c r="R140" t="s">
        <v>0</v>
      </c>
      <c r="S140">
        <v>5</v>
      </c>
      <c r="T140" t="s">
        <v>0</v>
      </c>
      <c r="U140" t="s">
        <v>0</v>
      </c>
      <c r="V140" t="s">
        <v>0</v>
      </c>
      <c r="W140" t="s">
        <v>0</v>
      </c>
    </row>
    <row r="141" spans="1:23" x14ac:dyDescent="0.2">
      <c r="A141" t="s">
        <v>723</v>
      </c>
      <c r="B141" t="s">
        <v>351</v>
      </c>
      <c r="C141" t="s">
        <v>352</v>
      </c>
      <c r="D141" t="s">
        <v>1595</v>
      </c>
      <c r="E141" t="s">
        <v>363</v>
      </c>
      <c r="F141" t="s">
        <v>364</v>
      </c>
      <c r="G141" t="s">
        <v>465</v>
      </c>
      <c r="H141" t="s">
        <v>466</v>
      </c>
      <c r="I141" t="s">
        <v>1878</v>
      </c>
      <c r="J141" t="s">
        <v>1094</v>
      </c>
      <c r="K141" t="s">
        <v>1498</v>
      </c>
      <c r="L141" t="s">
        <v>2187</v>
      </c>
      <c r="M141" t="s">
        <v>2188</v>
      </c>
      <c r="N141" t="s">
        <v>2189</v>
      </c>
      <c r="O141" t="s">
        <v>0</v>
      </c>
      <c r="P141" t="s">
        <v>0</v>
      </c>
      <c r="Q141" t="s">
        <v>0</v>
      </c>
      <c r="R141" t="s">
        <v>0</v>
      </c>
      <c r="S141">
        <v>5</v>
      </c>
      <c r="T141" t="s">
        <v>0</v>
      </c>
      <c r="U141" t="s">
        <v>0</v>
      </c>
      <c r="V141" t="s">
        <v>0</v>
      </c>
      <c r="W141" t="s">
        <v>0</v>
      </c>
    </row>
    <row r="142" spans="1:23" x14ac:dyDescent="0.2">
      <c r="A142" t="s">
        <v>724</v>
      </c>
      <c r="B142" t="s">
        <v>351</v>
      </c>
      <c r="C142" t="s">
        <v>352</v>
      </c>
      <c r="D142" t="s">
        <v>1595</v>
      </c>
      <c r="E142" t="s">
        <v>363</v>
      </c>
      <c r="F142" t="s">
        <v>364</v>
      </c>
      <c r="G142" t="s">
        <v>465</v>
      </c>
      <c r="H142" t="s">
        <v>466</v>
      </c>
      <c r="I142" t="s">
        <v>1878</v>
      </c>
      <c r="J142" t="s">
        <v>1095</v>
      </c>
      <c r="K142" t="s">
        <v>1498</v>
      </c>
      <c r="L142" t="s">
        <v>2187</v>
      </c>
      <c r="M142" t="s">
        <v>2188</v>
      </c>
      <c r="N142" t="s">
        <v>2189</v>
      </c>
      <c r="O142" t="s">
        <v>0</v>
      </c>
      <c r="P142" t="s">
        <v>0</v>
      </c>
      <c r="Q142" t="s">
        <v>0</v>
      </c>
      <c r="R142" t="s">
        <v>0</v>
      </c>
      <c r="S142">
        <v>5</v>
      </c>
      <c r="T142" t="s">
        <v>0</v>
      </c>
      <c r="U142" t="s">
        <v>0</v>
      </c>
      <c r="V142" t="s">
        <v>0</v>
      </c>
      <c r="W142" t="s">
        <v>0</v>
      </c>
    </row>
    <row r="143" spans="1:23" x14ac:dyDescent="0.2">
      <c r="A143" t="s">
        <v>725</v>
      </c>
      <c r="B143" t="s">
        <v>351</v>
      </c>
      <c r="C143" t="s">
        <v>352</v>
      </c>
      <c r="D143" t="s">
        <v>1595</v>
      </c>
      <c r="E143" t="s">
        <v>363</v>
      </c>
      <c r="F143" t="s">
        <v>364</v>
      </c>
      <c r="G143" t="s">
        <v>465</v>
      </c>
      <c r="H143" t="s">
        <v>466</v>
      </c>
      <c r="I143" t="s">
        <v>1878</v>
      </c>
      <c r="J143" t="s">
        <v>1096</v>
      </c>
      <c r="K143" t="s">
        <v>1498</v>
      </c>
      <c r="L143" t="s">
        <v>2187</v>
      </c>
      <c r="M143" t="s">
        <v>2188</v>
      </c>
      <c r="N143" t="s">
        <v>2189</v>
      </c>
      <c r="O143" t="s">
        <v>0</v>
      </c>
      <c r="P143" t="s">
        <v>0</v>
      </c>
      <c r="Q143" t="s">
        <v>0</v>
      </c>
      <c r="R143" t="s">
        <v>0</v>
      </c>
      <c r="S143">
        <v>5</v>
      </c>
      <c r="T143" t="s">
        <v>0</v>
      </c>
      <c r="U143" t="s">
        <v>0</v>
      </c>
      <c r="V143" t="s">
        <v>0</v>
      </c>
      <c r="W143" t="s">
        <v>0</v>
      </c>
    </row>
    <row r="144" spans="1:23" x14ac:dyDescent="0.2">
      <c r="A144" t="s">
        <v>726</v>
      </c>
      <c r="B144" t="s">
        <v>351</v>
      </c>
      <c r="C144" t="s">
        <v>352</v>
      </c>
      <c r="D144" t="s">
        <v>1595</v>
      </c>
      <c r="E144" t="s">
        <v>363</v>
      </c>
      <c r="F144" t="s">
        <v>364</v>
      </c>
      <c r="G144" t="s">
        <v>465</v>
      </c>
      <c r="H144" t="s">
        <v>466</v>
      </c>
      <c r="I144" t="s">
        <v>1878</v>
      </c>
      <c r="J144" t="s">
        <v>1097</v>
      </c>
      <c r="K144" t="s">
        <v>1498</v>
      </c>
      <c r="L144" t="s">
        <v>2187</v>
      </c>
      <c r="M144" t="s">
        <v>2188</v>
      </c>
      <c r="N144" t="s">
        <v>2189</v>
      </c>
      <c r="O144" t="s">
        <v>0</v>
      </c>
      <c r="P144" t="s">
        <v>0</v>
      </c>
      <c r="Q144" t="s">
        <v>0</v>
      </c>
      <c r="R144" t="s">
        <v>0</v>
      </c>
      <c r="S144">
        <v>5</v>
      </c>
      <c r="T144" t="s">
        <v>0</v>
      </c>
      <c r="U144" t="s">
        <v>0</v>
      </c>
      <c r="V144" t="s">
        <v>0</v>
      </c>
      <c r="W144" t="s">
        <v>0</v>
      </c>
    </row>
    <row r="145" spans="1:23" x14ac:dyDescent="0.2">
      <c r="A145" t="s">
        <v>727</v>
      </c>
      <c r="B145" t="s">
        <v>351</v>
      </c>
      <c r="C145" t="s">
        <v>352</v>
      </c>
      <c r="D145" t="s">
        <v>1595</v>
      </c>
      <c r="E145" t="s">
        <v>363</v>
      </c>
      <c r="F145" t="s">
        <v>364</v>
      </c>
      <c r="G145" t="s">
        <v>465</v>
      </c>
      <c r="H145" t="s">
        <v>466</v>
      </c>
      <c r="I145" t="s">
        <v>1878</v>
      </c>
      <c r="J145" t="s">
        <v>1098</v>
      </c>
      <c r="K145" t="s">
        <v>1498</v>
      </c>
      <c r="L145" t="s">
        <v>2187</v>
      </c>
      <c r="M145" t="s">
        <v>2188</v>
      </c>
      <c r="N145" t="s">
        <v>2189</v>
      </c>
      <c r="O145" t="s">
        <v>0</v>
      </c>
      <c r="P145" t="s">
        <v>0</v>
      </c>
      <c r="Q145" t="s">
        <v>0</v>
      </c>
      <c r="R145" t="s">
        <v>0</v>
      </c>
      <c r="S145">
        <v>5</v>
      </c>
      <c r="T145" t="s">
        <v>0</v>
      </c>
      <c r="U145" t="s">
        <v>0</v>
      </c>
      <c r="V145" t="s">
        <v>0</v>
      </c>
      <c r="W145" t="s">
        <v>0</v>
      </c>
    </row>
    <row r="146" spans="1:23" x14ac:dyDescent="0.2">
      <c r="A146" t="s">
        <v>728</v>
      </c>
      <c r="B146" t="s">
        <v>351</v>
      </c>
      <c r="C146" t="s">
        <v>352</v>
      </c>
      <c r="D146" t="s">
        <v>1595</v>
      </c>
      <c r="E146" t="s">
        <v>363</v>
      </c>
      <c r="F146" t="s">
        <v>364</v>
      </c>
      <c r="G146" t="s">
        <v>467</v>
      </c>
      <c r="H146" t="s">
        <v>468</v>
      </c>
      <c r="I146" t="s">
        <v>1879</v>
      </c>
      <c r="J146" t="s">
        <v>1099</v>
      </c>
      <c r="K146" t="s">
        <v>1498</v>
      </c>
      <c r="L146" t="s">
        <v>2187</v>
      </c>
      <c r="M146" t="s">
        <v>2188</v>
      </c>
      <c r="N146" t="s">
        <v>2189</v>
      </c>
      <c r="O146" t="s">
        <v>0</v>
      </c>
      <c r="P146" t="s">
        <v>0</v>
      </c>
      <c r="Q146" t="s">
        <v>0</v>
      </c>
      <c r="R146" t="s">
        <v>0</v>
      </c>
      <c r="S146">
        <v>5</v>
      </c>
      <c r="T146" t="s">
        <v>0</v>
      </c>
      <c r="U146" t="s">
        <v>0</v>
      </c>
      <c r="V146" t="s">
        <v>0</v>
      </c>
      <c r="W146" t="s">
        <v>0</v>
      </c>
    </row>
    <row r="147" spans="1:23" x14ac:dyDescent="0.2">
      <c r="A147" t="s">
        <v>729</v>
      </c>
      <c r="B147" t="s">
        <v>351</v>
      </c>
      <c r="C147" t="s">
        <v>352</v>
      </c>
      <c r="D147" t="s">
        <v>1595</v>
      </c>
      <c r="E147" t="s">
        <v>363</v>
      </c>
      <c r="F147" t="s">
        <v>364</v>
      </c>
      <c r="G147" t="s">
        <v>467</v>
      </c>
      <c r="H147" t="s">
        <v>468</v>
      </c>
      <c r="I147" t="s">
        <v>1879</v>
      </c>
      <c r="J147" t="s">
        <v>1100</v>
      </c>
      <c r="K147" t="s">
        <v>1498</v>
      </c>
      <c r="L147" t="s">
        <v>2187</v>
      </c>
      <c r="M147" t="s">
        <v>2188</v>
      </c>
      <c r="N147" t="s">
        <v>2189</v>
      </c>
      <c r="O147" t="s">
        <v>0</v>
      </c>
      <c r="P147" t="s">
        <v>0</v>
      </c>
      <c r="Q147" t="s">
        <v>0</v>
      </c>
      <c r="R147" t="s">
        <v>0</v>
      </c>
      <c r="S147">
        <v>5</v>
      </c>
      <c r="T147" t="s">
        <v>0</v>
      </c>
      <c r="U147" t="s">
        <v>0</v>
      </c>
      <c r="V147" t="s">
        <v>0</v>
      </c>
      <c r="W147" t="s">
        <v>0</v>
      </c>
    </row>
    <row r="148" spans="1:23" x14ac:dyDescent="0.2">
      <c r="A148" t="s">
        <v>730</v>
      </c>
      <c r="B148" t="s">
        <v>351</v>
      </c>
      <c r="C148" t="s">
        <v>352</v>
      </c>
      <c r="D148" t="s">
        <v>1595</v>
      </c>
      <c r="E148" t="s">
        <v>363</v>
      </c>
      <c r="F148" t="s">
        <v>364</v>
      </c>
      <c r="G148" t="s">
        <v>467</v>
      </c>
      <c r="H148" t="s">
        <v>468</v>
      </c>
      <c r="I148" t="s">
        <v>1879</v>
      </c>
      <c r="J148" t="s">
        <v>1101</v>
      </c>
      <c r="K148" t="s">
        <v>1498</v>
      </c>
      <c r="L148" t="s">
        <v>2187</v>
      </c>
      <c r="M148" t="s">
        <v>2188</v>
      </c>
      <c r="N148" t="s">
        <v>2189</v>
      </c>
      <c r="O148" t="s">
        <v>0</v>
      </c>
      <c r="P148" t="s">
        <v>0</v>
      </c>
      <c r="Q148" t="s">
        <v>0</v>
      </c>
      <c r="R148" t="s">
        <v>0</v>
      </c>
      <c r="S148">
        <v>5</v>
      </c>
      <c r="T148" t="s">
        <v>0</v>
      </c>
      <c r="U148" t="s">
        <v>0</v>
      </c>
      <c r="V148" t="s">
        <v>0</v>
      </c>
      <c r="W148" t="s">
        <v>0</v>
      </c>
    </row>
    <row r="149" spans="1:23" x14ac:dyDescent="0.2">
      <c r="A149" t="s">
        <v>731</v>
      </c>
      <c r="B149" t="s">
        <v>351</v>
      </c>
      <c r="C149" t="s">
        <v>352</v>
      </c>
      <c r="D149" t="s">
        <v>1595</v>
      </c>
      <c r="E149" t="s">
        <v>363</v>
      </c>
      <c r="F149" t="s">
        <v>364</v>
      </c>
      <c r="G149" t="s">
        <v>467</v>
      </c>
      <c r="H149" t="s">
        <v>468</v>
      </c>
      <c r="I149" t="s">
        <v>1879</v>
      </c>
      <c r="J149" t="s">
        <v>1102</v>
      </c>
      <c r="K149" t="s">
        <v>1498</v>
      </c>
      <c r="L149" t="s">
        <v>2187</v>
      </c>
      <c r="M149" t="s">
        <v>2188</v>
      </c>
      <c r="N149" t="s">
        <v>2189</v>
      </c>
      <c r="O149" t="s">
        <v>0</v>
      </c>
      <c r="P149" t="s">
        <v>0</v>
      </c>
      <c r="Q149" t="s">
        <v>0</v>
      </c>
      <c r="R149" t="s">
        <v>0</v>
      </c>
      <c r="S149">
        <v>5</v>
      </c>
      <c r="T149" t="s">
        <v>0</v>
      </c>
      <c r="U149" t="s">
        <v>0</v>
      </c>
      <c r="V149" t="s">
        <v>0</v>
      </c>
      <c r="W149" t="s">
        <v>0</v>
      </c>
    </row>
    <row r="150" spans="1:23" x14ac:dyDescent="0.2">
      <c r="A150" t="s">
        <v>732</v>
      </c>
      <c r="B150" t="s">
        <v>351</v>
      </c>
      <c r="C150" t="s">
        <v>352</v>
      </c>
      <c r="D150" t="s">
        <v>1595</v>
      </c>
      <c r="E150" t="s">
        <v>363</v>
      </c>
      <c r="F150" t="s">
        <v>364</v>
      </c>
      <c r="G150" t="s">
        <v>467</v>
      </c>
      <c r="H150" t="s">
        <v>468</v>
      </c>
      <c r="I150" t="s">
        <v>1879</v>
      </c>
      <c r="J150" t="s">
        <v>1103</v>
      </c>
      <c r="K150" t="s">
        <v>1498</v>
      </c>
      <c r="L150" t="s">
        <v>2187</v>
      </c>
      <c r="M150" t="s">
        <v>2188</v>
      </c>
      <c r="N150" t="s">
        <v>2189</v>
      </c>
      <c r="O150" t="s">
        <v>0</v>
      </c>
      <c r="P150" t="s">
        <v>0</v>
      </c>
      <c r="Q150" t="s">
        <v>0</v>
      </c>
      <c r="R150" t="s">
        <v>0</v>
      </c>
      <c r="S150">
        <v>5</v>
      </c>
      <c r="T150" t="s">
        <v>0</v>
      </c>
      <c r="U150" t="s">
        <v>0</v>
      </c>
      <c r="V150" t="s">
        <v>0</v>
      </c>
      <c r="W150" t="s">
        <v>0</v>
      </c>
    </row>
    <row r="151" spans="1:23" x14ac:dyDescent="0.2">
      <c r="A151" t="s">
        <v>733</v>
      </c>
      <c r="B151" t="s">
        <v>351</v>
      </c>
      <c r="C151" t="s">
        <v>352</v>
      </c>
      <c r="D151" t="s">
        <v>1595</v>
      </c>
      <c r="E151" t="s">
        <v>363</v>
      </c>
      <c r="F151" t="s">
        <v>364</v>
      </c>
      <c r="G151" t="s">
        <v>469</v>
      </c>
      <c r="H151" t="s">
        <v>470</v>
      </c>
      <c r="I151" t="s">
        <v>1880</v>
      </c>
      <c r="J151" t="s">
        <v>1104</v>
      </c>
      <c r="K151" t="s">
        <v>1498</v>
      </c>
      <c r="L151" t="s">
        <v>2187</v>
      </c>
      <c r="M151" t="s">
        <v>2188</v>
      </c>
      <c r="N151" t="s">
        <v>2189</v>
      </c>
      <c r="O151" t="s">
        <v>0</v>
      </c>
      <c r="P151" t="s">
        <v>0</v>
      </c>
      <c r="Q151" t="s">
        <v>0</v>
      </c>
      <c r="R151" t="s">
        <v>0</v>
      </c>
      <c r="S151">
        <v>5</v>
      </c>
      <c r="T151" t="s">
        <v>0</v>
      </c>
      <c r="U151" t="s">
        <v>0</v>
      </c>
      <c r="V151" t="s">
        <v>0</v>
      </c>
      <c r="W151" t="s">
        <v>0</v>
      </c>
    </row>
    <row r="152" spans="1:23" x14ac:dyDescent="0.2">
      <c r="A152" t="s">
        <v>734</v>
      </c>
      <c r="B152" t="s">
        <v>351</v>
      </c>
      <c r="C152" t="s">
        <v>352</v>
      </c>
      <c r="D152" t="s">
        <v>1595</v>
      </c>
      <c r="E152" t="s">
        <v>363</v>
      </c>
      <c r="F152" t="s">
        <v>364</v>
      </c>
      <c r="G152" t="s">
        <v>469</v>
      </c>
      <c r="H152" t="s">
        <v>470</v>
      </c>
      <c r="I152" t="s">
        <v>1880</v>
      </c>
      <c r="J152" t="s">
        <v>1105</v>
      </c>
      <c r="K152" t="s">
        <v>1498</v>
      </c>
      <c r="L152" t="s">
        <v>2187</v>
      </c>
      <c r="M152" t="s">
        <v>2188</v>
      </c>
      <c r="N152" t="s">
        <v>2189</v>
      </c>
      <c r="O152" t="s">
        <v>0</v>
      </c>
      <c r="P152" t="s">
        <v>0</v>
      </c>
      <c r="Q152" t="s">
        <v>0</v>
      </c>
      <c r="R152" t="s">
        <v>0</v>
      </c>
      <c r="S152">
        <v>5</v>
      </c>
      <c r="T152" t="s">
        <v>0</v>
      </c>
      <c r="U152" t="s">
        <v>0</v>
      </c>
      <c r="V152" t="s">
        <v>0</v>
      </c>
      <c r="W152" t="s">
        <v>0</v>
      </c>
    </row>
    <row r="153" spans="1:23" x14ac:dyDescent="0.2">
      <c r="A153" t="s">
        <v>735</v>
      </c>
      <c r="B153" t="s">
        <v>351</v>
      </c>
      <c r="C153" t="s">
        <v>352</v>
      </c>
      <c r="D153" t="s">
        <v>1595</v>
      </c>
      <c r="E153" t="s">
        <v>363</v>
      </c>
      <c r="F153" t="s">
        <v>364</v>
      </c>
      <c r="G153" t="s">
        <v>469</v>
      </c>
      <c r="H153" t="s">
        <v>470</v>
      </c>
      <c r="I153" t="s">
        <v>1880</v>
      </c>
      <c r="J153" t="s">
        <v>1106</v>
      </c>
      <c r="K153" t="s">
        <v>1498</v>
      </c>
      <c r="L153" t="s">
        <v>2187</v>
      </c>
      <c r="M153" t="s">
        <v>2188</v>
      </c>
      <c r="N153" t="s">
        <v>2189</v>
      </c>
      <c r="O153" t="s">
        <v>0</v>
      </c>
      <c r="P153" t="s">
        <v>0</v>
      </c>
      <c r="Q153" t="s">
        <v>0</v>
      </c>
      <c r="R153" t="s">
        <v>0</v>
      </c>
      <c r="S153">
        <v>5</v>
      </c>
      <c r="T153" t="s">
        <v>0</v>
      </c>
      <c r="U153" t="s">
        <v>0</v>
      </c>
      <c r="V153" t="s">
        <v>0</v>
      </c>
      <c r="W153" t="s">
        <v>0</v>
      </c>
    </row>
    <row r="154" spans="1:23" x14ac:dyDescent="0.2">
      <c r="A154" t="s">
        <v>736</v>
      </c>
      <c r="B154" t="s">
        <v>351</v>
      </c>
      <c r="C154" t="s">
        <v>352</v>
      </c>
      <c r="D154" t="s">
        <v>1595</v>
      </c>
      <c r="E154" t="s">
        <v>363</v>
      </c>
      <c r="F154" t="s">
        <v>364</v>
      </c>
      <c r="G154" t="s">
        <v>469</v>
      </c>
      <c r="H154" t="s">
        <v>470</v>
      </c>
      <c r="I154" t="s">
        <v>1880</v>
      </c>
      <c r="J154" t="s">
        <v>1107</v>
      </c>
      <c r="K154" t="s">
        <v>1498</v>
      </c>
      <c r="L154" t="s">
        <v>2187</v>
      </c>
      <c r="M154" t="s">
        <v>2188</v>
      </c>
      <c r="N154" t="s">
        <v>2189</v>
      </c>
      <c r="O154" t="s">
        <v>0</v>
      </c>
      <c r="P154" t="s">
        <v>0</v>
      </c>
      <c r="Q154" t="s">
        <v>0</v>
      </c>
      <c r="R154" t="s">
        <v>0</v>
      </c>
      <c r="S154">
        <v>5</v>
      </c>
      <c r="T154" t="s">
        <v>0</v>
      </c>
      <c r="U154" t="s">
        <v>0</v>
      </c>
      <c r="V154" t="s">
        <v>0</v>
      </c>
      <c r="W154" t="s">
        <v>0</v>
      </c>
    </row>
    <row r="155" spans="1:23" x14ac:dyDescent="0.2">
      <c r="A155" t="s">
        <v>737</v>
      </c>
      <c r="B155" t="s">
        <v>351</v>
      </c>
      <c r="C155" t="s">
        <v>352</v>
      </c>
      <c r="D155" t="s">
        <v>1595</v>
      </c>
      <c r="E155" t="s">
        <v>363</v>
      </c>
      <c r="F155" t="s">
        <v>364</v>
      </c>
      <c r="G155" t="s">
        <v>469</v>
      </c>
      <c r="H155" t="s">
        <v>470</v>
      </c>
      <c r="I155" t="s">
        <v>1880</v>
      </c>
      <c r="J155" t="s">
        <v>1108</v>
      </c>
      <c r="K155" t="s">
        <v>1498</v>
      </c>
      <c r="L155" t="s">
        <v>2187</v>
      </c>
      <c r="M155" t="s">
        <v>2188</v>
      </c>
      <c r="N155" t="s">
        <v>2189</v>
      </c>
      <c r="O155" t="s">
        <v>0</v>
      </c>
      <c r="P155" t="s">
        <v>0</v>
      </c>
      <c r="Q155" t="s">
        <v>0</v>
      </c>
      <c r="R155" t="s">
        <v>0</v>
      </c>
      <c r="S155">
        <v>5</v>
      </c>
      <c r="T155" t="s">
        <v>0</v>
      </c>
      <c r="U155" t="s">
        <v>0</v>
      </c>
      <c r="V155" t="s">
        <v>0</v>
      </c>
      <c r="W155" t="s">
        <v>0</v>
      </c>
    </row>
    <row r="156" spans="1:23" x14ac:dyDescent="0.2">
      <c r="A156" t="s">
        <v>738</v>
      </c>
      <c r="B156" t="s">
        <v>351</v>
      </c>
      <c r="C156" t="s">
        <v>352</v>
      </c>
      <c r="D156" t="s">
        <v>1595</v>
      </c>
      <c r="E156" t="s">
        <v>363</v>
      </c>
      <c r="F156" t="s">
        <v>364</v>
      </c>
      <c r="G156" t="s">
        <v>469</v>
      </c>
      <c r="H156" t="s">
        <v>470</v>
      </c>
      <c r="I156" t="s">
        <v>1880</v>
      </c>
      <c r="J156" t="s">
        <v>1109</v>
      </c>
      <c r="K156" t="s">
        <v>1498</v>
      </c>
      <c r="L156" t="s">
        <v>2187</v>
      </c>
      <c r="M156" t="s">
        <v>2188</v>
      </c>
      <c r="N156" t="s">
        <v>2189</v>
      </c>
      <c r="O156" t="s">
        <v>0</v>
      </c>
      <c r="P156" t="s">
        <v>0</v>
      </c>
      <c r="Q156" t="s">
        <v>0</v>
      </c>
      <c r="R156" t="s">
        <v>0</v>
      </c>
      <c r="S156">
        <v>5</v>
      </c>
      <c r="T156" t="s">
        <v>0</v>
      </c>
      <c r="U156" t="s">
        <v>0</v>
      </c>
      <c r="V156" t="s">
        <v>0</v>
      </c>
      <c r="W156" t="s">
        <v>0</v>
      </c>
    </row>
    <row r="157" spans="1:23" x14ac:dyDescent="0.2">
      <c r="A157" t="s">
        <v>739</v>
      </c>
      <c r="B157" t="s">
        <v>351</v>
      </c>
      <c r="C157" t="s">
        <v>352</v>
      </c>
      <c r="D157" t="s">
        <v>1595</v>
      </c>
      <c r="E157" t="s">
        <v>363</v>
      </c>
      <c r="F157" t="s">
        <v>364</v>
      </c>
      <c r="G157" t="s">
        <v>469</v>
      </c>
      <c r="H157" t="s">
        <v>470</v>
      </c>
      <c r="I157" t="s">
        <v>1880</v>
      </c>
      <c r="J157" t="s">
        <v>1110</v>
      </c>
      <c r="K157" t="s">
        <v>1498</v>
      </c>
      <c r="L157" t="s">
        <v>2187</v>
      </c>
      <c r="M157" t="s">
        <v>2188</v>
      </c>
      <c r="N157" t="s">
        <v>2189</v>
      </c>
      <c r="O157" t="s">
        <v>0</v>
      </c>
      <c r="P157" t="s">
        <v>0</v>
      </c>
      <c r="Q157" t="s">
        <v>0</v>
      </c>
      <c r="R157" t="s">
        <v>0</v>
      </c>
      <c r="S157">
        <v>5</v>
      </c>
      <c r="T157" t="s">
        <v>0</v>
      </c>
      <c r="U157" t="s">
        <v>0</v>
      </c>
      <c r="V157" t="s">
        <v>0</v>
      </c>
      <c r="W157" t="s">
        <v>0</v>
      </c>
    </row>
    <row r="158" spans="1:23" x14ac:dyDescent="0.2">
      <c r="A158" t="s">
        <v>740</v>
      </c>
      <c r="B158" t="s">
        <v>365</v>
      </c>
      <c r="C158" t="s">
        <v>366</v>
      </c>
      <c r="D158" t="s">
        <v>1604</v>
      </c>
      <c r="E158" t="s">
        <v>367</v>
      </c>
      <c r="F158" t="s">
        <v>368</v>
      </c>
      <c r="G158" t="s">
        <v>471</v>
      </c>
      <c r="H158" t="s">
        <v>472</v>
      </c>
      <c r="I158" t="s">
        <v>1881</v>
      </c>
      <c r="J158" t="s">
        <v>1111</v>
      </c>
      <c r="K158" t="s">
        <v>1498</v>
      </c>
      <c r="L158" t="s">
        <v>2187</v>
      </c>
      <c r="M158" t="s">
        <v>2188</v>
      </c>
      <c r="N158" t="s">
        <v>2189</v>
      </c>
      <c r="O158" t="s">
        <v>0</v>
      </c>
      <c r="P158" t="s">
        <v>0</v>
      </c>
      <c r="Q158" t="s">
        <v>0</v>
      </c>
      <c r="R158" t="s">
        <v>0</v>
      </c>
      <c r="S158">
        <v>5</v>
      </c>
      <c r="T158" t="s">
        <v>0</v>
      </c>
      <c r="U158" t="s">
        <v>0</v>
      </c>
      <c r="V158" t="s">
        <v>0</v>
      </c>
      <c r="W158" t="s">
        <v>0</v>
      </c>
    </row>
    <row r="159" spans="1:23" x14ac:dyDescent="0.2">
      <c r="A159" t="s">
        <v>741</v>
      </c>
      <c r="B159" t="s">
        <v>365</v>
      </c>
      <c r="C159" t="s">
        <v>366</v>
      </c>
      <c r="D159" t="s">
        <v>1604</v>
      </c>
      <c r="E159" t="s">
        <v>367</v>
      </c>
      <c r="F159" t="s">
        <v>368</v>
      </c>
      <c r="G159" t="s">
        <v>471</v>
      </c>
      <c r="H159" t="s">
        <v>472</v>
      </c>
      <c r="I159" t="s">
        <v>1881</v>
      </c>
      <c r="J159" t="s">
        <v>1112</v>
      </c>
      <c r="K159" t="s">
        <v>1498</v>
      </c>
      <c r="L159" t="s">
        <v>2187</v>
      </c>
      <c r="M159" t="s">
        <v>2188</v>
      </c>
      <c r="N159" t="s">
        <v>2189</v>
      </c>
      <c r="O159" t="s">
        <v>0</v>
      </c>
      <c r="P159" t="s">
        <v>0</v>
      </c>
      <c r="Q159" t="s">
        <v>0</v>
      </c>
      <c r="R159" t="s">
        <v>0</v>
      </c>
      <c r="S159">
        <v>5</v>
      </c>
      <c r="T159" t="s">
        <v>0</v>
      </c>
      <c r="U159" t="s">
        <v>0</v>
      </c>
      <c r="V159" t="s">
        <v>0</v>
      </c>
      <c r="W159" t="s">
        <v>0</v>
      </c>
    </row>
    <row r="160" spans="1:23" x14ac:dyDescent="0.2">
      <c r="A160" t="s">
        <v>742</v>
      </c>
      <c r="B160" t="s">
        <v>365</v>
      </c>
      <c r="C160" t="s">
        <v>366</v>
      </c>
      <c r="D160" t="s">
        <v>1604</v>
      </c>
      <c r="E160" t="s">
        <v>367</v>
      </c>
      <c r="F160" t="s">
        <v>368</v>
      </c>
      <c r="G160" t="s">
        <v>473</v>
      </c>
      <c r="H160" t="s">
        <v>474</v>
      </c>
      <c r="I160" t="s">
        <v>1882</v>
      </c>
      <c r="J160" t="s">
        <v>1113</v>
      </c>
      <c r="K160" t="s">
        <v>1498</v>
      </c>
      <c r="L160" t="s">
        <v>2187</v>
      </c>
      <c r="M160" t="s">
        <v>2188</v>
      </c>
      <c r="N160" t="s">
        <v>2189</v>
      </c>
      <c r="O160" t="s">
        <v>0</v>
      </c>
      <c r="P160" t="s">
        <v>0</v>
      </c>
      <c r="Q160" t="s">
        <v>0</v>
      </c>
      <c r="R160" t="s">
        <v>0</v>
      </c>
      <c r="S160">
        <v>5</v>
      </c>
      <c r="T160" t="s">
        <v>0</v>
      </c>
      <c r="U160" t="s">
        <v>0</v>
      </c>
      <c r="V160" t="s">
        <v>0</v>
      </c>
      <c r="W160" t="s">
        <v>0</v>
      </c>
    </row>
    <row r="161" spans="1:23" x14ac:dyDescent="0.2">
      <c r="A161" t="s">
        <v>743</v>
      </c>
      <c r="B161" t="s">
        <v>365</v>
      </c>
      <c r="C161" t="s">
        <v>366</v>
      </c>
      <c r="D161" t="s">
        <v>1604</v>
      </c>
      <c r="E161" t="s">
        <v>367</v>
      </c>
      <c r="F161" t="s">
        <v>368</v>
      </c>
      <c r="G161" t="s">
        <v>473</v>
      </c>
      <c r="H161" t="s">
        <v>474</v>
      </c>
      <c r="I161" t="s">
        <v>1882</v>
      </c>
      <c r="J161" t="s">
        <v>1114</v>
      </c>
      <c r="K161" t="s">
        <v>1498</v>
      </c>
      <c r="L161" t="s">
        <v>2187</v>
      </c>
      <c r="M161" t="s">
        <v>2188</v>
      </c>
      <c r="N161" t="s">
        <v>2189</v>
      </c>
      <c r="O161" t="s">
        <v>0</v>
      </c>
      <c r="P161" t="s">
        <v>0</v>
      </c>
      <c r="Q161" t="s">
        <v>0</v>
      </c>
      <c r="R161" t="s">
        <v>0</v>
      </c>
      <c r="S161">
        <v>5</v>
      </c>
      <c r="T161" t="s">
        <v>0</v>
      </c>
      <c r="U161" t="s">
        <v>0</v>
      </c>
      <c r="V161" t="s">
        <v>0</v>
      </c>
      <c r="W161" t="s">
        <v>0</v>
      </c>
    </row>
    <row r="162" spans="1:23" x14ac:dyDescent="0.2">
      <c r="A162" t="s">
        <v>744</v>
      </c>
      <c r="B162" t="s">
        <v>365</v>
      </c>
      <c r="C162" t="s">
        <v>366</v>
      </c>
      <c r="D162" t="s">
        <v>1604</v>
      </c>
      <c r="E162" t="s">
        <v>367</v>
      </c>
      <c r="F162" t="s">
        <v>368</v>
      </c>
      <c r="G162" t="s">
        <v>473</v>
      </c>
      <c r="H162" t="s">
        <v>474</v>
      </c>
      <c r="I162" t="s">
        <v>1882</v>
      </c>
      <c r="J162" t="s">
        <v>1115</v>
      </c>
      <c r="K162" t="s">
        <v>1498</v>
      </c>
      <c r="L162" t="s">
        <v>2187</v>
      </c>
      <c r="M162" t="s">
        <v>2188</v>
      </c>
      <c r="N162" t="s">
        <v>2189</v>
      </c>
      <c r="O162" t="s">
        <v>0</v>
      </c>
      <c r="P162" t="s">
        <v>0</v>
      </c>
      <c r="Q162" t="s">
        <v>0</v>
      </c>
      <c r="R162" t="s">
        <v>0</v>
      </c>
      <c r="S162">
        <v>5</v>
      </c>
      <c r="T162" t="s">
        <v>0</v>
      </c>
      <c r="U162" t="s">
        <v>0</v>
      </c>
      <c r="V162" t="s">
        <v>0</v>
      </c>
      <c r="W162" t="s">
        <v>0</v>
      </c>
    </row>
    <row r="163" spans="1:23" x14ac:dyDescent="0.2">
      <c r="A163" t="s">
        <v>745</v>
      </c>
      <c r="B163" t="s">
        <v>365</v>
      </c>
      <c r="C163" t="s">
        <v>366</v>
      </c>
      <c r="D163" t="s">
        <v>1604</v>
      </c>
      <c r="E163" t="s">
        <v>367</v>
      </c>
      <c r="F163" t="s">
        <v>368</v>
      </c>
      <c r="G163" t="s">
        <v>475</v>
      </c>
      <c r="H163" t="s">
        <v>476</v>
      </c>
      <c r="I163" t="s">
        <v>1883</v>
      </c>
      <c r="J163" t="s">
        <v>1116</v>
      </c>
      <c r="K163" t="s">
        <v>1498</v>
      </c>
      <c r="L163" t="s">
        <v>2187</v>
      </c>
      <c r="M163" t="s">
        <v>2188</v>
      </c>
      <c r="N163" t="s">
        <v>2189</v>
      </c>
      <c r="O163" t="s">
        <v>0</v>
      </c>
      <c r="P163" t="s">
        <v>0</v>
      </c>
      <c r="Q163" t="s">
        <v>0</v>
      </c>
      <c r="R163" t="s">
        <v>0</v>
      </c>
      <c r="S163">
        <v>5</v>
      </c>
      <c r="T163" t="s">
        <v>0</v>
      </c>
      <c r="U163" t="s">
        <v>0</v>
      </c>
      <c r="V163" t="s">
        <v>0</v>
      </c>
      <c r="W163" t="s">
        <v>0</v>
      </c>
    </row>
    <row r="164" spans="1:23" x14ac:dyDescent="0.2">
      <c r="A164" t="s">
        <v>746</v>
      </c>
      <c r="B164" t="s">
        <v>365</v>
      </c>
      <c r="C164" t="s">
        <v>366</v>
      </c>
      <c r="D164" t="s">
        <v>1604</v>
      </c>
      <c r="E164" t="s">
        <v>367</v>
      </c>
      <c r="F164" t="s">
        <v>368</v>
      </c>
      <c r="G164" t="s">
        <v>475</v>
      </c>
      <c r="H164" t="s">
        <v>476</v>
      </c>
      <c r="I164" t="s">
        <v>1883</v>
      </c>
      <c r="J164" t="s">
        <v>1117</v>
      </c>
      <c r="K164" t="s">
        <v>1498</v>
      </c>
      <c r="L164" t="s">
        <v>2187</v>
      </c>
      <c r="M164" t="s">
        <v>2188</v>
      </c>
      <c r="N164" t="s">
        <v>2189</v>
      </c>
      <c r="O164" t="s">
        <v>0</v>
      </c>
      <c r="P164" t="s">
        <v>0</v>
      </c>
      <c r="Q164" t="s">
        <v>0</v>
      </c>
      <c r="R164" t="s">
        <v>0</v>
      </c>
      <c r="S164">
        <v>5</v>
      </c>
      <c r="T164" t="s">
        <v>0</v>
      </c>
      <c r="U164" t="s">
        <v>0</v>
      </c>
      <c r="V164" t="s">
        <v>0</v>
      </c>
      <c r="W164" t="s">
        <v>0</v>
      </c>
    </row>
    <row r="165" spans="1:23" x14ac:dyDescent="0.2">
      <c r="A165" t="s">
        <v>747</v>
      </c>
      <c r="B165" t="s">
        <v>365</v>
      </c>
      <c r="C165" t="s">
        <v>366</v>
      </c>
      <c r="D165" t="s">
        <v>1604</v>
      </c>
      <c r="E165" t="s">
        <v>367</v>
      </c>
      <c r="F165" t="s">
        <v>368</v>
      </c>
      <c r="G165" t="s">
        <v>475</v>
      </c>
      <c r="H165" t="s">
        <v>476</v>
      </c>
      <c r="I165" t="s">
        <v>1883</v>
      </c>
      <c r="J165" t="s">
        <v>1118</v>
      </c>
      <c r="K165" t="s">
        <v>1498</v>
      </c>
      <c r="L165" t="s">
        <v>2187</v>
      </c>
      <c r="M165" t="s">
        <v>2188</v>
      </c>
      <c r="N165" t="s">
        <v>2189</v>
      </c>
      <c r="O165" t="s">
        <v>0</v>
      </c>
      <c r="P165" t="s">
        <v>0</v>
      </c>
      <c r="Q165" t="s">
        <v>0</v>
      </c>
      <c r="R165" t="s">
        <v>0</v>
      </c>
      <c r="S165">
        <v>5</v>
      </c>
      <c r="T165" t="s">
        <v>0</v>
      </c>
      <c r="U165" t="s">
        <v>0</v>
      </c>
      <c r="V165" t="s">
        <v>0</v>
      </c>
      <c r="W165" t="s">
        <v>0</v>
      </c>
    </row>
    <row r="166" spans="1:23" x14ac:dyDescent="0.2">
      <c r="A166" t="s">
        <v>748</v>
      </c>
      <c r="B166" t="s">
        <v>365</v>
      </c>
      <c r="C166" t="s">
        <v>366</v>
      </c>
      <c r="D166" t="s">
        <v>1604</v>
      </c>
      <c r="E166" t="s">
        <v>367</v>
      </c>
      <c r="F166" t="s">
        <v>368</v>
      </c>
      <c r="G166" t="s">
        <v>475</v>
      </c>
      <c r="H166" t="s">
        <v>476</v>
      </c>
      <c r="I166" t="s">
        <v>1883</v>
      </c>
      <c r="J166" t="s">
        <v>1119</v>
      </c>
      <c r="K166" t="s">
        <v>1498</v>
      </c>
      <c r="L166" t="s">
        <v>2187</v>
      </c>
      <c r="M166" t="s">
        <v>2188</v>
      </c>
      <c r="N166" t="s">
        <v>2189</v>
      </c>
      <c r="O166" t="s">
        <v>0</v>
      </c>
      <c r="P166" t="s">
        <v>0</v>
      </c>
      <c r="Q166" t="s">
        <v>0</v>
      </c>
      <c r="R166" t="s">
        <v>0</v>
      </c>
      <c r="S166">
        <v>5</v>
      </c>
      <c r="T166" t="s">
        <v>0</v>
      </c>
      <c r="U166" t="s">
        <v>0</v>
      </c>
      <c r="V166" t="s">
        <v>0</v>
      </c>
      <c r="W166" t="s">
        <v>0</v>
      </c>
    </row>
    <row r="167" spans="1:23" x14ac:dyDescent="0.2">
      <c r="A167" t="s">
        <v>749</v>
      </c>
      <c r="B167" t="s">
        <v>365</v>
      </c>
      <c r="C167" t="s">
        <v>366</v>
      </c>
      <c r="D167" t="s">
        <v>1604</v>
      </c>
      <c r="E167" t="s">
        <v>367</v>
      </c>
      <c r="F167" t="s">
        <v>368</v>
      </c>
      <c r="G167" t="s">
        <v>477</v>
      </c>
      <c r="H167" t="s">
        <v>478</v>
      </c>
      <c r="I167" t="s">
        <v>1884</v>
      </c>
      <c r="J167" t="s">
        <v>1120</v>
      </c>
      <c r="K167" t="s">
        <v>1498</v>
      </c>
      <c r="L167" t="s">
        <v>2187</v>
      </c>
      <c r="M167" t="s">
        <v>2188</v>
      </c>
      <c r="N167" t="s">
        <v>2189</v>
      </c>
      <c r="O167" t="s">
        <v>0</v>
      </c>
      <c r="P167" t="s">
        <v>0</v>
      </c>
      <c r="Q167" t="s">
        <v>0</v>
      </c>
      <c r="R167" t="s">
        <v>0</v>
      </c>
      <c r="S167">
        <v>5</v>
      </c>
      <c r="T167" t="s">
        <v>0</v>
      </c>
      <c r="U167" t="s">
        <v>0</v>
      </c>
      <c r="V167" t="s">
        <v>0</v>
      </c>
      <c r="W167" t="s">
        <v>0</v>
      </c>
    </row>
    <row r="168" spans="1:23" x14ac:dyDescent="0.2">
      <c r="A168" t="s">
        <v>750</v>
      </c>
      <c r="B168" t="s">
        <v>365</v>
      </c>
      <c r="C168" t="s">
        <v>366</v>
      </c>
      <c r="D168" t="s">
        <v>1604</v>
      </c>
      <c r="E168" t="s">
        <v>367</v>
      </c>
      <c r="F168" t="s">
        <v>368</v>
      </c>
      <c r="G168" t="s">
        <v>477</v>
      </c>
      <c r="H168" t="s">
        <v>478</v>
      </c>
      <c r="I168" t="s">
        <v>1884</v>
      </c>
      <c r="J168" t="s">
        <v>1121</v>
      </c>
      <c r="K168" t="s">
        <v>1498</v>
      </c>
      <c r="L168" t="s">
        <v>2187</v>
      </c>
      <c r="M168" t="s">
        <v>2188</v>
      </c>
      <c r="N168" t="s">
        <v>2189</v>
      </c>
      <c r="O168" t="s">
        <v>0</v>
      </c>
      <c r="P168" t="s">
        <v>0</v>
      </c>
      <c r="Q168" t="s">
        <v>0</v>
      </c>
      <c r="R168" t="s">
        <v>0</v>
      </c>
      <c r="S168">
        <v>5</v>
      </c>
      <c r="T168" t="s">
        <v>0</v>
      </c>
      <c r="U168" t="s">
        <v>0</v>
      </c>
      <c r="V168" t="s">
        <v>0</v>
      </c>
      <c r="W168" t="s">
        <v>0</v>
      </c>
    </row>
    <row r="169" spans="1:23" x14ac:dyDescent="0.2">
      <c r="A169" t="s">
        <v>751</v>
      </c>
      <c r="B169" t="s">
        <v>365</v>
      </c>
      <c r="C169" t="s">
        <v>366</v>
      </c>
      <c r="D169" t="s">
        <v>1604</v>
      </c>
      <c r="E169" t="s">
        <v>367</v>
      </c>
      <c r="F169" t="s">
        <v>368</v>
      </c>
      <c r="G169" t="s">
        <v>479</v>
      </c>
      <c r="H169" t="s">
        <v>480</v>
      </c>
      <c r="I169" t="s">
        <v>1885</v>
      </c>
      <c r="J169" t="s">
        <v>1122</v>
      </c>
      <c r="K169" t="s">
        <v>1498</v>
      </c>
      <c r="L169" t="s">
        <v>2187</v>
      </c>
      <c r="M169" t="s">
        <v>2188</v>
      </c>
      <c r="N169" t="s">
        <v>2189</v>
      </c>
      <c r="O169" t="s">
        <v>0</v>
      </c>
      <c r="P169" t="s">
        <v>0</v>
      </c>
      <c r="Q169" t="s">
        <v>0</v>
      </c>
      <c r="R169" t="s">
        <v>0</v>
      </c>
      <c r="S169">
        <v>5</v>
      </c>
      <c r="T169" t="s">
        <v>0</v>
      </c>
      <c r="U169" t="s">
        <v>0</v>
      </c>
      <c r="V169" t="s">
        <v>0</v>
      </c>
      <c r="W169" t="s">
        <v>0</v>
      </c>
    </row>
    <row r="170" spans="1:23" x14ac:dyDescent="0.2">
      <c r="A170" t="s">
        <v>752</v>
      </c>
      <c r="B170" t="s">
        <v>365</v>
      </c>
      <c r="C170" t="s">
        <v>366</v>
      </c>
      <c r="D170" t="s">
        <v>1604</v>
      </c>
      <c r="E170" t="s">
        <v>367</v>
      </c>
      <c r="F170" t="s">
        <v>368</v>
      </c>
      <c r="G170" t="s">
        <v>479</v>
      </c>
      <c r="H170" t="s">
        <v>480</v>
      </c>
      <c r="I170" t="s">
        <v>1885</v>
      </c>
      <c r="J170" t="s">
        <v>1123</v>
      </c>
      <c r="K170" t="s">
        <v>1498</v>
      </c>
      <c r="L170" t="s">
        <v>2187</v>
      </c>
      <c r="M170" t="s">
        <v>2188</v>
      </c>
      <c r="N170" t="s">
        <v>2189</v>
      </c>
      <c r="O170" t="s">
        <v>0</v>
      </c>
      <c r="P170" t="s">
        <v>0</v>
      </c>
      <c r="Q170" t="s">
        <v>0</v>
      </c>
      <c r="R170" t="s">
        <v>0</v>
      </c>
      <c r="S170">
        <v>5</v>
      </c>
      <c r="T170" t="s">
        <v>0</v>
      </c>
      <c r="U170" t="s">
        <v>0</v>
      </c>
      <c r="V170" t="s">
        <v>0</v>
      </c>
      <c r="W170" t="s">
        <v>0</v>
      </c>
    </row>
    <row r="171" spans="1:23" x14ac:dyDescent="0.2">
      <c r="A171" t="s">
        <v>753</v>
      </c>
      <c r="B171" t="s">
        <v>365</v>
      </c>
      <c r="C171" t="s">
        <v>366</v>
      </c>
      <c r="D171" t="s">
        <v>1604</v>
      </c>
      <c r="E171" t="s">
        <v>367</v>
      </c>
      <c r="F171" t="s">
        <v>368</v>
      </c>
      <c r="G171" t="s">
        <v>479</v>
      </c>
      <c r="H171" t="s">
        <v>480</v>
      </c>
      <c r="I171" t="s">
        <v>1885</v>
      </c>
      <c r="J171" t="s">
        <v>1124</v>
      </c>
      <c r="K171" t="s">
        <v>1498</v>
      </c>
      <c r="L171" t="s">
        <v>2187</v>
      </c>
      <c r="M171" t="s">
        <v>2188</v>
      </c>
      <c r="N171" t="s">
        <v>2189</v>
      </c>
      <c r="O171" t="s">
        <v>0</v>
      </c>
      <c r="P171" t="s">
        <v>0</v>
      </c>
      <c r="Q171" t="s">
        <v>0</v>
      </c>
      <c r="R171" t="s">
        <v>0</v>
      </c>
      <c r="S171">
        <v>5</v>
      </c>
      <c r="T171" t="s">
        <v>0</v>
      </c>
      <c r="U171" t="s">
        <v>0</v>
      </c>
      <c r="V171" t="s">
        <v>0</v>
      </c>
      <c r="W171" t="s">
        <v>0</v>
      </c>
    </row>
    <row r="172" spans="1:23" x14ac:dyDescent="0.2">
      <c r="A172" t="s">
        <v>754</v>
      </c>
      <c r="B172" t="s">
        <v>365</v>
      </c>
      <c r="C172" t="s">
        <v>366</v>
      </c>
      <c r="D172" t="s">
        <v>1604</v>
      </c>
      <c r="E172" t="s">
        <v>367</v>
      </c>
      <c r="F172" t="s">
        <v>368</v>
      </c>
      <c r="G172" t="s">
        <v>481</v>
      </c>
      <c r="H172" t="s">
        <v>482</v>
      </c>
      <c r="I172" t="s">
        <v>1886</v>
      </c>
      <c r="J172" t="s">
        <v>1125</v>
      </c>
      <c r="K172" t="s">
        <v>1498</v>
      </c>
      <c r="L172" t="s">
        <v>2187</v>
      </c>
      <c r="M172" t="s">
        <v>2188</v>
      </c>
      <c r="N172" t="s">
        <v>2189</v>
      </c>
      <c r="O172" t="s">
        <v>0</v>
      </c>
      <c r="P172" t="s">
        <v>0</v>
      </c>
      <c r="Q172" t="s">
        <v>0</v>
      </c>
      <c r="R172" t="s">
        <v>0</v>
      </c>
      <c r="S172">
        <v>5</v>
      </c>
      <c r="T172" t="s">
        <v>0</v>
      </c>
      <c r="U172" t="s">
        <v>0</v>
      </c>
      <c r="V172" t="s">
        <v>0</v>
      </c>
      <c r="W172" t="s">
        <v>0</v>
      </c>
    </row>
    <row r="173" spans="1:23" x14ac:dyDescent="0.2">
      <c r="A173" t="s">
        <v>755</v>
      </c>
      <c r="B173" t="s">
        <v>365</v>
      </c>
      <c r="C173" t="s">
        <v>366</v>
      </c>
      <c r="D173" t="s">
        <v>1604</v>
      </c>
      <c r="E173" t="s">
        <v>367</v>
      </c>
      <c r="F173" t="s">
        <v>368</v>
      </c>
      <c r="G173" t="s">
        <v>481</v>
      </c>
      <c r="H173" t="s">
        <v>482</v>
      </c>
      <c r="I173" t="s">
        <v>1886</v>
      </c>
      <c r="J173" t="s">
        <v>1126</v>
      </c>
      <c r="K173" t="s">
        <v>1498</v>
      </c>
      <c r="L173" t="s">
        <v>2187</v>
      </c>
      <c r="M173" t="s">
        <v>2188</v>
      </c>
      <c r="N173" t="s">
        <v>2189</v>
      </c>
      <c r="O173" t="s">
        <v>0</v>
      </c>
      <c r="P173" t="s">
        <v>0</v>
      </c>
      <c r="Q173" t="s">
        <v>0</v>
      </c>
      <c r="R173" t="s">
        <v>0</v>
      </c>
      <c r="S173">
        <v>5</v>
      </c>
      <c r="T173" t="s">
        <v>0</v>
      </c>
      <c r="U173" t="s">
        <v>0</v>
      </c>
      <c r="V173" t="s">
        <v>0</v>
      </c>
      <c r="W173" t="s">
        <v>0</v>
      </c>
    </row>
    <row r="174" spans="1:23" x14ac:dyDescent="0.2">
      <c r="A174" t="s">
        <v>756</v>
      </c>
      <c r="B174" t="s">
        <v>365</v>
      </c>
      <c r="C174" t="s">
        <v>366</v>
      </c>
      <c r="D174" t="s">
        <v>1604</v>
      </c>
      <c r="E174" t="s">
        <v>367</v>
      </c>
      <c r="F174" t="s">
        <v>368</v>
      </c>
      <c r="G174" t="s">
        <v>481</v>
      </c>
      <c r="H174" t="s">
        <v>482</v>
      </c>
      <c r="I174" t="s">
        <v>1886</v>
      </c>
      <c r="J174" t="s">
        <v>1127</v>
      </c>
      <c r="K174" t="s">
        <v>1498</v>
      </c>
      <c r="L174" t="s">
        <v>2187</v>
      </c>
      <c r="M174" t="s">
        <v>2188</v>
      </c>
      <c r="N174" t="s">
        <v>2189</v>
      </c>
      <c r="O174" t="s">
        <v>0</v>
      </c>
      <c r="P174" t="s">
        <v>0</v>
      </c>
      <c r="Q174" t="s">
        <v>0</v>
      </c>
      <c r="R174" t="s">
        <v>0</v>
      </c>
      <c r="S174">
        <v>5</v>
      </c>
      <c r="T174" t="s">
        <v>0</v>
      </c>
      <c r="U174" t="s">
        <v>0</v>
      </c>
      <c r="V174" t="s">
        <v>0</v>
      </c>
      <c r="W174" t="s">
        <v>0</v>
      </c>
    </row>
    <row r="175" spans="1:23" x14ac:dyDescent="0.2">
      <c r="A175" t="s">
        <v>757</v>
      </c>
      <c r="B175" t="s">
        <v>365</v>
      </c>
      <c r="C175" t="s">
        <v>366</v>
      </c>
      <c r="D175" t="s">
        <v>1604</v>
      </c>
      <c r="E175" t="s">
        <v>367</v>
      </c>
      <c r="F175" t="s">
        <v>368</v>
      </c>
      <c r="G175" t="s">
        <v>481</v>
      </c>
      <c r="H175" t="s">
        <v>482</v>
      </c>
      <c r="I175" t="s">
        <v>1886</v>
      </c>
      <c r="J175" t="s">
        <v>1128</v>
      </c>
      <c r="K175" t="s">
        <v>1498</v>
      </c>
      <c r="L175" t="s">
        <v>2187</v>
      </c>
      <c r="M175" t="s">
        <v>2188</v>
      </c>
      <c r="N175" t="s">
        <v>2189</v>
      </c>
      <c r="O175" t="s">
        <v>0</v>
      </c>
      <c r="P175" t="s">
        <v>0</v>
      </c>
      <c r="Q175" t="s">
        <v>0</v>
      </c>
      <c r="R175" t="s">
        <v>0</v>
      </c>
      <c r="S175">
        <v>5</v>
      </c>
      <c r="T175" t="s">
        <v>0</v>
      </c>
      <c r="U175" t="s">
        <v>0</v>
      </c>
      <c r="V175" t="s">
        <v>0</v>
      </c>
      <c r="W175" t="s">
        <v>0</v>
      </c>
    </row>
    <row r="176" spans="1:23" x14ac:dyDescent="0.2">
      <c r="A176" t="s">
        <v>758</v>
      </c>
      <c r="B176" t="s">
        <v>365</v>
      </c>
      <c r="C176" t="s">
        <v>366</v>
      </c>
      <c r="D176" t="s">
        <v>1604</v>
      </c>
      <c r="E176" t="s">
        <v>367</v>
      </c>
      <c r="F176" t="s">
        <v>368</v>
      </c>
      <c r="G176" t="s">
        <v>483</v>
      </c>
      <c r="H176" t="s">
        <v>484</v>
      </c>
      <c r="I176" t="s">
        <v>1887</v>
      </c>
      <c r="J176" t="s">
        <v>1129</v>
      </c>
      <c r="K176" t="s">
        <v>1498</v>
      </c>
      <c r="L176" t="s">
        <v>2187</v>
      </c>
      <c r="M176" t="s">
        <v>2188</v>
      </c>
      <c r="N176" t="s">
        <v>2189</v>
      </c>
      <c r="O176" t="s">
        <v>0</v>
      </c>
      <c r="P176" t="s">
        <v>0</v>
      </c>
      <c r="Q176" t="s">
        <v>0</v>
      </c>
      <c r="R176" t="s">
        <v>0</v>
      </c>
      <c r="S176">
        <v>5</v>
      </c>
      <c r="T176" t="s">
        <v>0</v>
      </c>
      <c r="U176" t="s">
        <v>0</v>
      </c>
      <c r="V176" t="s">
        <v>0</v>
      </c>
      <c r="W176" t="s">
        <v>0</v>
      </c>
    </row>
    <row r="177" spans="1:23" x14ac:dyDescent="0.2">
      <c r="A177" t="s">
        <v>759</v>
      </c>
      <c r="B177" t="s">
        <v>365</v>
      </c>
      <c r="C177" t="s">
        <v>366</v>
      </c>
      <c r="D177" t="s">
        <v>1604</v>
      </c>
      <c r="E177" t="s">
        <v>367</v>
      </c>
      <c r="F177" t="s">
        <v>368</v>
      </c>
      <c r="G177" t="s">
        <v>483</v>
      </c>
      <c r="H177" t="s">
        <v>484</v>
      </c>
      <c r="I177" t="s">
        <v>1887</v>
      </c>
      <c r="J177" t="s">
        <v>1130</v>
      </c>
      <c r="K177" t="s">
        <v>1498</v>
      </c>
      <c r="L177" t="s">
        <v>2187</v>
      </c>
      <c r="M177" t="s">
        <v>2188</v>
      </c>
      <c r="N177" t="s">
        <v>2189</v>
      </c>
      <c r="O177" t="s">
        <v>0</v>
      </c>
      <c r="P177" t="s">
        <v>0</v>
      </c>
      <c r="Q177" t="s">
        <v>0</v>
      </c>
      <c r="R177" t="s">
        <v>0</v>
      </c>
      <c r="S177">
        <v>5</v>
      </c>
      <c r="T177" t="s">
        <v>0</v>
      </c>
      <c r="U177" t="s">
        <v>0</v>
      </c>
      <c r="V177" t="s">
        <v>0</v>
      </c>
      <c r="W177" t="s">
        <v>0</v>
      </c>
    </row>
    <row r="178" spans="1:23" x14ac:dyDescent="0.2">
      <c r="A178" t="s">
        <v>760</v>
      </c>
      <c r="B178" t="s">
        <v>365</v>
      </c>
      <c r="C178" t="s">
        <v>366</v>
      </c>
      <c r="D178" t="s">
        <v>1604</v>
      </c>
      <c r="E178" t="s">
        <v>367</v>
      </c>
      <c r="F178" t="s">
        <v>368</v>
      </c>
      <c r="G178" t="s">
        <v>483</v>
      </c>
      <c r="H178" t="s">
        <v>484</v>
      </c>
      <c r="I178" t="s">
        <v>1887</v>
      </c>
      <c r="J178" t="s">
        <v>1131</v>
      </c>
      <c r="K178" t="s">
        <v>1498</v>
      </c>
      <c r="L178" t="s">
        <v>2187</v>
      </c>
      <c r="M178" t="s">
        <v>2188</v>
      </c>
      <c r="N178" t="s">
        <v>2189</v>
      </c>
      <c r="O178" t="s">
        <v>0</v>
      </c>
      <c r="P178" t="s">
        <v>0</v>
      </c>
      <c r="Q178" t="s">
        <v>0</v>
      </c>
      <c r="R178" t="s">
        <v>0</v>
      </c>
      <c r="S178">
        <v>5</v>
      </c>
      <c r="T178" t="s">
        <v>0</v>
      </c>
      <c r="U178" t="s">
        <v>0</v>
      </c>
      <c r="V178" t="s">
        <v>0</v>
      </c>
      <c r="W178" t="s">
        <v>0</v>
      </c>
    </row>
    <row r="179" spans="1:23" x14ac:dyDescent="0.2">
      <c r="A179" t="s">
        <v>761</v>
      </c>
      <c r="B179" t="s">
        <v>365</v>
      </c>
      <c r="C179" t="s">
        <v>366</v>
      </c>
      <c r="D179" t="s">
        <v>1604</v>
      </c>
      <c r="E179" t="s">
        <v>367</v>
      </c>
      <c r="F179" t="s">
        <v>368</v>
      </c>
      <c r="G179" t="s">
        <v>483</v>
      </c>
      <c r="H179" t="s">
        <v>484</v>
      </c>
      <c r="I179" t="s">
        <v>1887</v>
      </c>
      <c r="J179" t="s">
        <v>1132</v>
      </c>
      <c r="K179" t="s">
        <v>1498</v>
      </c>
      <c r="L179" t="s">
        <v>2187</v>
      </c>
      <c r="M179" t="s">
        <v>2188</v>
      </c>
      <c r="N179" t="s">
        <v>2189</v>
      </c>
      <c r="O179" t="s">
        <v>0</v>
      </c>
      <c r="P179" t="s">
        <v>0</v>
      </c>
      <c r="Q179" t="s">
        <v>0</v>
      </c>
      <c r="R179" t="s">
        <v>0</v>
      </c>
      <c r="S179">
        <v>5</v>
      </c>
      <c r="T179" t="s">
        <v>0</v>
      </c>
      <c r="U179" t="s">
        <v>0</v>
      </c>
      <c r="V179" t="s">
        <v>0</v>
      </c>
      <c r="W179" t="s">
        <v>0</v>
      </c>
    </row>
    <row r="180" spans="1:23" x14ac:dyDescent="0.2">
      <c r="A180" t="s">
        <v>762</v>
      </c>
      <c r="B180" t="s">
        <v>365</v>
      </c>
      <c r="C180" t="s">
        <v>366</v>
      </c>
      <c r="D180" t="s">
        <v>1604</v>
      </c>
      <c r="E180" t="s">
        <v>367</v>
      </c>
      <c r="F180" t="s">
        <v>368</v>
      </c>
      <c r="G180" t="s">
        <v>483</v>
      </c>
      <c r="H180" t="s">
        <v>484</v>
      </c>
      <c r="I180" t="s">
        <v>1887</v>
      </c>
      <c r="J180" t="s">
        <v>1133</v>
      </c>
      <c r="K180" t="s">
        <v>1498</v>
      </c>
      <c r="L180" t="s">
        <v>2187</v>
      </c>
      <c r="M180" t="s">
        <v>2188</v>
      </c>
      <c r="N180" t="s">
        <v>2189</v>
      </c>
      <c r="O180" t="s">
        <v>0</v>
      </c>
      <c r="P180" t="s">
        <v>0</v>
      </c>
      <c r="Q180" t="s">
        <v>0</v>
      </c>
      <c r="R180" t="s">
        <v>0</v>
      </c>
      <c r="S180">
        <v>5</v>
      </c>
      <c r="T180" t="s">
        <v>0</v>
      </c>
      <c r="U180" t="s">
        <v>0</v>
      </c>
      <c r="V180" t="s">
        <v>0</v>
      </c>
      <c r="W180" t="s">
        <v>0</v>
      </c>
    </row>
    <row r="181" spans="1:23" x14ac:dyDescent="0.2">
      <c r="A181" t="s">
        <v>763</v>
      </c>
      <c r="B181" t="s">
        <v>365</v>
      </c>
      <c r="C181" t="s">
        <v>366</v>
      </c>
      <c r="D181" t="s">
        <v>1604</v>
      </c>
      <c r="E181" t="s">
        <v>367</v>
      </c>
      <c r="F181" t="s">
        <v>368</v>
      </c>
      <c r="G181" t="s">
        <v>483</v>
      </c>
      <c r="H181" t="s">
        <v>484</v>
      </c>
      <c r="I181" t="s">
        <v>1887</v>
      </c>
      <c r="J181" t="s">
        <v>1134</v>
      </c>
      <c r="K181" t="s">
        <v>1498</v>
      </c>
      <c r="L181" t="s">
        <v>2187</v>
      </c>
      <c r="M181" t="s">
        <v>2188</v>
      </c>
      <c r="N181" t="s">
        <v>2189</v>
      </c>
      <c r="O181" t="s">
        <v>0</v>
      </c>
      <c r="P181" t="s">
        <v>0</v>
      </c>
      <c r="Q181" t="s">
        <v>0</v>
      </c>
      <c r="R181" t="s">
        <v>0</v>
      </c>
      <c r="S181">
        <v>5</v>
      </c>
      <c r="T181" t="s">
        <v>0</v>
      </c>
      <c r="U181" t="s">
        <v>0</v>
      </c>
      <c r="V181" t="s">
        <v>0</v>
      </c>
      <c r="W181" t="s">
        <v>0</v>
      </c>
    </row>
    <row r="182" spans="1:23" x14ac:dyDescent="0.2">
      <c r="A182" t="s">
        <v>764</v>
      </c>
      <c r="B182" t="s">
        <v>365</v>
      </c>
      <c r="C182" t="s">
        <v>366</v>
      </c>
      <c r="D182" t="s">
        <v>1604</v>
      </c>
      <c r="E182" t="s">
        <v>367</v>
      </c>
      <c r="F182" t="s">
        <v>368</v>
      </c>
      <c r="G182" t="s">
        <v>483</v>
      </c>
      <c r="H182" t="s">
        <v>484</v>
      </c>
      <c r="I182" t="s">
        <v>1887</v>
      </c>
      <c r="J182" t="s">
        <v>1135</v>
      </c>
      <c r="K182" t="s">
        <v>1498</v>
      </c>
      <c r="L182" t="s">
        <v>2187</v>
      </c>
      <c r="M182" t="s">
        <v>2188</v>
      </c>
      <c r="N182" t="s">
        <v>2189</v>
      </c>
      <c r="O182" t="s">
        <v>0</v>
      </c>
      <c r="P182" t="s">
        <v>0</v>
      </c>
      <c r="Q182" t="s">
        <v>0</v>
      </c>
      <c r="R182" t="s">
        <v>0</v>
      </c>
      <c r="S182">
        <v>5</v>
      </c>
      <c r="T182" t="s">
        <v>0</v>
      </c>
      <c r="U182" t="s">
        <v>0</v>
      </c>
      <c r="V182" t="s">
        <v>0</v>
      </c>
      <c r="W182" t="s">
        <v>0</v>
      </c>
    </row>
    <row r="183" spans="1:23" x14ac:dyDescent="0.2">
      <c r="A183" t="s">
        <v>765</v>
      </c>
      <c r="B183" t="s">
        <v>365</v>
      </c>
      <c r="C183" t="s">
        <v>366</v>
      </c>
      <c r="D183" t="s">
        <v>1604</v>
      </c>
      <c r="E183" t="s">
        <v>367</v>
      </c>
      <c r="F183" t="s">
        <v>368</v>
      </c>
      <c r="G183" t="s">
        <v>483</v>
      </c>
      <c r="H183" t="s">
        <v>484</v>
      </c>
      <c r="I183" t="s">
        <v>1887</v>
      </c>
      <c r="J183" t="s">
        <v>1136</v>
      </c>
      <c r="K183" t="s">
        <v>1498</v>
      </c>
      <c r="L183" t="s">
        <v>2187</v>
      </c>
      <c r="M183" t="s">
        <v>2188</v>
      </c>
      <c r="N183" t="s">
        <v>2189</v>
      </c>
      <c r="O183" t="s">
        <v>0</v>
      </c>
      <c r="P183" t="s">
        <v>0</v>
      </c>
      <c r="Q183" t="s">
        <v>0</v>
      </c>
      <c r="R183" t="s">
        <v>0</v>
      </c>
      <c r="S183">
        <v>5</v>
      </c>
      <c r="T183" t="s">
        <v>0</v>
      </c>
      <c r="U183" t="s">
        <v>0</v>
      </c>
      <c r="V183" t="s">
        <v>0</v>
      </c>
      <c r="W183" t="s">
        <v>0</v>
      </c>
    </row>
    <row r="184" spans="1:23" x14ac:dyDescent="0.2">
      <c r="A184" t="s">
        <v>766</v>
      </c>
      <c r="B184" t="s">
        <v>365</v>
      </c>
      <c r="C184" t="s">
        <v>366</v>
      </c>
      <c r="D184" t="s">
        <v>1604</v>
      </c>
      <c r="E184" t="s">
        <v>367</v>
      </c>
      <c r="F184" t="s">
        <v>368</v>
      </c>
      <c r="G184" t="s">
        <v>483</v>
      </c>
      <c r="H184" t="s">
        <v>484</v>
      </c>
      <c r="I184" t="s">
        <v>1887</v>
      </c>
      <c r="J184" t="s">
        <v>1137</v>
      </c>
      <c r="K184" t="s">
        <v>1498</v>
      </c>
      <c r="L184" t="s">
        <v>2187</v>
      </c>
      <c r="M184" t="s">
        <v>2188</v>
      </c>
      <c r="N184" t="s">
        <v>2189</v>
      </c>
      <c r="O184" t="s">
        <v>0</v>
      </c>
      <c r="P184" t="s">
        <v>0</v>
      </c>
      <c r="Q184" t="s">
        <v>0</v>
      </c>
      <c r="R184" t="s">
        <v>0</v>
      </c>
      <c r="S184">
        <v>5</v>
      </c>
      <c r="T184" t="s">
        <v>0</v>
      </c>
      <c r="U184" t="s">
        <v>0</v>
      </c>
      <c r="V184" t="s">
        <v>0</v>
      </c>
      <c r="W184" t="s">
        <v>0</v>
      </c>
    </row>
    <row r="185" spans="1:23" x14ac:dyDescent="0.2">
      <c r="A185" t="s">
        <v>797</v>
      </c>
      <c r="B185" t="s">
        <v>365</v>
      </c>
      <c r="C185" t="s">
        <v>366</v>
      </c>
      <c r="D185" t="s">
        <v>1655</v>
      </c>
      <c r="E185" t="s">
        <v>371</v>
      </c>
      <c r="F185" t="s">
        <v>372</v>
      </c>
      <c r="G185" t="s">
        <v>505</v>
      </c>
      <c r="H185" t="s">
        <v>506</v>
      </c>
      <c r="I185" t="s">
        <v>1888</v>
      </c>
      <c r="J185" t="s">
        <v>1166</v>
      </c>
      <c r="K185" t="s">
        <v>1498</v>
      </c>
      <c r="L185" t="s">
        <v>2187</v>
      </c>
      <c r="M185" t="s">
        <v>2188</v>
      </c>
      <c r="N185" t="s">
        <v>2189</v>
      </c>
      <c r="O185" t="s">
        <v>0</v>
      </c>
      <c r="P185" t="s">
        <v>0</v>
      </c>
      <c r="Q185" t="s">
        <v>0</v>
      </c>
      <c r="R185" t="s">
        <v>0</v>
      </c>
      <c r="S185">
        <v>5</v>
      </c>
      <c r="T185" t="s">
        <v>0</v>
      </c>
      <c r="U185" t="s">
        <v>0</v>
      </c>
      <c r="V185" t="s">
        <v>0</v>
      </c>
      <c r="W185" t="s">
        <v>0</v>
      </c>
    </row>
    <row r="186" spans="1:23" x14ac:dyDescent="0.2">
      <c r="A186" t="s">
        <v>798</v>
      </c>
      <c r="B186" t="s">
        <v>365</v>
      </c>
      <c r="C186" t="s">
        <v>366</v>
      </c>
      <c r="D186" t="s">
        <v>1655</v>
      </c>
      <c r="E186" t="s">
        <v>371</v>
      </c>
      <c r="F186" t="s">
        <v>372</v>
      </c>
      <c r="G186" t="s">
        <v>505</v>
      </c>
      <c r="H186" t="s">
        <v>506</v>
      </c>
      <c r="I186" t="s">
        <v>1888</v>
      </c>
      <c r="J186" t="s">
        <v>1167</v>
      </c>
      <c r="K186" t="s">
        <v>1498</v>
      </c>
      <c r="L186" t="s">
        <v>2187</v>
      </c>
      <c r="M186" t="s">
        <v>2188</v>
      </c>
      <c r="N186" t="s">
        <v>2189</v>
      </c>
      <c r="O186" t="s">
        <v>0</v>
      </c>
      <c r="P186" t="s">
        <v>0</v>
      </c>
      <c r="Q186" t="s">
        <v>0</v>
      </c>
      <c r="R186" t="s">
        <v>0</v>
      </c>
      <c r="S186">
        <v>5</v>
      </c>
      <c r="T186" t="s">
        <v>0</v>
      </c>
      <c r="U186" t="s">
        <v>0</v>
      </c>
      <c r="V186" t="s">
        <v>0</v>
      </c>
      <c r="W186" t="s">
        <v>0</v>
      </c>
    </row>
    <row r="187" spans="1:23" x14ac:dyDescent="0.2">
      <c r="A187" t="s">
        <v>799</v>
      </c>
      <c r="B187" t="s">
        <v>365</v>
      </c>
      <c r="C187" t="s">
        <v>366</v>
      </c>
      <c r="D187" t="s">
        <v>1655</v>
      </c>
      <c r="E187" t="s">
        <v>371</v>
      </c>
      <c r="F187" t="s">
        <v>372</v>
      </c>
      <c r="G187" t="s">
        <v>505</v>
      </c>
      <c r="H187" t="s">
        <v>506</v>
      </c>
      <c r="I187" t="s">
        <v>1888</v>
      </c>
      <c r="J187" t="s">
        <v>1168</v>
      </c>
      <c r="K187" t="s">
        <v>1498</v>
      </c>
      <c r="L187" t="s">
        <v>2187</v>
      </c>
      <c r="M187" t="s">
        <v>2188</v>
      </c>
      <c r="N187" t="s">
        <v>2189</v>
      </c>
      <c r="O187" t="s">
        <v>0</v>
      </c>
      <c r="P187" t="s">
        <v>0</v>
      </c>
      <c r="Q187" t="s">
        <v>0</v>
      </c>
      <c r="R187" t="s">
        <v>0</v>
      </c>
      <c r="S187">
        <v>5</v>
      </c>
      <c r="T187" t="s">
        <v>0</v>
      </c>
      <c r="U187" t="s">
        <v>0</v>
      </c>
      <c r="V187" t="s">
        <v>0</v>
      </c>
      <c r="W187" t="s">
        <v>0</v>
      </c>
    </row>
    <row r="188" spans="1:23" x14ac:dyDescent="0.2">
      <c r="A188" t="s">
        <v>800</v>
      </c>
      <c r="B188" t="s">
        <v>365</v>
      </c>
      <c r="C188" t="s">
        <v>366</v>
      </c>
      <c r="D188" t="s">
        <v>1655</v>
      </c>
      <c r="E188" t="s">
        <v>371</v>
      </c>
      <c r="F188" t="s">
        <v>372</v>
      </c>
      <c r="G188" t="s">
        <v>507</v>
      </c>
      <c r="H188" t="s">
        <v>508</v>
      </c>
      <c r="I188" t="s">
        <v>1889</v>
      </c>
      <c r="J188" t="s">
        <v>1169</v>
      </c>
      <c r="K188" t="s">
        <v>1498</v>
      </c>
      <c r="L188" t="s">
        <v>2187</v>
      </c>
      <c r="M188" t="s">
        <v>2188</v>
      </c>
      <c r="N188" t="s">
        <v>2189</v>
      </c>
      <c r="O188" t="s">
        <v>0</v>
      </c>
      <c r="P188" t="s">
        <v>0</v>
      </c>
      <c r="Q188" t="s">
        <v>0</v>
      </c>
      <c r="R188" t="s">
        <v>0</v>
      </c>
      <c r="S188">
        <v>5</v>
      </c>
      <c r="T188" t="s">
        <v>0</v>
      </c>
      <c r="U188" t="s">
        <v>0</v>
      </c>
      <c r="V188" t="s">
        <v>0</v>
      </c>
      <c r="W188" t="s">
        <v>0</v>
      </c>
    </row>
    <row r="189" spans="1:23" x14ac:dyDescent="0.2">
      <c r="A189" t="s">
        <v>801</v>
      </c>
      <c r="B189" t="s">
        <v>365</v>
      </c>
      <c r="C189" t="s">
        <v>366</v>
      </c>
      <c r="D189" t="s">
        <v>1655</v>
      </c>
      <c r="E189" t="s">
        <v>371</v>
      </c>
      <c r="F189" t="s">
        <v>372</v>
      </c>
      <c r="G189" t="s">
        <v>507</v>
      </c>
      <c r="H189" t="s">
        <v>508</v>
      </c>
      <c r="I189" t="s">
        <v>1889</v>
      </c>
      <c r="J189" t="s">
        <v>1170</v>
      </c>
      <c r="K189" t="s">
        <v>1498</v>
      </c>
      <c r="L189" t="s">
        <v>2187</v>
      </c>
      <c r="M189" t="s">
        <v>2188</v>
      </c>
      <c r="N189" t="s">
        <v>2189</v>
      </c>
      <c r="O189" t="s">
        <v>0</v>
      </c>
      <c r="P189" t="s">
        <v>0</v>
      </c>
      <c r="Q189" t="s">
        <v>0</v>
      </c>
      <c r="R189" t="s">
        <v>0</v>
      </c>
      <c r="S189">
        <v>5</v>
      </c>
      <c r="T189" t="s">
        <v>0</v>
      </c>
      <c r="U189" t="s">
        <v>0</v>
      </c>
      <c r="V189" t="s">
        <v>0</v>
      </c>
      <c r="W189" t="s">
        <v>0</v>
      </c>
    </row>
    <row r="190" spans="1:23" x14ac:dyDescent="0.2">
      <c r="A190" t="s">
        <v>802</v>
      </c>
      <c r="B190" t="s">
        <v>365</v>
      </c>
      <c r="C190" t="s">
        <v>366</v>
      </c>
      <c r="D190" t="s">
        <v>1655</v>
      </c>
      <c r="E190" t="s">
        <v>371</v>
      </c>
      <c r="F190" t="s">
        <v>372</v>
      </c>
      <c r="G190" t="s">
        <v>507</v>
      </c>
      <c r="H190" t="s">
        <v>508</v>
      </c>
      <c r="I190" t="s">
        <v>1889</v>
      </c>
      <c r="J190" t="s">
        <v>1171</v>
      </c>
      <c r="K190" t="s">
        <v>1498</v>
      </c>
      <c r="L190" t="s">
        <v>2187</v>
      </c>
      <c r="M190" t="s">
        <v>2188</v>
      </c>
      <c r="N190" t="s">
        <v>2189</v>
      </c>
      <c r="O190" t="s">
        <v>0</v>
      </c>
      <c r="P190" t="s">
        <v>0</v>
      </c>
      <c r="Q190" t="s">
        <v>0</v>
      </c>
      <c r="R190" t="s">
        <v>0</v>
      </c>
      <c r="S190">
        <v>5</v>
      </c>
      <c r="T190" t="s">
        <v>0</v>
      </c>
      <c r="U190" t="s">
        <v>0</v>
      </c>
      <c r="V190" t="s">
        <v>0</v>
      </c>
      <c r="W190" t="s">
        <v>0</v>
      </c>
    </row>
    <row r="191" spans="1:23" x14ac:dyDescent="0.2">
      <c r="A191" t="s">
        <v>803</v>
      </c>
      <c r="B191" t="s">
        <v>365</v>
      </c>
      <c r="C191" t="s">
        <v>366</v>
      </c>
      <c r="D191" t="s">
        <v>1655</v>
      </c>
      <c r="E191" t="s">
        <v>371</v>
      </c>
      <c r="F191" t="s">
        <v>372</v>
      </c>
      <c r="G191" t="s">
        <v>507</v>
      </c>
      <c r="H191" t="s">
        <v>508</v>
      </c>
      <c r="I191" t="s">
        <v>1889</v>
      </c>
      <c r="J191" t="s">
        <v>1172</v>
      </c>
      <c r="K191" t="s">
        <v>1498</v>
      </c>
      <c r="L191" t="s">
        <v>2187</v>
      </c>
      <c r="M191" t="s">
        <v>2188</v>
      </c>
      <c r="N191" t="s">
        <v>2189</v>
      </c>
      <c r="O191" t="s">
        <v>0</v>
      </c>
      <c r="P191" t="s">
        <v>0</v>
      </c>
      <c r="Q191" t="s">
        <v>0</v>
      </c>
      <c r="R191" t="s">
        <v>0</v>
      </c>
      <c r="S191">
        <v>5</v>
      </c>
      <c r="T191" t="s">
        <v>0</v>
      </c>
      <c r="U191" t="s">
        <v>0</v>
      </c>
      <c r="V191" t="s">
        <v>0</v>
      </c>
      <c r="W191" t="s">
        <v>0</v>
      </c>
    </row>
    <row r="192" spans="1:23" x14ac:dyDescent="0.2">
      <c r="A192" t="s">
        <v>804</v>
      </c>
      <c r="B192" t="s">
        <v>365</v>
      </c>
      <c r="C192" t="s">
        <v>366</v>
      </c>
      <c r="D192" t="s">
        <v>1655</v>
      </c>
      <c r="E192" t="s">
        <v>371</v>
      </c>
      <c r="F192" t="s">
        <v>372</v>
      </c>
      <c r="G192" t="s">
        <v>507</v>
      </c>
      <c r="H192" t="s">
        <v>508</v>
      </c>
      <c r="I192" t="s">
        <v>1889</v>
      </c>
      <c r="J192" t="s">
        <v>1173</v>
      </c>
      <c r="K192" t="s">
        <v>1498</v>
      </c>
      <c r="L192" t="s">
        <v>2187</v>
      </c>
      <c r="M192" t="s">
        <v>2188</v>
      </c>
      <c r="N192" t="s">
        <v>2189</v>
      </c>
      <c r="O192" t="s">
        <v>0</v>
      </c>
      <c r="P192" t="s">
        <v>0</v>
      </c>
      <c r="Q192" t="s">
        <v>0</v>
      </c>
      <c r="R192" t="s">
        <v>0</v>
      </c>
      <c r="S192">
        <v>5</v>
      </c>
      <c r="T192" t="s">
        <v>0</v>
      </c>
      <c r="U192" t="s">
        <v>0</v>
      </c>
      <c r="V192" t="s">
        <v>0</v>
      </c>
      <c r="W192" t="s">
        <v>0</v>
      </c>
    </row>
    <row r="193" spans="1:23" x14ac:dyDescent="0.2">
      <c r="A193" t="s">
        <v>805</v>
      </c>
      <c r="B193" t="s">
        <v>365</v>
      </c>
      <c r="C193" t="s">
        <v>366</v>
      </c>
      <c r="D193" t="s">
        <v>1655</v>
      </c>
      <c r="E193" t="s">
        <v>371</v>
      </c>
      <c r="F193" t="s">
        <v>372</v>
      </c>
      <c r="G193" t="s">
        <v>507</v>
      </c>
      <c r="H193" t="s">
        <v>508</v>
      </c>
      <c r="I193" t="s">
        <v>1889</v>
      </c>
      <c r="J193" t="s">
        <v>1174</v>
      </c>
      <c r="K193" t="s">
        <v>1498</v>
      </c>
      <c r="L193" t="s">
        <v>2187</v>
      </c>
      <c r="M193" t="s">
        <v>2188</v>
      </c>
      <c r="N193" t="s">
        <v>2189</v>
      </c>
      <c r="O193" t="s">
        <v>0</v>
      </c>
      <c r="P193" t="s">
        <v>0</v>
      </c>
      <c r="Q193" t="s">
        <v>0</v>
      </c>
      <c r="R193" t="s">
        <v>0</v>
      </c>
      <c r="S193">
        <v>5</v>
      </c>
      <c r="T193" t="s">
        <v>0</v>
      </c>
      <c r="U193" t="s">
        <v>0</v>
      </c>
      <c r="V193" t="s">
        <v>0</v>
      </c>
      <c r="W193" t="s">
        <v>0</v>
      </c>
    </row>
    <row r="194" spans="1:23" x14ac:dyDescent="0.2">
      <c r="A194" t="s">
        <v>806</v>
      </c>
      <c r="B194" t="s">
        <v>365</v>
      </c>
      <c r="C194" t="s">
        <v>366</v>
      </c>
      <c r="D194" t="s">
        <v>1655</v>
      </c>
      <c r="E194" t="s">
        <v>371</v>
      </c>
      <c r="F194" t="s">
        <v>372</v>
      </c>
      <c r="G194" t="s">
        <v>509</v>
      </c>
      <c r="H194" t="s">
        <v>510</v>
      </c>
      <c r="I194" t="s">
        <v>1890</v>
      </c>
      <c r="J194" t="s">
        <v>1175</v>
      </c>
      <c r="K194" t="s">
        <v>1498</v>
      </c>
      <c r="L194" t="s">
        <v>2187</v>
      </c>
      <c r="M194" t="s">
        <v>2188</v>
      </c>
      <c r="N194" t="s">
        <v>2189</v>
      </c>
      <c r="O194" t="s">
        <v>0</v>
      </c>
      <c r="P194" t="s">
        <v>0</v>
      </c>
      <c r="Q194" t="s">
        <v>0</v>
      </c>
      <c r="R194" t="s">
        <v>0</v>
      </c>
      <c r="S194">
        <v>5</v>
      </c>
      <c r="T194" t="s">
        <v>0</v>
      </c>
      <c r="U194" t="s">
        <v>0</v>
      </c>
      <c r="V194" t="s">
        <v>0</v>
      </c>
      <c r="W194" t="s">
        <v>0</v>
      </c>
    </row>
    <row r="195" spans="1:23" x14ac:dyDescent="0.2">
      <c r="A195" t="s">
        <v>807</v>
      </c>
      <c r="B195" t="s">
        <v>365</v>
      </c>
      <c r="C195" t="s">
        <v>366</v>
      </c>
      <c r="D195" t="s">
        <v>1655</v>
      </c>
      <c r="E195" t="s">
        <v>371</v>
      </c>
      <c r="F195" t="s">
        <v>372</v>
      </c>
      <c r="G195" t="s">
        <v>509</v>
      </c>
      <c r="H195" t="s">
        <v>510</v>
      </c>
      <c r="I195" t="s">
        <v>1890</v>
      </c>
      <c r="J195" t="s">
        <v>1176</v>
      </c>
      <c r="K195" t="s">
        <v>1498</v>
      </c>
      <c r="L195" t="s">
        <v>2187</v>
      </c>
      <c r="M195" t="s">
        <v>2188</v>
      </c>
      <c r="N195" t="s">
        <v>2189</v>
      </c>
      <c r="O195" t="s">
        <v>0</v>
      </c>
      <c r="P195" t="s">
        <v>0</v>
      </c>
      <c r="Q195" t="s">
        <v>0</v>
      </c>
      <c r="R195" t="s">
        <v>0</v>
      </c>
      <c r="S195">
        <v>5</v>
      </c>
      <c r="T195" t="s">
        <v>0</v>
      </c>
      <c r="U195" t="s">
        <v>0</v>
      </c>
      <c r="V195" t="s">
        <v>0</v>
      </c>
      <c r="W195" t="s">
        <v>0</v>
      </c>
    </row>
    <row r="196" spans="1:23" x14ac:dyDescent="0.2">
      <c r="A196" t="s">
        <v>808</v>
      </c>
      <c r="B196" t="s">
        <v>365</v>
      </c>
      <c r="C196" t="s">
        <v>366</v>
      </c>
      <c r="D196" t="s">
        <v>1655</v>
      </c>
      <c r="E196" t="s">
        <v>371</v>
      </c>
      <c r="F196" t="s">
        <v>372</v>
      </c>
      <c r="G196" t="s">
        <v>509</v>
      </c>
      <c r="H196" t="s">
        <v>510</v>
      </c>
      <c r="I196" t="s">
        <v>1890</v>
      </c>
      <c r="J196" t="s">
        <v>1177</v>
      </c>
      <c r="K196" t="s">
        <v>1498</v>
      </c>
      <c r="L196" t="s">
        <v>2187</v>
      </c>
      <c r="M196" t="s">
        <v>2188</v>
      </c>
      <c r="N196" t="s">
        <v>2189</v>
      </c>
      <c r="O196" t="s">
        <v>0</v>
      </c>
      <c r="P196" t="s">
        <v>0</v>
      </c>
      <c r="Q196" t="s">
        <v>0</v>
      </c>
      <c r="R196" t="s">
        <v>0</v>
      </c>
      <c r="S196">
        <v>5</v>
      </c>
      <c r="T196" t="s">
        <v>0</v>
      </c>
      <c r="U196" t="s">
        <v>0</v>
      </c>
      <c r="V196" t="s">
        <v>0</v>
      </c>
      <c r="W196" t="s">
        <v>0</v>
      </c>
    </row>
    <row r="197" spans="1:23" x14ac:dyDescent="0.2">
      <c r="A197" t="s">
        <v>809</v>
      </c>
      <c r="B197" t="s">
        <v>365</v>
      </c>
      <c r="C197" t="s">
        <v>366</v>
      </c>
      <c r="D197" t="s">
        <v>1655</v>
      </c>
      <c r="E197" t="s">
        <v>371</v>
      </c>
      <c r="F197" t="s">
        <v>372</v>
      </c>
      <c r="G197" t="s">
        <v>511</v>
      </c>
      <c r="H197" t="s">
        <v>512</v>
      </c>
      <c r="I197" t="s">
        <v>1891</v>
      </c>
      <c r="J197" t="s">
        <v>1178</v>
      </c>
      <c r="K197" t="s">
        <v>1498</v>
      </c>
      <c r="L197" t="s">
        <v>2187</v>
      </c>
      <c r="M197" t="s">
        <v>2188</v>
      </c>
      <c r="N197" t="s">
        <v>2189</v>
      </c>
      <c r="O197" t="s">
        <v>0</v>
      </c>
      <c r="P197" t="s">
        <v>0</v>
      </c>
      <c r="Q197" t="s">
        <v>0</v>
      </c>
      <c r="R197" t="s">
        <v>0</v>
      </c>
      <c r="S197">
        <v>5</v>
      </c>
      <c r="T197" t="s">
        <v>0</v>
      </c>
      <c r="U197" t="s">
        <v>0</v>
      </c>
      <c r="V197" t="s">
        <v>0</v>
      </c>
      <c r="W197" t="s">
        <v>0</v>
      </c>
    </row>
    <row r="198" spans="1:23" x14ac:dyDescent="0.2">
      <c r="A198" t="s">
        <v>810</v>
      </c>
      <c r="B198" t="s">
        <v>365</v>
      </c>
      <c r="C198" t="s">
        <v>366</v>
      </c>
      <c r="D198" t="s">
        <v>1655</v>
      </c>
      <c r="E198" t="s">
        <v>371</v>
      </c>
      <c r="F198" t="s">
        <v>372</v>
      </c>
      <c r="G198" t="s">
        <v>511</v>
      </c>
      <c r="H198" t="s">
        <v>512</v>
      </c>
      <c r="I198" t="s">
        <v>1891</v>
      </c>
      <c r="J198" t="s">
        <v>1179</v>
      </c>
      <c r="K198" t="s">
        <v>1498</v>
      </c>
      <c r="L198" t="s">
        <v>2187</v>
      </c>
      <c r="M198" t="s">
        <v>2188</v>
      </c>
      <c r="N198" t="s">
        <v>2189</v>
      </c>
      <c r="O198" t="s">
        <v>0</v>
      </c>
      <c r="P198" t="s">
        <v>0</v>
      </c>
      <c r="Q198" t="s">
        <v>0</v>
      </c>
      <c r="R198" t="s">
        <v>0</v>
      </c>
      <c r="S198">
        <v>5</v>
      </c>
      <c r="T198" t="s">
        <v>0</v>
      </c>
      <c r="U198" t="s">
        <v>0</v>
      </c>
      <c r="V198" t="s">
        <v>0</v>
      </c>
      <c r="W198" t="s">
        <v>0</v>
      </c>
    </row>
    <row r="199" spans="1:23" x14ac:dyDescent="0.2">
      <c r="A199" t="s">
        <v>811</v>
      </c>
      <c r="B199" t="s">
        <v>365</v>
      </c>
      <c r="C199" t="s">
        <v>366</v>
      </c>
      <c r="D199" t="s">
        <v>1655</v>
      </c>
      <c r="E199" t="s">
        <v>371</v>
      </c>
      <c r="F199" t="s">
        <v>372</v>
      </c>
      <c r="G199" t="s">
        <v>511</v>
      </c>
      <c r="H199" t="s">
        <v>512</v>
      </c>
      <c r="I199" t="s">
        <v>1891</v>
      </c>
      <c r="J199" t="s">
        <v>1180</v>
      </c>
      <c r="K199" t="s">
        <v>1498</v>
      </c>
      <c r="L199" t="s">
        <v>2187</v>
      </c>
      <c r="M199" t="s">
        <v>2188</v>
      </c>
      <c r="N199" t="s">
        <v>2189</v>
      </c>
      <c r="O199" t="s">
        <v>0</v>
      </c>
      <c r="P199" t="s">
        <v>0</v>
      </c>
      <c r="Q199" t="s">
        <v>0</v>
      </c>
      <c r="R199" t="s">
        <v>0</v>
      </c>
      <c r="S199">
        <v>5</v>
      </c>
      <c r="T199" t="s">
        <v>0</v>
      </c>
      <c r="U199" t="s">
        <v>0</v>
      </c>
      <c r="V199" t="s">
        <v>0</v>
      </c>
      <c r="W199" t="s">
        <v>0</v>
      </c>
    </row>
    <row r="200" spans="1:23" x14ac:dyDescent="0.2">
      <c r="A200" t="s">
        <v>812</v>
      </c>
      <c r="B200" t="s">
        <v>365</v>
      </c>
      <c r="C200" t="s">
        <v>366</v>
      </c>
      <c r="D200" t="s">
        <v>1655</v>
      </c>
      <c r="E200" t="s">
        <v>371</v>
      </c>
      <c r="F200" t="s">
        <v>372</v>
      </c>
      <c r="G200" t="s">
        <v>511</v>
      </c>
      <c r="H200" t="s">
        <v>512</v>
      </c>
      <c r="I200" t="s">
        <v>1891</v>
      </c>
      <c r="J200" t="s">
        <v>1181</v>
      </c>
      <c r="K200" t="s">
        <v>1498</v>
      </c>
      <c r="L200" t="s">
        <v>2187</v>
      </c>
      <c r="M200" t="s">
        <v>2188</v>
      </c>
      <c r="N200" t="s">
        <v>2189</v>
      </c>
      <c r="O200" t="s">
        <v>0</v>
      </c>
      <c r="P200" t="s">
        <v>0</v>
      </c>
      <c r="Q200" t="s">
        <v>0</v>
      </c>
      <c r="R200" t="s">
        <v>0</v>
      </c>
      <c r="S200">
        <v>5</v>
      </c>
      <c r="T200" t="s">
        <v>0</v>
      </c>
      <c r="U200" t="s">
        <v>0</v>
      </c>
      <c r="V200" t="s">
        <v>0</v>
      </c>
      <c r="W200" t="s">
        <v>0</v>
      </c>
    </row>
    <row r="201" spans="1:23" x14ac:dyDescent="0.2">
      <c r="A201" t="s">
        <v>813</v>
      </c>
      <c r="B201" t="s">
        <v>365</v>
      </c>
      <c r="C201" t="s">
        <v>366</v>
      </c>
      <c r="D201" t="s">
        <v>1655</v>
      </c>
      <c r="E201" t="s">
        <v>371</v>
      </c>
      <c r="F201" t="s">
        <v>372</v>
      </c>
      <c r="G201" t="s">
        <v>511</v>
      </c>
      <c r="H201" t="s">
        <v>512</v>
      </c>
      <c r="I201" t="s">
        <v>1891</v>
      </c>
      <c r="J201" t="s">
        <v>1182</v>
      </c>
      <c r="K201" t="s">
        <v>1498</v>
      </c>
      <c r="L201" t="s">
        <v>2187</v>
      </c>
      <c r="M201" t="s">
        <v>2188</v>
      </c>
      <c r="N201" t="s">
        <v>2189</v>
      </c>
      <c r="O201" t="s">
        <v>0</v>
      </c>
      <c r="P201" t="s">
        <v>0</v>
      </c>
      <c r="Q201" t="s">
        <v>0</v>
      </c>
      <c r="R201" t="s">
        <v>0</v>
      </c>
      <c r="S201">
        <v>5</v>
      </c>
      <c r="T201" t="s">
        <v>0</v>
      </c>
      <c r="U201" t="s">
        <v>0</v>
      </c>
      <c r="V201" t="s">
        <v>0</v>
      </c>
      <c r="W201" t="s">
        <v>0</v>
      </c>
    </row>
    <row r="202" spans="1:23" x14ac:dyDescent="0.2">
      <c r="A202" t="s">
        <v>767</v>
      </c>
      <c r="B202" t="s">
        <v>365</v>
      </c>
      <c r="C202" t="s">
        <v>366</v>
      </c>
      <c r="D202" t="s">
        <v>1631</v>
      </c>
      <c r="E202" t="s">
        <v>369</v>
      </c>
      <c r="F202" t="s">
        <v>370</v>
      </c>
      <c r="G202" t="s">
        <v>485</v>
      </c>
      <c r="H202" t="s">
        <v>486</v>
      </c>
      <c r="I202" t="s">
        <v>1892</v>
      </c>
      <c r="J202" t="s">
        <v>1138</v>
      </c>
      <c r="K202" t="s">
        <v>1498</v>
      </c>
      <c r="L202" t="s">
        <v>2187</v>
      </c>
      <c r="M202" t="s">
        <v>2188</v>
      </c>
      <c r="N202" t="s">
        <v>2189</v>
      </c>
      <c r="O202" t="s">
        <v>0</v>
      </c>
      <c r="P202" t="s">
        <v>0</v>
      </c>
      <c r="Q202" t="s">
        <v>0</v>
      </c>
      <c r="R202" t="s">
        <v>0</v>
      </c>
      <c r="S202">
        <v>5</v>
      </c>
      <c r="T202" t="s">
        <v>0</v>
      </c>
      <c r="U202" t="s">
        <v>0</v>
      </c>
      <c r="V202" t="s">
        <v>0</v>
      </c>
      <c r="W202" t="s">
        <v>0</v>
      </c>
    </row>
    <row r="203" spans="1:23" x14ac:dyDescent="0.2">
      <c r="A203" t="s">
        <v>768</v>
      </c>
      <c r="B203" t="s">
        <v>365</v>
      </c>
      <c r="C203" t="s">
        <v>366</v>
      </c>
      <c r="D203" t="s">
        <v>1631</v>
      </c>
      <c r="E203" t="s">
        <v>369</v>
      </c>
      <c r="F203" t="s">
        <v>370</v>
      </c>
      <c r="G203" t="s">
        <v>485</v>
      </c>
      <c r="H203" t="s">
        <v>486</v>
      </c>
      <c r="I203" t="s">
        <v>1892</v>
      </c>
      <c r="J203" t="s">
        <v>1139</v>
      </c>
      <c r="K203" t="s">
        <v>1498</v>
      </c>
      <c r="L203" t="s">
        <v>2187</v>
      </c>
      <c r="M203" t="s">
        <v>2188</v>
      </c>
      <c r="N203" t="s">
        <v>2189</v>
      </c>
      <c r="O203" t="s">
        <v>0</v>
      </c>
      <c r="P203" t="s">
        <v>0</v>
      </c>
      <c r="Q203" t="s">
        <v>0</v>
      </c>
      <c r="R203" t="s">
        <v>0</v>
      </c>
      <c r="S203">
        <v>5</v>
      </c>
      <c r="T203" t="s">
        <v>0</v>
      </c>
      <c r="U203" t="s">
        <v>0</v>
      </c>
      <c r="V203" t="s">
        <v>0</v>
      </c>
      <c r="W203" t="s">
        <v>0</v>
      </c>
    </row>
    <row r="204" spans="1:23" x14ac:dyDescent="0.2">
      <c r="A204" t="s">
        <v>769</v>
      </c>
      <c r="B204" t="s">
        <v>365</v>
      </c>
      <c r="C204" t="s">
        <v>366</v>
      </c>
      <c r="D204" t="s">
        <v>1631</v>
      </c>
      <c r="E204" t="s">
        <v>369</v>
      </c>
      <c r="F204" t="s">
        <v>370</v>
      </c>
      <c r="G204" t="s">
        <v>485</v>
      </c>
      <c r="H204" t="s">
        <v>486</v>
      </c>
      <c r="I204" t="s">
        <v>1892</v>
      </c>
      <c r="J204" t="s">
        <v>1140</v>
      </c>
      <c r="K204" t="s">
        <v>1498</v>
      </c>
      <c r="L204" t="s">
        <v>2187</v>
      </c>
      <c r="M204" t="s">
        <v>2188</v>
      </c>
      <c r="N204" t="s">
        <v>2189</v>
      </c>
      <c r="O204" t="s">
        <v>0</v>
      </c>
      <c r="P204" t="s">
        <v>0</v>
      </c>
      <c r="Q204" t="s">
        <v>0</v>
      </c>
      <c r="R204" t="s">
        <v>0</v>
      </c>
      <c r="S204">
        <v>5</v>
      </c>
      <c r="T204" t="s">
        <v>0</v>
      </c>
      <c r="U204" t="s">
        <v>0</v>
      </c>
      <c r="V204" t="s">
        <v>0</v>
      </c>
      <c r="W204" t="s">
        <v>0</v>
      </c>
    </row>
    <row r="205" spans="1:23" x14ac:dyDescent="0.2">
      <c r="A205" t="s">
        <v>770</v>
      </c>
      <c r="B205" t="s">
        <v>365</v>
      </c>
      <c r="C205" t="s">
        <v>366</v>
      </c>
      <c r="D205" t="s">
        <v>1631</v>
      </c>
      <c r="E205" t="s">
        <v>369</v>
      </c>
      <c r="F205" t="s">
        <v>370</v>
      </c>
      <c r="G205" t="s">
        <v>485</v>
      </c>
      <c r="H205" t="s">
        <v>486</v>
      </c>
      <c r="I205" t="s">
        <v>1892</v>
      </c>
      <c r="J205" t="s">
        <v>1141</v>
      </c>
      <c r="K205" t="s">
        <v>1498</v>
      </c>
      <c r="L205" t="s">
        <v>2187</v>
      </c>
      <c r="M205" t="s">
        <v>2188</v>
      </c>
      <c r="N205" t="s">
        <v>2189</v>
      </c>
      <c r="O205" t="s">
        <v>0</v>
      </c>
      <c r="P205" t="s">
        <v>0</v>
      </c>
      <c r="Q205" t="s">
        <v>0</v>
      </c>
      <c r="R205" t="s">
        <v>0</v>
      </c>
      <c r="S205">
        <v>5</v>
      </c>
      <c r="T205" t="s">
        <v>0</v>
      </c>
      <c r="U205" t="s">
        <v>0</v>
      </c>
      <c r="V205" t="s">
        <v>0</v>
      </c>
      <c r="W205" t="s">
        <v>0</v>
      </c>
    </row>
    <row r="206" spans="1:23" x14ac:dyDescent="0.2">
      <c r="A206" t="s">
        <v>771</v>
      </c>
      <c r="B206" t="s">
        <v>365</v>
      </c>
      <c r="C206" t="s">
        <v>366</v>
      </c>
      <c r="D206" t="s">
        <v>1631</v>
      </c>
      <c r="E206" t="s">
        <v>369</v>
      </c>
      <c r="F206" t="s">
        <v>370</v>
      </c>
      <c r="G206" t="s">
        <v>485</v>
      </c>
      <c r="H206" t="s">
        <v>486</v>
      </c>
      <c r="I206" t="s">
        <v>1892</v>
      </c>
      <c r="J206" t="s">
        <v>1142</v>
      </c>
      <c r="K206" t="s">
        <v>1498</v>
      </c>
      <c r="L206" t="s">
        <v>2187</v>
      </c>
      <c r="M206" t="s">
        <v>2188</v>
      </c>
      <c r="N206" t="s">
        <v>2189</v>
      </c>
      <c r="O206" t="s">
        <v>0</v>
      </c>
      <c r="P206" t="s">
        <v>0</v>
      </c>
      <c r="Q206" t="s">
        <v>0</v>
      </c>
      <c r="R206" t="s">
        <v>0</v>
      </c>
      <c r="S206">
        <v>5</v>
      </c>
      <c r="T206" t="s">
        <v>0</v>
      </c>
      <c r="U206" t="s">
        <v>0</v>
      </c>
      <c r="V206" t="s">
        <v>0</v>
      </c>
      <c r="W206" t="s">
        <v>0</v>
      </c>
    </row>
    <row r="207" spans="1:23" x14ac:dyDescent="0.2">
      <c r="A207" t="s">
        <v>772</v>
      </c>
      <c r="B207" t="s">
        <v>365</v>
      </c>
      <c r="C207" t="s">
        <v>366</v>
      </c>
      <c r="D207" t="s">
        <v>1631</v>
      </c>
      <c r="E207" t="s">
        <v>369</v>
      </c>
      <c r="F207" t="s">
        <v>370</v>
      </c>
      <c r="G207" t="s">
        <v>485</v>
      </c>
      <c r="H207" t="s">
        <v>486</v>
      </c>
      <c r="I207" t="s">
        <v>1892</v>
      </c>
      <c r="J207" t="s">
        <v>1143</v>
      </c>
      <c r="K207" t="s">
        <v>1498</v>
      </c>
      <c r="L207" t="s">
        <v>2187</v>
      </c>
      <c r="M207" t="s">
        <v>2188</v>
      </c>
      <c r="N207" t="s">
        <v>2189</v>
      </c>
      <c r="O207" t="s">
        <v>0</v>
      </c>
      <c r="P207" t="s">
        <v>0</v>
      </c>
      <c r="Q207" t="s">
        <v>0</v>
      </c>
      <c r="R207" t="s">
        <v>0</v>
      </c>
      <c r="S207">
        <v>5</v>
      </c>
      <c r="T207" t="s">
        <v>0</v>
      </c>
      <c r="U207" t="s">
        <v>0</v>
      </c>
      <c r="V207" t="s">
        <v>0</v>
      </c>
      <c r="W207" t="s">
        <v>0</v>
      </c>
    </row>
    <row r="208" spans="1:23" x14ac:dyDescent="0.2">
      <c r="A208" t="s">
        <v>773</v>
      </c>
      <c r="B208" t="s">
        <v>365</v>
      </c>
      <c r="C208" t="s">
        <v>366</v>
      </c>
      <c r="D208" t="s">
        <v>1631</v>
      </c>
      <c r="E208" t="s">
        <v>369</v>
      </c>
      <c r="F208" t="s">
        <v>370</v>
      </c>
      <c r="G208" t="s">
        <v>487</v>
      </c>
      <c r="H208" t="s">
        <v>488</v>
      </c>
      <c r="I208" t="s">
        <v>1893</v>
      </c>
      <c r="J208" t="s">
        <v>1144</v>
      </c>
      <c r="K208" t="s">
        <v>1498</v>
      </c>
      <c r="L208" t="s">
        <v>2187</v>
      </c>
      <c r="M208" t="s">
        <v>2188</v>
      </c>
      <c r="N208" t="s">
        <v>2189</v>
      </c>
      <c r="O208" t="s">
        <v>0</v>
      </c>
      <c r="P208" t="s">
        <v>0</v>
      </c>
      <c r="Q208" t="s">
        <v>0</v>
      </c>
      <c r="R208" t="s">
        <v>0</v>
      </c>
      <c r="S208">
        <v>5</v>
      </c>
      <c r="T208" t="s">
        <v>0</v>
      </c>
      <c r="U208" t="s">
        <v>0</v>
      </c>
      <c r="V208" t="s">
        <v>0</v>
      </c>
      <c r="W208" t="s">
        <v>0</v>
      </c>
    </row>
    <row r="209" spans="1:23" x14ac:dyDescent="0.2">
      <c r="A209" t="s">
        <v>774</v>
      </c>
      <c r="B209" t="s">
        <v>365</v>
      </c>
      <c r="C209" t="s">
        <v>366</v>
      </c>
      <c r="D209" t="s">
        <v>1631</v>
      </c>
      <c r="E209" t="s">
        <v>369</v>
      </c>
      <c r="F209" t="s">
        <v>370</v>
      </c>
      <c r="G209" t="s">
        <v>487</v>
      </c>
      <c r="H209" t="s">
        <v>488</v>
      </c>
      <c r="I209" t="s">
        <v>1893</v>
      </c>
      <c r="J209" t="s">
        <v>1145</v>
      </c>
      <c r="K209" t="s">
        <v>1498</v>
      </c>
      <c r="L209" t="s">
        <v>2187</v>
      </c>
      <c r="M209" t="s">
        <v>2188</v>
      </c>
      <c r="N209" t="s">
        <v>2189</v>
      </c>
      <c r="O209" t="s">
        <v>0</v>
      </c>
      <c r="P209" t="s">
        <v>0</v>
      </c>
      <c r="Q209" t="s">
        <v>0</v>
      </c>
      <c r="R209" t="s">
        <v>0</v>
      </c>
      <c r="S209">
        <v>5</v>
      </c>
      <c r="T209" t="s">
        <v>0</v>
      </c>
      <c r="U209" t="s">
        <v>0</v>
      </c>
      <c r="V209" t="s">
        <v>0</v>
      </c>
      <c r="W209" t="s">
        <v>0</v>
      </c>
    </row>
    <row r="210" spans="1:23" x14ac:dyDescent="0.2">
      <c r="A210" t="s">
        <v>775</v>
      </c>
      <c r="B210" t="s">
        <v>365</v>
      </c>
      <c r="C210" t="s">
        <v>366</v>
      </c>
      <c r="D210" t="s">
        <v>1631</v>
      </c>
      <c r="E210" t="s">
        <v>369</v>
      </c>
      <c r="F210" t="s">
        <v>370</v>
      </c>
      <c r="G210" t="s">
        <v>487</v>
      </c>
      <c r="H210" t="s">
        <v>488</v>
      </c>
      <c r="I210" t="s">
        <v>1893</v>
      </c>
      <c r="J210" t="s">
        <v>1146</v>
      </c>
      <c r="K210" t="s">
        <v>1498</v>
      </c>
      <c r="L210" t="s">
        <v>2187</v>
      </c>
      <c r="M210" t="s">
        <v>2188</v>
      </c>
      <c r="N210" t="s">
        <v>2189</v>
      </c>
      <c r="O210" t="s">
        <v>0</v>
      </c>
      <c r="P210" t="s">
        <v>0</v>
      </c>
      <c r="Q210" t="s">
        <v>0</v>
      </c>
      <c r="R210" t="s">
        <v>0</v>
      </c>
      <c r="S210">
        <v>5</v>
      </c>
      <c r="T210" t="s">
        <v>0</v>
      </c>
      <c r="U210" t="s">
        <v>0</v>
      </c>
      <c r="V210" t="s">
        <v>0</v>
      </c>
      <c r="W210" t="s">
        <v>0</v>
      </c>
    </row>
    <row r="211" spans="1:23" x14ac:dyDescent="0.2">
      <c r="A211" t="s">
        <v>776</v>
      </c>
      <c r="B211" t="s">
        <v>365</v>
      </c>
      <c r="C211" t="s">
        <v>366</v>
      </c>
      <c r="D211" t="s">
        <v>1631</v>
      </c>
      <c r="E211" t="s">
        <v>369</v>
      </c>
      <c r="F211" t="s">
        <v>370</v>
      </c>
      <c r="G211" t="s">
        <v>489</v>
      </c>
      <c r="H211" t="s">
        <v>490</v>
      </c>
      <c r="I211" t="s">
        <v>1894</v>
      </c>
      <c r="J211" t="s">
        <v>1147</v>
      </c>
      <c r="K211" t="s">
        <v>1498</v>
      </c>
      <c r="L211" t="s">
        <v>2187</v>
      </c>
      <c r="M211" t="s">
        <v>2188</v>
      </c>
      <c r="N211" t="s">
        <v>2189</v>
      </c>
      <c r="O211" t="s">
        <v>0</v>
      </c>
      <c r="P211" t="s">
        <v>0</v>
      </c>
      <c r="Q211" t="s">
        <v>0</v>
      </c>
      <c r="R211" t="s">
        <v>0</v>
      </c>
      <c r="S211">
        <v>5</v>
      </c>
      <c r="T211" t="s">
        <v>0</v>
      </c>
      <c r="U211" t="s">
        <v>0</v>
      </c>
      <c r="V211" t="s">
        <v>0</v>
      </c>
      <c r="W211" t="s">
        <v>0</v>
      </c>
    </row>
    <row r="212" spans="1:23" x14ac:dyDescent="0.2">
      <c r="A212" t="s">
        <v>777</v>
      </c>
      <c r="B212" t="s">
        <v>365</v>
      </c>
      <c r="C212" t="s">
        <v>366</v>
      </c>
      <c r="D212" t="s">
        <v>1631</v>
      </c>
      <c r="E212" t="s">
        <v>369</v>
      </c>
      <c r="F212" t="s">
        <v>370</v>
      </c>
      <c r="G212" t="s">
        <v>489</v>
      </c>
      <c r="H212" t="s">
        <v>490</v>
      </c>
      <c r="I212" t="s">
        <v>1894</v>
      </c>
      <c r="J212" t="s">
        <v>1148</v>
      </c>
      <c r="K212" t="s">
        <v>1498</v>
      </c>
      <c r="L212" t="s">
        <v>2187</v>
      </c>
      <c r="M212" t="s">
        <v>2188</v>
      </c>
      <c r="N212" t="s">
        <v>2189</v>
      </c>
      <c r="O212" t="s">
        <v>0</v>
      </c>
      <c r="P212" t="s">
        <v>0</v>
      </c>
      <c r="Q212" t="s">
        <v>0</v>
      </c>
      <c r="R212" t="s">
        <v>0</v>
      </c>
      <c r="S212">
        <v>5</v>
      </c>
      <c r="T212" t="s">
        <v>0</v>
      </c>
      <c r="U212" t="s">
        <v>0</v>
      </c>
      <c r="V212" t="s">
        <v>0</v>
      </c>
      <c r="W212" t="s">
        <v>0</v>
      </c>
    </row>
    <row r="213" spans="1:23" x14ac:dyDescent="0.2">
      <c r="A213" t="s">
        <v>778</v>
      </c>
      <c r="B213" t="s">
        <v>365</v>
      </c>
      <c r="C213" t="s">
        <v>366</v>
      </c>
      <c r="D213" t="s">
        <v>1631</v>
      </c>
      <c r="E213" t="s">
        <v>369</v>
      </c>
      <c r="F213" t="s">
        <v>370</v>
      </c>
      <c r="G213" t="s">
        <v>489</v>
      </c>
      <c r="H213" t="s">
        <v>490</v>
      </c>
      <c r="I213" t="s">
        <v>1894</v>
      </c>
      <c r="J213" t="s">
        <v>1149</v>
      </c>
      <c r="K213" t="s">
        <v>1498</v>
      </c>
      <c r="L213" t="s">
        <v>2187</v>
      </c>
      <c r="M213" t="s">
        <v>2188</v>
      </c>
      <c r="N213" t="s">
        <v>2189</v>
      </c>
      <c r="O213" t="s">
        <v>0</v>
      </c>
      <c r="P213" t="s">
        <v>0</v>
      </c>
      <c r="Q213" t="s">
        <v>0</v>
      </c>
      <c r="R213" t="s">
        <v>0</v>
      </c>
      <c r="S213">
        <v>5</v>
      </c>
      <c r="T213" t="s">
        <v>0</v>
      </c>
      <c r="U213" t="s">
        <v>0</v>
      </c>
      <c r="V213" t="s">
        <v>0</v>
      </c>
      <c r="W213" t="s">
        <v>0</v>
      </c>
    </row>
    <row r="214" spans="1:23" x14ac:dyDescent="0.2">
      <c r="A214" t="s">
        <v>779</v>
      </c>
      <c r="B214" t="s">
        <v>365</v>
      </c>
      <c r="C214" t="s">
        <v>366</v>
      </c>
      <c r="D214" t="s">
        <v>1631</v>
      </c>
      <c r="E214" t="s">
        <v>369</v>
      </c>
      <c r="F214" t="s">
        <v>370</v>
      </c>
      <c r="G214" t="s">
        <v>491</v>
      </c>
      <c r="H214" t="s">
        <v>492</v>
      </c>
      <c r="I214" t="s">
        <v>1895</v>
      </c>
      <c r="J214" t="s">
        <v>1150</v>
      </c>
      <c r="K214" t="s">
        <v>1498</v>
      </c>
      <c r="L214" t="s">
        <v>2187</v>
      </c>
      <c r="M214" t="s">
        <v>2188</v>
      </c>
      <c r="N214" t="s">
        <v>2189</v>
      </c>
      <c r="O214" t="s">
        <v>0</v>
      </c>
      <c r="P214" t="s">
        <v>0</v>
      </c>
      <c r="Q214" t="s">
        <v>0</v>
      </c>
      <c r="R214" t="s">
        <v>0</v>
      </c>
      <c r="S214">
        <v>5</v>
      </c>
      <c r="T214" t="s">
        <v>0</v>
      </c>
      <c r="U214" t="s">
        <v>0</v>
      </c>
      <c r="V214" t="s">
        <v>0</v>
      </c>
      <c r="W214" t="s">
        <v>0</v>
      </c>
    </row>
    <row r="215" spans="1:23" x14ac:dyDescent="0.2">
      <c r="A215" t="s">
        <v>780</v>
      </c>
      <c r="B215" t="s">
        <v>365</v>
      </c>
      <c r="C215" t="s">
        <v>366</v>
      </c>
      <c r="D215" t="s">
        <v>1631</v>
      </c>
      <c r="E215" t="s">
        <v>369</v>
      </c>
      <c r="F215" t="s">
        <v>370</v>
      </c>
      <c r="G215" t="s">
        <v>491</v>
      </c>
      <c r="H215" t="s">
        <v>492</v>
      </c>
      <c r="I215" t="s">
        <v>1895</v>
      </c>
      <c r="J215" t="s">
        <v>1151</v>
      </c>
      <c r="K215" t="s">
        <v>1498</v>
      </c>
      <c r="L215" t="s">
        <v>2187</v>
      </c>
      <c r="M215" t="s">
        <v>2188</v>
      </c>
      <c r="N215" t="s">
        <v>2189</v>
      </c>
      <c r="O215" t="s">
        <v>0</v>
      </c>
      <c r="P215" t="s">
        <v>0</v>
      </c>
      <c r="Q215" t="s">
        <v>0</v>
      </c>
      <c r="R215" t="s">
        <v>0</v>
      </c>
      <c r="S215">
        <v>5</v>
      </c>
      <c r="T215" t="s">
        <v>0</v>
      </c>
      <c r="U215" t="s">
        <v>0</v>
      </c>
      <c r="V215" t="s">
        <v>0</v>
      </c>
      <c r="W215" t="s">
        <v>0</v>
      </c>
    </row>
    <row r="216" spans="1:23" x14ac:dyDescent="0.2">
      <c r="A216" t="s">
        <v>781</v>
      </c>
      <c r="B216" t="s">
        <v>365</v>
      </c>
      <c r="C216" t="s">
        <v>366</v>
      </c>
      <c r="D216" t="s">
        <v>1631</v>
      </c>
      <c r="E216" t="s">
        <v>369</v>
      </c>
      <c r="F216" t="s">
        <v>370</v>
      </c>
      <c r="G216" t="s">
        <v>491</v>
      </c>
      <c r="H216" t="s">
        <v>492</v>
      </c>
      <c r="I216" t="s">
        <v>1895</v>
      </c>
      <c r="J216" t="s">
        <v>1152</v>
      </c>
      <c r="K216" t="s">
        <v>1498</v>
      </c>
      <c r="L216" t="s">
        <v>2187</v>
      </c>
      <c r="M216" t="s">
        <v>2188</v>
      </c>
      <c r="N216" t="s">
        <v>2189</v>
      </c>
      <c r="O216" t="s">
        <v>0</v>
      </c>
      <c r="P216" t="s">
        <v>0</v>
      </c>
      <c r="Q216" t="s">
        <v>0</v>
      </c>
      <c r="R216" t="s">
        <v>0</v>
      </c>
      <c r="S216">
        <v>5</v>
      </c>
      <c r="T216" t="s">
        <v>0</v>
      </c>
      <c r="U216" t="s">
        <v>0</v>
      </c>
      <c r="V216" t="s">
        <v>0</v>
      </c>
      <c r="W216" t="s">
        <v>0</v>
      </c>
    </row>
    <row r="217" spans="1:23" x14ac:dyDescent="0.2">
      <c r="A217" t="s">
        <v>782</v>
      </c>
      <c r="B217" t="s">
        <v>365</v>
      </c>
      <c r="C217" t="s">
        <v>366</v>
      </c>
      <c r="D217" t="s">
        <v>1631</v>
      </c>
      <c r="E217" t="s">
        <v>369</v>
      </c>
      <c r="F217" t="s">
        <v>370</v>
      </c>
      <c r="G217" t="s">
        <v>493</v>
      </c>
      <c r="H217" t="s">
        <v>494</v>
      </c>
      <c r="I217" t="s">
        <v>1896</v>
      </c>
      <c r="J217" t="s">
        <v>1153</v>
      </c>
      <c r="K217" t="s">
        <v>1498</v>
      </c>
      <c r="L217" t="s">
        <v>2187</v>
      </c>
      <c r="M217" t="s">
        <v>2188</v>
      </c>
      <c r="N217" t="s">
        <v>2189</v>
      </c>
      <c r="O217" t="s">
        <v>0</v>
      </c>
      <c r="P217" t="s">
        <v>0</v>
      </c>
      <c r="Q217" t="s">
        <v>0</v>
      </c>
      <c r="R217" t="s">
        <v>0</v>
      </c>
      <c r="S217">
        <v>5</v>
      </c>
      <c r="T217" t="s">
        <v>0</v>
      </c>
      <c r="U217" t="s">
        <v>0</v>
      </c>
      <c r="V217" t="s">
        <v>0</v>
      </c>
      <c r="W217" t="s">
        <v>0</v>
      </c>
    </row>
    <row r="218" spans="1:23" x14ac:dyDescent="0.2">
      <c r="A218" t="s">
        <v>783</v>
      </c>
      <c r="B218" t="s">
        <v>365</v>
      </c>
      <c r="C218" t="s">
        <v>366</v>
      </c>
      <c r="D218" t="s">
        <v>1631</v>
      </c>
      <c r="E218" t="s">
        <v>369</v>
      </c>
      <c r="F218" t="s">
        <v>370</v>
      </c>
      <c r="G218" t="s">
        <v>493</v>
      </c>
      <c r="H218" t="s">
        <v>494</v>
      </c>
      <c r="I218" t="s">
        <v>1896</v>
      </c>
      <c r="J218" t="s">
        <v>1154</v>
      </c>
      <c r="K218" t="s">
        <v>1498</v>
      </c>
      <c r="L218" t="s">
        <v>2187</v>
      </c>
      <c r="M218" t="s">
        <v>2188</v>
      </c>
      <c r="N218" t="s">
        <v>2189</v>
      </c>
      <c r="O218" t="s">
        <v>0</v>
      </c>
      <c r="P218" t="s">
        <v>0</v>
      </c>
      <c r="Q218" t="s">
        <v>0</v>
      </c>
      <c r="R218" t="s">
        <v>0</v>
      </c>
      <c r="S218">
        <v>5</v>
      </c>
      <c r="T218" t="s">
        <v>0</v>
      </c>
      <c r="U218" t="s">
        <v>0</v>
      </c>
      <c r="V218" t="s">
        <v>0</v>
      </c>
      <c r="W218" t="s">
        <v>0</v>
      </c>
    </row>
    <row r="219" spans="1:23" x14ac:dyDescent="0.2">
      <c r="A219" t="s">
        <v>784</v>
      </c>
      <c r="B219" t="s">
        <v>365</v>
      </c>
      <c r="C219" t="s">
        <v>366</v>
      </c>
      <c r="D219" t="s">
        <v>1631</v>
      </c>
      <c r="E219" t="s">
        <v>369</v>
      </c>
      <c r="F219" t="s">
        <v>370</v>
      </c>
      <c r="G219" t="s">
        <v>495</v>
      </c>
      <c r="H219" t="s">
        <v>496</v>
      </c>
      <c r="I219" t="s">
        <v>1897</v>
      </c>
      <c r="J219" t="s">
        <v>1155</v>
      </c>
      <c r="K219" t="s">
        <v>1498</v>
      </c>
      <c r="L219" t="s">
        <v>2187</v>
      </c>
      <c r="M219" t="s">
        <v>2188</v>
      </c>
      <c r="N219" t="s">
        <v>2189</v>
      </c>
      <c r="O219" t="s">
        <v>0</v>
      </c>
      <c r="P219" t="s">
        <v>0</v>
      </c>
      <c r="Q219" t="s">
        <v>0</v>
      </c>
      <c r="R219" t="s">
        <v>0</v>
      </c>
      <c r="S219">
        <v>5</v>
      </c>
      <c r="T219" t="s">
        <v>0</v>
      </c>
      <c r="U219" t="s">
        <v>0</v>
      </c>
      <c r="V219" t="s">
        <v>0</v>
      </c>
      <c r="W219" t="s">
        <v>0</v>
      </c>
    </row>
    <row r="220" spans="1:23" x14ac:dyDescent="0.2">
      <c r="A220" t="s">
        <v>785</v>
      </c>
      <c r="B220" t="s">
        <v>365</v>
      </c>
      <c r="C220" t="s">
        <v>366</v>
      </c>
      <c r="D220" t="s">
        <v>1631</v>
      </c>
      <c r="E220" t="s">
        <v>369</v>
      </c>
      <c r="F220" t="s">
        <v>370</v>
      </c>
      <c r="G220" t="s">
        <v>495</v>
      </c>
      <c r="H220" t="s">
        <v>496</v>
      </c>
      <c r="I220" t="s">
        <v>1897</v>
      </c>
      <c r="J220" t="s">
        <v>1156</v>
      </c>
      <c r="K220" t="s">
        <v>1498</v>
      </c>
      <c r="L220" t="s">
        <v>2187</v>
      </c>
      <c r="M220" t="s">
        <v>2188</v>
      </c>
      <c r="N220" t="s">
        <v>2189</v>
      </c>
      <c r="O220" t="s">
        <v>0</v>
      </c>
      <c r="P220" t="s">
        <v>0</v>
      </c>
      <c r="Q220" t="s">
        <v>0</v>
      </c>
      <c r="R220" t="s">
        <v>0</v>
      </c>
      <c r="S220">
        <v>5</v>
      </c>
      <c r="T220" t="s">
        <v>0</v>
      </c>
      <c r="U220" t="s">
        <v>0</v>
      </c>
      <c r="V220" t="s">
        <v>0</v>
      </c>
      <c r="W220" t="s">
        <v>0</v>
      </c>
    </row>
    <row r="221" spans="1:23" x14ac:dyDescent="0.2">
      <c r="A221" t="s">
        <v>786</v>
      </c>
      <c r="B221" t="s">
        <v>365</v>
      </c>
      <c r="C221" t="s">
        <v>366</v>
      </c>
      <c r="D221" t="s">
        <v>1631</v>
      </c>
      <c r="E221" t="s">
        <v>369</v>
      </c>
      <c r="F221" t="s">
        <v>370</v>
      </c>
      <c r="G221" t="s">
        <v>495</v>
      </c>
      <c r="H221" t="s">
        <v>496</v>
      </c>
      <c r="I221" t="s">
        <v>1897</v>
      </c>
      <c r="J221" t="s">
        <v>1157</v>
      </c>
      <c r="K221" t="s">
        <v>1498</v>
      </c>
      <c r="L221" t="s">
        <v>2187</v>
      </c>
      <c r="M221" t="s">
        <v>2188</v>
      </c>
      <c r="N221" t="s">
        <v>2189</v>
      </c>
      <c r="O221" t="s">
        <v>0</v>
      </c>
      <c r="P221" t="s">
        <v>0</v>
      </c>
      <c r="Q221" t="s">
        <v>0</v>
      </c>
      <c r="R221" t="s">
        <v>0</v>
      </c>
      <c r="S221">
        <v>5</v>
      </c>
      <c r="T221" t="s">
        <v>0</v>
      </c>
      <c r="U221" t="s">
        <v>0</v>
      </c>
      <c r="V221" t="s">
        <v>0</v>
      </c>
      <c r="W221" t="s">
        <v>0</v>
      </c>
    </row>
    <row r="222" spans="1:23" x14ac:dyDescent="0.2">
      <c r="A222" t="s">
        <v>787</v>
      </c>
      <c r="B222" t="s">
        <v>365</v>
      </c>
      <c r="C222" t="s">
        <v>366</v>
      </c>
      <c r="D222" t="s">
        <v>1631</v>
      </c>
      <c r="E222" t="s">
        <v>369</v>
      </c>
      <c r="F222" t="s">
        <v>370</v>
      </c>
      <c r="G222" t="s">
        <v>495</v>
      </c>
      <c r="H222" t="s">
        <v>496</v>
      </c>
      <c r="I222" t="s">
        <v>1897</v>
      </c>
      <c r="J222" t="s">
        <v>1158</v>
      </c>
      <c r="K222" t="s">
        <v>1498</v>
      </c>
      <c r="L222" t="s">
        <v>2187</v>
      </c>
      <c r="M222" t="s">
        <v>2188</v>
      </c>
      <c r="N222" t="s">
        <v>2189</v>
      </c>
      <c r="O222" t="s">
        <v>0</v>
      </c>
      <c r="P222" t="s">
        <v>0</v>
      </c>
      <c r="Q222" t="s">
        <v>0</v>
      </c>
      <c r="R222" t="s">
        <v>0</v>
      </c>
      <c r="S222">
        <v>5</v>
      </c>
      <c r="T222" t="s">
        <v>0</v>
      </c>
      <c r="U222" t="s">
        <v>0</v>
      </c>
      <c r="V222" t="s">
        <v>0</v>
      </c>
      <c r="W222" t="s">
        <v>0</v>
      </c>
    </row>
    <row r="223" spans="1:23" x14ac:dyDescent="0.2">
      <c r="A223" t="s">
        <v>788</v>
      </c>
      <c r="B223" t="s">
        <v>365</v>
      </c>
      <c r="C223" t="s">
        <v>366</v>
      </c>
      <c r="D223" t="s">
        <v>1631</v>
      </c>
      <c r="E223" t="s">
        <v>369</v>
      </c>
      <c r="F223" t="s">
        <v>370</v>
      </c>
      <c r="G223" t="s">
        <v>495</v>
      </c>
      <c r="H223" t="s">
        <v>496</v>
      </c>
      <c r="I223" t="s">
        <v>1897</v>
      </c>
      <c r="J223" t="s">
        <v>1159</v>
      </c>
      <c r="K223" t="s">
        <v>1498</v>
      </c>
      <c r="L223" t="s">
        <v>2187</v>
      </c>
      <c r="M223" t="s">
        <v>2188</v>
      </c>
      <c r="N223" t="s">
        <v>2189</v>
      </c>
      <c r="O223" t="s">
        <v>0</v>
      </c>
      <c r="P223" t="s">
        <v>0</v>
      </c>
      <c r="Q223" t="s">
        <v>0</v>
      </c>
      <c r="R223" t="s">
        <v>0</v>
      </c>
      <c r="S223">
        <v>5</v>
      </c>
      <c r="T223" t="s">
        <v>0</v>
      </c>
      <c r="U223" t="s">
        <v>0</v>
      </c>
      <c r="V223" t="s">
        <v>0</v>
      </c>
      <c r="W223" t="s">
        <v>0</v>
      </c>
    </row>
    <row r="224" spans="1:23" x14ac:dyDescent="0.2">
      <c r="A224" t="s">
        <v>789</v>
      </c>
      <c r="B224" t="s">
        <v>365</v>
      </c>
      <c r="C224" t="s">
        <v>366</v>
      </c>
      <c r="D224" t="s">
        <v>1631</v>
      </c>
      <c r="E224" t="s">
        <v>369</v>
      </c>
      <c r="F224" t="s">
        <v>370</v>
      </c>
      <c r="G224" t="s">
        <v>497</v>
      </c>
      <c r="H224" t="s">
        <v>498</v>
      </c>
      <c r="I224" t="s">
        <v>1898</v>
      </c>
      <c r="J224" t="s">
        <v>1160</v>
      </c>
      <c r="K224" t="s">
        <v>1498</v>
      </c>
      <c r="L224" t="s">
        <v>2187</v>
      </c>
      <c r="M224" t="s">
        <v>2188</v>
      </c>
      <c r="N224" t="s">
        <v>2189</v>
      </c>
      <c r="O224" t="s">
        <v>0</v>
      </c>
      <c r="P224" t="s">
        <v>0</v>
      </c>
      <c r="Q224" t="s">
        <v>0</v>
      </c>
      <c r="R224" t="s">
        <v>0</v>
      </c>
      <c r="S224">
        <v>5</v>
      </c>
      <c r="T224" t="s">
        <v>0</v>
      </c>
      <c r="U224" t="s">
        <v>0</v>
      </c>
      <c r="V224" t="s">
        <v>0</v>
      </c>
      <c r="W224" t="s">
        <v>0</v>
      </c>
    </row>
    <row r="225" spans="1:23" x14ac:dyDescent="0.2">
      <c r="A225" t="s">
        <v>790</v>
      </c>
      <c r="B225" t="s">
        <v>365</v>
      </c>
      <c r="C225" t="s">
        <v>366</v>
      </c>
      <c r="D225" t="s">
        <v>1631</v>
      </c>
      <c r="E225" t="s">
        <v>369</v>
      </c>
      <c r="F225" t="s">
        <v>370</v>
      </c>
      <c r="G225" t="s">
        <v>497</v>
      </c>
      <c r="H225" t="s">
        <v>498</v>
      </c>
      <c r="I225" t="s">
        <v>1898</v>
      </c>
      <c r="J225" t="s">
        <v>1161</v>
      </c>
      <c r="K225" t="s">
        <v>1498</v>
      </c>
      <c r="L225" t="s">
        <v>2187</v>
      </c>
      <c r="M225" t="s">
        <v>2188</v>
      </c>
      <c r="N225" t="s">
        <v>2189</v>
      </c>
      <c r="O225" t="s">
        <v>0</v>
      </c>
      <c r="P225" t="s">
        <v>0</v>
      </c>
      <c r="Q225" t="s">
        <v>0</v>
      </c>
      <c r="R225" t="s">
        <v>0</v>
      </c>
      <c r="S225">
        <v>5</v>
      </c>
      <c r="T225" t="s">
        <v>0</v>
      </c>
      <c r="U225" t="s">
        <v>0</v>
      </c>
      <c r="V225" t="s">
        <v>0</v>
      </c>
      <c r="W225" t="s">
        <v>0</v>
      </c>
    </row>
    <row r="226" spans="1:23" x14ac:dyDescent="0.2">
      <c r="A226" t="s">
        <v>791</v>
      </c>
      <c r="B226" t="s">
        <v>365</v>
      </c>
      <c r="C226" t="s">
        <v>366</v>
      </c>
      <c r="D226" t="s">
        <v>1631</v>
      </c>
      <c r="E226" t="s">
        <v>369</v>
      </c>
      <c r="F226" t="s">
        <v>370</v>
      </c>
      <c r="G226" t="s">
        <v>497</v>
      </c>
      <c r="H226" t="s">
        <v>498</v>
      </c>
      <c r="I226" t="s">
        <v>1898</v>
      </c>
      <c r="J226" t="s">
        <v>1162</v>
      </c>
      <c r="K226" t="s">
        <v>1498</v>
      </c>
      <c r="L226" t="s">
        <v>2187</v>
      </c>
      <c r="M226" t="s">
        <v>2188</v>
      </c>
      <c r="N226" t="s">
        <v>2189</v>
      </c>
      <c r="O226" t="s">
        <v>0</v>
      </c>
      <c r="P226" t="s">
        <v>0</v>
      </c>
      <c r="Q226" t="s">
        <v>0</v>
      </c>
      <c r="R226" t="s">
        <v>0</v>
      </c>
      <c r="S226">
        <v>5</v>
      </c>
      <c r="T226" t="s">
        <v>0</v>
      </c>
      <c r="U226" t="s">
        <v>0</v>
      </c>
      <c r="V226" t="s">
        <v>0</v>
      </c>
      <c r="W226" t="s">
        <v>0</v>
      </c>
    </row>
    <row r="227" spans="1:23" x14ac:dyDescent="0.2">
      <c r="A227" t="s">
        <v>792</v>
      </c>
      <c r="B227" t="s">
        <v>365</v>
      </c>
      <c r="C227" t="s">
        <v>366</v>
      </c>
      <c r="D227" t="s">
        <v>1631</v>
      </c>
      <c r="E227" t="s">
        <v>369</v>
      </c>
      <c r="F227" t="s">
        <v>370</v>
      </c>
      <c r="G227" t="s">
        <v>497</v>
      </c>
      <c r="H227" t="s">
        <v>498</v>
      </c>
      <c r="I227" t="s">
        <v>1898</v>
      </c>
      <c r="J227" t="s">
        <v>1163</v>
      </c>
      <c r="K227" t="s">
        <v>1498</v>
      </c>
      <c r="L227" t="s">
        <v>2187</v>
      </c>
      <c r="M227" t="s">
        <v>2188</v>
      </c>
      <c r="N227" t="s">
        <v>2189</v>
      </c>
      <c r="O227" t="s">
        <v>0</v>
      </c>
      <c r="P227" t="s">
        <v>0</v>
      </c>
      <c r="Q227" t="s">
        <v>0</v>
      </c>
      <c r="R227" t="s">
        <v>0</v>
      </c>
      <c r="S227">
        <v>5</v>
      </c>
      <c r="T227" t="s">
        <v>0</v>
      </c>
      <c r="U227" t="s">
        <v>0</v>
      </c>
      <c r="V227" t="s">
        <v>0</v>
      </c>
      <c r="W227" t="s">
        <v>0</v>
      </c>
    </row>
    <row r="228" spans="1:23" x14ac:dyDescent="0.2">
      <c r="A228" t="s">
        <v>793</v>
      </c>
      <c r="B228" t="s">
        <v>365</v>
      </c>
      <c r="C228" t="s">
        <v>366</v>
      </c>
      <c r="D228" t="s">
        <v>1631</v>
      </c>
      <c r="E228" t="s">
        <v>369</v>
      </c>
      <c r="F228" t="s">
        <v>370</v>
      </c>
      <c r="G228" t="s">
        <v>499</v>
      </c>
      <c r="H228" t="s">
        <v>500</v>
      </c>
      <c r="I228" t="s">
        <v>1603</v>
      </c>
      <c r="J228" t="s">
        <v>1164</v>
      </c>
      <c r="K228" t="s">
        <v>1498</v>
      </c>
      <c r="L228" t="s">
        <v>2187</v>
      </c>
      <c r="M228" t="s">
        <v>2188</v>
      </c>
      <c r="N228" t="s">
        <v>2189</v>
      </c>
      <c r="O228" t="s">
        <v>0</v>
      </c>
      <c r="P228" t="s">
        <v>0</v>
      </c>
      <c r="Q228" t="s">
        <v>0</v>
      </c>
      <c r="R228" t="s">
        <v>0</v>
      </c>
      <c r="S228">
        <v>5</v>
      </c>
      <c r="T228" t="s">
        <v>0</v>
      </c>
      <c r="U228" t="s">
        <v>0</v>
      </c>
      <c r="V228" t="s">
        <v>0</v>
      </c>
      <c r="W228" t="s">
        <v>0</v>
      </c>
    </row>
    <row r="229" spans="1:23" x14ac:dyDescent="0.2">
      <c r="A229" t="s">
        <v>794</v>
      </c>
      <c r="B229" t="s">
        <v>365</v>
      </c>
      <c r="C229" t="s">
        <v>366</v>
      </c>
      <c r="D229" t="s">
        <v>1631</v>
      </c>
      <c r="E229" t="s">
        <v>369</v>
      </c>
      <c r="F229" t="s">
        <v>370</v>
      </c>
      <c r="G229" t="s">
        <v>499</v>
      </c>
      <c r="H229" t="s">
        <v>500</v>
      </c>
      <c r="I229" t="s">
        <v>1603</v>
      </c>
      <c r="J229" t="s">
        <v>1165</v>
      </c>
      <c r="K229" t="s">
        <v>1498</v>
      </c>
      <c r="L229" t="s">
        <v>2187</v>
      </c>
      <c r="M229" t="s">
        <v>2188</v>
      </c>
      <c r="N229" t="s">
        <v>2189</v>
      </c>
      <c r="O229" t="s">
        <v>0</v>
      </c>
      <c r="P229" t="s">
        <v>0</v>
      </c>
      <c r="Q229" t="s">
        <v>0</v>
      </c>
      <c r="R229" t="s">
        <v>0</v>
      </c>
      <c r="S229">
        <v>5</v>
      </c>
      <c r="T229" t="s">
        <v>0</v>
      </c>
      <c r="U229" t="s">
        <v>0</v>
      </c>
      <c r="V229" t="s">
        <v>0</v>
      </c>
      <c r="W229" t="s">
        <v>0</v>
      </c>
    </row>
    <row r="230" spans="1:23" x14ac:dyDescent="0.2">
      <c r="A230" t="s">
        <v>795</v>
      </c>
      <c r="B230" t="s">
        <v>365</v>
      </c>
      <c r="C230" t="s">
        <v>366</v>
      </c>
      <c r="D230" t="s">
        <v>1631</v>
      </c>
      <c r="E230" t="s">
        <v>369</v>
      </c>
      <c r="F230" t="s">
        <v>370</v>
      </c>
      <c r="G230" t="s">
        <v>501</v>
      </c>
      <c r="H230" t="s">
        <v>502</v>
      </c>
      <c r="I230" t="s">
        <v>1899</v>
      </c>
      <c r="J230" t="s">
        <v>989</v>
      </c>
      <c r="K230" t="s">
        <v>1498</v>
      </c>
      <c r="L230" t="s">
        <v>2187</v>
      </c>
      <c r="M230" t="s">
        <v>2188</v>
      </c>
      <c r="N230" t="s">
        <v>2189</v>
      </c>
      <c r="O230" t="s">
        <v>0</v>
      </c>
      <c r="P230" t="s">
        <v>0</v>
      </c>
      <c r="Q230" t="s">
        <v>0</v>
      </c>
      <c r="R230" t="s">
        <v>0</v>
      </c>
      <c r="S230">
        <v>5</v>
      </c>
      <c r="T230" t="s">
        <v>0</v>
      </c>
      <c r="U230" t="s">
        <v>0</v>
      </c>
      <c r="V230" t="s">
        <v>0</v>
      </c>
      <c r="W230" t="s">
        <v>0</v>
      </c>
    </row>
    <row r="231" spans="1:23" x14ac:dyDescent="0.2">
      <c r="A231" t="s">
        <v>796</v>
      </c>
      <c r="B231" t="s">
        <v>365</v>
      </c>
      <c r="C231" t="s">
        <v>366</v>
      </c>
      <c r="D231" t="s">
        <v>1631</v>
      </c>
      <c r="E231" t="s">
        <v>369</v>
      </c>
      <c r="F231" t="s">
        <v>370</v>
      </c>
      <c r="G231" t="s">
        <v>503</v>
      </c>
      <c r="H231" t="s">
        <v>504</v>
      </c>
      <c r="I231" t="s">
        <v>1542</v>
      </c>
      <c r="J231" t="s">
        <v>990</v>
      </c>
      <c r="K231" t="s">
        <v>1498</v>
      </c>
      <c r="L231" t="s">
        <v>2187</v>
      </c>
      <c r="M231" t="s">
        <v>2188</v>
      </c>
      <c r="N231" t="s">
        <v>2189</v>
      </c>
      <c r="O231" t="s">
        <v>0</v>
      </c>
      <c r="P231" t="s">
        <v>0</v>
      </c>
      <c r="Q231" t="s">
        <v>0</v>
      </c>
      <c r="R231" t="s">
        <v>0</v>
      </c>
      <c r="S231">
        <v>5</v>
      </c>
      <c r="T231" t="s">
        <v>0</v>
      </c>
      <c r="U231" t="s">
        <v>0</v>
      </c>
      <c r="V231" t="s">
        <v>0</v>
      </c>
      <c r="W231" t="s">
        <v>0</v>
      </c>
    </row>
    <row r="232" spans="1:23" x14ac:dyDescent="0.2">
      <c r="A232" t="s">
        <v>814</v>
      </c>
      <c r="B232" t="s">
        <v>373</v>
      </c>
      <c r="C232" t="s">
        <v>374</v>
      </c>
      <c r="D232" t="s">
        <v>1666</v>
      </c>
      <c r="E232" t="s">
        <v>375</v>
      </c>
      <c r="F232" t="s">
        <v>376</v>
      </c>
      <c r="G232" t="s">
        <v>513</v>
      </c>
      <c r="H232" t="s">
        <v>514</v>
      </c>
      <c r="I232" t="s">
        <v>1900</v>
      </c>
      <c r="J232" t="s">
        <v>1183</v>
      </c>
      <c r="K232" t="s">
        <v>1498</v>
      </c>
      <c r="L232" t="s">
        <v>2187</v>
      </c>
      <c r="M232" t="s">
        <v>2188</v>
      </c>
      <c r="N232" t="s">
        <v>2189</v>
      </c>
      <c r="O232" t="s">
        <v>0</v>
      </c>
      <c r="P232" t="s">
        <v>0</v>
      </c>
      <c r="Q232" t="s">
        <v>0</v>
      </c>
      <c r="R232" t="s">
        <v>0</v>
      </c>
      <c r="S232">
        <v>5</v>
      </c>
      <c r="T232" t="s">
        <v>0</v>
      </c>
      <c r="U232" t="s">
        <v>0</v>
      </c>
      <c r="V232" t="s">
        <v>0</v>
      </c>
      <c r="W232" t="s">
        <v>0</v>
      </c>
    </row>
    <row r="233" spans="1:23" x14ac:dyDescent="0.2">
      <c r="A233" t="s">
        <v>815</v>
      </c>
      <c r="B233" t="s">
        <v>373</v>
      </c>
      <c r="C233" t="s">
        <v>374</v>
      </c>
      <c r="D233" t="s">
        <v>1666</v>
      </c>
      <c r="E233" t="s">
        <v>375</v>
      </c>
      <c r="F233" t="s">
        <v>376</v>
      </c>
      <c r="G233" t="s">
        <v>513</v>
      </c>
      <c r="H233" t="s">
        <v>514</v>
      </c>
      <c r="I233" t="s">
        <v>1900</v>
      </c>
      <c r="J233" t="s">
        <v>1184</v>
      </c>
      <c r="K233" t="s">
        <v>1498</v>
      </c>
      <c r="L233" t="s">
        <v>2187</v>
      </c>
      <c r="M233" t="s">
        <v>2188</v>
      </c>
      <c r="N233" t="s">
        <v>2189</v>
      </c>
      <c r="O233" t="s">
        <v>0</v>
      </c>
      <c r="P233" t="s">
        <v>0</v>
      </c>
      <c r="Q233" t="s">
        <v>0</v>
      </c>
      <c r="R233" t="s">
        <v>0</v>
      </c>
      <c r="S233">
        <v>5</v>
      </c>
      <c r="T233" t="s">
        <v>0</v>
      </c>
      <c r="U233" t="s">
        <v>0</v>
      </c>
      <c r="V233" t="s">
        <v>0</v>
      </c>
      <c r="W233" t="s">
        <v>0</v>
      </c>
    </row>
    <row r="234" spans="1:23" x14ac:dyDescent="0.2">
      <c r="A234" t="s">
        <v>816</v>
      </c>
      <c r="B234" t="s">
        <v>373</v>
      </c>
      <c r="C234" t="s">
        <v>374</v>
      </c>
      <c r="D234" t="s">
        <v>1666</v>
      </c>
      <c r="E234" t="s">
        <v>375</v>
      </c>
      <c r="F234" t="s">
        <v>376</v>
      </c>
      <c r="G234" t="s">
        <v>513</v>
      </c>
      <c r="H234" t="s">
        <v>514</v>
      </c>
      <c r="I234" t="s">
        <v>1900</v>
      </c>
      <c r="J234" t="s">
        <v>1185</v>
      </c>
      <c r="K234" t="s">
        <v>1498</v>
      </c>
      <c r="L234" t="s">
        <v>2187</v>
      </c>
      <c r="M234" t="s">
        <v>2188</v>
      </c>
      <c r="N234" t="s">
        <v>2189</v>
      </c>
      <c r="O234" t="s">
        <v>0</v>
      </c>
      <c r="P234" t="s">
        <v>0</v>
      </c>
      <c r="Q234" t="s">
        <v>0</v>
      </c>
      <c r="R234" t="s">
        <v>0</v>
      </c>
      <c r="S234">
        <v>5</v>
      </c>
      <c r="T234" t="s">
        <v>0</v>
      </c>
      <c r="U234" t="s">
        <v>0</v>
      </c>
      <c r="V234" t="s">
        <v>0</v>
      </c>
      <c r="W234" t="s">
        <v>0</v>
      </c>
    </row>
    <row r="235" spans="1:23" x14ac:dyDescent="0.2">
      <c r="A235" t="s">
        <v>817</v>
      </c>
      <c r="B235" t="s">
        <v>373</v>
      </c>
      <c r="C235" t="s">
        <v>374</v>
      </c>
      <c r="D235" t="s">
        <v>1666</v>
      </c>
      <c r="E235" t="s">
        <v>375</v>
      </c>
      <c r="F235" t="s">
        <v>376</v>
      </c>
      <c r="G235" t="s">
        <v>513</v>
      </c>
      <c r="H235" t="s">
        <v>514</v>
      </c>
      <c r="I235" t="s">
        <v>1900</v>
      </c>
      <c r="J235" t="s">
        <v>1186</v>
      </c>
      <c r="K235" t="s">
        <v>1498</v>
      </c>
      <c r="L235" t="s">
        <v>2187</v>
      </c>
      <c r="M235" t="s">
        <v>2188</v>
      </c>
      <c r="N235" t="s">
        <v>2189</v>
      </c>
      <c r="O235" t="s">
        <v>0</v>
      </c>
      <c r="P235" t="s">
        <v>0</v>
      </c>
      <c r="Q235" t="s">
        <v>0</v>
      </c>
      <c r="R235" t="s">
        <v>0</v>
      </c>
      <c r="S235">
        <v>5</v>
      </c>
      <c r="T235" t="s">
        <v>0</v>
      </c>
      <c r="U235" t="s">
        <v>0</v>
      </c>
      <c r="V235" t="s">
        <v>0</v>
      </c>
      <c r="W235" t="s">
        <v>0</v>
      </c>
    </row>
    <row r="236" spans="1:23" x14ac:dyDescent="0.2">
      <c r="A236" t="s">
        <v>818</v>
      </c>
      <c r="B236" t="s">
        <v>373</v>
      </c>
      <c r="C236" t="s">
        <v>374</v>
      </c>
      <c r="D236" t="s">
        <v>1666</v>
      </c>
      <c r="E236" t="s">
        <v>375</v>
      </c>
      <c r="F236" t="s">
        <v>376</v>
      </c>
      <c r="G236" t="s">
        <v>515</v>
      </c>
      <c r="H236" t="s">
        <v>516</v>
      </c>
      <c r="I236" t="s">
        <v>1679</v>
      </c>
      <c r="J236" t="s">
        <v>1187</v>
      </c>
      <c r="K236" t="s">
        <v>1498</v>
      </c>
      <c r="L236" t="s">
        <v>2187</v>
      </c>
      <c r="M236" t="s">
        <v>2188</v>
      </c>
      <c r="N236" t="s">
        <v>2189</v>
      </c>
      <c r="O236" t="s">
        <v>0</v>
      </c>
      <c r="P236" t="s">
        <v>0</v>
      </c>
      <c r="Q236" t="s">
        <v>0</v>
      </c>
      <c r="R236" t="s">
        <v>0</v>
      </c>
      <c r="S236">
        <v>5</v>
      </c>
      <c r="T236" t="s">
        <v>0</v>
      </c>
      <c r="U236" t="s">
        <v>0</v>
      </c>
      <c r="V236" t="s">
        <v>0</v>
      </c>
      <c r="W236" t="s">
        <v>0</v>
      </c>
    </row>
    <row r="237" spans="1:23" x14ac:dyDescent="0.2">
      <c r="A237" t="s">
        <v>819</v>
      </c>
      <c r="B237" t="s">
        <v>373</v>
      </c>
      <c r="C237" t="s">
        <v>374</v>
      </c>
      <c r="D237" t="s">
        <v>1666</v>
      </c>
      <c r="E237" t="s">
        <v>375</v>
      </c>
      <c r="F237" t="s">
        <v>376</v>
      </c>
      <c r="G237" t="s">
        <v>515</v>
      </c>
      <c r="H237" t="s">
        <v>516</v>
      </c>
      <c r="I237" t="s">
        <v>1679</v>
      </c>
      <c r="J237" t="s">
        <v>1188</v>
      </c>
      <c r="K237" t="s">
        <v>1498</v>
      </c>
      <c r="L237" t="s">
        <v>2187</v>
      </c>
      <c r="M237" t="s">
        <v>2188</v>
      </c>
      <c r="N237" t="s">
        <v>2189</v>
      </c>
      <c r="O237" t="s">
        <v>0</v>
      </c>
      <c r="P237" t="s">
        <v>0</v>
      </c>
      <c r="Q237" t="s">
        <v>0</v>
      </c>
      <c r="R237" t="s">
        <v>0</v>
      </c>
      <c r="S237">
        <v>5</v>
      </c>
      <c r="T237" t="s">
        <v>0</v>
      </c>
      <c r="U237" t="s">
        <v>0</v>
      </c>
      <c r="V237" t="s">
        <v>0</v>
      </c>
      <c r="W237" t="s">
        <v>0</v>
      </c>
    </row>
    <row r="238" spans="1:23" x14ac:dyDescent="0.2">
      <c r="A238" t="s">
        <v>820</v>
      </c>
      <c r="B238" t="s">
        <v>373</v>
      </c>
      <c r="C238" t="s">
        <v>374</v>
      </c>
      <c r="D238" t="s">
        <v>1666</v>
      </c>
      <c r="E238" t="s">
        <v>375</v>
      </c>
      <c r="F238" t="s">
        <v>376</v>
      </c>
      <c r="G238" t="s">
        <v>517</v>
      </c>
      <c r="H238" t="s">
        <v>518</v>
      </c>
      <c r="I238" t="s">
        <v>1901</v>
      </c>
      <c r="J238" t="s">
        <v>1189</v>
      </c>
      <c r="K238" t="s">
        <v>1498</v>
      </c>
      <c r="L238" t="s">
        <v>2187</v>
      </c>
      <c r="M238" t="s">
        <v>2188</v>
      </c>
      <c r="N238" t="s">
        <v>2189</v>
      </c>
      <c r="O238" t="s">
        <v>0</v>
      </c>
      <c r="P238" t="s">
        <v>0</v>
      </c>
      <c r="Q238" t="s">
        <v>0</v>
      </c>
      <c r="R238" t="s">
        <v>0</v>
      </c>
      <c r="S238">
        <v>5</v>
      </c>
      <c r="T238" t="s">
        <v>0</v>
      </c>
      <c r="U238" t="s">
        <v>0</v>
      </c>
      <c r="V238" t="s">
        <v>0</v>
      </c>
      <c r="W238" t="s">
        <v>0</v>
      </c>
    </row>
    <row r="239" spans="1:23" x14ac:dyDescent="0.2">
      <c r="A239" t="s">
        <v>821</v>
      </c>
      <c r="B239" t="s">
        <v>373</v>
      </c>
      <c r="C239" t="s">
        <v>374</v>
      </c>
      <c r="D239" t="s">
        <v>1666</v>
      </c>
      <c r="E239" t="s">
        <v>375</v>
      </c>
      <c r="F239" t="s">
        <v>376</v>
      </c>
      <c r="G239" t="s">
        <v>517</v>
      </c>
      <c r="H239" t="s">
        <v>518</v>
      </c>
      <c r="I239" t="s">
        <v>1901</v>
      </c>
      <c r="J239" t="s">
        <v>1190</v>
      </c>
      <c r="K239" t="s">
        <v>1498</v>
      </c>
      <c r="L239" t="s">
        <v>2187</v>
      </c>
      <c r="M239" t="s">
        <v>2188</v>
      </c>
      <c r="N239" t="s">
        <v>2189</v>
      </c>
      <c r="O239" t="s">
        <v>0</v>
      </c>
      <c r="P239" t="s">
        <v>0</v>
      </c>
      <c r="Q239" t="s">
        <v>0</v>
      </c>
      <c r="R239" t="s">
        <v>0</v>
      </c>
      <c r="S239">
        <v>5</v>
      </c>
      <c r="T239" t="s">
        <v>0</v>
      </c>
      <c r="U239" t="s">
        <v>0</v>
      </c>
      <c r="V239" t="s">
        <v>0</v>
      </c>
      <c r="W239" t="s">
        <v>0</v>
      </c>
    </row>
    <row r="240" spans="1:23" x14ac:dyDescent="0.2">
      <c r="A240" t="s">
        <v>822</v>
      </c>
      <c r="B240" t="s">
        <v>373</v>
      </c>
      <c r="C240" t="s">
        <v>374</v>
      </c>
      <c r="D240" t="s">
        <v>1666</v>
      </c>
      <c r="E240" t="s">
        <v>375</v>
      </c>
      <c r="F240" t="s">
        <v>376</v>
      </c>
      <c r="G240" t="s">
        <v>517</v>
      </c>
      <c r="H240" t="s">
        <v>518</v>
      </c>
      <c r="I240" t="s">
        <v>1901</v>
      </c>
      <c r="J240" t="s">
        <v>1191</v>
      </c>
      <c r="K240" t="s">
        <v>1498</v>
      </c>
      <c r="L240" t="s">
        <v>2187</v>
      </c>
      <c r="M240" t="s">
        <v>2188</v>
      </c>
      <c r="N240" t="s">
        <v>2189</v>
      </c>
      <c r="O240" t="s">
        <v>0</v>
      </c>
      <c r="P240" t="s">
        <v>0</v>
      </c>
      <c r="Q240" t="s">
        <v>0</v>
      </c>
      <c r="R240" t="s">
        <v>0</v>
      </c>
      <c r="S240">
        <v>5</v>
      </c>
      <c r="T240" t="s">
        <v>0</v>
      </c>
      <c r="U240" t="s">
        <v>0</v>
      </c>
      <c r="V240" t="s">
        <v>0</v>
      </c>
      <c r="W240" t="s">
        <v>0</v>
      </c>
    </row>
    <row r="241" spans="1:23" x14ac:dyDescent="0.2">
      <c r="A241" t="s">
        <v>823</v>
      </c>
      <c r="B241" t="s">
        <v>373</v>
      </c>
      <c r="C241" t="s">
        <v>374</v>
      </c>
      <c r="D241" t="s">
        <v>1666</v>
      </c>
      <c r="E241" t="s">
        <v>375</v>
      </c>
      <c r="F241" t="s">
        <v>376</v>
      </c>
      <c r="G241" t="s">
        <v>517</v>
      </c>
      <c r="H241" t="s">
        <v>518</v>
      </c>
      <c r="I241" t="s">
        <v>1901</v>
      </c>
      <c r="J241" t="s">
        <v>1192</v>
      </c>
      <c r="K241" t="s">
        <v>1498</v>
      </c>
      <c r="L241" t="s">
        <v>2187</v>
      </c>
      <c r="M241" t="s">
        <v>2188</v>
      </c>
      <c r="N241" t="s">
        <v>2189</v>
      </c>
      <c r="O241" t="s">
        <v>0</v>
      </c>
      <c r="P241" t="s">
        <v>0</v>
      </c>
      <c r="Q241" t="s">
        <v>0</v>
      </c>
      <c r="R241" t="s">
        <v>0</v>
      </c>
      <c r="S241">
        <v>5</v>
      </c>
      <c r="T241" t="s">
        <v>0</v>
      </c>
      <c r="U241" t="s">
        <v>0</v>
      </c>
      <c r="V241" t="s">
        <v>0</v>
      </c>
      <c r="W241" t="s">
        <v>0</v>
      </c>
    </row>
    <row r="242" spans="1:23" x14ac:dyDescent="0.2">
      <c r="A242" t="s">
        <v>824</v>
      </c>
      <c r="B242" t="s">
        <v>373</v>
      </c>
      <c r="C242" t="s">
        <v>374</v>
      </c>
      <c r="D242" t="s">
        <v>1666</v>
      </c>
      <c r="E242" t="s">
        <v>375</v>
      </c>
      <c r="F242" t="s">
        <v>376</v>
      </c>
      <c r="G242" t="s">
        <v>519</v>
      </c>
      <c r="H242" t="s">
        <v>520</v>
      </c>
      <c r="I242" t="s">
        <v>1682</v>
      </c>
      <c r="J242" t="s">
        <v>1193</v>
      </c>
      <c r="K242" t="s">
        <v>1498</v>
      </c>
      <c r="L242" t="s">
        <v>2187</v>
      </c>
      <c r="M242" t="s">
        <v>2188</v>
      </c>
      <c r="N242" t="s">
        <v>2189</v>
      </c>
      <c r="O242" t="s">
        <v>0</v>
      </c>
      <c r="P242" t="s">
        <v>0</v>
      </c>
      <c r="Q242" t="s">
        <v>0</v>
      </c>
      <c r="R242" t="s">
        <v>0</v>
      </c>
      <c r="S242">
        <v>5</v>
      </c>
      <c r="T242" t="s">
        <v>0</v>
      </c>
      <c r="U242" t="s">
        <v>0</v>
      </c>
      <c r="V242" t="s">
        <v>0</v>
      </c>
      <c r="W242" t="s">
        <v>0</v>
      </c>
    </row>
    <row r="243" spans="1:23" x14ac:dyDescent="0.2">
      <c r="A243" t="s">
        <v>825</v>
      </c>
      <c r="B243" t="s">
        <v>373</v>
      </c>
      <c r="C243" t="s">
        <v>374</v>
      </c>
      <c r="D243" t="s">
        <v>1666</v>
      </c>
      <c r="E243" t="s">
        <v>375</v>
      </c>
      <c r="F243" t="s">
        <v>376</v>
      </c>
      <c r="G243" t="s">
        <v>519</v>
      </c>
      <c r="H243" t="s">
        <v>520</v>
      </c>
      <c r="I243" t="s">
        <v>1682</v>
      </c>
      <c r="J243" t="s">
        <v>1194</v>
      </c>
      <c r="K243" t="s">
        <v>1498</v>
      </c>
      <c r="L243" t="s">
        <v>2187</v>
      </c>
      <c r="M243" t="s">
        <v>2188</v>
      </c>
      <c r="N243" t="s">
        <v>2189</v>
      </c>
      <c r="O243" t="s">
        <v>0</v>
      </c>
      <c r="P243" t="s">
        <v>0</v>
      </c>
      <c r="Q243" t="s">
        <v>0</v>
      </c>
      <c r="R243" t="s">
        <v>0</v>
      </c>
      <c r="S243">
        <v>5</v>
      </c>
      <c r="T243" t="s">
        <v>0</v>
      </c>
      <c r="U243" t="s">
        <v>0</v>
      </c>
      <c r="V243" t="s">
        <v>0</v>
      </c>
      <c r="W243" t="s">
        <v>0</v>
      </c>
    </row>
    <row r="244" spans="1:23" x14ac:dyDescent="0.2">
      <c r="A244" t="s">
        <v>826</v>
      </c>
      <c r="B244" t="s">
        <v>373</v>
      </c>
      <c r="C244" t="s">
        <v>374</v>
      </c>
      <c r="D244" t="s">
        <v>1666</v>
      </c>
      <c r="E244" t="s">
        <v>375</v>
      </c>
      <c r="F244" t="s">
        <v>376</v>
      </c>
      <c r="G244" t="s">
        <v>519</v>
      </c>
      <c r="H244" t="s">
        <v>520</v>
      </c>
      <c r="I244" t="s">
        <v>1682</v>
      </c>
      <c r="J244" t="s">
        <v>1195</v>
      </c>
      <c r="K244" t="s">
        <v>1498</v>
      </c>
      <c r="L244" t="s">
        <v>2187</v>
      </c>
      <c r="M244" t="s">
        <v>2188</v>
      </c>
      <c r="N244" t="s">
        <v>2189</v>
      </c>
      <c r="O244" t="s">
        <v>0</v>
      </c>
      <c r="P244" t="s">
        <v>0</v>
      </c>
      <c r="Q244" t="s">
        <v>0</v>
      </c>
      <c r="R244" t="s">
        <v>0</v>
      </c>
      <c r="S244">
        <v>5</v>
      </c>
      <c r="T244" t="s">
        <v>0</v>
      </c>
      <c r="U244" t="s">
        <v>0</v>
      </c>
      <c r="V244" t="s">
        <v>0</v>
      </c>
      <c r="W244" t="s">
        <v>0</v>
      </c>
    </row>
    <row r="245" spans="1:23" x14ac:dyDescent="0.2">
      <c r="A245" t="s">
        <v>827</v>
      </c>
      <c r="B245" t="s">
        <v>373</v>
      </c>
      <c r="C245" t="s">
        <v>374</v>
      </c>
      <c r="D245" t="s">
        <v>1666</v>
      </c>
      <c r="E245" t="s">
        <v>375</v>
      </c>
      <c r="F245" t="s">
        <v>376</v>
      </c>
      <c r="G245" t="s">
        <v>521</v>
      </c>
      <c r="H245" t="s">
        <v>522</v>
      </c>
      <c r="I245" t="s">
        <v>1902</v>
      </c>
      <c r="J245" t="s">
        <v>1196</v>
      </c>
      <c r="K245" t="s">
        <v>1498</v>
      </c>
      <c r="L245" t="s">
        <v>2187</v>
      </c>
      <c r="M245" t="s">
        <v>2188</v>
      </c>
      <c r="N245" t="s">
        <v>2189</v>
      </c>
      <c r="O245" t="s">
        <v>0</v>
      </c>
      <c r="P245" t="s">
        <v>0</v>
      </c>
      <c r="Q245" t="s">
        <v>0</v>
      </c>
      <c r="R245" t="s">
        <v>0</v>
      </c>
      <c r="S245">
        <v>5</v>
      </c>
      <c r="T245" t="s">
        <v>0</v>
      </c>
      <c r="U245" t="s">
        <v>0</v>
      </c>
      <c r="V245" t="s">
        <v>0</v>
      </c>
      <c r="W245" t="s">
        <v>0</v>
      </c>
    </row>
    <row r="246" spans="1:23" x14ac:dyDescent="0.2">
      <c r="A246" t="s">
        <v>828</v>
      </c>
      <c r="B246" t="s">
        <v>373</v>
      </c>
      <c r="C246" t="s">
        <v>374</v>
      </c>
      <c r="D246" t="s">
        <v>1666</v>
      </c>
      <c r="E246" t="s">
        <v>375</v>
      </c>
      <c r="F246" t="s">
        <v>376</v>
      </c>
      <c r="G246" t="s">
        <v>521</v>
      </c>
      <c r="H246" t="s">
        <v>522</v>
      </c>
      <c r="I246" t="s">
        <v>1902</v>
      </c>
      <c r="J246" t="s">
        <v>1197</v>
      </c>
      <c r="K246" t="s">
        <v>1498</v>
      </c>
      <c r="L246" t="s">
        <v>2187</v>
      </c>
      <c r="M246" t="s">
        <v>2188</v>
      </c>
      <c r="N246" t="s">
        <v>2189</v>
      </c>
      <c r="O246" t="s">
        <v>0</v>
      </c>
      <c r="P246" t="s">
        <v>0</v>
      </c>
      <c r="Q246" t="s">
        <v>0</v>
      </c>
      <c r="R246" t="s">
        <v>0</v>
      </c>
      <c r="S246">
        <v>5</v>
      </c>
      <c r="T246" t="s">
        <v>0</v>
      </c>
      <c r="U246" t="s">
        <v>0</v>
      </c>
      <c r="V246" t="s">
        <v>0</v>
      </c>
      <c r="W246" t="s">
        <v>0</v>
      </c>
    </row>
    <row r="247" spans="1:23" x14ac:dyDescent="0.2">
      <c r="A247" t="s">
        <v>829</v>
      </c>
      <c r="B247" t="s">
        <v>373</v>
      </c>
      <c r="C247" t="s">
        <v>374</v>
      </c>
      <c r="D247" t="s">
        <v>1666</v>
      </c>
      <c r="E247" t="s">
        <v>375</v>
      </c>
      <c r="F247" t="s">
        <v>376</v>
      </c>
      <c r="G247" t="s">
        <v>521</v>
      </c>
      <c r="H247" t="s">
        <v>522</v>
      </c>
      <c r="I247" t="s">
        <v>1902</v>
      </c>
      <c r="J247" t="s">
        <v>1198</v>
      </c>
      <c r="K247" t="s">
        <v>1498</v>
      </c>
      <c r="L247" t="s">
        <v>2187</v>
      </c>
      <c r="M247" t="s">
        <v>2188</v>
      </c>
      <c r="N247" t="s">
        <v>2189</v>
      </c>
      <c r="O247" t="s">
        <v>0</v>
      </c>
      <c r="P247" t="s">
        <v>0</v>
      </c>
      <c r="Q247" t="s">
        <v>0</v>
      </c>
      <c r="R247" t="s">
        <v>0</v>
      </c>
      <c r="S247">
        <v>5</v>
      </c>
      <c r="T247" t="s">
        <v>0</v>
      </c>
      <c r="U247" t="s">
        <v>0</v>
      </c>
      <c r="V247" t="s">
        <v>0</v>
      </c>
      <c r="W247" t="s">
        <v>0</v>
      </c>
    </row>
    <row r="248" spans="1:23" x14ac:dyDescent="0.2">
      <c r="A248" t="s">
        <v>830</v>
      </c>
      <c r="B248" t="s">
        <v>373</v>
      </c>
      <c r="C248" t="s">
        <v>374</v>
      </c>
      <c r="D248" t="s">
        <v>1666</v>
      </c>
      <c r="E248" t="s">
        <v>375</v>
      </c>
      <c r="F248" t="s">
        <v>376</v>
      </c>
      <c r="G248" t="s">
        <v>521</v>
      </c>
      <c r="H248" t="s">
        <v>522</v>
      </c>
      <c r="I248" t="s">
        <v>1902</v>
      </c>
      <c r="J248" t="s">
        <v>1199</v>
      </c>
      <c r="K248" t="s">
        <v>1498</v>
      </c>
      <c r="L248" t="s">
        <v>2187</v>
      </c>
      <c r="M248" t="s">
        <v>2188</v>
      </c>
      <c r="N248" t="s">
        <v>2189</v>
      </c>
      <c r="O248" t="s">
        <v>0</v>
      </c>
      <c r="P248" t="s">
        <v>0</v>
      </c>
      <c r="Q248" t="s">
        <v>0</v>
      </c>
      <c r="R248" t="s">
        <v>0</v>
      </c>
      <c r="S248">
        <v>5</v>
      </c>
      <c r="T248" t="s">
        <v>0</v>
      </c>
      <c r="U248" t="s">
        <v>0</v>
      </c>
      <c r="V248" t="s">
        <v>0</v>
      </c>
      <c r="W248" t="s">
        <v>0</v>
      </c>
    </row>
    <row r="249" spans="1:23" x14ac:dyDescent="0.2">
      <c r="A249" t="s">
        <v>831</v>
      </c>
      <c r="B249" t="s">
        <v>373</v>
      </c>
      <c r="C249" t="s">
        <v>374</v>
      </c>
      <c r="D249" t="s">
        <v>1666</v>
      </c>
      <c r="E249" t="s">
        <v>375</v>
      </c>
      <c r="F249" t="s">
        <v>376</v>
      </c>
      <c r="G249" t="s">
        <v>523</v>
      </c>
      <c r="H249" t="s">
        <v>524</v>
      </c>
      <c r="I249" t="s">
        <v>1903</v>
      </c>
      <c r="J249" t="s">
        <v>1200</v>
      </c>
      <c r="K249" t="s">
        <v>1498</v>
      </c>
      <c r="L249" t="s">
        <v>2187</v>
      </c>
      <c r="M249" t="s">
        <v>2188</v>
      </c>
      <c r="N249" t="s">
        <v>2189</v>
      </c>
      <c r="O249" t="s">
        <v>0</v>
      </c>
      <c r="P249" t="s">
        <v>0</v>
      </c>
      <c r="Q249" t="s">
        <v>0</v>
      </c>
      <c r="R249" t="s">
        <v>0</v>
      </c>
      <c r="S249">
        <v>5</v>
      </c>
      <c r="T249" t="s">
        <v>0</v>
      </c>
      <c r="U249" t="s">
        <v>0</v>
      </c>
      <c r="V249" t="s">
        <v>0</v>
      </c>
      <c r="W249" t="s">
        <v>0</v>
      </c>
    </row>
    <row r="250" spans="1:23" x14ac:dyDescent="0.2">
      <c r="A250" t="s">
        <v>832</v>
      </c>
      <c r="B250" t="s">
        <v>373</v>
      </c>
      <c r="C250" t="s">
        <v>374</v>
      </c>
      <c r="D250" t="s">
        <v>1666</v>
      </c>
      <c r="E250" t="s">
        <v>375</v>
      </c>
      <c r="F250" t="s">
        <v>376</v>
      </c>
      <c r="G250" t="s">
        <v>523</v>
      </c>
      <c r="H250" t="s">
        <v>524</v>
      </c>
      <c r="I250" t="s">
        <v>1903</v>
      </c>
      <c r="J250" t="s">
        <v>1201</v>
      </c>
      <c r="K250" t="s">
        <v>1498</v>
      </c>
      <c r="L250" t="s">
        <v>2187</v>
      </c>
      <c r="M250" t="s">
        <v>2188</v>
      </c>
      <c r="N250" t="s">
        <v>2189</v>
      </c>
      <c r="O250" t="s">
        <v>0</v>
      </c>
      <c r="P250" t="s">
        <v>0</v>
      </c>
      <c r="Q250" t="s">
        <v>0</v>
      </c>
      <c r="R250" t="s">
        <v>0</v>
      </c>
      <c r="S250">
        <v>5</v>
      </c>
      <c r="T250" t="s">
        <v>0</v>
      </c>
      <c r="U250" t="s">
        <v>0</v>
      </c>
      <c r="V250" t="s">
        <v>0</v>
      </c>
      <c r="W250" t="s">
        <v>0</v>
      </c>
    </row>
    <row r="251" spans="1:23" x14ac:dyDescent="0.2">
      <c r="A251" t="s">
        <v>833</v>
      </c>
      <c r="B251" t="s">
        <v>373</v>
      </c>
      <c r="C251" t="s">
        <v>374</v>
      </c>
      <c r="D251" t="s">
        <v>1666</v>
      </c>
      <c r="E251" t="s">
        <v>375</v>
      </c>
      <c r="F251" t="s">
        <v>376</v>
      </c>
      <c r="G251" t="s">
        <v>523</v>
      </c>
      <c r="H251" t="s">
        <v>524</v>
      </c>
      <c r="I251" t="s">
        <v>1903</v>
      </c>
      <c r="J251" t="s">
        <v>1202</v>
      </c>
      <c r="K251" t="s">
        <v>1498</v>
      </c>
      <c r="L251" t="s">
        <v>2187</v>
      </c>
      <c r="M251" t="s">
        <v>2188</v>
      </c>
      <c r="N251" t="s">
        <v>2189</v>
      </c>
      <c r="O251" t="s">
        <v>0</v>
      </c>
      <c r="P251" t="s">
        <v>0</v>
      </c>
      <c r="Q251" t="s">
        <v>0</v>
      </c>
      <c r="R251" t="s">
        <v>0</v>
      </c>
      <c r="S251">
        <v>5</v>
      </c>
      <c r="T251" t="s">
        <v>0</v>
      </c>
      <c r="U251" t="s">
        <v>0</v>
      </c>
      <c r="V251" t="s">
        <v>0</v>
      </c>
      <c r="W251" t="s">
        <v>0</v>
      </c>
    </row>
    <row r="252" spans="1:23" x14ac:dyDescent="0.2">
      <c r="A252" t="s">
        <v>834</v>
      </c>
      <c r="B252" t="s">
        <v>373</v>
      </c>
      <c r="C252" t="s">
        <v>374</v>
      </c>
      <c r="D252" t="s">
        <v>1702</v>
      </c>
      <c r="E252" t="s">
        <v>377</v>
      </c>
      <c r="F252" t="s">
        <v>378</v>
      </c>
      <c r="G252" t="s">
        <v>525</v>
      </c>
      <c r="H252" t="s">
        <v>526</v>
      </c>
      <c r="I252" t="s">
        <v>1904</v>
      </c>
      <c r="J252" t="s">
        <v>1203</v>
      </c>
      <c r="K252" t="s">
        <v>1498</v>
      </c>
      <c r="L252" t="s">
        <v>2187</v>
      </c>
      <c r="M252" t="s">
        <v>2188</v>
      </c>
      <c r="N252" t="s">
        <v>2189</v>
      </c>
      <c r="O252" t="s">
        <v>0</v>
      </c>
      <c r="P252" t="s">
        <v>0</v>
      </c>
      <c r="Q252" t="s">
        <v>0</v>
      </c>
      <c r="R252" t="s">
        <v>0</v>
      </c>
      <c r="S252">
        <v>5</v>
      </c>
      <c r="T252" t="s">
        <v>0</v>
      </c>
      <c r="U252" t="s">
        <v>0</v>
      </c>
      <c r="V252" t="s">
        <v>0</v>
      </c>
      <c r="W252" t="s">
        <v>0</v>
      </c>
    </row>
    <row r="253" spans="1:23" x14ac:dyDescent="0.2">
      <c r="A253" t="s">
        <v>835</v>
      </c>
      <c r="B253" t="s">
        <v>373</v>
      </c>
      <c r="C253" t="s">
        <v>374</v>
      </c>
      <c r="D253" t="s">
        <v>1702</v>
      </c>
      <c r="E253" t="s">
        <v>377</v>
      </c>
      <c r="F253" t="s">
        <v>378</v>
      </c>
      <c r="G253" t="s">
        <v>525</v>
      </c>
      <c r="H253" t="s">
        <v>526</v>
      </c>
      <c r="I253" t="s">
        <v>1904</v>
      </c>
      <c r="J253" t="s">
        <v>1204</v>
      </c>
      <c r="K253" t="s">
        <v>1498</v>
      </c>
      <c r="L253" t="s">
        <v>2187</v>
      </c>
      <c r="M253" t="s">
        <v>2188</v>
      </c>
      <c r="N253" t="s">
        <v>2189</v>
      </c>
      <c r="O253" t="s">
        <v>0</v>
      </c>
      <c r="P253" t="s">
        <v>0</v>
      </c>
      <c r="Q253" t="s">
        <v>0</v>
      </c>
      <c r="R253" t="s">
        <v>0</v>
      </c>
      <c r="S253">
        <v>5</v>
      </c>
      <c r="T253" t="s">
        <v>0</v>
      </c>
      <c r="U253" t="s">
        <v>0</v>
      </c>
      <c r="V253" t="s">
        <v>0</v>
      </c>
      <c r="W253" t="s">
        <v>0</v>
      </c>
    </row>
    <row r="254" spans="1:23" x14ac:dyDescent="0.2">
      <c r="A254" t="s">
        <v>836</v>
      </c>
      <c r="B254" t="s">
        <v>373</v>
      </c>
      <c r="C254" t="s">
        <v>374</v>
      </c>
      <c r="D254" t="s">
        <v>1702</v>
      </c>
      <c r="E254" t="s">
        <v>377</v>
      </c>
      <c r="F254" t="s">
        <v>378</v>
      </c>
      <c r="G254" t="s">
        <v>525</v>
      </c>
      <c r="H254" t="s">
        <v>526</v>
      </c>
      <c r="I254" t="s">
        <v>1904</v>
      </c>
      <c r="J254" t="s">
        <v>1205</v>
      </c>
      <c r="K254" t="s">
        <v>1498</v>
      </c>
      <c r="L254" t="s">
        <v>2187</v>
      </c>
      <c r="M254" t="s">
        <v>2188</v>
      </c>
      <c r="N254" t="s">
        <v>2189</v>
      </c>
      <c r="O254" t="s">
        <v>0</v>
      </c>
      <c r="P254" t="s">
        <v>0</v>
      </c>
      <c r="Q254" t="s">
        <v>0</v>
      </c>
      <c r="R254" t="s">
        <v>0</v>
      </c>
      <c r="S254">
        <v>5</v>
      </c>
      <c r="T254" t="s">
        <v>0</v>
      </c>
      <c r="U254" t="s">
        <v>0</v>
      </c>
      <c r="V254" t="s">
        <v>0</v>
      </c>
      <c r="W254" t="s">
        <v>0</v>
      </c>
    </row>
    <row r="255" spans="1:23" x14ac:dyDescent="0.2">
      <c r="A255" t="s">
        <v>837</v>
      </c>
      <c r="B255" t="s">
        <v>373</v>
      </c>
      <c r="C255" t="s">
        <v>374</v>
      </c>
      <c r="D255" t="s">
        <v>1702</v>
      </c>
      <c r="E255" t="s">
        <v>377</v>
      </c>
      <c r="F255" t="s">
        <v>378</v>
      </c>
      <c r="G255" t="s">
        <v>525</v>
      </c>
      <c r="H255" t="s">
        <v>526</v>
      </c>
      <c r="I255" t="s">
        <v>1904</v>
      </c>
      <c r="J255" t="s">
        <v>1206</v>
      </c>
      <c r="K255" t="s">
        <v>1498</v>
      </c>
      <c r="L255" t="s">
        <v>2187</v>
      </c>
      <c r="M255" t="s">
        <v>2188</v>
      </c>
      <c r="N255" t="s">
        <v>2189</v>
      </c>
      <c r="O255" t="s">
        <v>0</v>
      </c>
      <c r="P255" t="s">
        <v>0</v>
      </c>
      <c r="Q255" t="s">
        <v>0</v>
      </c>
      <c r="R255" t="s">
        <v>0</v>
      </c>
      <c r="S255">
        <v>5</v>
      </c>
      <c r="T255" t="s">
        <v>0</v>
      </c>
      <c r="U255" t="s">
        <v>0</v>
      </c>
      <c r="V255" t="s">
        <v>0</v>
      </c>
      <c r="W255" t="s">
        <v>0</v>
      </c>
    </row>
    <row r="256" spans="1:23" x14ac:dyDescent="0.2">
      <c r="A256" t="s">
        <v>838</v>
      </c>
      <c r="B256" t="s">
        <v>373</v>
      </c>
      <c r="C256" t="s">
        <v>374</v>
      </c>
      <c r="D256" t="s">
        <v>1702</v>
      </c>
      <c r="E256" t="s">
        <v>377</v>
      </c>
      <c r="F256" t="s">
        <v>378</v>
      </c>
      <c r="G256" t="s">
        <v>525</v>
      </c>
      <c r="H256" t="s">
        <v>526</v>
      </c>
      <c r="I256" t="s">
        <v>1904</v>
      </c>
      <c r="J256" t="s">
        <v>1207</v>
      </c>
      <c r="K256" t="s">
        <v>1498</v>
      </c>
      <c r="L256" t="s">
        <v>2187</v>
      </c>
      <c r="M256" t="s">
        <v>2188</v>
      </c>
      <c r="N256" t="s">
        <v>2189</v>
      </c>
      <c r="O256" t="s">
        <v>0</v>
      </c>
      <c r="P256" t="s">
        <v>0</v>
      </c>
      <c r="Q256" t="s">
        <v>0</v>
      </c>
      <c r="R256" t="s">
        <v>0</v>
      </c>
      <c r="S256">
        <v>5</v>
      </c>
      <c r="T256" t="s">
        <v>0</v>
      </c>
      <c r="U256" t="s">
        <v>0</v>
      </c>
      <c r="V256" t="s">
        <v>0</v>
      </c>
      <c r="W256" t="s">
        <v>0</v>
      </c>
    </row>
    <row r="257" spans="1:23" x14ac:dyDescent="0.2">
      <c r="A257" t="s">
        <v>839</v>
      </c>
      <c r="B257" t="s">
        <v>373</v>
      </c>
      <c r="C257" t="s">
        <v>374</v>
      </c>
      <c r="D257" t="s">
        <v>1702</v>
      </c>
      <c r="E257" t="s">
        <v>377</v>
      </c>
      <c r="F257" t="s">
        <v>378</v>
      </c>
      <c r="G257" t="s">
        <v>527</v>
      </c>
      <c r="H257" t="s">
        <v>528</v>
      </c>
      <c r="I257" t="s">
        <v>1704</v>
      </c>
      <c r="J257" t="s">
        <v>1208</v>
      </c>
      <c r="K257" t="s">
        <v>1498</v>
      </c>
      <c r="L257" t="s">
        <v>2187</v>
      </c>
      <c r="M257" t="s">
        <v>2188</v>
      </c>
      <c r="N257" t="s">
        <v>2189</v>
      </c>
      <c r="O257" t="s">
        <v>0</v>
      </c>
      <c r="P257" t="s">
        <v>0</v>
      </c>
      <c r="Q257" t="s">
        <v>0</v>
      </c>
      <c r="R257" t="s">
        <v>0</v>
      </c>
      <c r="S257">
        <v>5</v>
      </c>
      <c r="T257" t="s">
        <v>0</v>
      </c>
      <c r="U257" t="s">
        <v>0</v>
      </c>
      <c r="V257" t="s">
        <v>0</v>
      </c>
      <c r="W257" t="s">
        <v>0</v>
      </c>
    </row>
    <row r="258" spans="1:23" x14ac:dyDescent="0.2">
      <c r="A258" t="s">
        <v>840</v>
      </c>
      <c r="B258" t="s">
        <v>373</v>
      </c>
      <c r="C258" t="s">
        <v>374</v>
      </c>
      <c r="D258" t="s">
        <v>1702</v>
      </c>
      <c r="E258" t="s">
        <v>377</v>
      </c>
      <c r="F258" t="s">
        <v>378</v>
      </c>
      <c r="G258" t="s">
        <v>527</v>
      </c>
      <c r="H258" t="s">
        <v>528</v>
      </c>
      <c r="I258" t="s">
        <v>1704</v>
      </c>
      <c r="J258" t="s">
        <v>1209</v>
      </c>
      <c r="K258" t="s">
        <v>1498</v>
      </c>
      <c r="L258" t="s">
        <v>2187</v>
      </c>
      <c r="M258" t="s">
        <v>2188</v>
      </c>
      <c r="N258" t="s">
        <v>2189</v>
      </c>
      <c r="O258" t="s">
        <v>0</v>
      </c>
      <c r="P258" t="s">
        <v>0</v>
      </c>
      <c r="Q258" t="s">
        <v>0</v>
      </c>
      <c r="R258" t="s">
        <v>0</v>
      </c>
      <c r="S258">
        <v>5</v>
      </c>
      <c r="T258" t="s">
        <v>0</v>
      </c>
      <c r="U258" t="s">
        <v>0</v>
      </c>
      <c r="V258" t="s">
        <v>0</v>
      </c>
      <c r="W258" t="s">
        <v>0</v>
      </c>
    </row>
    <row r="259" spans="1:23" x14ac:dyDescent="0.2">
      <c r="A259" t="s">
        <v>841</v>
      </c>
      <c r="B259" t="s">
        <v>373</v>
      </c>
      <c r="C259" t="s">
        <v>374</v>
      </c>
      <c r="D259" t="s">
        <v>1702</v>
      </c>
      <c r="E259" t="s">
        <v>377</v>
      </c>
      <c r="F259" t="s">
        <v>378</v>
      </c>
      <c r="G259" t="s">
        <v>527</v>
      </c>
      <c r="H259" t="s">
        <v>528</v>
      </c>
      <c r="I259" t="s">
        <v>1704</v>
      </c>
      <c r="J259" t="s">
        <v>1210</v>
      </c>
      <c r="K259" t="s">
        <v>1498</v>
      </c>
      <c r="L259" t="s">
        <v>2187</v>
      </c>
      <c r="M259" t="s">
        <v>2188</v>
      </c>
      <c r="N259" t="s">
        <v>2189</v>
      </c>
      <c r="O259" t="s">
        <v>0</v>
      </c>
      <c r="P259" t="s">
        <v>0</v>
      </c>
      <c r="Q259" t="s">
        <v>0</v>
      </c>
      <c r="R259" t="s">
        <v>0</v>
      </c>
      <c r="S259">
        <v>5</v>
      </c>
      <c r="T259" t="s">
        <v>0</v>
      </c>
      <c r="U259" t="s">
        <v>0</v>
      </c>
      <c r="V259" t="s">
        <v>0</v>
      </c>
      <c r="W259" t="s">
        <v>0</v>
      </c>
    </row>
    <row r="260" spans="1:23" x14ac:dyDescent="0.2">
      <c r="A260" t="s">
        <v>842</v>
      </c>
      <c r="B260" t="s">
        <v>373</v>
      </c>
      <c r="C260" t="s">
        <v>374</v>
      </c>
      <c r="D260" t="s">
        <v>1702</v>
      </c>
      <c r="E260" t="s">
        <v>377</v>
      </c>
      <c r="F260" t="s">
        <v>378</v>
      </c>
      <c r="G260" t="s">
        <v>527</v>
      </c>
      <c r="H260" t="s">
        <v>528</v>
      </c>
      <c r="I260" t="s">
        <v>1704</v>
      </c>
      <c r="J260" t="s">
        <v>1211</v>
      </c>
      <c r="K260" t="s">
        <v>1498</v>
      </c>
      <c r="L260" t="s">
        <v>2187</v>
      </c>
      <c r="M260" t="s">
        <v>2188</v>
      </c>
      <c r="N260" t="s">
        <v>2189</v>
      </c>
      <c r="O260" t="s">
        <v>0</v>
      </c>
      <c r="P260" t="s">
        <v>0</v>
      </c>
      <c r="Q260" t="s">
        <v>0</v>
      </c>
      <c r="R260" t="s">
        <v>0</v>
      </c>
      <c r="S260">
        <v>5</v>
      </c>
      <c r="T260" t="s">
        <v>0</v>
      </c>
      <c r="U260" t="s">
        <v>0</v>
      </c>
      <c r="V260" t="s">
        <v>0</v>
      </c>
      <c r="W260" t="s">
        <v>0</v>
      </c>
    </row>
    <row r="261" spans="1:23" x14ac:dyDescent="0.2">
      <c r="A261" t="s">
        <v>843</v>
      </c>
      <c r="B261" t="s">
        <v>373</v>
      </c>
      <c r="C261" t="s">
        <v>374</v>
      </c>
      <c r="D261" t="s">
        <v>1705</v>
      </c>
      <c r="E261" t="s">
        <v>379</v>
      </c>
      <c r="F261" t="s">
        <v>380</v>
      </c>
      <c r="G261" t="s">
        <v>529</v>
      </c>
      <c r="H261" t="s">
        <v>530</v>
      </c>
      <c r="I261" t="s">
        <v>1905</v>
      </c>
      <c r="J261" t="s">
        <v>1212</v>
      </c>
      <c r="K261" t="s">
        <v>1498</v>
      </c>
      <c r="L261" t="s">
        <v>2187</v>
      </c>
      <c r="M261" t="s">
        <v>2188</v>
      </c>
      <c r="N261" t="s">
        <v>2189</v>
      </c>
      <c r="O261" t="s">
        <v>0</v>
      </c>
      <c r="P261" t="s">
        <v>0</v>
      </c>
      <c r="Q261" t="s">
        <v>0</v>
      </c>
      <c r="R261" t="s">
        <v>0</v>
      </c>
      <c r="S261">
        <v>5</v>
      </c>
      <c r="T261" t="s">
        <v>0</v>
      </c>
      <c r="U261" t="s">
        <v>0</v>
      </c>
      <c r="V261" t="s">
        <v>0</v>
      </c>
      <c r="W261" t="s">
        <v>0</v>
      </c>
    </row>
    <row r="262" spans="1:23" x14ac:dyDescent="0.2">
      <c r="A262" t="s">
        <v>844</v>
      </c>
      <c r="B262" t="s">
        <v>373</v>
      </c>
      <c r="C262" t="s">
        <v>374</v>
      </c>
      <c r="D262" t="s">
        <v>1705</v>
      </c>
      <c r="E262" t="s">
        <v>379</v>
      </c>
      <c r="F262" t="s">
        <v>380</v>
      </c>
      <c r="G262" t="s">
        <v>529</v>
      </c>
      <c r="H262" t="s">
        <v>530</v>
      </c>
      <c r="I262" t="s">
        <v>1905</v>
      </c>
      <c r="J262" t="s">
        <v>1213</v>
      </c>
      <c r="K262" t="s">
        <v>1498</v>
      </c>
      <c r="L262" t="s">
        <v>2187</v>
      </c>
      <c r="M262" t="s">
        <v>2188</v>
      </c>
      <c r="N262" t="s">
        <v>2189</v>
      </c>
      <c r="O262" t="s">
        <v>0</v>
      </c>
      <c r="P262" t="s">
        <v>0</v>
      </c>
      <c r="Q262" t="s">
        <v>0</v>
      </c>
      <c r="R262" t="s">
        <v>0</v>
      </c>
      <c r="S262">
        <v>5</v>
      </c>
      <c r="T262" t="s">
        <v>0</v>
      </c>
      <c r="U262" t="s">
        <v>0</v>
      </c>
      <c r="V262" t="s">
        <v>0</v>
      </c>
      <c r="W262" t="s">
        <v>0</v>
      </c>
    </row>
    <row r="263" spans="1:23" x14ac:dyDescent="0.2">
      <c r="A263" t="s">
        <v>845</v>
      </c>
      <c r="B263" t="s">
        <v>373</v>
      </c>
      <c r="C263" t="s">
        <v>374</v>
      </c>
      <c r="D263" t="s">
        <v>1705</v>
      </c>
      <c r="E263" t="s">
        <v>379</v>
      </c>
      <c r="F263" t="s">
        <v>380</v>
      </c>
      <c r="G263" t="s">
        <v>529</v>
      </c>
      <c r="H263" t="s">
        <v>530</v>
      </c>
      <c r="I263" t="s">
        <v>1905</v>
      </c>
      <c r="J263" t="s">
        <v>1214</v>
      </c>
      <c r="K263" t="s">
        <v>1498</v>
      </c>
      <c r="L263" t="s">
        <v>2187</v>
      </c>
      <c r="M263" t="s">
        <v>2188</v>
      </c>
      <c r="N263" t="s">
        <v>2189</v>
      </c>
      <c r="O263" t="s">
        <v>0</v>
      </c>
      <c r="P263" t="s">
        <v>0</v>
      </c>
      <c r="Q263" t="s">
        <v>0</v>
      </c>
      <c r="R263" t="s">
        <v>0</v>
      </c>
      <c r="S263">
        <v>5</v>
      </c>
      <c r="T263" t="s">
        <v>0</v>
      </c>
      <c r="U263" t="s">
        <v>0</v>
      </c>
      <c r="V263" t="s">
        <v>0</v>
      </c>
      <c r="W263" t="s">
        <v>0</v>
      </c>
    </row>
    <row r="264" spans="1:23" x14ac:dyDescent="0.2">
      <c r="A264" t="s">
        <v>846</v>
      </c>
      <c r="B264" t="s">
        <v>373</v>
      </c>
      <c r="C264" t="s">
        <v>374</v>
      </c>
      <c r="D264" t="s">
        <v>1705</v>
      </c>
      <c r="E264" t="s">
        <v>379</v>
      </c>
      <c r="F264" t="s">
        <v>380</v>
      </c>
      <c r="G264" t="s">
        <v>529</v>
      </c>
      <c r="H264" t="s">
        <v>530</v>
      </c>
      <c r="I264" t="s">
        <v>1905</v>
      </c>
      <c r="J264" t="s">
        <v>1215</v>
      </c>
      <c r="K264" t="s">
        <v>1498</v>
      </c>
      <c r="L264" t="s">
        <v>2187</v>
      </c>
      <c r="M264" t="s">
        <v>2188</v>
      </c>
      <c r="N264" t="s">
        <v>2189</v>
      </c>
      <c r="O264" t="s">
        <v>0</v>
      </c>
      <c r="P264" t="s">
        <v>0</v>
      </c>
      <c r="Q264" t="s">
        <v>0</v>
      </c>
      <c r="R264" t="s">
        <v>0</v>
      </c>
      <c r="S264">
        <v>5</v>
      </c>
      <c r="T264" t="s">
        <v>0</v>
      </c>
      <c r="U264" t="s">
        <v>0</v>
      </c>
      <c r="V264" t="s">
        <v>0</v>
      </c>
      <c r="W264" t="s">
        <v>0</v>
      </c>
    </row>
    <row r="265" spans="1:23" x14ac:dyDescent="0.2">
      <c r="A265" t="s">
        <v>847</v>
      </c>
      <c r="B265" t="s">
        <v>373</v>
      </c>
      <c r="C265" t="s">
        <v>374</v>
      </c>
      <c r="D265" t="s">
        <v>1705</v>
      </c>
      <c r="E265" t="s">
        <v>379</v>
      </c>
      <c r="F265" t="s">
        <v>380</v>
      </c>
      <c r="G265" t="s">
        <v>529</v>
      </c>
      <c r="H265" t="s">
        <v>530</v>
      </c>
      <c r="I265" t="s">
        <v>1905</v>
      </c>
      <c r="J265" t="s">
        <v>1216</v>
      </c>
      <c r="K265" t="s">
        <v>1498</v>
      </c>
      <c r="L265" t="s">
        <v>2187</v>
      </c>
      <c r="M265" t="s">
        <v>2188</v>
      </c>
      <c r="N265" t="s">
        <v>2189</v>
      </c>
      <c r="O265" t="s">
        <v>0</v>
      </c>
      <c r="P265" t="s">
        <v>0</v>
      </c>
      <c r="Q265" t="s">
        <v>0</v>
      </c>
      <c r="R265" t="s">
        <v>0</v>
      </c>
      <c r="S265">
        <v>5</v>
      </c>
      <c r="T265" t="s">
        <v>0</v>
      </c>
      <c r="U265" t="s">
        <v>0</v>
      </c>
      <c r="V265" t="s">
        <v>0</v>
      </c>
      <c r="W265" t="s">
        <v>0</v>
      </c>
    </row>
    <row r="266" spans="1:23" x14ac:dyDescent="0.2">
      <c r="A266" t="s">
        <v>848</v>
      </c>
      <c r="B266" t="s">
        <v>373</v>
      </c>
      <c r="C266" t="s">
        <v>374</v>
      </c>
      <c r="D266" t="s">
        <v>1705</v>
      </c>
      <c r="E266" t="s">
        <v>379</v>
      </c>
      <c r="F266" t="s">
        <v>380</v>
      </c>
      <c r="G266" t="s">
        <v>531</v>
      </c>
      <c r="H266" t="s">
        <v>532</v>
      </c>
      <c r="I266" t="s">
        <v>1906</v>
      </c>
      <c r="J266" t="s">
        <v>1217</v>
      </c>
      <c r="K266" t="s">
        <v>1498</v>
      </c>
      <c r="L266" t="s">
        <v>2187</v>
      </c>
      <c r="M266" t="s">
        <v>2188</v>
      </c>
      <c r="N266" t="s">
        <v>2189</v>
      </c>
      <c r="O266" t="s">
        <v>0</v>
      </c>
      <c r="P266" t="s">
        <v>0</v>
      </c>
      <c r="Q266" t="s">
        <v>0</v>
      </c>
      <c r="R266" t="s">
        <v>0</v>
      </c>
      <c r="S266">
        <v>5</v>
      </c>
      <c r="T266" t="s">
        <v>0</v>
      </c>
      <c r="U266" t="s">
        <v>0</v>
      </c>
      <c r="V266" t="s">
        <v>0</v>
      </c>
      <c r="W266" t="s">
        <v>0</v>
      </c>
    </row>
    <row r="267" spans="1:23" x14ac:dyDescent="0.2">
      <c r="A267" t="s">
        <v>849</v>
      </c>
      <c r="B267" t="s">
        <v>373</v>
      </c>
      <c r="C267" t="s">
        <v>374</v>
      </c>
      <c r="D267" t="s">
        <v>1705</v>
      </c>
      <c r="E267" t="s">
        <v>379</v>
      </c>
      <c r="F267" t="s">
        <v>380</v>
      </c>
      <c r="G267" t="s">
        <v>531</v>
      </c>
      <c r="H267" t="s">
        <v>532</v>
      </c>
      <c r="I267" t="s">
        <v>1906</v>
      </c>
      <c r="J267" t="s">
        <v>1218</v>
      </c>
      <c r="K267" t="s">
        <v>1498</v>
      </c>
      <c r="L267" t="s">
        <v>2187</v>
      </c>
      <c r="M267" t="s">
        <v>2188</v>
      </c>
      <c r="N267" t="s">
        <v>2189</v>
      </c>
      <c r="O267" t="s">
        <v>0</v>
      </c>
      <c r="P267" t="s">
        <v>0</v>
      </c>
      <c r="Q267" t="s">
        <v>0</v>
      </c>
      <c r="R267" t="s">
        <v>0</v>
      </c>
      <c r="S267">
        <v>5</v>
      </c>
      <c r="T267" t="s">
        <v>0</v>
      </c>
      <c r="U267" t="s">
        <v>0</v>
      </c>
      <c r="V267" t="s">
        <v>0</v>
      </c>
      <c r="W267" t="s">
        <v>0</v>
      </c>
    </row>
    <row r="268" spans="1:23" x14ac:dyDescent="0.2">
      <c r="A268" t="s">
        <v>850</v>
      </c>
      <c r="B268" t="s">
        <v>373</v>
      </c>
      <c r="C268" t="s">
        <v>374</v>
      </c>
      <c r="D268" t="s">
        <v>1705</v>
      </c>
      <c r="E268" t="s">
        <v>379</v>
      </c>
      <c r="F268" t="s">
        <v>380</v>
      </c>
      <c r="G268" t="s">
        <v>531</v>
      </c>
      <c r="H268" t="s">
        <v>532</v>
      </c>
      <c r="I268" t="s">
        <v>1906</v>
      </c>
      <c r="J268" t="s">
        <v>1219</v>
      </c>
      <c r="K268" t="s">
        <v>1498</v>
      </c>
      <c r="L268" t="s">
        <v>2187</v>
      </c>
      <c r="M268" t="s">
        <v>2188</v>
      </c>
      <c r="N268" t="s">
        <v>2189</v>
      </c>
      <c r="O268" t="s">
        <v>0</v>
      </c>
      <c r="P268" t="s">
        <v>0</v>
      </c>
      <c r="Q268" t="s">
        <v>0</v>
      </c>
      <c r="R268" t="s">
        <v>0</v>
      </c>
      <c r="S268">
        <v>5</v>
      </c>
      <c r="T268" t="s">
        <v>0</v>
      </c>
      <c r="U268" t="s">
        <v>0</v>
      </c>
      <c r="V268" t="s">
        <v>0</v>
      </c>
      <c r="W268" t="s">
        <v>0</v>
      </c>
    </row>
    <row r="269" spans="1:23" x14ac:dyDescent="0.2">
      <c r="A269" t="s">
        <v>851</v>
      </c>
      <c r="B269" t="s">
        <v>373</v>
      </c>
      <c r="C269" t="s">
        <v>374</v>
      </c>
      <c r="D269" t="s">
        <v>1705</v>
      </c>
      <c r="E269" t="s">
        <v>379</v>
      </c>
      <c r="F269" t="s">
        <v>380</v>
      </c>
      <c r="G269" t="s">
        <v>531</v>
      </c>
      <c r="H269" t="s">
        <v>532</v>
      </c>
      <c r="I269" t="s">
        <v>1906</v>
      </c>
      <c r="J269" t="s">
        <v>1220</v>
      </c>
      <c r="K269" t="s">
        <v>1498</v>
      </c>
      <c r="L269" t="s">
        <v>2187</v>
      </c>
      <c r="M269" t="s">
        <v>2188</v>
      </c>
      <c r="N269" t="s">
        <v>2189</v>
      </c>
      <c r="O269" t="s">
        <v>0</v>
      </c>
      <c r="P269" t="s">
        <v>0</v>
      </c>
      <c r="Q269" t="s">
        <v>0</v>
      </c>
      <c r="R269" t="s">
        <v>0</v>
      </c>
      <c r="S269">
        <v>5</v>
      </c>
      <c r="T269" t="s">
        <v>0</v>
      </c>
      <c r="U269" t="s">
        <v>0</v>
      </c>
      <c r="V269" t="s">
        <v>0</v>
      </c>
      <c r="W269" t="s">
        <v>0</v>
      </c>
    </row>
    <row r="270" spans="1:23" x14ac:dyDescent="0.2">
      <c r="A270" t="s">
        <v>852</v>
      </c>
      <c r="B270" t="s">
        <v>373</v>
      </c>
      <c r="C270" t="s">
        <v>374</v>
      </c>
      <c r="D270" t="s">
        <v>1705</v>
      </c>
      <c r="E270" t="s">
        <v>379</v>
      </c>
      <c r="F270" t="s">
        <v>380</v>
      </c>
      <c r="G270" t="s">
        <v>533</v>
      </c>
      <c r="H270" t="s">
        <v>534</v>
      </c>
      <c r="I270" t="s">
        <v>1907</v>
      </c>
      <c r="J270" t="s">
        <v>1221</v>
      </c>
      <c r="K270" t="s">
        <v>1498</v>
      </c>
      <c r="L270" t="s">
        <v>2187</v>
      </c>
      <c r="M270" t="s">
        <v>2188</v>
      </c>
      <c r="N270" t="s">
        <v>2189</v>
      </c>
      <c r="O270" t="s">
        <v>0</v>
      </c>
      <c r="P270" t="s">
        <v>0</v>
      </c>
      <c r="Q270" t="s">
        <v>0</v>
      </c>
      <c r="R270" t="s">
        <v>0</v>
      </c>
      <c r="S270">
        <v>5</v>
      </c>
      <c r="T270" t="s">
        <v>0</v>
      </c>
      <c r="U270" t="s">
        <v>0</v>
      </c>
      <c r="V270" t="s">
        <v>0</v>
      </c>
      <c r="W270" t="s">
        <v>0</v>
      </c>
    </row>
    <row r="271" spans="1:23" x14ac:dyDescent="0.2">
      <c r="A271" t="s">
        <v>853</v>
      </c>
      <c r="B271" t="s">
        <v>373</v>
      </c>
      <c r="C271" t="s">
        <v>374</v>
      </c>
      <c r="D271" t="s">
        <v>1705</v>
      </c>
      <c r="E271" t="s">
        <v>379</v>
      </c>
      <c r="F271" t="s">
        <v>380</v>
      </c>
      <c r="G271" t="s">
        <v>533</v>
      </c>
      <c r="H271" t="s">
        <v>534</v>
      </c>
      <c r="I271" t="s">
        <v>1907</v>
      </c>
      <c r="J271" t="s">
        <v>1222</v>
      </c>
      <c r="K271" t="s">
        <v>1498</v>
      </c>
      <c r="L271" t="s">
        <v>2187</v>
      </c>
      <c r="M271" t="s">
        <v>2188</v>
      </c>
      <c r="N271" t="s">
        <v>2189</v>
      </c>
      <c r="O271" t="s">
        <v>0</v>
      </c>
      <c r="P271" t="s">
        <v>0</v>
      </c>
      <c r="Q271" t="s">
        <v>0</v>
      </c>
      <c r="R271" t="s">
        <v>0</v>
      </c>
      <c r="S271">
        <v>5</v>
      </c>
      <c r="T271" t="s">
        <v>0</v>
      </c>
      <c r="U271" t="s">
        <v>0</v>
      </c>
      <c r="V271" t="s">
        <v>0</v>
      </c>
      <c r="W271" t="s">
        <v>0</v>
      </c>
    </row>
    <row r="272" spans="1:23" x14ac:dyDescent="0.2">
      <c r="A272" t="s">
        <v>854</v>
      </c>
      <c r="B272" t="s">
        <v>373</v>
      </c>
      <c r="C272" t="s">
        <v>374</v>
      </c>
      <c r="D272" t="s">
        <v>1705</v>
      </c>
      <c r="E272" t="s">
        <v>379</v>
      </c>
      <c r="F272" t="s">
        <v>380</v>
      </c>
      <c r="G272" t="s">
        <v>535</v>
      </c>
      <c r="H272" t="s">
        <v>536</v>
      </c>
      <c r="I272" t="s">
        <v>1908</v>
      </c>
      <c r="J272" t="s">
        <v>1223</v>
      </c>
      <c r="K272" t="s">
        <v>1498</v>
      </c>
      <c r="L272" t="s">
        <v>2187</v>
      </c>
      <c r="M272" t="s">
        <v>2188</v>
      </c>
      <c r="N272" t="s">
        <v>2189</v>
      </c>
      <c r="O272" t="s">
        <v>0</v>
      </c>
      <c r="P272" t="s">
        <v>0</v>
      </c>
      <c r="Q272" t="s">
        <v>0</v>
      </c>
      <c r="R272" t="s">
        <v>0</v>
      </c>
      <c r="S272">
        <v>5</v>
      </c>
      <c r="T272" t="s">
        <v>0</v>
      </c>
      <c r="U272" t="s">
        <v>0</v>
      </c>
      <c r="V272" t="s">
        <v>0</v>
      </c>
      <c r="W272" t="s">
        <v>0</v>
      </c>
    </row>
    <row r="273" spans="1:23" x14ac:dyDescent="0.2">
      <c r="A273" t="s">
        <v>855</v>
      </c>
      <c r="B273" t="s">
        <v>373</v>
      </c>
      <c r="C273" t="s">
        <v>374</v>
      </c>
      <c r="D273" t="s">
        <v>1705</v>
      </c>
      <c r="E273" t="s">
        <v>379</v>
      </c>
      <c r="F273" t="s">
        <v>380</v>
      </c>
      <c r="G273" t="s">
        <v>535</v>
      </c>
      <c r="H273" t="s">
        <v>536</v>
      </c>
      <c r="I273" t="s">
        <v>1908</v>
      </c>
      <c r="J273" t="s">
        <v>1224</v>
      </c>
      <c r="K273" t="s">
        <v>1498</v>
      </c>
      <c r="L273" t="s">
        <v>2187</v>
      </c>
      <c r="M273" t="s">
        <v>2188</v>
      </c>
      <c r="N273" t="s">
        <v>2189</v>
      </c>
      <c r="O273" t="s">
        <v>0</v>
      </c>
      <c r="P273" t="s">
        <v>0</v>
      </c>
      <c r="Q273" t="s">
        <v>0</v>
      </c>
      <c r="R273" t="s">
        <v>0</v>
      </c>
      <c r="S273">
        <v>5</v>
      </c>
      <c r="T273" t="s">
        <v>0</v>
      </c>
      <c r="U273" t="s">
        <v>0</v>
      </c>
      <c r="V273" t="s">
        <v>0</v>
      </c>
      <c r="W273" t="s">
        <v>0</v>
      </c>
    </row>
    <row r="274" spans="1:23" x14ac:dyDescent="0.2">
      <c r="A274" t="s">
        <v>856</v>
      </c>
      <c r="B274" t="s">
        <v>373</v>
      </c>
      <c r="C274" t="s">
        <v>374</v>
      </c>
      <c r="D274" t="s">
        <v>1705</v>
      </c>
      <c r="E274" t="s">
        <v>379</v>
      </c>
      <c r="F274" t="s">
        <v>380</v>
      </c>
      <c r="G274" t="s">
        <v>535</v>
      </c>
      <c r="H274" t="s">
        <v>536</v>
      </c>
      <c r="I274" t="s">
        <v>1908</v>
      </c>
      <c r="J274" t="s">
        <v>1225</v>
      </c>
      <c r="K274" t="s">
        <v>1498</v>
      </c>
      <c r="L274" t="s">
        <v>2187</v>
      </c>
      <c r="M274" t="s">
        <v>2188</v>
      </c>
      <c r="N274" t="s">
        <v>2189</v>
      </c>
      <c r="O274" t="s">
        <v>0</v>
      </c>
      <c r="P274" t="s">
        <v>0</v>
      </c>
      <c r="Q274" t="s">
        <v>0</v>
      </c>
      <c r="R274" t="s">
        <v>0</v>
      </c>
      <c r="S274">
        <v>5</v>
      </c>
      <c r="T274" t="s">
        <v>0</v>
      </c>
      <c r="U274" t="s">
        <v>0</v>
      </c>
      <c r="V274" t="s">
        <v>0</v>
      </c>
      <c r="W274" t="s">
        <v>0</v>
      </c>
    </row>
    <row r="275" spans="1:23" x14ac:dyDescent="0.2">
      <c r="A275" t="s">
        <v>857</v>
      </c>
      <c r="B275" t="s">
        <v>373</v>
      </c>
      <c r="C275" t="s">
        <v>374</v>
      </c>
      <c r="D275" t="s">
        <v>1705</v>
      </c>
      <c r="E275" t="s">
        <v>379</v>
      </c>
      <c r="F275" t="s">
        <v>380</v>
      </c>
      <c r="G275" t="s">
        <v>535</v>
      </c>
      <c r="H275" t="s">
        <v>536</v>
      </c>
      <c r="I275" t="s">
        <v>1908</v>
      </c>
      <c r="J275" t="s">
        <v>1226</v>
      </c>
      <c r="K275" t="s">
        <v>1498</v>
      </c>
      <c r="L275" t="s">
        <v>2187</v>
      </c>
      <c r="M275" t="s">
        <v>2188</v>
      </c>
      <c r="N275" t="s">
        <v>2189</v>
      </c>
      <c r="O275" t="s">
        <v>0</v>
      </c>
      <c r="P275" t="s">
        <v>0</v>
      </c>
      <c r="Q275" t="s">
        <v>0</v>
      </c>
      <c r="R275" t="s">
        <v>0</v>
      </c>
      <c r="S275">
        <v>5</v>
      </c>
      <c r="T275" t="s">
        <v>0</v>
      </c>
      <c r="U275" t="s">
        <v>0</v>
      </c>
      <c r="V275" t="s">
        <v>0</v>
      </c>
      <c r="W275" t="s">
        <v>0</v>
      </c>
    </row>
    <row r="276" spans="1:23" x14ac:dyDescent="0.2">
      <c r="A276" t="s">
        <v>880</v>
      </c>
      <c r="B276" t="s">
        <v>373</v>
      </c>
      <c r="C276" t="s">
        <v>374</v>
      </c>
      <c r="D276" t="s">
        <v>1754</v>
      </c>
      <c r="E276" t="s">
        <v>383</v>
      </c>
      <c r="F276" t="s">
        <v>384</v>
      </c>
      <c r="G276" t="s">
        <v>549</v>
      </c>
      <c r="H276" t="s">
        <v>550</v>
      </c>
      <c r="I276" t="s">
        <v>1909</v>
      </c>
      <c r="J276" t="s">
        <v>1249</v>
      </c>
      <c r="K276" t="s">
        <v>1498</v>
      </c>
      <c r="L276" t="s">
        <v>2187</v>
      </c>
      <c r="M276" t="s">
        <v>2188</v>
      </c>
      <c r="N276" t="s">
        <v>2189</v>
      </c>
      <c r="O276" t="s">
        <v>0</v>
      </c>
      <c r="P276" t="s">
        <v>0</v>
      </c>
      <c r="Q276" t="s">
        <v>0</v>
      </c>
      <c r="R276" t="s">
        <v>0</v>
      </c>
      <c r="S276">
        <v>5</v>
      </c>
      <c r="T276" t="s">
        <v>0</v>
      </c>
      <c r="U276" t="s">
        <v>0</v>
      </c>
      <c r="V276" t="s">
        <v>0</v>
      </c>
      <c r="W276" t="s">
        <v>0</v>
      </c>
    </row>
    <row r="277" spans="1:23" x14ac:dyDescent="0.2">
      <c r="A277" t="s">
        <v>881</v>
      </c>
      <c r="B277" t="s">
        <v>373</v>
      </c>
      <c r="C277" t="s">
        <v>374</v>
      </c>
      <c r="D277" t="s">
        <v>1754</v>
      </c>
      <c r="E277" t="s">
        <v>383</v>
      </c>
      <c r="F277" t="s">
        <v>384</v>
      </c>
      <c r="G277" t="s">
        <v>549</v>
      </c>
      <c r="H277" t="s">
        <v>550</v>
      </c>
      <c r="I277" t="s">
        <v>1909</v>
      </c>
      <c r="J277" t="s">
        <v>1250</v>
      </c>
      <c r="K277" t="s">
        <v>1498</v>
      </c>
      <c r="L277" t="s">
        <v>2187</v>
      </c>
      <c r="M277" t="s">
        <v>2188</v>
      </c>
      <c r="N277" t="s">
        <v>2189</v>
      </c>
      <c r="O277" t="s">
        <v>0</v>
      </c>
      <c r="P277" t="s">
        <v>0</v>
      </c>
      <c r="Q277" t="s">
        <v>0</v>
      </c>
      <c r="R277" t="s">
        <v>0</v>
      </c>
      <c r="S277">
        <v>5</v>
      </c>
      <c r="T277" t="s">
        <v>0</v>
      </c>
      <c r="U277" t="s">
        <v>0</v>
      </c>
      <c r="V277" t="s">
        <v>0</v>
      </c>
      <c r="W277" t="s">
        <v>0</v>
      </c>
    </row>
    <row r="278" spans="1:23" x14ac:dyDescent="0.2">
      <c r="A278" t="s">
        <v>882</v>
      </c>
      <c r="B278" t="s">
        <v>373</v>
      </c>
      <c r="C278" t="s">
        <v>374</v>
      </c>
      <c r="D278" t="s">
        <v>1754</v>
      </c>
      <c r="E278" t="s">
        <v>383</v>
      </c>
      <c r="F278" t="s">
        <v>384</v>
      </c>
      <c r="G278" t="s">
        <v>549</v>
      </c>
      <c r="H278" t="s">
        <v>550</v>
      </c>
      <c r="I278" t="s">
        <v>1909</v>
      </c>
      <c r="J278" t="s">
        <v>1251</v>
      </c>
      <c r="K278" t="s">
        <v>1498</v>
      </c>
      <c r="L278" t="s">
        <v>2187</v>
      </c>
      <c r="M278" t="s">
        <v>2188</v>
      </c>
      <c r="N278" t="s">
        <v>2189</v>
      </c>
      <c r="O278" t="s">
        <v>0</v>
      </c>
      <c r="P278" t="s">
        <v>0</v>
      </c>
      <c r="Q278" t="s">
        <v>0</v>
      </c>
      <c r="R278" t="s">
        <v>0</v>
      </c>
      <c r="S278">
        <v>5</v>
      </c>
      <c r="T278" t="s">
        <v>0</v>
      </c>
      <c r="U278" t="s">
        <v>0</v>
      </c>
      <c r="V278" t="s">
        <v>0</v>
      </c>
      <c r="W278" t="s">
        <v>0</v>
      </c>
    </row>
    <row r="279" spans="1:23" x14ac:dyDescent="0.2">
      <c r="A279" t="s">
        <v>883</v>
      </c>
      <c r="B279" t="s">
        <v>373</v>
      </c>
      <c r="C279" t="s">
        <v>374</v>
      </c>
      <c r="D279" t="s">
        <v>1754</v>
      </c>
      <c r="E279" t="s">
        <v>383</v>
      </c>
      <c r="F279" t="s">
        <v>384</v>
      </c>
      <c r="G279" t="s">
        <v>549</v>
      </c>
      <c r="H279" t="s">
        <v>550</v>
      </c>
      <c r="I279" t="s">
        <v>1909</v>
      </c>
      <c r="J279" t="s">
        <v>1252</v>
      </c>
      <c r="K279" t="s">
        <v>1498</v>
      </c>
      <c r="L279" t="s">
        <v>2187</v>
      </c>
      <c r="M279" t="s">
        <v>2188</v>
      </c>
      <c r="N279" t="s">
        <v>2189</v>
      </c>
      <c r="O279" t="s">
        <v>0</v>
      </c>
      <c r="P279" t="s">
        <v>0</v>
      </c>
      <c r="Q279" t="s">
        <v>0</v>
      </c>
      <c r="R279" t="s">
        <v>0</v>
      </c>
      <c r="S279">
        <v>5</v>
      </c>
      <c r="T279" t="s">
        <v>0</v>
      </c>
      <c r="U279" t="s">
        <v>0</v>
      </c>
      <c r="V279" t="s">
        <v>0</v>
      </c>
      <c r="W279" t="s">
        <v>0</v>
      </c>
    </row>
    <row r="280" spans="1:23" x14ac:dyDescent="0.2">
      <c r="A280" t="s">
        <v>884</v>
      </c>
      <c r="B280" t="s">
        <v>373</v>
      </c>
      <c r="C280" t="s">
        <v>374</v>
      </c>
      <c r="D280" t="s">
        <v>1754</v>
      </c>
      <c r="E280" t="s">
        <v>383</v>
      </c>
      <c r="F280" t="s">
        <v>384</v>
      </c>
      <c r="G280" t="s">
        <v>551</v>
      </c>
      <c r="H280" t="s">
        <v>552</v>
      </c>
      <c r="I280" t="s">
        <v>1910</v>
      </c>
      <c r="J280" t="s">
        <v>1253</v>
      </c>
      <c r="K280" t="s">
        <v>1498</v>
      </c>
      <c r="L280" t="s">
        <v>2187</v>
      </c>
      <c r="M280" t="s">
        <v>2188</v>
      </c>
      <c r="N280" t="s">
        <v>2189</v>
      </c>
      <c r="O280" t="s">
        <v>0</v>
      </c>
      <c r="P280" t="s">
        <v>0</v>
      </c>
      <c r="Q280" t="s">
        <v>0</v>
      </c>
      <c r="R280" t="s">
        <v>0</v>
      </c>
      <c r="S280">
        <v>5</v>
      </c>
      <c r="T280" t="s">
        <v>0</v>
      </c>
      <c r="U280" t="s">
        <v>0</v>
      </c>
      <c r="V280" t="s">
        <v>0</v>
      </c>
      <c r="W280" t="s">
        <v>0</v>
      </c>
    </row>
    <row r="281" spans="1:23" x14ac:dyDescent="0.2">
      <c r="A281" t="s">
        <v>885</v>
      </c>
      <c r="B281" t="s">
        <v>373</v>
      </c>
      <c r="C281" t="s">
        <v>374</v>
      </c>
      <c r="D281" t="s">
        <v>1754</v>
      </c>
      <c r="E281" t="s">
        <v>383</v>
      </c>
      <c r="F281" t="s">
        <v>384</v>
      </c>
      <c r="G281" t="s">
        <v>551</v>
      </c>
      <c r="H281" t="s">
        <v>552</v>
      </c>
      <c r="I281" t="s">
        <v>1910</v>
      </c>
      <c r="J281" t="s">
        <v>1254</v>
      </c>
      <c r="K281" t="s">
        <v>1498</v>
      </c>
      <c r="L281" t="s">
        <v>2187</v>
      </c>
      <c r="M281" t="s">
        <v>2188</v>
      </c>
      <c r="N281" t="s">
        <v>2189</v>
      </c>
      <c r="O281" t="s">
        <v>0</v>
      </c>
      <c r="P281" t="s">
        <v>0</v>
      </c>
      <c r="Q281" t="s">
        <v>0</v>
      </c>
      <c r="R281" t="s">
        <v>0</v>
      </c>
      <c r="S281">
        <v>5</v>
      </c>
      <c r="T281" t="s">
        <v>0</v>
      </c>
      <c r="U281" t="s">
        <v>0</v>
      </c>
      <c r="V281" t="s">
        <v>0</v>
      </c>
      <c r="W281" t="s">
        <v>0</v>
      </c>
    </row>
    <row r="282" spans="1:23" x14ac:dyDescent="0.2">
      <c r="A282" t="s">
        <v>886</v>
      </c>
      <c r="B282" t="s">
        <v>373</v>
      </c>
      <c r="C282" t="s">
        <v>374</v>
      </c>
      <c r="D282" t="s">
        <v>1754</v>
      </c>
      <c r="E282" t="s">
        <v>383</v>
      </c>
      <c r="F282" t="s">
        <v>384</v>
      </c>
      <c r="G282" t="s">
        <v>553</v>
      </c>
      <c r="H282" t="s">
        <v>554</v>
      </c>
      <c r="I282" t="s">
        <v>1911</v>
      </c>
      <c r="J282" t="s">
        <v>1255</v>
      </c>
      <c r="K282" t="s">
        <v>1498</v>
      </c>
      <c r="L282" t="s">
        <v>2187</v>
      </c>
      <c r="M282" t="s">
        <v>2188</v>
      </c>
      <c r="N282" t="s">
        <v>2189</v>
      </c>
      <c r="O282" t="s">
        <v>0</v>
      </c>
      <c r="P282" t="s">
        <v>0</v>
      </c>
      <c r="Q282" t="s">
        <v>0</v>
      </c>
      <c r="R282" t="s">
        <v>0</v>
      </c>
      <c r="S282">
        <v>5</v>
      </c>
      <c r="T282" t="s">
        <v>0</v>
      </c>
      <c r="U282" t="s">
        <v>0</v>
      </c>
      <c r="V282" t="s">
        <v>0</v>
      </c>
      <c r="W282" t="s">
        <v>0</v>
      </c>
    </row>
    <row r="283" spans="1:23" x14ac:dyDescent="0.2">
      <c r="A283" t="s">
        <v>887</v>
      </c>
      <c r="B283" t="s">
        <v>373</v>
      </c>
      <c r="C283" t="s">
        <v>374</v>
      </c>
      <c r="D283" t="s">
        <v>1754</v>
      </c>
      <c r="E283" t="s">
        <v>383</v>
      </c>
      <c r="F283" t="s">
        <v>384</v>
      </c>
      <c r="G283" t="s">
        <v>553</v>
      </c>
      <c r="H283" t="s">
        <v>554</v>
      </c>
      <c r="I283" t="s">
        <v>1911</v>
      </c>
      <c r="J283" t="s">
        <v>1256</v>
      </c>
      <c r="K283" t="s">
        <v>1498</v>
      </c>
      <c r="L283" t="s">
        <v>2187</v>
      </c>
      <c r="M283" t="s">
        <v>2188</v>
      </c>
      <c r="N283" t="s">
        <v>2189</v>
      </c>
      <c r="O283" t="s">
        <v>0</v>
      </c>
      <c r="P283" t="s">
        <v>0</v>
      </c>
      <c r="Q283" t="s">
        <v>0</v>
      </c>
      <c r="R283" t="s">
        <v>0</v>
      </c>
      <c r="S283">
        <v>5</v>
      </c>
      <c r="T283" t="s">
        <v>0</v>
      </c>
      <c r="U283" t="s">
        <v>0</v>
      </c>
      <c r="V283" t="s">
        <v>0</v>
      </c>
      <c r="W283" t="s">
        <v>0</v>
      </c>
    </row>
    <row r="284" spans="1:23" x14ac:dyDescent="0.2">
      <c r="A284" t="s">
        <v>888</v>
      </c>
      <c r="B284" t="s">
        <v>373</v>
      </c>
      <c r="C284" t="s">
        <v>374</v>
      </c>
      <c r="D284" t="s">
        <v>1754</v>
      </c>
      <c r="E284" t="s">
        <v>383</v>
      </c>
      <c r="F284" t="s">
        <v>384</v>
      </c>
      <c r="G284" t="s">
        <v>553</v>
      </c>
      <c r="H284" t="s">
        <v>554</v>
      </c>
      <c r="I284" t="s">
        <v>1911</v>
      </c>
      <c r="J284" t="s">
        <v>1257</v>
      </c>
      <c r="K284" t="s">
        <v>1498</v>
      </c>
      <c r="L284" t="s">
        <v>2187</v>
      </c>
      <c r="M284" t="s">
        <v>2188</v>
      </c>
      <c r="N284" t="s">
        <v>2189</v>
      </c>
      <c r="O284" t="s">
        <v>0</v>
      </c>
      <c r="P284" t="s">
        <v>0</v>
      </c>
      <c r="Q284" t="s">
        <v>0</v>
      </c>
      <c r="R284" t="s">
        <v>0</v>
      </c>
      <c r="S284">
        <v>5</v>
      </c>
      <c r="T284" t="s">
        <v>0</v>
      </c>
      <c r="U284" t="s">
        <v>0</v>
      </c>
      <c r="V284" t="s">
        <v>0</v>
      </c>
      <c r="W284" t="s">
        <v>0</v>
      </c>
    </row>
    <row r="285" spans="1:23" x14ac:dyDescent="0.2">
      <c r="A285" t="s">
        <v>889</v>
      </c>
      <c r="B285" t="s">
        <v>373</v>
      </c>
      <c r="C285" t="s">
        <v>374</v>
      </c>
      <c r="D285" t="s">
        <v>1754</v>
      </c>
      <c r="E285" t="s">
        <v>383</v>
      </c>
      <c r="F285" t="s">
        <v>384</v>
      </c>
      <c r="G285" t="s">
        <v>555</v>
      </c>
      <c r="H285" t="s">
        <v>556</v>
      </c>
      <c r="I285" t="s">
        <v>1912</v>
      </c>
      <c r="J285" t="s">
        <v>1258</v>
      </c>
      <c r="K285" t="s">
        <v>1498</v>
      </c>
      <c r="L285" t="s">
        <v>2187</v>
      </c>
      <c r="M285" t="s">
        <v>2188</v>
      </c>
      <c r="N285" t="s">
        <v>2189</v>
      </c>
      <c r="O285" t="s">
        <v>0</v>
      </c>
      <c r="P285" t="s">
        <v>0</v>
      </c>
      <c r="Q285" t="s">
        <v>0</v>
      </c>
      <c r="R285" t="s">
        <v>0</v>
      </c>
      <c r="S285">
        <v>5</v>
      </c>
      <c r="T285" t="s">
        <v>0</v>
      </c>
      <c r="U285" t="s">
        <v>0</v>
      </c>
      <c r="V285" t="s">
        <v>0</v>
      </c>
      <c r="W285" t="s">
        <v>0</v>
      </c>
    </row>
    <row r="286" spans="1:23" x14ac:dyDescent="0.2">
      <c r="A286" t="s">
        <v>890</v>
      </c>
      <c r="B286" t="s">
        <v>373</v>
      </c>
      <c r="C286" t="s">
        <v>374</v>
      </c>
      <c r="D286" t="s">
        <v>1754</v>
      </c>
      <c r="E286" t="s">
        <v>383</v>
      </c>
      <c r="F286" t="s">
        <v>384</v>
      </c>
      <c r="G286" t="s">
        <v>555</v>
      </c>
      <c r="H286" t="s">
        <v>556</v>
      </c>
      <c r="I286" t="s">
        <v>1912</v>
      </c>
      <c r="J286" t="s">
        <v>1259</v>
      </c>
      <c r="K286" t="s">
        <v>1498</v>
      </c>
      <c r="L286" t="s">
        <v>2187</v>
      </c>
      <c r="M286" t="s">
        <v>2188</v>
      </c>
      <c r="N286" t="s">
        <v>2189</v>
      </c>
      <c r="O286" t="s">
        <v>0</v>
      </c>
      <c r="P286" t="s">
        <v>0</v>
      </c>
      <c r="Q286" t="s">
        <v>0</v>
      </c>
      <c r="R286" t="s">
        <v>0</v>
      </c>
      <c r="S286">
        <v>5</v>
      </c>
      <c r="T286" t="s">
        <v>0</v>
      </c>
      <c r="U286" t="s">
        <v>0</v>
      </c>
      <c r="V286" t="s">
        <v>0</v>
      </c>
      <c r="W286" t="s">
        <v>0</v>
      </c>
    </row>
    <row r="287" spans="1:23" x14ac:dyDescent="0.2">
      <c r="A287" t="s">
        <v>858</v>
      </c>
      <c r="B287" t="s">
        <v>373</v>
      </c>
      <c r="C287" t="s">
        <v>374</v>
      </c>
      <c r="D287" t="s">
        <v>1729</v>
      </c>
      <c r="E287" t="s">
        <v>381</v>
      </c>
      <c r="F287" t="s">
        <v>382</v>
      </c>
      <c r="G287" t="s">
        <v>537</v>
      </c>
      <c r="H287" t="s">
        <v>538</v>
      </c>
      <c r="I287" t="s">
        <v>1913</v>
      </c>
      <c r="J287" t="s">
        <v>1227</v>
      </c>
      <c r="K287" t="s">
        <v>1498</v>
      </c>
      <c r="L287" t="s">
        <v>2187</v>
      </c>
      <c r="M287" t="s">
        <v>2188</v>
      </c>
      <c r="N287" t="s">
        <v>2189</v>
      </c>
      <c r="O287" t="s">
        <v>0</v>
      </c>
      <c r="P287" t="s">
        <v>0</v>
      </c>
      <c r="Q287" t="s">
        <v>0</v>
      </c>
      <c r="R287" t="s">
        <v>0</v>
      </c>
      <c r="S287">
        <v>5</v>
      </c>
      <c r="T287" t="s">
        <v>0</v>
      </c>
      <c r="U287" t="s">
        <v>0</v>
      </c>
      <c r="V287" t="s">
        <v>0</v>
      </c>
      <c r="W287" t="s">
        <v>0</v>
      </c>
    </row>
    <row r="288" spans="1:23" x14ac:dyDescent="0.2">
      <c r="A288" t="s">
        <v>859</v>
      </c>
      <c r="B288" t="s">
        <v>373</v>
      </c>
      <c r="C288" t="s">
        <v>374</v>
      </c>
      <c r="D288" t="s">
        <v>1729</v>
      </c>
      <c r="E288" t="s">
        <v>381</v>
      </c>
      <c r="F288" t="s">
        <v>382</v>
      </c>
      <c r="G288" t="s">
        <v>537</v>
      </c>
      <c r="H288" t="s">
        <v>538</v>
      </c>
      <c r="I288" t="s">
        <v>1913</v>
      </c>
      <c r="J288" t="s">
        <v>1228</v>
      </c>
      <c r="K288" t="s">
        <v>1498</v>
      </c>
      <c r="L288" t="s">
        <v>2187</v>
      </c>
      <c r="M288" t="s">
        <v>2188</v>
      </c>
      <c r="N288" t="s">
        <v>2189</v>
      </c>
      <c r="O288" t="s">
        <v>0</v>
      </c>
      <c r="P288" t="s">
        <v>0</v>
      </c>
      <c r="Q288" t="s">
        <v>0</v>
      </c>
      <c r="R288" t="s">
        <v>0</v>
      </c>
      <c r="S288">
        <v>5</v>
      </c>
      <c r="T288" t="s">
        <v>0</v>
      </c>
      <c r="U288" t="s">
        <v>0</v>
      </c>
      <c r="V288" t="s">
        <v>0</v>
      </c>
      <c r="W288" t="s">
        <v>0</v>
      </c>
    </row>
    <row r="289" spans="1:23" x14ac:dyDescent="0.2">
      <c r="A289" t="s">
        <v>860</v>
      </c>
      <c r="B289" t="s">
        <v>373</v>
      </c>
      <c r="C289" t="s">
        <v>374</v>
      </c>
      <c r="D289" t="s">
        <v>1729</v>
      </c>
      <c r="E289" t="s">
        <v>381</v>
      </c>
      <c r="F289" t="s">
        <v>382</v>
      </c>
      <c r="G289" t="s">
        <v>537</v>
      </c>
      <c r="H289" t="s">
        <v>538</v>
      </c>
      <c r="I289" t="s">
        <v>1913</v>
      </c>
      <c r="J289" t="s">
        <v>1229</v>
      </c>
      <c r="K289" t="s">
        <v>1498</v>
      </c>
      <c r="L289" t="s">
        <v>2187</v>
      </c>
      <c r="M289" t="s">
        <v>2188</v>
      </c>
      <c r="N289" t="s">
        <v>2189</v>
      </c>
      <c r="O289" t="s">
        <v>0</v>
      </c>
      <c r="P289" t="s">
        <v>0</v>
      </c>
      <c r="Q289" t="s">
        <v>0</v>
      </c>
      <c r="R289" t="s">
        <v>0</v>
      </c>
      <c r="S289">
        <v>5</v>
      </c>
      <c r="T289" t="s">
        <v>0</v>
      </c>
      <c r="U289" t="s">
        <v>0</v>
      </c>
      <c r="V289" t="s">
        <v>0</v>
      </c>
      <c r="W289" t="s">
        <v>0</v>
      </c>
    </row>
    <row r="290" spans="1:23" x14ac:dyDescent="0.2">
      <c r="A290" t="s">
        <v>861</v>
      </c>
      <c r="B290" t="s">
        <v>373</v>
      </c>
      <c r="C290" t="s">
        <v>374</v>
      </c>
      <c r="D290" t="s">
        <v>1729</v>
      </c>
      <c r="E290" t="s">
        <v>381</v>
      </c>
      <c r="F290" t="s">
        <v>382</v>
      </c>
      <c r="G290" t="s">
        <v>539</v>
      </c>
      <c r="H290" t="s">
        <v>540</v>
      </c>
      <c r="I290" t="s">
        <v>1914</v>
      </c>
      <c r="J290" t="s">
        <v>1230</v>
      </c>
      <c r="K290" t="s">
        <v>1498</v>
      </c>
      <c r="L290" t="s">
        <v>2187</v>
      </c>
      <c r="M290" t="s">
        <v>2188</v>
      </c>
      <c r="N290" t="s">
        <v>2189</v>
      </c>
      <c r="O290" t="s">
        <v>0</v>
      </c>
      <c r="P290" t="s">
        <v>0</v>
      </c>
      <c r="Q290" t="s">
        <v>0</v>
      </c>
      <c r="R290" t="s">
        <v>0</v>
      </c>
      <c r="S290">
        <v>5</v>
      </c>
      <c r="T290" t="s">
        <v>0</v>
      </c>
      <c r="U290" t="s">
        <v>0</v>
      </c>
      <c r="V290" t="s">
        <v>0</v>
      </c>
      <c r="W290" t="s">
        <v>0</v>
      </c>
    </row>
    <row r="291" spans="1:23" x14ac:dyDescent="0.2">
      <c r="A291" t="s">
        <v>862</v>
      </c>
      <c r="B291" t="s">
        <v>373</v>
      </c>
      <c r="C291" t="s">
        <v>374</v>
      </c>
      <c r="D291" t="s">
        <v>1729</v>
      </c>
      <c r="E291" t="s">
        <v>381</v>
      </c>
      <c r="F291" t="s">
        <v>382</v>
      </c>
      <c r="G291" t="s">
        <v>539</v>
      </c>
      <c r="H291" t="s">
        <v>540</v>
      </c>
      <c r="I291" t="s">
        <v>1914</v>
      </c>
      <c r="J291" t="s">
        <v>1231</v>
      </c>
      <c r="K291" t="s">
        <v>1498</v>
      </c>
      <c r="L291" t="s">
        <v>2187</v>
      </c>
      <c r="M291" t="s">
        <v>2188</v>
      </c>
      <c r="N291" t="s">
        <v>2189</v>
      </c>
      <c r="O291" t="s">
        <v>0</v>
      </c>
      <c r="P291" t="s">
        <v>0</v>
      </c>
      <c r="Q291" t="s">
        <v>0</v>
      </c>
      <c r="R291" t="s">
        <v>0</v>
      </c>
      <c r="S291">
        <v>5</v>
      </c>
      <c r="T291" t="s">
        <v>0</v>
      </c>
      <c r="U291" t="s">
        <v>0</v>
      </c>
      <c r="V291" t="s">
        <v>0</v>
      </c>
      <c r="W291" t="s">
        <v>0</v>
      </c>
    </row>
    <row r="292" spans="1:23" x14ac:dyDescent="0.2">
      <c r="A292" t="s">
        <v>863</v>
      </c>
      <c r="B292" t="s">
        <v>373</v>
      </c>
      <c r="C292" t="s">
        <v>374</v>
      </c>
      <c r="D292" t="s">
        <v>1729</v>
      </c>
      <c r="E292" t="s">
        <v>381</v>
      </c>
      <c r="F292" t="s">
        <v>382</v>
      </c>
      <c r="G292" t="s">
        <v>539</v>
      </c>
      <c r="H292" t="s">
        <v>540</v>
      </c>
      <c r="I292" t="s">
        <v>1914</v>
      </c>
      <c r="J292" t="s">
        <v>1232</v>
      </c>
      <c r="K292" t="s">
        <v>1498</v>
      </c>
      <c r="L292" t="s">
        <v>2187</v>
      </c>
      <c r="M292" t="s">
        <v>2188</v>
      </c>
      <c r="N292" t="s">
        <v>2189</v>
      </c>
      <c r="O292" t="s">
        <v>0</v>
      </c>
      <c r="P292" t="s">
        <v>0</v>
      </c>
      <c r="Q292" t="s">
        <v>0</v>
      </c>
      <c r="R292" t="s">
        <v>0</v>
      </c>
      <c r="S292">
        <v>5</v>
      </c>
      <c r="T292" t="s">
        <v>0</v>
      </c>
      <c r="U292" t="s">
        <v>0</v>
      </c>
      <c r="V292" t="s">
        <v>0</v>
      </c>
      <c r="W292" t="s">
        <v>0</v>
      </c>
    </row>
    <row r="293" spans="1:23" x14ac:dyDescent="0.2">
      <c r="A293" t="s">
        <v>864</v>
      </c>
      <c r="B293" t="s">
        <v>373</v>
      </c>
      <c r="C293" t="s">
        <v>374</v>
      </c>
      <c r="D293" t="s">
        <v>1729</v>
      </c>
      <c r="E293" t="s">
        <v>381</v>
      </c>
      <c r="F293" t="s">
        <v>382</v>
      </c>
      <c r="G293" t="s">
        <v>539</v>
      </c>
      <c r="H293" t="s">
        <v>540</v>
      </c>
      <c r="I293" t="s">
        <v>1914</v>
      </c>
      <c r="J293" t="s">
        <v>1233</v>
      </c>
      <c r="K293" t="s">
        <v>1498</v>
      </c>
      <c r="L293" t="s">
        <v>2187</v>
      </c>
      <c r="M293" t="s">
        <v>2188</v>
      </c>
      <c r="N293" t="s">
        <v>2189</v>
      </c>
      <c r="O293" t="s">
        <v>0</v>
      </c>
      <c r="P293" t="s">
        <v>0</v>
      </c>
      <c r="Q293" t="s">
        <v>0</v>
      </c>
      <c r="R293" t="s">
        <v>0</v>
      </c>
      <c r="S293">
        <v>5</v>
      </c>
      <c r="T293" t="s">
        <v>0</v>
      </c>
      <c r="U293" t="s">
        <v>0</v>
      </c>
      <c r="V293" t="s">
        <v>0</v>
      </c>
      <c r="W293" t="s">
        <v>0</v>
      </c>
    </row>
    <row r="294" spans="1:23" x14ac:dyDescent="0.2">
      <c r="A294" t="s">
        <v>865</v>
      </c>
      <c r="B294" t="s">
        <v>373</v>
      </c>
      <c r="C294" t="s">
        <v>374</v>
      </c>
      <c r="D294" t="s">
        <v>1729</v>
      </c>
      <c r="E294" t="s">
        <v>381</v>
      </c>
      <c r="F294" t="s">
        <v>382</v>
      </c>
      <c r="G294" t="s">
        <v>539</v>
      </c>
      <c r="H294" t="s">
        <v>540</v>
      </c>
      <c r="I294" t="s">
        <v>1914</v>
      </c>
      <c r="J294" t="s">
        <v>1234</v>
      </c>
      <c r="K294" t="s">
        <v>1498</v>
      </c>
      <c r="L294" t="s">
        <v>2187</v>
      </c>
      <c r="M294" t="s">
        <v>2188</v>
      </c>
      <c r="N294" t="s">
        <v>2189</v>
      </c>
      <c r="O294" t="s">
        <v>0</v>
      </c>
      <c r="P294" t="s">
        <v>0</v>
      </c>
      <c r="Q294" t="s">
        <v>0</v>
      </c>
      <c r="R294" t="s">
        <v>0</v>
      </c>
      <c r="S294">
        <v>5</v>
      </c>
      <c r="T294" t="s">
        <v>0</v>
      </c>
      <c r="U294" t="s">
        <v>0</v>
      </c>
      <c r="V294" t="s">
        <v>0</v>
      </c>
      <c r="W294" t="s">
        <v>0</v>
      </c>
    </row>
    <row r="295" spans="1:23" x14ac:dyDescent="0.2">
      <c r="A295" t="s">
        <v>866</v>
      </c>
      <c r="B295" t="s">
        <v>373</v>
      </c>
      <c r="C295" t="s">
        <v>374</v>
      </c>
      <c r="D295" t="s">
        <v>1729</v>
      </c>
      <c r="E295" t="s">
        <v>381</v>
      </c>
      <c r="F295" t="s">
        <v>382</v>
      </c>
      <c r="G295" t="s">
        <v>539</v>
      </c>
      <c r="H295" t="s">
        <v>540</v>
      </c>
      <c r="I295" t="s">
        <v>1914</v>
      </c>
      <c r="J295" t="s">
        <v>1235</v>
      </c>
      <c r="K295" t="s">
        <v>1498</v>
      </c>
      <c r="L295" t="s">
        <v>2187</v>
      </c>
      <c r="M295" t="s">
        <v>2188</v>
      </c>
      <c r="N295" t="s">
        <v>2189</v>
      </c>
      <c r="O295" t="s">
        <v>0</v>
      </c>
      <c r="P295" t="s">
        <v>0</v>
      </c>
      <c r="Q295" t="s">
        <v>0</v>
      </c>
      <c r="R295" t="s">
        <v>0</v>
      </c>
      <c r="S295">
        <v>5</v>
      </c>
      <c r="T295" t="s">
        <v>0</v>
      </c>
      <c r="U295" t="s">
        <v>0</v>
      </c>
      <c r="V295" t="s">
        <v>0</v>
      </c>
      <c r="W295" t="s">
        <v>0</v>
      </c>
    </row>
    <row r="296" spans="1:23" x14ac:dyDescent="0.2">
      <c r="A296" t="s">
        <v>867</v>
      </c>
      <c r="B296" t="s">
        <v>373</v>
      </c>
      <c r="C296" t="s">
        <v>374</v>
      </c>
      <c r="D296" t="s">
        <v>1729</v>
      </c>
      <c r="E296" t="s">
        <v>381</v>
      </c>
      <c r="F296" t="s">
        <v>382</v>
      </c>
      <c r="G296" t="s">
        <v>541</v>
      </c>
      <c r="H296" t="s">
        <v>542</v>
      </c>
      <c r="I296" t="s">
        <v>1915</v>
      </c>
      <c r="J296" t="s">
        <v>1236</v>
      </c>
      <c r="K296" t="s">
        <v>1498</v>
      </c>
      <c r="L296" t="s">
        <v>2187</v>
      </c>
      <c r="M296" t="s">
        <v>2188</v>
      </c>
      <c r="N296" t="s">
        <v>2189</v>
      </c>
      <c r="O296" t="s">
        <v>0</v>
      </c>
      <c r="P296" t="s">
        <v>0</v>
      </c>
      <c r="Q296" t="s">
        <v>0</v>
      </c>
      <c r="R296" t="s">
        <v>0</v>
      </c>
      <c r="S296">
        <v>5</v>
      </c>
      <c r="T296" t="s">
        <v>0</v>
      </c>
      <c r="U296" t="s">
        <v>0</v>
      </c>
      <c r="V296" t="s">
        <v>0</v>
      </c>
      <c r="W296" t="s">
        <v>0</v>
      </c>
    </row>
    <row r="297" spans="1:23" x14ac:dyDescent="0.2">
      <c r="A297" t="s">
        <v>868</v>
      </c>
      <c r="B297" t="s">
        <v>373</v>
      </c>
      <c r="C297" t="s">
        <v>374</v>
      </c>
      <c r="D297" t="s">
        <v>1729</v>
      </c>
      <c r="E297" t="s">
        <v>381</v>
      </c>
      <c r="F297" t="s">
        <v>382</v>
      </c>
      <c r="G297" t="s">
        <v>541</v>
      </c>
      <c r="H297" t="s">
        <v>542</v>
      </c>
      <c r="I297" t="s">
        <v>1915</v>
      </c>
      <c r="J297" t="s">
        <v>1237</v>
      </c>
      <c r="K297" t="s">
        <v>1498</v>
      </c>
      <c r="L297" t="s">
        <v>2187</v>
      </c>
      <c r="M297" t="s">
        <v>2188</v>
      </c>
      <c r="N297" t="s">
        <v>2189</v>
      </c>
      <c r="O297" t="s">
        <v>0</v>
      </c>
      <c r="P297" t="s">
        <v>0</v>
      </c>
      <c r="Q297" t="s">
        <v>0</v>
      </c>
      <c r="R297" t="s">
        <v>0</v>
      </c>
      <c r="S297">
        <v>5</v>
      </c>
      <c r="T297" t="s">
        <v>0</v>
      </c>
      <c r="U297" t="s">
        <v>0</v>
      </c>
      <c r="V297" t="s">
        <v>0</v>
      </c>
      <c r="W297" t="s">
        <v>0</v>
      </c>
    </row>
    <row r="298" spans="1:23" x14ac:dyDescent="0.2">
      <c r="A298" t="s">
        <v>869</v>
      </c>
      <c r="B298" t="s">
        <v>373</v>
      </c>
      <c r="C298" t="s">
        <v>374</v>
      </c>
      <c r="D298" t="s">
        <v>1729</v>
      </c>
      <c r="E298" t="s">
        <v>381</v>
      </c>
      <c r="F298" t="s">
        <v>382</v>
      </c>
      <c r="G298" t="s">
        <v>541</v>
      </c>
      <c r="H298" t="s">
        <v>542</v>
      </c>
      <c r="I298" t="s">
        <v>1915</v>
      </c>
      <c r="J298" t="s">
        <v>1238</v>
      </c>
      <c r="K298" t="s">
        <v>1498</v>
      </c>
      <c r="L298" t="s">
        <v>2187</v>
      </c>
      <c r="M298" t="s">
        <v>2188</v>
      </c>
      <c r="N298" t="s">
        <v>2189</v>
      </c>
      <c r="O298" t="s">
        <v>0</v>
      </c>
      <c r="P298" t="s">
        <v>0</v>
      </c>
      <c r="Q298" t="s">
        <v>0</v>
      </c>
      <c r="R298" t="s">
        <v>0</v>
      </c>
      <c r="S298">
        <v>5</v>
      </c>
      <c r="T298" t="s">
        <v>0</v>
      </c>
      <c r="U298" t="s">
        <v>0</v>
      </c>
      <c r="V298" t="s">
        <v>0</v>
      </c>
      <c r="W298" t="s">
        <v>0</v>
      </c>
    </row>
    <row r="299" spans="1:23" x14ac:dyDescent="0.2">
      <c r="A299" t="s">
        <v>870</v>
      </c>
      <c r="B299" t="s">
        <v>373</v>
      </c>
      <c r="C299" t="s">
        <v>374</v>
      </c>
      <c r="D299" t="s">
        <v>1729</v>
      </c>
      <c r="E299" t="s">
        <v>381</v>
      </c>
      <c r="F299" t="s">
        <v>382</v>
      </c>
      <c r="G299" t="s">
        <v>543</v>
      </c>
      <c r="H299" t="s">
        <v>544</v>
      </c>
      <c r="I299" t="s">
        <v>1916</v>
      </c>
      <c r="J299" t="s">
        <v>1239</v>
      </c>
      <c r="K299" t="s">
        <v>1498</v>
      </c>
      <c r="L299" t="s">
        <v>2187</v>
      </c>
      <c r="M299" t="s">
        <v>2188</v>
      </c>
      <c r="N299" t="s">
        <v>2189</v>
      </c>
      <c r="O299" t="s">
        <v>0</v>
      </c>
      <c r="P299" t="s">
        <v>0</v>
      </c>
      <c r="Q299" t="s">
        <v>0</v>
      </c>
      <c r="R299" t="s">
        <v>0</v>
      </c>
      <c r="S299">
        <v>5</v>
      </c>
      <c r="T299" t="s">
        <v>0</v>
      </c>
      <c r="U299" t="s">
        <v>0</v>
      </c>
      <c r="V299" t="s">
        <v>0</v>
      </c>
      <c r="W299" t="s">
        <v>0</v>
      </c>
    </row>
    <row r="300" spans="1:23" x14ac:dyDescent="0.2">
      <c r="A300" t="s">
        <v>871</v>
      </c>
      <c r="B300" t="s">
        <v>373</v>
      </c>
      <c r="C300" t="s">
        <v>374</v>
      </c>
      <c r="D300" t="s">
        <v>1729</v>
      </c>
      <c r="E300" t="s">
        <v>381</v>
      </c>
      <c r="F300" t="s">
        <v>382</v>
      </c>
      <c r="G300" t="s">
        <v>543</v>
      </c>
      <c r="H300" t="s">
        <v>544</v>
      </c>
      <c r="I300" t="s">
        <v>1916</v>
      </c>
      <c r="J300" t="s">
        <v>1240</v>
      </c>
      <c r="K300" t="s">
        <v>1498</v>
      </c>
      <c r="L300" t="s">
        <v>2187</v>
      </c>
      <c r="M300" t="s">
        <v>2188</v>
      </c>
      <c r="N300" t="s">
        <v>2189</v>
      </c>
      <c r="O300" t="s">
        <v>0</v>
      </c>
      <c r="P300" t="s">
        <v>0</v>
      </c>
      <c r="Q300" t="s">
        <v>0</v>
      </c>
      <c r="R300" t="s">
        <v>0</v>
      </c>
      <c r="S300">
        <v>5</v>
      </c>
      <c r="T300" t="s">
        <v>0</v>
      </c>
      <c r="U300" t="s">
        <v>0</v>
      </c>
      <c r="V300" t="s">
        <v>0</v>
      </c>
      <c r="W300" t="s">
        <v>0</v>
      </c>
    </row>
    <row r="301" spans="1:23" x14ac:dyDescent="0.2">
      <c r="A301" t="s">
        <v>872</v>
      </c>
      <c r="B301" t="s">
        <v>373</v>
      </c>
      <c r="C301" t="s">
        <v>374</v>
      </c>
      <c r="D301" t="s">
        <v>1729</v>
      </c>
      <c r="E301" t="s">
        <v>381</v>
      </c>
      <c r="F301" t="s">
        <v>382</v>
      </c>
      <c r="G301" t="s">
        <v>543</v>
      </c>
      <c r="H301" t="s">
        <v>544</v>
      </c>
      <c r="I301" t="s">
        <v>1916</v>
      </c>
      <c r="J301" t="s">
        <v>1241</v>
      </c>
      <c r="K301" t="s">
        <v>1498</v>
      </c>
      <c r="L301" t="s">
        <v>2187</v>
      </c>
      <c r="M301" t="s">
        <v>2188</v>
      </c>
      <c r="N301" t="s">
        <v>2189</v>
      </c>
      <c r="O301" t="s">
        <v>0</v>
      </c>
      <c r="P301" t="s">
        <v>0</v>
      </c>
      <c r="Q301" t="s">
        <v>0</v>
      </c>
      <c r="R301" t="s">
        <v>0</v>
      </c>
      <c r="S301">
        <v>5</v>
      </c>
      <c r="T301" t="s">
        <v>0</v>
      </c>
      <c r="U301" t="s">
        <v>0</v>
      </c>
      <c r="V301" t="s">
        <v>0</v>
      </c>
      <c r="W301" t="s">
        <v>0</v>
      </c>
    </row>
    <row r="302" spans="1:23" x14ac:dyDescent="0.2">
      <c r="A302" t="s">
        <v>873</v>
      </c>
      <c r="B302" t="s">
        <v>373</v>
      </c>
      <c r="C302" t="s">
        <v>374</v>
      </c>
      <c r="D302" t="s">
        <v>1729</v>
      </c>
      <c r="E302" t="s">
        <v>381</v>
      </c>
      <c r="F302" t="s">
        <v>382</v>
      </c>
      <c r="G302" t="s">
        <v>545</v>
      </c>
      <c r="H302" t="s">
        <v>546</v>
      </c>
      <c r="I302" t="s">
        <v>1917</v>
      </c>
      <c r="J302" t="s">
        <v>1242</v>
      </c>
      <c r="K302" t="s">
        <v>1498</v>
      </c>
      <c r="L302" t="s">
        <v>2187</v>
      </c>
      <c r="M302" t="s">
        <v>2188</v>
      </c>
      <c r="N302" t="s">
        <v>2189</v>
      </c>
      <c r="O302" t="s">
        <v>0</v>
      </c>
      <c r="P302" t="s">
        <v>0</v>
      </c>
      <c r="Q302" t="s">
        <v>0</v>
      </c>
      <c r="R302" t="s">
        <v>0</v>
      </c>
      <c r="S302">
        <v>5</v>
      </c>
      <c r="T302" t="s">
        <v>0</v>
      </c>
      <c r="U302" t="s">
        <v>0</v>
      </c>
      <c r="V302" t="s">
        <v>0</v>
      </c>
      <c r="W302" t="s">
        <v>0</v>
      </c>
    </row>
    <row r="303" spans="1:23" x14ac:dyDescent="0.2">
      <c r="A303" t="s">
        <v>874</v>
      </c>
      <c r="B303" t="s">
        <v>373</v>
      </c>
      <c r="C303" t="s">
        <v>374</v>
      </c>
      <c r="D303" t="s">
        <v>1729</v>
      </c>
      <c r="E303" t="s">
        <v>381</v>
      </c>
      <c r="F303" t="s">
        <v>382</v>
      </c>
      <c r="G303" t="s">
        <v>545</v>
      </c>
      <c r="H303" t="s">
        <v>546</v>
      </c>
      <c r="I303" t="s">
        <v>1917</v>
      </c>
      <c r="J303" t="s">
        <v>1243</v>
      </c>
      <c r="K303" t="s">
        <v>1498</v>
      </c>
      <c r="L303" t="s">
        <v>2187</v>
      </c>
      <c r="M303" t="s">
        <v>2188</v>
      </c>
      <c r="N303" t="s">
        <v>2189</v>
      </c>
      <c r="O303" t="s">
        <v>0</v>
      </c>
      <c r="P303" t="s">
        <v>0</v>
      </c>
      <c r="Q303" t="s">
        <v>0</v>
      </c>
      <c r="R303" t="s">
        <v>0</v>
      </c>
      <c r="S303">
        <v>5</v>
      </c>
      <c r="T303" t="s">
        <v>0</v>
      </c>
      <c r="U303" t="s">
        <v>0</v>
      </c>
      <c r="V303" t="s">
        <v>0</v>
      </c>
      <c r="W303" t="s">
        <v>0</v>
      </c>
    </row>
    <row r="304" spans="1:23" x14ac:dyDescent="0.2">
      <c r="A304" t="s">
        <v>875</v>
      </c>
      <c r="B304" t="s">
        <v>373</v>
      </c>
      <c r="C304" t="s">
        <v>374</v>
      </c>
      <c r="D304" t="s">
        <v>1729</v>
      </c>
      <c r="E304" t="s">
        <v>381</v>
      </c>
      <c r="F304" t="s">
        <v>382</v>
      </c>
      <c r="G304" t="s">
        <v>545</v>
      </c>
      <c r="H304" t="s">
        <v>546</v>
      </c>
      <c r="I304" t="s">
        <v>1917</v>
      </c>
      <c r="J304" t="s">
        <v>1244</v>
      </c>
      <c r="K304" t="s">
        <v>1498</v>
      </c>
      <c r="L304" t="s">
        <v>2187</v>
      </c>
      <c r="M304" t="s">
        <v>2188</v>
      </c>
      <c r="N304" t="s">
        <v>2189</v>
      </c>
      <c r="O304" t="s">
        <v>0</v>
      </c>
      <c r="P304" t="s">
        <v>0</v>
      </c>
      <c r="Q304" t="s">
        <v>0</v>
      </c>
      <c r="R304" t="s">
        <v>0</v>
      </c>
      <c r="S304">
        <v>5</v>
      </c>
      <c r="T304" t="s">
        <v>0</v>
      </c>
      <c r="U304" t="s">
        <v>0</v>
      </c>
      <c r="V304" t="s">
        <v>0</v>
      </c>
      <c r="W304" t="s">
        <v>0</v>
      </c>
    </row>
    <row r="305" spans="1:23" x14ac:dyDescent="0.2">
      <c r="A305" t="s">
        <v>876</v>
      </c>
      <c r="B305" t="s">
        <v>373</v>
      </c>
      <c r="C305" t="s">
        <v>374</v>
      </c>
      <c r="D305" t="s">
        <v>1729</v>
      </c>
      <c r="E305" t="s">
        <v>381</v>
      </c>
      <c r="F305" t="s">
        <v>382</v>
      </c>
      <c r="G305" t="s">
        <v>545</v>
      </c>
      <c r="H305" t="s">
        <v>546</v>
      </c>
      <c r="I305" t="s">
        <v>1917</v>
      </c>
      <c r="J305" t="s">
        <v>1245</v>
      </c>
      <c r="K305" t="s">
        <v>1498</v>
      </c>
      <c r="L305" t="s">
        <v>2187</v>
      </c>
      <c r="M305" t="s">
        <v>2188</v>
      </c>
      <c r="N305" t="s">
        <v>2189</v>
      </c>
      <c r="O305" t="s">
        <v>0</v>
      </c>
      <c r="P305" t="s">
        <v>0</v>
      </c>
      <c r="Q305" t="s">
        <v>0</v>
      </c>
      <c r="R305" t="s">
        <v>0</v>
      </c>
      <c r="S305">
        <v>5</v>
      </c>
      <c r="T305" t="s">
        <v>0</v>
      </c>
      <c r="U305" t="s">
        <v>0</v>
      </c>
      <c r="V305" t="s">
        <v>0</v>
      </c>
      <c r="W305" t="s">
        <v>0</v>
      </c>
    </row>
    <row r="306" spans="1:23" x14ac:dyDescent="0.2">
      <c r="A306" t="s">
        <v>877</v>
      </c>
      <c r="B306" t="s">
        <v>373</v>
      </c>
      <c r="C306" t="s">
        <v>374</v>
      </c>
      <c r="D306" t="s">
        <v>1729</v>
      </c>
      <c r="E306" t="s">
        <v>381</v>
      </c>
      <c r="F306" t="s">
        <v>382</v>
      </c>
      <c r="G306" t="s">
        <v>547</v>
      </c>
      <c r="H306" t="s">
        <v>548</v>
      </c>
      <c r="I306" t="s">
        <v>1918</v>
      </c>
      <c r="J306" t="s">
        <v>1246</v>
      </c>
      <c r="K306" t="s">
        <v>1498</v>
      </c>
      <c r="L306" t="s">
        <v>2187</v>
      </c>
      <c r="M306" t="s">
        <v>2188</v>
      </c>
      <c r="N306" t="s">
        <v>2189</v>
      </c>
      <c r="O306" t="s">
        <v>0</v>
      </c>
      <c r="P306" t="s">
        <v>0</v>
      </c>
      <c r="Q306" t="s">
        <v>0</v>
      </c>
      <c r="R306" t="s">
        <v>0</v>
      </c>
      <c r="S306">
        <v>5</v>
      </c>
      <c r="T306" t="s">
        <v>0</v>
      </c>
      <c r="U306" t="s">
        <v>0</v>
      </c>
      <c r="V306" t="s">
        <v>0</v>
      </c>
      <c r="W306" t="s">
        <v>0</v>
      </c>
    </row>
    <row r="307" spans="1:23" x14ac:dyDescent="0.2">
      <c r="A307" t="s">
        <v>878</v>
      </c>
      <c r="B307" t="s">
        <v>373</v>
      </c>
      <c r="C307" t="s">
        <v>374</v>
      </c>
      <c r="D307" t="s">
        <v>1729</v>
      </c>
      <c r="E307" t="s">
        <v>381</v>
      </c>
      <c r="F307" t="s">
        <v>382</v>
      </c>
      <c r="G307" t="s">
        <v>547</v>
      </c>
      <c r="H307" t="s">
        <v>548</v>
      </c>
      <c r="I307" t="s">
        <v>1918</v>
      </c>
      <c r="J307" t="s">
        <v>1247</v>
      </c>
      <c r="K307" t="s">
        <v>1498</v>
      </c>
      <c r="L307" t="s">
        <v>2187</v>
      </c>
      <c r="M307" t="s">
        <v>2188</v>
      </c>
      <c r="N307" t="s">
        <v>2189</v>
      </c>
      <c r="O307" t="s">
        <v>0</v>
      </c>
      <c r="P307" t="s">
        <v>0</v>
      </c>
      <c r="Q307" t="s">
        <v>0</v>
      </c>
      <c r="R307" t="s">
        <v>0</v>
      </c>
      <c r="S307">
        <v>5</v>
      </c>
      <c r="T307" t="s">
        <v>0</v>
      </c>
      <c r="U307" t="s">
        <v>0</v>
      </c>
      <c r="V307" t="s">
        <v>0</v>
      </c>
      <c r="W307" t="s">
        <v>0</v>
      </c>
    </row>
    <row r="308" spans="1:23" x14ac:dyDescent="0.2">
      <c r="A308" t="s">
        <v>879</v>
      </c>
      <c r="B308" t="s">
        <v>373</v>
      </c>
      <c r="C308" t="s">
        <v>374</v>
      </c>
      <c r="D308" t="s">
        <v>1729</v>
      </c>
      <c r="E308" t="s">
        <v>381</v>
      </c>
      <c r="F308" t="s">
        <v>382</v>
      </c>
      <c r="G308" t="s">
        <v>547</v>
      </c>
      <c r="H308" t="s">
        <v>548</v>
      </c>
      <c r="I308" t="s">
        <v>1918</v>
      </c>
      <c r="J308" t="s">
        <v>1248</v>
      </c>
      <c r="K308" t="s">
        <v>1498</v>
      </c>
      <c r="L308" t="s">
        <v>2187</v>
      </c>
      <c r="M308" t="s">
        <v>2188</v>
      </c>
      <c r="N308" t="s">
        <v>2189</v>
      </c>
      <c r="O308" t="s">
        <v>0</v>
      </c>
      <c r="P308" t="s">
        <v>0</v>
      </c>
      <c r="Q308" t="s">
        <v>0</v>
      </c>
      <c r="R308" t="s">
        <v>0</v>
      </c>
      <c r="S308">
        <v>5</v>
      </c>
      <c r="T308" t="s">
        <v>0</v>
      </c>
      <c r="U308" t="s">
        <v>0</v>
      </c>
      <c r="V308" t="s">
        <v>0</v>
      </c>
      <c r="W308" t="s">
        <v>0</v>
      </c>
    </row>
    <row r="309" spans="1:23" x14ac:dyDescent="0.2">
      <c r="A309" t="s">
        <v>978</v>
      </c>
      <c r="B309" t="s">
        <v>401</v>
      </c>
      <c r="C309" t="s">
        <v>402</v>
      </c>
      <c r="D309" t="s">
        <v>1792</v>
      </c>
      <c r="E309" t="s">
        <v>405</v>
      </c>
      <c r="F309" t="s">
        <v>406</v>
      </c>
      <c r="G309" t="s">
        <v>617</v>
      </c>
      <c r="H309" t="s">
        <v>618</v>
      </c>
      <c r="I309" t="s">
        <v>1919</v>
      </c>
      <c r="J309" t="s">
        <v>1345</v>
      </c>
      <c r="K309" t="s">
        <v>1498</v>
      </c>
      <c r="L309" t="s">
        <v>2187</v>
      </c>
      <c r="M309" t="s">
        <v>2188</v>
      </c>
      <c r="N309" t="s">
        <v>2189</v>
      </c>
      <c r="O309" t="s">
        <v>0</v>
      </c>
      <c r="P309" t="s">
        <v>0</v>
      </c>
      <c r="Q309" t="s">
        <v>0</v>
      </c>
      <c r="R309" t="s">
        <v>0</v>
      </c>
      <c r="S309">
        <v>5</v>
      </c>
      <c r="T309" t="s">
        <v>0</v>
      </c>
      <c r="U309" t="s">
        <v>0</v>
      </c>
      <c r="V309" t="s">
        <v>0</v>
      </c>
      <c r="W309" t="s">
        <v>0</v>
      </c>
    </row>
    <row r="310" spans="1:23" x14ac:dyDescent="0.2">
      <c r="A310" t="s">
        <v>979</v>
      </c>
      <c r="B310" t="s">
        <v>401</v>
      </c>
      <c r="C310" t="s">
        <v>402</v>
      </c>
      <c r="D310" t="s">
        <v>1792</v>
      </c>
      <c r="E310" t="s">
        <v>405</v>
      </c>
      <c r="F310" t="s">
        <v>406</v>
      </c>
      <c r="G310" t="s">
        <v>617</v>
      </c>
      <c r="H310" t="s">
        <v>618</v>
      </c>
      <c r="I310" t="s">
        <v>1919</v>
      </c>
      <c r="J310" t="s">
        <v>1346</v>
      </c>
      <c r="K310" t="s">
        <v>1498</v>
      </c>
      <c r="L310" t="s">
        <v>2187</v>
      </c>
      <c r="M310" t="s">
        <v>2188</v>
      </c>
      <c r="N310" t="s">
        <v>2189</v>
      </c>
      <c r="O310" t="s">
        <v>0</v>
      </c>
      <c r="P310" t="s">
        <v>0</v>
      </c>
      <c r="Q310" t="s">
        <v>0</v>
      </c>
      <c r="R310" t="s">
        <v>0</v>
      </c>
      <c r="S310">
        <v>5</v>
      </c>
      <c r="T310" t="s">
        <v>0</v>
      </c>
      <c r="U310" t="s">
        <v>0</v>
      </c>
      <c r="V310" t="s">
        <v>0</v>
      </c>
      <c r="W310" t="s">
        <v>0</v>
      </c>
    </row>
    <row r="311" spans="1:23" x14ac:dyDescent="0.2">
      <c r="A311" t="s">
        <v>980</v>
      </c>
      <c r="B311" t="s">
        <v>401</v>
      </c>
      <c r="C311" t="s">
        <v>402</v>
      </c>
      <c r="D311" t="s">
        <v>1792</v>
      </c>
      <c r="E311" t="s">
        <v>405</v>
      </c>
      <c r="F311" t="s">
        <v>406</v>
      </c>
      <c r="G311" t="s">
        <v>617</v>
      </c>
      <c r="H311" t="s">
        <v>618</v>
      </c>
      <c r="I311" t="s">
        <v>1919</v>
      </c>
      <c r="J311" t="s">
        <v>1347</v>
      </c>
      <c r="K311" t="s">
        <v>1498</v>
      </c>
      <c r="L311" t="s">
        <v>2187</v>
      </c>
      <c r="M311" t="s">
        <v>2188</v>
      </c>
      <c r="N311" t="s">
        <v>2189</v>
      </c>
      <c r="O311" t="s">
        <v>0</v>
      </c>
      <c r="P311" t="s">
        <v>0</v>
      </c>
      <c r="Q311" t="s">
        <v>0</v>
      </c>
      <c r="R311" t="s">
        <v>0</v>
      </c>
      <c r="S311">
        <v>5</v>
      </c>
      <c r="T311" t="s">
        <v>0</v>
      </c>
      <c r="U311" t="s">
        <v>0</v>
      </c>
      <c r="V311" t="s">
        <v>0</v>
      </c>
      <c r="W311" t="s">
        <v>0</v>
      </c>
    </row>
    <row r="312" spans="1:23" x14ac:dyDescent="0.2">
      <c r="A312" t="s">
        <v>981</v>
      </c>
      <c r="B312" t="s">
        <v>401</v>
      </c>
      <c r="C312" t="s">
        <v>402</v>
      </c>
      <c r="D312" t="s">
        <v>1792</v>
      </c>
      <c r="E312" t="s">
        <v>405</v>
      </c>
      <c r="F312" t="s">
        <v>406</v>
      </c>
      <c r="G312" t="s">
        <v>617</v>
      </c>
      <c r="H312" t="s">
        <v>618</v>
      </c>
      <c r="I312" t="s">
        <v>1919</v>
      </c>
      <c r="J312" t="s">
        <v>1348</v>
      </c>
      <c r="K312" t="s">
        <v>1498</v>
      </c>
      <c r="L312" t="s">
        <v>2187</v>
      </c>
      <c r="M312" t="s">
        <v>2188</v>
      </c>
      <c r="N312" t="s">
        <v>2189</v>
      </c>
      <c r="O312" t="s">
        <v>0</v>
      </c>
      <c r="P312" t="s">
        <v>0</v>
      </c>
      <c r="Q312" t="s">
        <v>0</v>
      </c>
      <c r="R312" t="s">
        <v>0</v>
      </c>
      <c r="S312">
        <v>5</v>
      </c>
      <c r="T312" t="s">
        <v>0</v>
      </c>
      <c r="U312" t="s">
        <v>0</v>
      </c>
      <c r="V312" t="s">
        <v>0</v>
      </c>
      <c r="W312" t="s">
        <v>0</v>
      </c>
    </row>
    <row r="313" spans="1:23" x14ac:dyDescent="0.2">
      <c r="A313" t="s">
        <v>982</v>
      </c>
      <c r="B313" t="s">
        <v>401</v>
      </c>
      <c r="C313" t="s">
        <v>402</v>
      </c>
      <c r="D313" t="s">
        <v>1792</v>
      </c>
      <c r="E313" t="s">
        <v>405</v>
      </c>
      <c r="F313" t="s">
        <v>406</v>
      </c>
      <c r="G313" t="s">
        <v>619</v>
      </c>
      <c r="H313" t="s">
        <v>620</v>
      </c>
      <c r="I313" t="s">
        <v>1920</v>
      </c>
      <c r="J313" t="s">
        <v>1349</v>
      </c>
      <c r="K313" t="s">
        <v>1498</v>
      </c>
      <c r="L313" t="s">
        <v>2187</v>
      </c>
      <c r="M313" t="s">
        <v>2188</v>
      </c>
      <c r="N313" t="s">
        <v>2189</v>
      </c>
      <c r="O313" t="s">
        <v>0</v>
      </c>
      <c r="P313" t="s">
        <v>0</v>
      </c>
      <c r="Q313" t="s">
        <v>0</v>
      </c>
      <c r="R313" t="s">
        <v>0</v>
      </c>
      <c r="S313">
        <v>5</v>
      </c>
      <c r="T313" t="s">
        <v>0</v>
      </c>
      <c r="U313" t="s">
        <v>0</v>
      </c>
      <c r="V313" t="s">
        <v>0</v>
      </c>
      <c r="W313" t="s">
        <v>0</v>
      </c>
    </row>
    <row r="314" spans="1:23" x14ac:dyDescent="0.2">
      <c r="A314" t="s">
        <v>983</v>
      </c>
      <c r="B314" t="s">
        <v>401</v>
      </c>
      <c r="C314" t="s">
        <v>402</v>
      </c>
      <c r="D314" t="s">
        <v>1792</v>
      </c>
      <c r="E314" t="s">
        <v>405</v>
      </c>
      <c r="F314" t="s">
        <v>406</v>
      </c>
      <c r="G314" t="s">
        <v>619</v>
      </c>
      <c r="H314" t="s">
        <v>620</v>
      </c>
      <c r="I314" t="s">
        <v>1920</v>
      </c>
      <c r="J314" t="s">
        <v>1350</v>
      </c>
      <c r="K314" t="s">
        <v>1498</v>
      </c>
      <c r="L314" t="s">
        <v>2187</v>
      </c>
      <c r="M314" t="s">
        <v>2188</v>
      </c>
      <c r="N314" t="s">
        <v>2189</v>
      </c>
      <c r="O314" t="s">
        <v>0</v>
      </c>
      <c r="P314" t="s">
        <v>0</v>
      </c>
      <c r="Q314" t="s">
        <v>0</v>
      </c>
      <c r="R314" t="s">
        <v>0</v>
      </c>
      <c r="S314">
        <v>5</v>
      </c>
      <c r="T314" t="s">
        <v>0</v>
      </c>
      <c r="U314" t="s">
        <v>0</v>
      </c>
      <c r="V314" t="s">
        <v>0</v>
      </c>
      <c r="W314" t="s">
        <v>0</v>
      </c>
    </row>
    <row r="315" spans="1:23" x14ac:dyDescent="0.2">
      <c r="A315" t="s">
        <v>966</v>
      </c>
      <c r="B315" t="s">
        <v>401</v>
      </c>
      <c r="C315" t="s">
        <v>402</v>
      </c>
      <c r="D315" t="s">
        <v>1789</v>
      </c>
      <c r="E315" t="s">
        <v>403</v>
      </c>
      <c r="F315" t="s">
        <v>404</v>
      </c>
      <c r="G315" t="s">
        <v>605</v>
      </c>
      <c r="H315" t="s">
        <v>606</v>
      </c>
      <c r="I315" t="s">
        <v>1922</v>
      </c>
      <c r="J315" t="s">
        <v>1334</v>
      </c>
      <c r="K315" t="s">
        <v>1498</v>
      </c>
      <c r="L315" t="s">
        <v>2187</v>
      </c>
      <c r="M315" t="s">
        <v>2188</v>
      </c>
      <c r="N315" t="s">
        <v>2189</v>
      </c>
      <c r="O315" t="s">
        <v>0</v>
      </c>
      <c r="P315" t="s">
        <v>0</v>
      </c>
      <c r="Q315" t="s">
        <v>0</v>
      </c>
      <c r="R315" t="s">
        <v>0</v>
      </c>
      <c r="S315">
        <v>5</v>
      </c>
      <c r="T315" t="s">
        <v>0</v>
      </c>
      <c r="U315" t="s">
        <v>0</v>
      </c>
      <c r="V315" t="s">
        <v>0</v>
      </c>
      <c r="W315" t="s">
        <v>0</v>
      </c>
    </row>
    <row r="316" spans="1:23" x14ac:dyDescent="0.2">
      <c r="A316" t="s">
        <v>967</v>
      </c>
      <c r="B316" t="s">
        <v>401</v>
      </c>
      <c r="C316" t="s">
        <v>402</v>
      </c>
      <c r="D316" t="s">
        <v>1789</v>
      </c>
      <c r="E316" t="s">
        <v>403</v>
      </c>
      <c r="F316" t="s">
        <v>404</v>
      </c>
      <c r="G316" t="s">
        <v>605</v>
      </c>
      <c r="H316" t="s">
        <v>606</v>
      </c>
      <c r="I316" t="s">
        <v>1922</v>
      </c>
      <c r="J316" t="s">
        <v>1335</v>
      </c>
      <c r="K316" t="s">
        <v>1498</v>
      </c>
      <c r="L316" t="s">
        <v>2187</v>
      </c>
      <c r="M316" t="s">
        <v>2188</v>
      </c>
      <c r="N316" t="s">
        <v>2189</v>
      </c>
      <c r="O316" t="s">
        <v>0</v>
      </c>
      <c r="P316" t="s">
        <v>0</v>
      </c>
      <c r="Q316" t="s">
        <v>0</v>
      </c>
      <c r="R316" t="s">
        <v>0</v>
      </c>
      <c r="S316">
        <v>5</v>
      </c>
      <c r="T316" t="s">
        <v>0</v>
      </c>
      <c r="U316" t="s">
        <v>0</v>
      </c>
      <c r="V316" t="s">
        <v>0</v>
      </c>
      <c r="W316" t="s">
        <v>0</v>
      </c>
    </row>
    <row r="317" spans="1:23" x14ac:dyDescent="0.2">
      <c r="A317" t="s">
        <v>968</v>
      </c>
      <c r="B317" t="s">
        <v>401</v>
      </c>
      <c r="C317" t="s">
        <v>402</v>
      </c>
      <c r="D317" t="s">
        <v>1789</v>
      </c>
      <c r="E317" t="s">
        <v>403</v>
      </c>
      <c r="F317" t="s">
        <v>404</v>
      </c>
      <c r="G317" t="s">
        <v>607</v>
      </c>
      <c r="H317" t="s">
        <v>608</v>
      </c>
      <c r="I317" t="s">
        <v>1922</v>
      </c>
      <c r="J317" t="s">
        <v>1336</v>
      </c>
      <c r="K317" t="s">
        <v>1498</v>
      </c>
      <c r="L317" t="s">
        <v>2187</v>
      </c>
      <c r="M317" t="s">
        <v>2188</v>
      </c>
      <c r="N317" t="s">
        <v>2189</v>
      </c>
      <c r="O317" t="s">
        <v>0</v>
      </c>
      <c r="P317" t="s">
        <v>0</v>
      </c>
      <c r="Q317" t="s">
        <v>0</v>
      </c>
      <c r="R317" t="s">
        <v>0</v>
      </c>
      <c r="S317">
        <v>5</v>
      </c>
      <c r="T317" t="s">
        <v>0</v>
      </c>
      <c r="U317" t="s">
        <v>0</v>
      </c>
      <c r="V317" t="s">
        <v>0</v>
      </c>
      <c r="W317" t="s">
        <v>0</v>
      </c>
    </row>
    <row r="318" spans="1:23" x14ac:dyDescent="0.2">
      <c r="A318" t="s">
        <v>969</v>
      </c>
      <c r="B318" t="s">
        <v>401</v>
      </c>
      <c r="C318" t="s">
        <v>402</v>
      </c>
      <c r="D318" t="s">
        <v>1789</v>
      </c>
      <c r="E318" t="s">
        <v>403</v>
      </c>
      <c r="F318" t="s">
        <v>404</v>
      </c>
      <c r="G318" t="s">
        <v>607</v>
      </c>
      <c r="H318" t="s">
        <v>608</v>
      </c>
      <c r="I318" t="s">
        <v>1922</v>
      </c>
      <c r="J318" t="s">
        <v>1337</v>
      </c>
      <c r="K318" t="s">
        <v>1498</v>
      </c>
      <c r="L318" t="s">
        <v>2187</v>
      </c>
      <c r="M318" t="s">
        <v>2188</v>
      </c>
      <c r="N318" t="s">
        <v>2189</v>
      </c>
      <c r="O318" t="s">
        <v>0</v>
      </c>
      <c r="P318" t="s">
        <v>0</v>
      </c>
      <c r="Q318" t="s">
        <v>0</v>
      </c>
      <c r="R318" t="s">
        <v>0</v>
      </c>
      <c r="S318">
        <v>5</v>
      </c>
      <c r="T318" t="s">
        <v>0</v>
      </c>
      <c r="U318" t="s">
        <v>0</v>
      </c>
      <c r="V318" t="s">
        <v>0</v>
      </c>
      <c r="W318" t="s">
        <v>0</v>
      </c>
    </row>
    <row r="319" spans="1:23" x14ac:dyDescent="0.2">
      <c r="A319" t="s">
        <v>970</v>
      </c>
      <c r="B319" t="s">
        <v>401</v>
      </c>
      <c r="C319" t="s">
        <v>402</v>
      </c>
      <c r="D319" t="s">
        <v>1789</v>
      </c>
      <c r="E319" t="s">
        <v>403</v>
      </c>
      <c r="F319" t="s">
        <v>404</v>
      </c>
      <c r="G319" t="s">
        <v>609</v>
      </c>
      <c r="H319" t="s">
        <v>610</v>
      </c>
      <c r="I319" t="s">
        <v>1923</v>
      </c>
      <c r="J319" t="s">
        <v>992</v>
      </c>
      <c r="K319" t="s">
        <v>1498</v>
      </c>
      <c r="L319" t="s">
        <v>2187</v>
      </c>
      <c r="M319" t="s">
        <v>2188</v>
      </c>
      <c r="N319" t="s">
        <v>2189</v>
      </c>
      <c r="O319" t="s">
        <v>0</v>
      </c>
      <c r="P319" t="s">
        <v>0</v>
      </c>
      <c r="Q319" t="s">
        <v>0</v>
      </c>
      <c r="R319" t="s">
        <v>0</v>
      </c>
      <c r="S319">
        <v>5</v>
      </c>
      <c r="T319" t="s">
        <v>0</v>
      </c>
      <c r="U319" t="s">
        <v>0</v>
      </c>
      <c r="V319" t="s">
        <v>0</v>
      </c>
      <c r="W319" t="s">
        <v>0</v>
      </c>
    </row>
    <row r="320" spans="1:23" x14ac:dyDescent="0.2">
      <c r="A320" t="s">
        <v>971</v>
      </c>
      <c r="B320" t="s">
        <v>401</v>
      </c>
      <c r="C320" t="s">
        <v>402</v>
      </c>
      <c r="D320" t="s">
        <v>1789</v>
      </c>
      <c r="E320" t="s">
        <v>403</v>
      </c>
      <c r="F320" t="s">
        <v>404</v>
      </c>
      <c r="G320" t="s">
        <v>611</v>
      </c>
      <c r="H320" t="s">
        <v>612</v>
      </c>
      <c r="I320" t="s">
        <v>1924</v>
      </c>
      <c r="J320" t="s">
        <v>1338</v>
      </c>
      <c r="K320" t="s">
        <v>1498</v>
      </c>
      <c r="L320" t="s">
        <v>2187</v>
      </c>
      <c r="M320" t="s">
        <v>2188</v>
      </c>
      <c r="N320" t="s">
        <v>2189</v>
      </c>
      <c r="O320" t="s">
        <v>0</v>
      </c>
      <c r="P320" t="s">
        <v>0</v>
      </c>
      <c r="Q320" t="s">
        <v>0</v>
      </c>
      <c r="R320" t="s">
        <v>0</v>
      </c>
      <c r="S320">
        <v>5</v>
      </c>
      <c r="T320" t="s">
        <v>0</v>
      </c>
      <c r="U320" t="s">
        <v>0</v>
      </c>
      <c r="V320" t="s">
        <v>0</v>
      </c>
      <c r="W320" t="s">
        <v>0</v>
      </c>
    </row>
    <row r="321" spans="1:23" x14ac:dyDescent="0.2">
      <c r="A321" t="s">
        <v>972</v>
      </c>
      <c r="B321" t="s">
        <v>401</v>
      </c>
      <c r="C321" t="s">
        <v>402</v>
      </c>
      <c r="D321" t="s">
        <v>1789</v>
      </c>
      <c r="E321" t="s">
        <v>403</v>
      </c>
      <c r="F321" t="s">
        <v>404</v>
      </c>
      <c r="G321" t="s">
        <v>611</v>
      </c>
      <c r="H321" t="s">
        <v>612</v>
      </c>
      <c r="I321" t="s">
        <v>1924</v>
      </c>
      <c r="J321" t="s">
        <v>1339</v>
      </c>
      <c r="K321" t="s">
        <v>1498</v>
      </c>
      <c r="L321" t="s">
        <v>2187</v>
      </c>
      <c r="M321" t="s">
        <v>2188</v>
      </c>
      <c r="N321" t="s">
        <v>2189</v>
      </c>
      <c r="O321" t="s">
        <v>0</v>
      </c>
      <c r="P321" t="s">
        <v>0</v>
      </c>
      <c r="Q321" t="s">
        <v>0</v>
      </c>
      <c r="R321" t="s">
        <v>0</v>
      </c>
      <c r="S321">
        <v>5</v>
      </c>
      <c r="T321" t="s">
        <v>0</v>
      </c>
      <c r="U321" t="s">
        <v>0</v>
      </c>
      <c r="V321" t="s">
        <v>0</v>
      </c>
      <c r="W321" t="s">
        <v>0</v>
      </c>
    </row>
    <row r="322" spans="1:23" x14ac:dyDescent="0.2">
      <c r="A322" t="s">
        <v>973</v>
      </c>
      <c r="B322" t="s">
        <v>401</v>
      </c>
      <c r="C322" t="s">
        <v>402</v>
      </c>
      <c r="D322" t="s">
        <v>1789</v>
      </c>
      <c r="E322" t="s">
        <v>403</v>
      </c>
      <c r="F322" t="s">
        <v>404</v>
      </c>
      <c r="G322" t="s">
        <v>611</v>
      </c>
      <c r="H322" t="s">
        <v>612</v>
      </c>
      <c r="I322" t="s">
        <v>1924</v>
      </c>
      <c r="J322" t="s">
        <v>1340</v>
      </c>
      <c r="K322" t="s">
        <v>1498</v>
      </c>
      <c r="L322" t="s">
        <v>2187</v>
      </c>
      <c r="M322" t="s">
        <v>2188</v>
      </c>
      <c r="N322" t="s">
        <v>2189</v>
      </c>
      <c r="O322" t="s">
        <v>0</v>
      </c>
      <c r="P322" t="s">
        <v>0</v>
      </c>
      <c r="Q322" t="s">
        <v>0</v>
      </c>
      <c r="R322" t="s">
        <v>0</v>
      </c>
      <c r="S322">
        <v>5</v>
      </c>
      <c r="T322" t="s">
        <v>0</v>
      </c>
      <c r="U322" t="s">
        <v>0</v>
      </c>
      <c r="V322" t="s">
        <v>0</v>
      </c>
      <c r="W322" t="s">
        <v>0</v>
      </c>
    </row>
    <row r="323" spans="1:23" x14ac:dyDescent="0.2">
      <c r="A323" t="s">
        <v>974</v>
      </c>
      <c r="B323" t="s">
        <v>401</v>
      </c>
      <c r="C323" t="s">
        <v>402</v>
      </c>
      <c r="D323" t="s">
        <v>1789</v>
      </c>
      <c r="E323" t="s">
        <v>403</v>
      </c>
      <c r="F323" t="s">
        <v>404</v>
      </c>
      <c r="G323" t="s">
        <v>613</v>
      </c>
      <c r="H323" t="s">
        <v>614</v>
      </c>
      <c r="I323" t="s">
        <v>1791</v>
      </c>
      <c r="J323" t="s">
        <v>1341</v>
      </c>
      <c r="K323" t="s">
        <v>1498</v>
      </c>
      <c r="L323" t="s">
        <v>2187</v>
      </c>
      <c r="M323" t="s">
        <v>2188</v>
      </c>
      <c r="N323" t="s">
        <v>2189</v>
      </c>
      <c r="O323" t="s">
        <v>0</v>
      </c>
      <c r="P323" t="s">
        <v>0</v>
      </c>
      <c r="Q323" t="s">
        <v>0</v>
      </c>
      <c r="R323" t="s">
        <v>0</v>
      </c>
      <c r="S323">
        <v>5</v>
      </c>
      <c r="T323" t="s">
        <v>0</v>
      </c>
      <c r="U323" t="s">
        <v>0</v>
      </c>
      <c r="V323" t="s">
        <v>0</v>
      </c>
      <c r="W323" t="s">
        <v>0</v>
      </c>
    </row>
    <row r="324" spans="1:23" x14ac:dyDescent="0.2">
      <c r="A324" t="s">
        <v>975</v>
      </c>
      <c r="B324" t="s">
        <v>401</v>
      </c>
      <c r="C324" t="s">
        <v>402</v>
      </c>
      <c r="D324" t="s">
        <v>1789</v>
      </c>
      <c r="E324" t="s">
        <v>403</v>
      </c>
      <c r="F324" t="s">
        <v>404</v>
      </c>
      <c r="G324" t="s">
        <v>613</v>
      </c>
      <c r="H324" t="s">
        <v>614</v>
      </c>
      <c r="I324" t="s">
        <v>1791</v>
      </c>
      <c r="J324" t="s">
        <v>1342</v>
      </c>
      <c r="K324" t="s">
        <v>1498</v>
      </c>
      <c r="L324" t="s">
        <v>2187</v>
      </c>
      <c r="M324" t="s">
        <v>2188</v>
      </c>
      <c r="N324" t="s">
        <v>2189</v>
      </c>
      <c r="O324" t="s">
        <v>0</v>
      </c>
      <c r="P324" t="s">
        <v>0</v>
      </c>
      <c r="Q324" t="s">
        <v>0</v>
      </c>
      <c r="R324" t="s">
        <v>0</v>
      </c>
      <c r="S324">
        <v>5</v>
      </c>
      <c r="T324" t="s">
        <v>0</v>
      </c>
      <c r="U324" t="s">
        <v>0</v>
      </c>
      <c r="V324" t="s">
        <v>0</v>
      </c>
      <c r="W324" t="s">
        <v>0</v>
      </c>
    </row>
    <row r="325" spans="1:23" x14ac:dyDescent="0.2">
      <c r="A325" t="s">
        <v>976</v>
      </c>
      <c r="B325" t="s">
        <v>401</v>
      </c>
      <c r="C325" t="s">
        <v>402</v>
      </c>
      <c r="D325" t="s">
        <v>1789</v>
      </c>
      <c r="E325" t="s">
        <v>403</v>
      </c>
      <c r="F325" t="s">
        <v>404</v>
      </c>
      <c r="G325" t="s">
        <v>615</v>
      </c>
      <c r="H325" t="s">
        <v>616</v>
      </c>
      <c r="I325" t="s">
        <v>1849</v>
      </c>
      <c r="J325" t="s">
        <v>1343</v>
      </c>
      <c r="K325" t="s">
        <v>1498</v>
      </c>
      <c r="L325" t="s">
        <v>2187</v>
      </c>
      <c r="M325" t="s">
        <v>2188</v>
      </c>
      <c r="N325" t="s">
        <v>2189</v>
      </c>
      <c r="O325" t="s">
        <v>0</v>
      </c>
      <c r="P325" t="s">
        <v>0</v>
      </c>
      <c r="Q325" t="s">
        <v>0</v>
      </c>
      <c r="R325" t="s">
        <v>0</v>
      </c>
      <c r="S325">
        <v>5</v>
      </c>
      <c r="T325" t="s">
        <v>0</v>
      </c>
      <c r="U325" t="s">
        <v>0</v>
      </c>
      <c r="V325" t="s">
        <v>0</v>
      </c>
      <c r="W325" t="s">
        <v>0</v>
      </c>
    </row>
    <row r="326" spans="1:23" x14ac:dyDescent="0.2">
      <c r="A326" t="s">
        <v>977</v>
      </c>
      <c r="B326" t="s">
        <v>401</v>
      </c>
      <c r="C326" t="s">
        <v>402</v>
      </c>
      <c r="D326" t="s">
        <v>1789</v>
      </c>
      <c r="E326" t="s">
        <v>403</v>
      </c>
      <c r="F326" t="s">
        <v>404</v>
      </c>
      <c r="G326" t="s">
        <v>615</v>
      </c>
      <c r="H326" t="s">
        <v>616</v>
      </c>
      <c r="I326" t="s">
        <v>1849</v>
      </c>
      <c r="J326" t="s">
        <v>1344</v>
      </c>
      <c r="K326" t="s">
        <v>1498</v>
      </c>
      <c r="L326" t="s">
        <v>2187</v>
      </c>
      <c r="M326" t="s">
        <v>2188</v>
      </c>
      <c r="N326" t="s">
        <v>2189</v>
      </c>
      <c r="O326" t="s">
        <v>0</v>
      </c>
      <c r="P326" t="s">
        <v>0</v>
      </c>
      <c r="Q326" t="s">
        <v>0</v>
      </c>
      <c r="R326" t="s">
        <v>0</v>
      </c>
      <c r="S326">
        <v>5</v>
      </c>
      <c r="T326" t="s">
        <v>0</v>
      </c>
      <c r="U326" t="s">
        <v>0</v>
      </c>
      <c r="V326" t="s">
        <v>0</v>
      </c>
      <c r="W326" t="s">
        <v>0</v>
      </c>
    </row>
    <row r="327" spans="1:23" x14ac:dyDescent="0.2">
      <c r="A327" t="s">
        <v>941</v>
      </c>
      <c r="B327" t="s">
        <v>391</v>
      </c>
      <c r="C327" t="s">
        <v>392</v>
      </c>
      <c r="D327" t="s">
        <v>1785</v>
      </c>
      <c r="E327" t="s">
        <v>395</v>
      </c>
      <c r="F327" t="s">
        <v>396</v>
      </c>
      <c r="G327" t="s">
        <v>589</v>
      </c>
      <c r="H327" t="s">
        <v>590</v>
      </c>
      <c r="I327" t="s">
        <v>1925</v>
      </c>
      <c r="J327" t="s">
        <v>1310</v>
      </c>
      <c r="K327" t="s">
        <v>1498</v>
      </c>
      <c r="L327" t="s">
        <v>2187</v>
      </c>
      <c r="M327" t="s">
        <v>2188</v>
      </c>
      <c r="N327" t="s">
        <v>2189</v>
      </c>
      <c r="O327" t="s">
        <v>0</v>
      </c>
      <c r="P327" t="s">
        <v>0</v>
      </c>
      <c r="Q327" t="s">
        <v>0</v>
      </c>
      <c r="R327" t="s">
        <v>0</v>
      </c>
      <c r="S327">
        <v>5</v>
      </c>
      <c r="T327" t="s">
        <v>0</v>
      </c>
      <c r="U327" t="s">
        <v>0</v>
      </c>
      <c r="V327" t="s">
        <v>0</v>
      </c>
      <c r="W327" t="s">
        <v>0</v>
      </c>
    </row>
    <row r="328" spans="1:23" x14ac:dyDescent="0.2">
      <c r="A328" t="s">
        <v>942</v>
      </c>
      <c r="B328" t="s">
        <v>391</v>
      </c>
      <c r="C328" t="s">
        <v>392</v>
      </c>
      <c r="D328" t="s">
        <v>1785</v>
      </c>
      <c r="E328" t="s">
        <v>395</v>
      </c>
      <c r="F328" t="s">
        <v>396</v>
      </c>
      <c r="G328" t="s">
        <v>589</v>
      </c>
      <c r="H328" t="s">
        <v>590</v>
      </c>
      <c r="I328" t="s">
        <v>1925</v>
      </c>
      <c r="J328" t="s">
        <v>1311</v>
      </c>
      <c r="K328" t="s">
        <v>1498</v>
      </c>
      <c r="L328" t="s">
        <v>2187</v>
      </c>
      <c r="M328" t="s">
        <v>2188</v>
      </c>
      <c r="N328" t="s">
        <v>2189</v>
      </c>
      <c r="O328" t="s">
        <v>0</v>
      </c>
      <c r="P328" t="s">
        <v>0</v>
      </c>
      <c r="Q328" t="s">
        <v>0</v>
      </c>
      <c r="R328" t="s">
        <v>0</v>
      </c>
      <c r="S328">
        <v>5</v>
      </c>
      <c r="T328" t="s">
        <v>0</v>
      </c>
      <c r="U328" t="s">
        <v>0</v>
      </c>
      <c r="V328" t="s">
        <v>0</v>
      </c>
      <c r="W328" t="s">
        <v>0</v>
      </c>
    </row>
    <row r="329" spans="1:23" x14ac:dyDescent="0.2">
      <c r="A329" t="s">
        <v>943</v>
      </c>
      <c r="B329" t="s">
        <v>391</v>
      </c>
      <c r="C329" t="s">
        <v>392</v>
      </c>
      <c r="D329" t="s">
        <v>1785</v>
      </c>
      <c r="E329" t="s">
        <v>395</v>
      </c>
      <c r="F329" t="s">
        <v>396</v>
      </c>
      <c r="G329" t="s">
        <v>589</v>
      </c>
      <c r="H329" t="s">
        <v>590</v>
      </c>
      <c r="I329" t="s">
        <v>1925</v>
      </c>
      <c r="J329" t="s">
        <v>1312</v>
      </c>
      <c r="K329" t="s">
        <v>1498</v>
      </c>
      <c r="L329" t="s">
        <v>2187</v>
      </c>
      <c r="M329" t="s">
        <v>2188</v>
      </c>
      <c r="N329" t="s">
        <v>2189</v>
      </c>
      <c r="O329" t="s">
        <v>0</v>
      </c>
      <c r="P329" t="s">
        <v>0</v>
      </c>
      <c r="Q329" t="s">
        <v>0</v>
      </c>
      <c r="R329" t="s">
        <v>0</v>
      </c>
      <c r="S329">
        <v>5</v>
      </c>
      <c r="T329" t="s">
        <v>0</v>
      </c>
      <c r="U329" t="s">
        <v>0</v>
      </c>
      <c r="V329" t="s">
        <v>0</v>
      </c>
      <c r="W329" t="s">
        <v>0</v>
      </c>
    </row>
    <row r="330" spans="1:23" x14ac:dyDescent="0.2">
      <c r="A330" t="s">
        <v>944</v>
      </c>
      <c r="B330" t="s">
        <v>391</v>
      </c>
      <c r="C330" t="s">
        <v>392</v>
      </c>
      <c r="D330" t="s">
        <v>1785</v>
      </c>
      <c r="E330" t="s">
        <v>395</v>
      </c>
      <c r="F330" t="s">
        <v>396</v>
      </c>
      <c r="G330" t="s">
        <v>589</v>
      </c>
      <c r="H330" t="s">
        <v>590</v>
      </c>
      <c r="I330" t="s">
        <v>1925</v>
      </c>
      <c r="J330" t="s">
        <v>1313</v>
      </c>
      <c r="K330" t="s">
        <v>1498</v>
      </c>
      <c r="L330" t="s">
        <v>2187</v>
      </c>
      <c r="M330" t="s">
        <v>2188</v>
      </c>
      <c r="N330" t="s">
        <v>2189</v>
      </c>
      <c r="O330" t="s">
        <v>0</v>
      </c>
      <c r="P330" t="s">
        <v>0</v>
      </c>
      <c r="Q330" t="s">
        <v>0</v>
      </c>
      <c r="R330" t="s">
        <v>0</v>
      </c>
      <c r="S330">
        <v>5</v>
      </c>
      <c r="T330" t="s">
        <v>0</v>
      </c>
      <c r="U330" t="s">
        <v>0</v>
      </c>
      <c r="V330" t="s">
        <v>0</v>
      </c>
      <c r="W330" t="s">
        <v>0</v>
      </c>
    </row>
    <row r="331" spans="1:23" x14ac:dyDescent="0.2">
      <c r="A331" t="s">
        <v>945</v>
      </c>
      <c r="B331" t="s">
        <v>391</v>
      </c>
      <c r="C331" t="s">
        <v>392</v>
      </c>
      <c r="D331" t="s">
        <v>1785</v>
      </c>
      <c r="E331" t="s">
        <v>395</v>
      </c>
      <c r="F331" t="s">
        <v>396</v>
      </c>
      <c r="G331" t="s">
        <v>591</v>
      </c>
      <c r="H331" t="s">
        <v>592</v>
      </c>
      <c r="I331" t="s">
        <v>1926</v>
      </c>
      <c r="J331" t="s">
        <v>1314</v>
      </c>
      <c r="K331" t="s">
        <v>1498</v>
      </c>
      <c r="L331" t="s">
        <v>2187</v>
      </c>
      <c r="M331" t="s">
        <v>2188</v>
      </c>
      <c r="N331" t="s">
        <v>2189</v>
      </c>
      <c r="O331" t="s">
        <v>0</v>
      </c>
      <c r="P331" t="s">
        <v>0</v>
      </c>
      <c r="Q331" t="s">
        <v>0</v>
      </c>
      <c r="R331" t="s">
        <v>0</v>
      </c>
      <c r="S331">
        <v>5</v>
      </c>
      <c r="T331" t="s">
        <v>0</v>
      </c>
      <c r="U331" t="s">
        <v>0</v>
      </c>
      <c r="V331" t="s">
        <v>0</v>
      </c>
      <c r="W331" t="s">
        <v>0</v>
      </c>
    </row>
    <row r="332" spans="1:23" x14ac:dyDescent="0.2">
      <c r="A332" t="s">
        <v>946</v>
      </c>
      <c r="B332" t="s">
        <v>391</v>
      </c>
      <c r="C332" t="s">
        <v>392</v>
      </c>
      <c r="D332" t="s">
        <v>1785</v>
      </c>
      <c r="E332" t="s">
        <v>395</v>
      </c>
      <c r="F332" t="s">
        <v>396</v>
      </c>
      <c r="G332" t="s">
        <v>591</v>
      </c>
      <c r="H332" t="s">
        <v>592</v>
      </c>
      <c r="I332" t="s">
        <v>1926</v>
      </c>
      <c r="J332" t="s">
        <v>1315</v>
      </c>
      <c r="K332" t="s">
        <v>1498</v>
      </c>
      <c r="L332" t="s">
        <v>2187</v>
      </c>
      <c r="M332" t="s">
        <v>2188</v>
      </c>
      <c r="N332" t="s">
        <v>2189</v>
      </c>
      <c r="O332" t="s">
        <v>0</v>
      </c>
      <c r="P332" t="s">
        <v>0</v>
      </c>
      <c r="Q332" t="s">
        <v>0</v>
      </c>
      <c r="R332" t="s">
        <v>0</v>
      </c>
      <c r="S332">
        <v>5</v>
      </c>
      <c r="T332" t="s">
        <v>0</v>
      </c>
      <c r="U332" t="s">
        <v>0</v>
      </c>
      <c r="V332" t="s">
        <v>0</v>
      </c>
      <c r="W332" t="s">
        <v>0</v>
      </c>
    </row>
    <row r="333" spans="1:23" x14ac:dyDescent="0.2">
      <c r="A333" t="s">
        <v>947</v>
      </c>
      <c r="B333" t="s">
        <v>391</v>
      </c>
      <c r="C333" t="s">
        <v>392</v>
      </c>
      <c r="D333" t="s">
        <v>1785</v>
      </c>
      <c r="E333" t="s">
        <v>395</v>
      </c>
      <c r="F333" t="s">
        <v>396</v>
      </c>
      <c r="G333" t="s">
        <v>593</v>
      </c>
      <c r="H333" t="s">
        <v>594</v>
      </c>
      <c r="I333" t="s">
        <v>1926</v>
      </c>
      <c r="J333" t="s">
        <v>991</v>
      </c>
      <c r="K333" t="s">
        <v>1498</v>
      </c>
      <c r="L333" t="s">
        <v>2187</v>
      </c>
      <c r="M333" t="s">
        <v>2188</v>
      </c>
      <c r="N333" t="s">
        <v>2189</v>
      </c>
      <c r="O333" t="s">
        <v>0</v>
      </c>
      <c r="P333" t="s">
        <v>0</v>
      </c>
      <c r="Q333" t="s">
        <v>0</v>
      </c>
      <c r="R333" t="s">
        <v>0</v>
      </c>
      <c r="S333">
        <v>5</v>
      </c>
      <c r="T333" t="s">
        <v>0</v>
      </c>
      <c r="U333" t="s">
        <v>0</v>
      </c>
      <c r="V333" t="s">
        <v>0</v>
      </c>
      <c r="W333" t="s">
        <v>0</v>
      </c>
    </row>
    <row r="334" spans="1:23" x14ac:dyDescent="0.2">
      <c r="A334" t="s">
        <v>948</v>
      </c>
      <c r="B334" t="s">
        <v>391</v>
      </c>
      <c r="C334" t="s">
        <v>392</v>
      </c>
      <c r="D334" t="s">
        <v>1785</v>
      </c>
      <c r="E334" t="s">
        <v>395</v>
      </c>
      <c r="F334" t="s">
        <v>396</v>
      </c>
      <c r="G334" t="s">
        <v>595</v>
      </c>
      <c r="H334" t="s">
        <v>596</v>
      </c>
      <c r="I334" t="s">
        <v>1927</v>
      </c>
      <c r="J334" t="s">
        <v>1316</v>
      </c>
      <c r="K334" t="s">
        <v>1498</v>
      </c>
      <c r="L334" t="s">
        <v>2187</v>
      </c>
      <c r="M334" t="s">
        <v>2188</v>
      </c>
      <c r="N334" t="s">
        <v>2189</v>
      </c>
      <c r="O334" t="s">
        <v>0</v>
      </c>
      <c r="P334" t="s">
        <v>0</v>
      </c>
      <c r="Q334" t="s">
        <v>0</v>
      </c>
      <c r="R334" t="s">
        <v>0</v>
      </c>
      <c r="S334">
        <v>5</v>
      </c>
      <c r="T334" t="s">
        <v>0</v>
      </c>
      <c r="U334" t="s">
        <v>0</v>
      </c>
      <c r="V334" t="s">
        <v>0</v>
      </c>
      <c r="W334" t="s">
        <v>0</v>
      </c>
    </row>
    <row r="335" spans="1:23" x14ac:dyDescent="0.2">
      <c r="A335" t="s">
        <v>949</v>
      </c>
      <c r="B335" t="s">
        <v>391</v>
      </c>
      <c r="C335" t="s">
        <v>392</v>
      </c>
      <c r="D335" t="s">
        <v>1785</v>
      </c>
      <c r="E335" t="s">
        <v>395</v>
      </c>
      <c r="F335" t="s">
        <v>396</v>
      </c>
      <c r="G335" t="s">
        <v>595</v>
      </c>
      <c r="H335" t="s">
        <v>596</v>
      </c>
      <c r="I335" t="s">
        <v>1927</v>
      </c>
      <c r="J335" t="s">
        <v>1317</v>
      </c>
      <c r="K335" t="s">
        <v>1498</v>
      </c>
      <c r="L335" t="s">
        <v>2187</v>
      </c>
      <c r="M335" t="s">
        <v>2188</v>
      </c>
      <c r="N335" t="s">
        <v>2189</v>
      </c>
      <c r="O335" t="s">
        <v>0</v>
      </c>
      <c r="P335" t="s">
        <v>0</v>
      </c>
      <c r="Q335" t="s">
        <v>0</v>
      </c>
      <c r="R335" t="s">
        <v>0</v>
      </c>
      <c r="S335">
        <v>5</v>
      </c>
      <c r="T335" t="s">
        <v>0</v>
      </c>
      <c r="U335" t="s">
        <v>0</v>
      </c>
      <c r="V335" t="s">
        <v>0</v>
      </c>
      <c r="W335" t="s">
        <v>0</v>
      </c>
    </row>
    <row r="336" spans="1:23" x14ac:dyDescent="0.2">
      <c r="A336" t="s">
        <v>950</v>
      </c>
      <c r="B336" t="s">
        <v>391</v>
      </c>
      <c r="C336" t="s">
        <v>392</v>
      </c>
      <c r="D336" t="s">
        <v>1786</v>
      </c>
      <c r="E336" t="s">
        <v>397</v>
      </c>
      <c r="F336" t="s">
        <v>398</v>
      </c>
      <c r="G336" t="s">
        <v>597</v>
      </c>
      <c r="H336" t="s">
        <v>598</v>
      </c>
      <c r="I336" t="s">
        <v>1928</v>
      </c>
      <c r="J336" t="s">
        <v>1318</v>
      </c>
      <c r="K336" t="s">
        <v>1498</v>
      </c>
      <c r="L336" t="s">
        <v>2187</v>
      </c>
      <c r="M336" t="s">
        <v>2188</v>
      </c>
      <c r="N336" t="s">
        <v>2189</v>
      </c>
      <c r="O336" t="s">
        <v>0</v>
      </c>
      <c r="P336" t="s">
        <v>0</v>
      </c>
      <c r="Q336" t="s">
        <v>0</v>
      </c>
      <c r="R336" t="s">
        <v>0</v>
      </c>
      <c r="S336">
        <v>5</v>
      </c>
      <c r="T336" t="s">
        <v>0</v>
      </c>
      <c r="U336" t="s">
        <v>0</v>
      </c>
      <c r="V336" t="s">
        <v>0</v>
      </c>
      <c r="W336" t="s">
        <v>0</v>
      </c>
    </row>
    <row r="337" spans="1:23" x14ac:dyDescent="0.2">
      <c r="A337" t="s">
        <v>951</v>
      </c>
      <c r="B337" t="s">
        <v>391</v>
      </c>
      <c r="C337" t="s">
        <v>392</v>
      </c>
      <c r="D337" t="s">
        <v>1786</v>
      </c>
      <c r="E337" t="s">
        <v>397</v>
      </c>
      <c r="F337" t="s">
        <v>398</v>
      </c>
      <c r="G337" t="s">
        <v>597</v>
      </c>
      <c r="H337" t="s">
        <v>598</v>
      </c>
      <c r="I337" t="s">
        <v>1928</v>
      </c>
      <c r="J337" t="s">
        <v>1319</v>
      </c>
      <c r="K337" t="s">
        <v>1498</v>
      </c>
      <c r="L337" t="s">
        <v>2187</v>
      </c>
      <c r="M337" t="s">
        <v>2188</v>
      </c>
      <c r="N337" t="s">
        <v>2189</v>
      </c>
      <c r="O337" t="s">
        <v>0</v>
      </c>
      <c r="P337" t="s">
        <v>0</v>
      </c>
      <c r="Q337" t="s">
        <v>0</v>
      </c>
      <c r="R337" t="s">
        <v>0</v>
      </c>
      <c r="S337">
        <v>5</v>
      </c>
      <c r="T337" t="s">
        <v>0</v>
      </c>
      <c r="U337" t="s">
        <v>0</v>
      </c>
      <c r="V337" t="s">
        <v>0</v>
      </c>
      <c r="W337" t="s">
        <v>0</v>
      </c>
    </row>
    <row r="338" spans="1:23" x14ac:dyDescent="0.2">
      <c r="A338" t="s">
        <v>952</v>
      </c>
      <c r="B338" t="s">
        <v>391</v>
      </c>
      <c r="C338" t="s">
        <v>392</v>
      </c>
      <c r="D338" t="s">
        <v>1786</v>
      </c>
      <c r="E338" t="s">
        <v>397</v>
      </c>
      <c r="F338" t="s">
        <v>398</v>
      </c>
      <c r="G338" t="s">
        <v>597</v>
      </c>
      <c r="H338" t="s">
        <v>598</v>
      </c>
      <c r="I338" t="s">
        <v>1928</v>
      </c>
      <c r="J338" t="s">
        <v>1320</v>
      </c>
      <c r="K338" t="s">
        <v>1498</v>
      </c>
      <c r="L338" t="s">
        <v>2187</v>
      </c>
      <c r="M338" t="s">
        <v>2188</v>
      </c>
      <c r="N338" t="s">
        <v>2189</v>
      </c>
      <c r="O338" t="s">
        <v>0</v>
      </c>
      <c r="P338" t="s">
        <v>0</v>
      </c>
      <c r="Q338" t="s">
        <v>0</v>
      </c>
      <c r="R338" t="s">
        <v>0</v>
      </c>
      <c r="S338">
        <v>5</v>
      </c>
      <c r="T338" t="s">
        <v>0</v>
      </c>
      <c r="U338" t="s">
        <v>0</v>
      </c>
      <c r="V338" t="s">
        <v>0</v>
      </c>
      <c r="W338" t="s">
        <v>0</v>
      </c>
    </row>
    <row r="339" spans="1:23" x14ac:dyDescent="0.2">
      <c r="A339" t="s">
        <v>953</v>
      </c>
      <c r="B339" t="s">
        <v>391</v>
      </c>
      <c r="C339" t="s">
        <v>392</v>
      </c>
      <c r="D339" t="s">
        <v>1786</v>
      </c>
      <c r="E339" t="s">
        <v>397</v>
      </c>
      <c r="F339" t="s">
        <v>398</v>
      </c>
      <c r="G339" t="s">
        <v>599</v>
      </c>
      <c r="H339" t="s">
        <v>600</v>
      </c>
      <c r="I339" t="s">
        <v>1928</v>
      </c>
      <c r="J339" t="s">
        <v>1321</v>
      </c>
      <c r="K339" t="s">
        <v>1498</v>
      </c>
      <c r="L339" t="s">
        <v>2187</v>
      </c>
      <c r="M339" t="s">
        <v>2188</v>
      </c>
      <c r="N339" t="s">
        <v>2189</v>
      </c>
      <c r="O339" t="s">
        <v>0</v>
      </c>
      <c r="P339" t="s">
        <v>0</v>
      </c>
      <c r="Q339" t="s">
        <v>0</v>
      </c>
      <c r="R339" t="s">
        <v>0</v>
      </c>
      <c r="S339">
        <v>5</v>
      </c>
      <c r="T339" t="s">
        <v>0</v>
      </c>
      <c r="U339" t="s">
        <v>0</v>
      </c>
      <c r="V339" t="s">
        <v>0</v>
      </c>
      <c r="W339" t="s">
        <v>0</v>
      </c>
    </row>
    <row r="340" spans="1:23" x14ac:dyDescent="0.2">
      <c r="A340" t="s">
        <v>954</v>
      </c>
      <c r="B340" t="s">
        <v>391</v>
      </c>
      <c r="C340" t="s">
        <v>392</v>
      </c>
      <c r="D340" t="s">
        <v>1786</v>
      </c>
      <c r="E340" t="s">
        <v>397</v>
      </c>
      <c r="F340" t="s">
        <v>398</v>
      </c>
      <c r="G340" t="s">
        <v>599</v>
      </c>
      <c r="H340" t="s">
        <v>600</v>
      </c>
      <c r="I340" t="s">
        <v>1928</v>
      </c>
      <c r="J340" t="s">
        <v>1322</v>
      </c>
      <c r="K340" t="s">
        <v>1498</v>
      </c>
      <c r="L340" t="s">
        <v>2187</v>
      </c>
      <c r="M340" t="s">
        <v>2188</v>
      </c>
      <c r="N340" t="s">
        <v>2189</v>
      </c>
      <c r="O340" t="s">
        <v>0</v>
      </c>
      <c r="P340" t="s">
        <v>0</v>
      </c>
      <c r="Q340" t="s">
        <v>0</v>
      </c>
      <c r="R340" t="s">
        <v>0</v>
      </c>
      <c r="S340">
        <v>5</v>
      </c>
      <c r="T340" t="s">
        <v>0</v>
      </c>
      <c r="U340" t="s">
        <v>0</v>
      </c>
      <c r="V340" t="s">
        <v>0</v>
      </c>
      <c r="W340" t="s">
        <v>0</v>
      </c>
    </row>
    <row r="341" spans="1:23" x14ac:dyDescent="0.2">
      <c r="A341" t="s">
        <v>955</v>
      </c>
      <c r="B341" t="s">
        <v>391</v>
      </c>
      <c r="C341" t="s">
        <v>392</v>
      </c>
      <c r="D341" t="s">
        <v>1786</v>
      </c>
      <c r="E341" t="s">
        <v>397</v>
      </c>
      <c r="F341" t="s">
        <v>398</v>
      </c>
      <c r="G341" t="s">
        <v>599</v>
      </c>
      <c r="H341" t="s">
        <v>600</v>
      </c>
      <c r="I341" t="s">
        <v>1928</v>
      </c>
      <c r="J341" t="s">
        <v>1323</v>
      </c>
      <c r="K341" t="s">
        <v>1498</v>
      </c>
      <c r="L341" t="s">
        <v>2187</v>
      </c>
      <c r="M341" t="s">
        <v>2188</v>
      </c>
      <c r="N341" t="s">
        <v>2189</v>
      </c>
      <c r="O341" t="s">
        <v>0</v>
      </c>
      <c r="P341" t="s">
        <v>0</v>
      </c>
      <c r="Q341" t="s">
        <v>0</v>
      </c>
      <c r="R341" t="s">
        <v>0</v>
      </c>
      <c r="S341">
        <v>5</v>
      </c>
      <c r="T341" t="s">
        <v>0</v>
      </c>
      <c r="U341" t="s">
        <v>0</v>
      </c>
      <c r="V341" t="s">
        <v>0</v>
      </c>
      <c r="W341" t="s">
        <v>0</v>
      </c>
    </row>
    <row r="342" spans="1:23" x14ac:dyDescent="0.2">
      <c r="A342" t="s">
        <v>956</v>
      </c>
      <c r="B342" t="s">
        <v>391</v>
      </c>
      <c r="C342" t="s">
        <v>392</v>
      </c>
      <c r="D342" t="s">
        <v>1786</v>
      </c>
      <c r="E342" t="s">
        <v>397</v>
      </c>
      <c r="F342" t="s">
        <v>398</v>
      </c>
      <c r="G342" t="s">
        <v>599</v>
      </c>
      <c r="H342" t="s">
        <v>600</v>
      </c>
      <c r="I342" t="s">
        <v>1928</v>
      </c>
      <c r="J342" t="s">
        <v>1324</v>
      </c>
      <c r="K342" t="s">
        <v>1498</v>
      </c>
      <c r="L342" t="s">
        <v>2187</v>
      </c>
      <c r="M342" t="s">
        <v>2188</v>
      </c>
      <c r="N342" t="s">
        <v>2189</v>
      </c>
      <c r="O342" t="s">
        <v>0</v>
      </c>
      <c r="P342" t="s">
        <v>0</v>
      </c>
      <c r="Q342" t="s">
        <v>0</v>
      </c>
      <c r="R342" t="s">
        <v>0</v>
      </c>
      <c r="S342">
        <v>5</v>
      </c>
      <c r="T342" t="s">
        <v>0</v>
      </c>
      <c r="U342" t="s">
        <v>0</v>
      </c>
      <c r="V342" t="s">
        <v>0</v>
      </c>
      <c r="W342" t="s">
        <v>0</v>
      </c>
    </row>
    <row r="343" spans="1:23" x14ac:dyDescent="0.2">
      <c r="A343" t="s">
        <v>957</v>
      </c>
      <c r="B343" t="s">
        <v>391</v>
      </c>
      <c r="C343" t="s">
        <v>392</v>
      </c>
      <c r="D343" t="s">
        <v>1786</v>
      </c>
      <c r="E343" t="s">
        <v>397</v>
      </c>
      <c r="F343" t="s">
        <v>398</v>
      </c>
      <c r="G343" t="s">
        <v>599</v>
      </c>
      <c r="H343" t="s">
        <v>600</v>
      </c>
      <c r="I343" t="s">
        <v>1928</v>
      </c>
      <c r="J343" t="s">
        <v>1325</v>
      </c>
      <c r="K343" t="s">
        <v>1498</v>
      </c>
      <c r="L343" t="s">
        <v>2187</v>
      </c>
      <c r="M343" t="s">
        <v>2188</v>
      </c>
      <c r="N343" t="s">
        <v>2189</v>
      </c>
      <c r="O343" t="s">
        <v>0</v>
      </c>
      <c r="P343" t="s">
        <v>0</v>
      </c>
      <c r="Q343" t="s">
        <v>0</v>
      </c>
      <c r="R343" t="s">
        <v>0</v>
      </c>
      <c r="S343">
        <v>5</v>
      </c>
      <c r="T343" t="s">
        <v>0</v>
      </c>
      <c r="U343" t="s">
        <v>0</v>
      </c>
      <c r="V343" t="s">
        <v>0</v>
      </c>
      <c r="W343" t="s">
        <v>0</v>
      </c>
    </row>
    <row r="344" spans="1:23" x14ac:dyDescent="0.2">
      <c r="A344" t="s">
        <v>958</v>
      </c>
      <c r="B344" t="s">
        <v>391</v>
      </c>
      <c r="C344" t="s">
        <v>392</v>
      </c>
      <c r="D344" t="s">
        <v>1786</v>
      </c>
      <c r="E344" t="s">
        <v>397</v>
      </c>
      <c r="F344" t="s">
        <v>398</v>
      </c>
      <c r="G344" t="s">
        <v>599</v>
      </c>
      <c r="H344" t="s">
        <v>600</v>
      </c>
      <c r="I344" t="s">
        <v>1928</v>
      </c>
      <c r="J344" t="s">
        <v>1326</v>
      </c>
      <c r="K344" t="s">
        <v>1498</v>
      </c>
      <c r="L344" t="s">
        <v>2187</v>
      </c>
      <c r="M344" t="s">
        <v>2188</v>
      </c>
      <c r="N344" t="s">
        <v>2189</v>
      </c>
      <c r="O344" t="s">
        <v>0</v>
      </c>
      <c r="P344" t="s">
        <v>0</v>
      </c>
      <c r="Q344" t="s">
        <v>0</v>
      </c>
      <c r="R344" t="s">
        <v>0</v>
      </c>
      <c r="S344">
        <v>5</v>
      </c>
      <c r="T344" t="s">
        <v>0</v>
      </c>
      <c r="U344" t="s">
        <v>0</v>
      </c>
      <c r="V344" t="s">
        <v>0</v>
      </c>
      <c r="W344" t="s">
        <v>0</v>
      </c>
    </row>
    <row r="345" spans="1:23" x14ac:dyDescent="0.2">
      <c r="A345" t="s">
        <v>928</v>
      </c>
      <c r="B345" t="s">
        <v>391</v>
      </c>
      <c r="C345" t="s">
        <v>392</v>
      </c>
      <c r="D345" t="s">
        <v>1781</v>
      </c>
      <c r="E345" t="s">
        <v>393</v>
      </c>
      <c r="F345" t="s">
        <v>394</v>
      </c>
      <c r="G345" t="s">
        <v>579</v>
      </c>
      <c r="H345" t="s">
        <v>580</v>
      </c>
      <c r="I345" t="s">
        <v>1930</v>
      </c>
      <c r="J345" t="s">
        <v>1297</v>
      </c>
      <c r="K345" t="s">
        <v>1498</v>
      </c>
      <c r="L345" t="s">
        <v>2187</v>
      </c>
      <c r="M345" t="s">
        <v>2188</v>
      </c>
      <c r="N345" t="s">
        <v>2189</v>
      </c>
      <c r="O345" t="s">
        <v>0</v>
      </c>
      <c r="P345" t="s">
        <v>0</v>
      </c>
      <c r="Q345" t="s">
        <v>0</v>
      </c>
      <c r="R345" t="s">
        <v>0</v>
      </c>
      <c r="S345">
        <v>5</v>
      </c>
      <c r="T345" t="s">
        <v>0</v>
      </c>
      <c r="U345" t="s">
        <v>0</v>
      </c>
      <c r="V345" t="s">
        <v>0</v>
      </c>
      <c r="W345" t="s">
        <v>0</v>
      </c>
    </row>
    <row r="346" spans="1:23" x14ac:dyDescent="0.2">
      <c r="A346" t="s">
        <v>929</v>
      </c>
      <c r="B346" t="s">
        <v>391</v>
      </c>
      <c r="C346" t="s">
        <v>392</v>
      </c>
      <c r="D346" t="s">
        <v>1781</v>
      </c>
      <c r="E346" t="s">
        <v>393</v>
      </c>
      <c r="F346" t="s">
        <v>394</v>
      </c>
      <c r="G346" t="s">
        <v>579</v>
      </c>
      <c r="H346" t="s">
        <v>580</v>
      </c>
      <c r="I346" t="s">
        <v>1930</v>
      </c>
      <c r="J346" t="s">
        <v>1298</v>
      </c>
      <c r="K346" t="s">
        <v>1498</v>
      </c>
      <c r="L346" t="s">
        <v>2187</v>
      </c>
      <c r="M346" t="s">
        <v>2188</v>
      </c>
      <c r="N346" t="s">
        <v>2189</v>
      </c>
      <c r="O346" t="s">
        <v>0</v>
      </c>
      <c r="P346" t="s">
        <v>0</v>
      </c>
      <c r="Q346" t="s">
        <v>0</v>
      </c>
      <c r="R346" t="s">
        <v>0</v>
      </c>
      <c r="S346">
        <v>5</v>
      </c>
      <c r="T346" t="s">
        <v>0</v>
      </c>
      <c r="U346" t="s">
        <v>0</v>
      </c>
      <c r="V346" t="s">
        <v>0</v>
      </c>
      <c r="W346" t="s">
        <v>0</v>
      </c>
    </row>
    <row r="347" spans="1:23" x14ac:dyDescent="0.2">
      <c r="A347" t="s">
        <v>930</v>
      </c>
      <c r="B347" t="s">
        <v>391</v>
      </c>
      <c r="C347" t="s">
        <v>392</v>
      </c>
      <c r="D347" t="s">
        <v>1781</v>
      </c>
      <c r="E347" t="s">
        <v>393</v>
      </c>
      <c r="F347" t="s">
        <v>394</v>
      </c>
      <c r="G347" t="s">
        <v>579</v>
      </c>
      <c r="H347" t="s">
        <v>580</v>
      </c>
      <c r="I347" t="s">
        <v>1930</v>
      </c>
      <c r="J347" t="s">
        <v>1299</v>
      </c>
      <c r="K347" t="s">
        <v>1498</v>
      </c>
      <c r="L347" t="s">
        <v>2187</v>
      </c>
      <c r="M347" t="s">
        <v>2188</v>
      </c>
      <c r="N347" t="s">
        <v>2189</v>
      </c>
      <c r="O347" t="s">
        <v>0</v>
      </c>
      <c r="P347" t="s">
        <v>0</v>
      </c>
      <c r="Q347" t="s">
        <v>0</v>
      </c>
      <c r="R347" t="s">
        <v>0</v>
      </c>
      <c r="S347">
        <v>5</v>
      </c>
      <c r="T347" t="s">
        <v>0</v>
      </c>
      <c r="U347" t="s">
        <v>0</v>
      </c>
      <c r="V347" t="s">
        <v>0</v>
      </c>
      <c r="W347" t="s">
        <v>0</v>
      </c>
    </row>
    <row r="348" spans="1:23" x14ac:dyDescent="0.2">
      <c r="A348" t="s">
        <v>931</v>
      </c>
      <c r="B348" t="s">
        <v>391</v>
      </c>
      <c r="C348" t="s">
        <v>392</v>
      </c>
      <c r="D348" t="s">
        <v>1781</v>
      </c>
      <c r="E348" t="s">
        <v>393</v>
      </c>
      <c r="F348" t="s">
        <v>394</v>
      </c>
      <c r="G348" t="s">
        <v>579</v>
      </c>
      <c r="H348" t="s">
        <v>580</v>
      </c>
      <c r="I348" t="s">
        <v>1930</v>
      </c>
      <c r="J348" t="s">
        <v>1300</v>
      </c>
      <c r="K348" t="s">
        <v>1498</v>
      </c>
      <c r="L348" t="s">
        <v>2187</v>
      </c>
      <c r="M348" t="s">
        <v>2188</v>
      </c>
      <c r="N348" t="s">
        <v>2189</v>
      </c>
      <c r="O348" t="s">
        <v>0</v>
      </c>
      <c r="P348" t="s">
        <v>0</v>
      </c>
      <c r="Q348" t="s">
        <v>0</v>
      </c>
      <c r="R348" t="s">
        <v>0</v>
      </c>
      <c r="S348">
        <v>5</v>
      </c>
      <c r="T348" t="s">
        <v>0</v>
      </c>
      <c r="U348" t="s">
        <v>0</v>
      </c>
      <c r="V348" t="s">
        <v>0</v>
      </c>
      <c r="W348" t="s">
        <v>0</v>
      </c>
    </row>
    <row r="349" spans="1:23" x14ac:dyDescent="0.2">
      <c r="A349" t="s">
        <v>932</v>
      </c>
      <c r="B349" t="s">
        <v>391</v>
      </c>
      <c r="C349" t="s">
        <v>392</v>
      </c>
      <c r="D349" t="s">
        <v>1781</v>
      </c>
      <c r="E349" t="s">
        <v>393</v>
      </c>
      <c r="F349" t="s">
        <v>394</v>
      </c>
      <c r="G349" t="s">
        <v>581</v>
      </c>
      <c r="H349" t="s">
        <v>582</v>
      </c>
      <c r="I349" t="s">
        <v>1931</v>
      </c>
      <c r="J349" t="s">
        <v>1301</v>
      </c>
      <c r="K349" t="s">
        <v>1498</v>
      </c>
      <c r="L349" t="s">
        <v>2187</v>
      </c>
      <c r="M349" t="s">
        <v>2188</v>
      </c>
      <c r="N349" t="s">
        <v>2189</v>
      </c>
      <c r="O349" t="s">
        <v>0</v>
      </c>
      <c r="P349" t="s">
        <v>0</v>
      </c>
      <c r="Q349" t="s">
        <v>0</v>
      </c>
      <c r="R349" t="s">
        <v>0</v>
      </c>
      <c r="S349">
        <v>5</v>
      </c>
      <c r="T349" t="s">
        <v>0</v>
      </c>
      <c r="U349" t="s">
        <v>0</v>
      </c>
      <c r="V349" t="s">
        <v>0</v>
      </c>
      <c r="W349" t="s">
        <v>0</v>
      </c>
    </row>
    <row r="350" spans="1:23" x14ac:dyDescent="0.2">
      <c r="A350" t="s">
        <v>933</v>
      </c>
      <c r="B350" t="s">
        <v>391</v>
      </c>
      <c r="C350" t="s">
        <v>392</v>
      </c>
      <c r="D350" t="s">
        <v>1781</v>
      </c>
      <c r="E350" t="s">
        <v>393</v>
      </c>
      <c r="F350" t="s">
        <v>394</v>
      </c>
      <c r="G350" t="s">
        <v>581</v>
      </c>
      <c r="H350" t="s">
        <v>582</v>
      </c>
      <c r="I350" t="s">
        <v>1931</v>
      </c>
      <c r="J350" t="s">
        <v>1302</v>
      </c>
      <c r="K350" t="s">
        <v>1498</v>
      </c>
      <c r="L350" t="s">
        <v>2187</v>
      </c>
      <c r="M350" t="s">
        <v>2188</v>
      </c>
      <c r="N350" t="s">
        <v>2189</v>
      </c>
      <c r="O350" t="s">
        <v>0</v>
      </c>
      <c r="P350" t="s">
        <v>0</v>
      </c>
      <c r="Q350" t="s">
        <v>0</v>
      </c>
      <c r="R350" t="s">
        <v>0</v>
      </c>
      <c r="S350">
        <v>5</v>
      </c>
      <c r="T350" t="s">
        <v>0</v>
      </c>
      <c r="U350" t="s">
        <v>0</v>
      </c>
      <c r="V350" t="s">
        <v>0</v>
      </c>
      <c r="W350" t="s">
        <v>0</v>
      </c>
    </row>
    <row r="351" spans="1:23" x14ac:dyDescent="0.2">
      <c r="A351" t="s">
        <v>934</v>
      </c>
      <c r="B351" t="s">
        <v>391</v>
      </c>
      <c r="C351" t="s">
        <v>392</v>
      </c>
      <c r="D351" t="s">
        <v>1781</v>
      </c>
      <c r="E351" t="s">
        <v>393</v>
      </c>
      <c r="F351" t="s">
        <v>394</v>
      </c>
      <c r="G351" t="s">
        <v>583</v>
      </c>
      <c r="H351" t="s">
        <v>584</v>
      </c>
      <c r="I351" t="s">
        <v>1931</v>
      </c>
      <c r="J351" t="s">
        <v>1303</v>
      </c>
      <c r="K351" t="s">
        <v>1498</v>
      </c>
      <c r="L351" t="s">
        <v>2187</v>
      </c>
      <c r="M351" t="s">
        <v>2188</v>
      </c>
      <c r="N351" t="s">
        <v>2189</v>
      </c>
      <c r="O351" t="s">
        <v>0</v>
      </c>
      <c r="P351" t="s">
        <v>0</v>
      </c>
      <c r="Q351" t="s">
        <v>0</v>
      </c>
      <c r="R351" t="s">
        <v>0</v>
      </c>
      <c r="S351">
        <v>5</v>
      </c>
      <c r="T351" t="s">
        <v>0</v>
      </c>
      <c r="U351" t="s">
        <v>0</v>
      </c>
      <c r="V351" t="s">
        <v>0</v>
      </c>
      <c r="W351" t="s">
        <v>0</v>
      </c>
    </row>
    <row r="352" spans="1:23" x14ac:dyDescent="0.2">
      <c r="A352" t="s">
        <v>935</v>
      </c>
      <c r="B352" t="s">
        <v>391</v>
      </c>
      <c r="C352" t="s">
        <v>392</v>
      </c>
      <c r="D352" t="s">
        <v>1781</v>
      </c>
      <c r="E352" t="s">
        <v>393</v>
      </c>
      <c r="F352" t="s">
        <v>394</v>
      </c>
      <c r="G352" t="s">
        <v>583</v>
      </c>
      <c r="H352" t="s">
        <v>584</v>
      </c>
      <c r="I352" t="s">
        <v>1931</v>
      </c>
      <c r="J352" t="s">
        <v>1304</v>
      </c>
      <c r="K352" t="s">
        <v>1498</v>
      </c>
      <c r="L352" t="s">
        <v>2187</v>
      </c>
      <c r="M352" t="s">
        <v>2188</v>
      </c>
      <c r="N352" t="s">
        <v>2189</v>
      </c>
      <c r="O352" t="s">
        <v>0</v>
      </c>
      <c r="P352" t="s">
        <v>0</v>
      </c>
      <c r="Q352" t="s">
        <v>0</v>
      </c>
      <c r="R352" t="s">
        <v>0</v>
      </c>
      <c r="S352">
        <v>5</v>
      </c>
      <c r="T352" t="s">
        <v>0</v>
      </c>
      <c r="U352" t="s">
        <v>0</v>
      </c>
      <c r="V352" t="s">
        <v>0</v>
      </c>
      <c r="W352" t="s">
        <v>0</v>
      </c>
    </row>
    <row r="353" spans="1:23" x14ac:dyDescent="0.2">
      <c r="A353" t="s">
        <v>936</v>
      </c>
      <c r="B353" t="s">
        <v>391</v>
      </c>
      <c r="C353" t="s">
        <v>392</v>
      </c>
      <c r="D353" t="s">
        <v>1781</v>
      </c>
      <c r="E353" t="s">
        <v>393</v>
      </c>
      <c r="F353" t="s">
        <v>394</v>
      </c>
      <c r="G353" t="s">
        <v>583</v>
      </c>
      <c r="H353" t="s">
        <v>584</v>
      </c>
      <c r="I353" t="s">
        <v>1931</v>
      </c>
      <c r="J353" t="s">
        <v>1305</v>
      </c>
      <c r="K353" t="s">
        <v>1498</v>
      </c>
      <c r="L353" t="s">
        <v>2187</v>
      </c>
      <c r="M353" t="s">
        <v>2188</v>
      </c>
      <c r="N353" t="s">
        <v>2189</v>
      </c>
      <c r="O353" t="s">
        <v>0</v>
      </c>
      <c r="P353" t="s">
        <v>0</v>
      </c>
      <c r="Q353" t="s">
        <v>0</v>
      </c>
      <c r="R353" t="s">
        <v>0</v>
      </c>
      <c r="S353">
        <v>5</v>
      </c>
      <c r="T353" t="s">
        <v>0</v>
      </c>
      <c r="U353" t="s">
        <v>0</v>
      </c>
      <c r="V353" t="s">
        <v>0</v>
      </c>
      <c r="W353" t="s">
        <v>0</v>
      </c>
    </row>
    <row r="354" spans="1:23" x14ac:dyDescent="0.2">
      <c r="A354" t="s">
        <v>937</v>
      </c>
      <c r="B354" t="s">
        <v>391</v>
      </c>
      <c r="C354" t="s">
        <v>392</v>
      </c>
      <c r="D354" t="s">
        <v>1781</v>
      </c>
      <c r="E354" t="s">
        <v>393</v>
      </c>
      <c r="F354" t="s">
        <v>394</v>
      </c>
      <c r="G354" t="s">
        <v>585</v>
      </c>
      <c r="H354" t="s">
        <v>586</v>
      </c>
      <c r="I354" t="s">
        <v>1932</v>
      </c>
      <c r="J354" t="s">
        <v>1306</v>
      </c>
      <c r="K354" t="s">
        <v>1498</v>
      </c>
      <c r="L354" t="s">
        <v>2187</v>
      </c>
      <c r="M354" t="s">
        <v>2188</v>
      </c>
      <c r="N354" t="s">
        <v>2189</v>
      </c>
      <c r="O354" t="s">
        <v>0</v>
      </c>
      <c r="P354" t="s">
        <v>0</v>
      </c>
      <c r="Q354" t="s">
        <v>0</v>
      </c>
      <c r="R354" t="s">
        <v>0</v>
      </c>
      <c r="S354">
        <v>5</v>
      </c>
      <c r="T354" t="s">
        <v>0</v>
      </c>
      <c r="U354" t="s">
        <v>0</v>
      </c>
      <c r="V354" t="s">
        <v>0</v>
      </c>
      <c r="W354" t="s">
        <v>0</v>
      </c>
    </row>
    <row r="355" spans="1:23" x14ac:dyDescent="0.2">
      <c r="A355" t="s">
        <v>938</v>
      </c>
      <c r="B355" t="s">
        <v>391</v>
      </c>
      <c r="C355" t="s">
        <v>392</v>
      </c>
      <c r="D355" t="s">
        <v>1781</v>
      </c>
      <c r="E355" t="s">
        <v>393</v>
      </c>
      <c r="F355" t="s">
        <v>394</v>
      </c>
      <c r="G355" t="s">
        <v>585</v>
      </c>
      <c r="H355" t="s">
        <v>586</v>
      </c>
      <c r="I355" t="s">
        <v>1932</v>
      </c>
      <c r="J355" t="s">
        <v>1307</v>
      </c>
      <c r="K355" t="s">
        <v>1498</v>
      </c>
      <c r="L355" t="s">
        <v>2187</v>
      </c>
      <c r="M355" t="s">
        <v>2188</v>
      </c>
      <c r="N355" t="s">
        <v>2189</v>
      </c>
      <c r="O355" t="s">
        <v>0</v>
      </c>
      <c r="P355" t="s">
        <v>0</v>
      </c>
      <c r="Q355" t="s">
        <v>0</v>
      </c>
      <c r="R355" t="s">
        <v>0</v>
      </c>
      <c r="S355">
        <v>5</v>
      </c>
      <c r="T355" t="s">
        <v>0</v>
      </c>
      <c r="U355" t="s">
        <v>0</v>
      </c>
      <c r="V355" t="s">
        <v>0</v>
      </c>
      <c r="W355" t="s">
        <v>0</v>
      </c>
    </row>
    <row r="356" spans="1:23" x14ac:dyDescent="0.2">
      <c r="A356" t="s">
        <v>939</v>
      </c>
      <c r="B356" t="s">
        <v>391</v>
      </c>
      <c r="C356" t="s">
        <v>392</v>
      </c>
      <c r="D356" t="s">
        <v>1781</v>
      </c>
      <c r="E356" t="s">
        <v>393</v>
      </c>
      <c r="F356" t="s">
        <v>394</v>
      </c>
      <c r="G356" t="s">
        <v>587</v>
      </c>
      <c r="H356" t="s">
        <v>588</v>
      </c>
      <c r="I356" t="s">
        <v>1849</v>
      </c>
      <c r="J356" t="s">
        <v>1308</v>
      </c>
      <c r="K356" t="s">
        <v>1498</v>
      </c>
      <c r="L356" t="s">
        <v>2187</v>
      </c>
      <c r="M356" t="s">
        <v>2188</v>
      </c>
      <c r="N356" t="s">
        <v>2189</v>
      </c>
      <c r="O356" t="s">
        <v>0</v>
      </c>
      <c r="P356" t="s">
        <v>0</v>
      </c>
      <c r="Q356" t="s">
        <v>0</v>
      </c>
      <c r="R356" t="s">
        <v>0</v>
      </c>
      <c r="S356">
        <v>5</v>
      </c>
      <c r="T356" t="s">
        <v>0</v>
      </c>
      <c r="U356" t="s">
        <v>0</v>
      </c>
      <c r="V356" t="s">
        <v>0</v>
      </c>
      <c r="W356" t="s">
        <v>0</v>
      </c>
    </row>
    <row r="357" spans="1:23" x14ac:dyDescent="0.2">
      <c r="A357" t="s">
        <v>940</v>
      </c>
      <c r="B357" t="s">
        <v>391</v>
      </c>
      <c r="C357" t="s">
        <v>392</v>
      </c>
      <c r="D357" t="s">
        <v>1781</v>
      </c>
      <c r="E357" t="s">
        <v>393</v>
      </c>
      <c r="F357" t="s">
        <v>394</v>
      </c>
      <c r="G357" t="s">
        <v>587</v>
      </c>
      <c r="H357" t="s">
        <v>588</v>
      </c>
      <c r="I357" t="s">
        <v>1849</v>
      </c>
      <c r="J357" t="s">
        <v>1309</v>
      </c>
      <c r="K357" t="s">
        <v>1498</v>
      </c>
      <c r="L357" t="s">
        <v>2187</v>
      </c>
      <c r="M357" t="s">
        <v>2188</v>
      </c>
      <c r="N357" t="s">
        <v>2189</v>
      </c>
      <c r="O357" t="s">
        <v>0</v>
      </c>
      <c r="P357" t="s">
        <v>0</v>
      </c>
      <c r="Q357" t="s">
        <v>0</v>
      </c>
      <c r="R357" t="s">
        <v>0</v>
      </c>
      <c r="S357">
        <v>5</v>
      </c>
      <c r="T357" t="s">
        <v>0</v>
      </c>
      <c r="U357" t="s">
        <v>0</v>
      </c>
      <c r="V357" t="s">
        <v>0</v>
      </c>
      <c r="W357" t="s">
        <v>0</v>
      </c>
    </row>
    <row r="358" spans="1:23" x14ac:dyDescent="0.2">
      <c r="A358" t="s">
        <v>959</v>
      </c>
      <c r="B358" t="s">
        <v>391</v>
      </c>
      <c r="C358" t="s">
        <v>392</v>
      </c>
      <c r="D358" t="s">
        <v>1787</v>
      </c>
      <c r="E358" t="s">
        <v>399</v>
      </c>
      <c r="F358" t="s">
        <v>400</v>
      </c>
      <c r="G358" t="s">
        <v>601</v>
      </c>
      <c r="H358" t="s">
        <v>602</v>
      </c>
      <c r="I358" t="s">
        <v>1658</v>
      </c>
      <c r="J358" t="s">
        <v>1327</v>
      </c>
      <c r="K358" t="s">
        <v>1498</v>
      </c>
      <c r="L358" t="s">
        <v>2187</v>
      </c>
      <c r="M358" t="s">
        <v>2188</v>
      </c>
      <c r="N358" t="s">
        <v>2189</v>
      </c>
      <c r="O358" t="s">
        <v>0</v>
      </c>
      <c r="P358" t="s">
        <v>0</v>
      </c>
      <c r="Q358" t="s">
        <v>0</v>
      </c>
      <c r="R358" t="s">
        <v>0</v>
      </c>
      <c r="S358">
        <v>5</v>
      </c>
      <c r="T358" t="s">
        <v>0</v>
      </c>
      <c r="U358" t="s">
        <v>0</v>
      </c>
      <c r="V358" t="s">
        <v>0</v>
      </c>
      <c r="W358" t="s">
        <v>0</v>
      </c>
    </row>
    <row r="359" spans="1:23" x14ac:dyDescent="0.2">
      <c r="A359" t="s">
        <v>960</v>
      </c>
      <c r="B359" t="s">
        <v>391</v>
      </c>
      <c r="C359" t="s">
        <v>392</v>
      </c>
      <c r="D359" t="s">
        <v>1787</v>
      </c>
      <c r="E359" t="s">
        <v>399</v>
      </c>
      <c r="F359" t="s">
        <v>400</v>
      </c>
      <c r="G359" t="s">
        <v>601</v>
      </c>
      <c r="H359" t="s">
        <v>602</v>
      </c>
      <c r="I359" t="s">
        <v>1658</v>
      </c>
      <c r="J359" t="s">
        <v>1328</v>
      </c>
      <c r="K359" t="s">
        <v>1498</v>
      </c>
      <c r="L359" t="s">
        <v>2187</v>
      </c>
      <c r="M359" t="s">
        <v>2188</v>
      </c>
      <c r="N359" t="s">
        <v>2189</v>
      </c>
      <c r="O359" t="s">
        <v>0</v>
      </c>
      <c r="P359" t="s">
        <v>0</v>
      </c>
      <c r="Q359" t="s">
        <v>0</v>
      </c>
      <c r="R359" t="s">
        <v>0</v>
      </c>
      <c r="S359">
        <v>5</v>
      </c>
      <c r="T359" t="s">
        <v>0</v>
      </c>
      <c r="U359" t="s">
        <v>0</v>
      </c>
      <c r="V359" t="s">
        <v>0</v>
      </c>
      <c r="W359" t="s">
        <v>0</v>
      </c>
    </row>
    <row r="360" spans="1:23" x14ac:dyDescent="0.2">
      <c r="A360" t="s">
        <v>961</v>
      </c>
      <c r="B360" t="s">
        <v>391</v>
      </c>
      <c r="C360" t="s">
        <v>392</v>
      </c>
      <c r="D360" t="s">
        <v>1787</v>
      </c>
      <c r="E360" t="s">
        <v>399</v>
      </c>
      <c r="F360" t="s">
        <v>400</v>
      </c>
      <c r="G360" t="s">
        <v>601</v>
      </c>
      <c r="H360" t="s">
        <v>602</v>
      </c>
      <c r="I360" t="s">
        <v>1658</v>
      </c>
      <c r="J360" t="s">
        <v>1329</v>
      </c>
      <c r="K360" t="s">
        <v>1498</v>
      </c>
      <c r="L360" t="s">
        <v>2187</v>
      </c>
      <c r="M360" t="s">
        <v>2188</v>
      </c>
      <c r="N360" t="s">
        <v>2189</v>
      </c>
      <c r="O360" t="s">
        <v>0</v>
      </c>
      <c r="P360" t="s">
        <v>0</v>
      </c>
      <c r="Q360" t="s">
        <v>0</v>
      </c>
      <c r="R360" t="s">
        <v>0</v>
      </c>
      <c r="S360">
        <v>5</v>
      </c>
      <c r="T360" t="s">
        <v>0</v>
      </c>
      <c r="U360" t="s">
        <v>0</v>
      </c>
      <c r="V360" t="s">
        <v>0</v>
      </c>
      <c r="W360" t="s">
        <v>0</v>
      </c>
    </row>
    <row r="361" spans="1:23" x14ac:dyDescent="0.2">
      <c r="A361" t="s">
        <v>962</v>
      </c>
      <c r="B361" t="s">
        <v>391</v>
      </c>
      <c r="C361" t="s">
        <v>392</v>
      </c>
      <c r="D361" t="s">
        <v>1787</v>
      </c>
      <c r="E361" t="s">
        <v>399</v>
      </c>
      <c r="F361" t="s">
        <v>400</v>
      </c>
      <c r="G361" t="s">
        <v>601</v>
      </c>
      <c r="H361" t="s">
        <v>602</v>
      </c>
      <c r="I361" t="s">
        <v>1658</v>
      </c>
      <c r="J361" t="s">
        <v>1330</v>
      </c>
      <c r="K361" t="s">
        <v>1498</v>
      </c>
      <c r="L361" t="s">
        <v>2187</v>
      </c>
      <c r="M361" t="s">
        <v>2188</v>
      </c>
      <c r="N361" t="s">
        <v>2189</v>
      </c>
      <c r="O361" t="s">
        <v>0</v>
      </c>
      <c r="P361" t="s">
        <v>0</v>
      </c>
      <c r="Q361" t="s">
        <v>0</v>
      </c>
      <c r="R361" t="s">
        <v>0</v>
      </c>
      <c r="S361">
        <v>5</v>
      </c>
      <c r="T361" t="s">
        <v>0</v>
      </c>
      <c r="U361" t="s">
        <v>0</v>
      </c>
      <c r="V361" t="s">
        <v>0</v>
      </c>
      <c r="W361" t="s">
        <v>0</v>
      </c>
    </row>
    <row r="362" spans="1:23" x14ac:dyDescent="0.2">
      <c r="A362" t="s">
        <v>963</v>
      </c>
      <c r="B362" t="s">
        <v>391</v>
      </c>
      <c r="C362" t="s">
        <v>392</v>
      </c>
      <c r="D362" t="s">
        <v>1787</v>
      </c>
      <c r="E362" t="s">
        <v>399</v>
      </c>
      <c r="F362" t="s">
        <v>400</v>
      </c>
      <c r="G362" t="s">
        <v>603</v>
      </c>
      <c r="H362" t="s">
        <v>604</v>
      </c>
      <c r="I362" t="s">
        <v>1658</v>
      </c>
      <c r="J362" t="s">
        <v>1331</v>
      </c>
      <c r="K362" t="s">
        <v>1498</v>
      </c>
      <c r="L362" t="s">
        <v>2187</v>
      </c>
      <c r="M362" t="s">
        <v>2188</v>
      </c>
      <c r="N362" t="s">
        <v>2189</v>
      </c>
      <c r="O362" t="s">
        <v>0</v>
      </c>
      <c r="P362" t="s">
        <v>0</v>
      </c>
      <c r="Q362" t="s">
        <v>0</v>
      </c>
      <c r="R362" t="s">
        <v>0</v>
      </c>
      <c r="S362">
        <v>5</v>
      </c>
      <c r="T362" t="s">
        <v>0</v>
      </c>
      <c r="U362" t="s">
        <v>0</v>
      </c>
      <c r="V362" t="s">
        <v>0</v>
      </c>
      <c r="W362" t="s">
        <v>0</v>
      </c>
    </row>
    <row r="363" spans="1:23" x14ac:dyDescent="0.2">
      <c r="A363" t="s">
        <v>964</v>
      </c>
      <c r="B363" t="s">
        <v>391</v>
      </c>
      <c r="C363" t="s">
        <v>392</v>
      </c>
      <c r="D363" t="s">
        <v>1787</v>
      </c>
      <c r="E363" t="s">
        <v>399</v>
      </c>
      <c r="F363" t="s">
        <v>400</v>
      </c>
      <c r="G363" t="s">
        <v>603</v>
      </c>
      <c r="H363" t="s">
        <v>604</v>
      </c>
      <c r="I363" t="s">
        <v>1658</v>
      </c>
      <c r="J363" t="s">
        <v>1332</v>
      </c>
      <c r="K363" t="s">
        <v>1498</v>
      </c>
      <c r="L363" t="s">
        <v>2187</v>
      </c>
      <c r="M363" t="s">
        <v>2188</v>
      </c>
      <c r="N363" t="s">
        <v>2189</v>
      </c>
      <c r="O363" t="s">
        <v>0</v>
      </c>
      <c r="P363" t="s">
        <v>0</v>
      </c>
      <c r="Q363" t="s">
        <v>0</v>
      </c>
      <c r="R363" t="s">
        <v>0</v>
      </c>
      <c r="S363">
        <v>5</v>
      </c>
      <c r="T363" t="s">
        <v>0</v>
      </c>
      <c r="U363" t="s">
        <v>0</v>
      </c>
      <c r="V363" t="s">
        <v>0</v>
      </c>
      <c r="W363" t="s">
        <v>0</v>
      </c>
    </row>
    <row r="364" spans="1:23" x14ac:dyDescent="0.2">
      <c r="A364" t="s">
        <v>965</v>
      </c>
      <c r="B364" t="s">
        <v>391</v>
      </c>
      <c r="C364" t="s">
        <v>392</v>
      </c>
      <c r="D364" t="s">
        <v>1787</v>
      </c>
      <c r="E364" t="s">
        <v>399</v>
      </c>
      <c r="F364" t="s">
        <v>400</v>
      </c>
      <c r="G364" t="s">
        <v>603</v>
      </c>
      <c r="H364" t="s">
        <v>604</v>
      </c>
      <c r="I364" t="s">
        <v>1658</v>
      </c>
      <c r="J364" t="s">
        <v>1333</v>
      </c>
      <c r="K364" t="s">
        <v>1498</v>
      </c>
      <c r="L364" t="s">
        <v>2187</v>
      </c>
      <c r="M364" t="s">
        <v>2188</v>
      </c>
      <c r="N364" t="s">
        <v>2189</v>
      </c>
      <c r="O364" t="s">
        <v>0</v>
      </c>
      <c r="P364" t="s">
        <v>0</v>
      </c>
      <c r="Q364" t="s">
        <v>0</v>
      </c>
      <c r="R364" t="s">
        <v>0</v>
      </c>
      <c r="S364">
        <v>5</v>
      </c>
      <c r="T364" t="s">
        <v>0</v>
      </c>
      <c r="U364" t="s">
        <v>0</v>
      </c>
      <c r="V364" t="s">
        <v>0</v>
      </c>
      <c r="W364" t="s">
        <v>0</v>
      </c>
    </row>
  </sheetData>
  <phoneticPr fontId="11"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92E22-CD0B-8B47-9D84-FA1412F13144}">
  <sheetPr codeName="Sheet7">
    <tabColor theme="9" tint="0.79998168889431442"/>
  </sheetPr>
  <dimension ref="A1:G367"/>
  <sheetViews>
    <sheetView workbookViewId="0">
      <selection activeCell="M40" sqref="M40"/>
    </sheetView>
  </sheetViews>
  <sheetFormatPr baseColWidth="10" defaultRowHeight="15" x14ac:dyDescent="0.2"/>
  <cols>
    <col min="1" max="1" width="12.1640625" bestFit="1" customWidth="1"/>
    <col min="2" max="2" width="4.5" customWidth="1"/>
    <col min="3" max="3" width="50.1640625" bestFit="1" customWidth="1"/>
    <col min="4" max="4" width="4.83203125" customWidth="1"/>
    <col min="5" max="5" width="12.1640625" bestFit="1" customWidth="1"/>
    <col min="6" max="6" width="4.5" customWidth="1"/>
    <col min="7" max="7" width="34.1640625" customWidth="1"/>
  </cols>
  <sheetData>
    <row r="1" spans="1:7" s="35" customFormat="1" x14ac:dyDescent="0.2">
      <c r="A1" s="35" t="s">
        <v>1495</v>
      </c>
      <c r="C1" s="35" t="s">
        <v>1496</v>
      </c>
      <c r="E1" s="35" t="s">
        <v>1497</v>
      </c>
      <c r="G1" s="35" t="s">
        <v>11</v>
      </c>
    </row>
    <row r="2" spans="1:7" s="33" customFormat="1" x14ac:dyDescent="0.2">
      <c r="A2" s="33">
        <f>COUNTA(A4:A9)</f>
        <v>6</v>
      </c>
      <c r="C2" s="33">
        <f>COUNTA(C4:C25)</f>
        <v>22</v>
      </c>
      <c r="E2" s="33">
        <f>COUNTA(E4:E109)</f>
        <v>106</v>
      </c>
      <c r="G2" s="33">
        <f>COUNTA(G4:G366)</f>
        <v>363</v>
      </c>
    </row>
    <row r="3" spans="1:7" x14ac:dyDescent="0.2">
      <c r="A3" s="32" t="s">
        <v>986</v>
      </c>
      <c r="C3" s="32" t="s">
        <v>986</v>
      </c>
      <c r="E3" s="32" t="s">
        <v>986</v>
      </c>
      <c r="G3" s="32" t="s">
        <v>986</v>
      </c>
    </row>
    <row r="4" spans="1:7" x14ac:dyDescent="0.2">
      <c r="A4" s="33" t="s">
        <v>385</v>
      </c>
      <c r="C4" s="33" t="s">
        <v>389</v>
      </c>
      <c r="E4" s="33" t="s">
        <v>567</v>
      </c>
      <c r="G4" s="33" t="s">
        <v>1089</v>
      </c>
    </row>
    <row r="5" spans="1:7" x14ac:dyDescent="0.2">
      <c r="A5" s="33" t="s">
        <v>351</v>
      </c>
      <c r="C5" s="33" t="s">
        <v>367</v>
      </c>
      <c r="E5" s="33" t="s">
        <v>569</v>
      </c>
      <c r="G5" s="33" t="s">
        <v>1009</v>
      </c>
    </row>
    <row r="6" spans="1:7" x14ac:dyDescent="0.2">
      <c r="A6" s="33" t="s">
        <v>365</v>
      </c>
      <c r="C6" s="33" t="s">
        <v>377</v>
      </c>
      <c r="E6" s="33" t="s">
        <v>571</v>
      </c>
      <c r="G6" s="33" t="s">
        <v>1295</v>
      </c>
    </row>
    <row r="7" spans="1:7" x14ac:dyDescent="0.2">
      <c r="A7" s="33" t="s">
        <v>373</v>
      </c>
      <c r="C7" s="33" t="s">
        <v>387</v>
      </c>
      <c r="E7" s="33" t="s">
        <v>573</v>
      </c>
      <c r="G7" s="33" t="s">
        <v>1308</v>
      </c>
    </row>
    <row r="8" spans="1:7" x14ac:dyDescent="0.2">
      <c r="A8" s="33" t="s">
        <v>401</v>
      </c>
      <c r="C8" s="33" t="s">
        <v>363</v>
      </c>
      <c r="E8" s="33" t="s">
        <v>575</v>
      </c>
      <c r="G8" s="33" t="s">
        <v>1155</v>
      </c>
    </row>
    <row r="9" spans="1:7" x14ac:dyDescent="0.2">
      <c r="A9" s="33" t="s">
        <v>391</v>
      </c>
      <c r="C9" s="33" t="s">
        <v>379</v>
      </c>
      <c r="E9" s="33" t="s">
        <v>577</v>
      </c>
      <c r="G9" s="33" t="s">
        <v>989</v>
      </c>
    </row>
    <row r="10" spans="1:7" x14ac:dyDescent="0.2">
      <c r="A10" s="33" t="s">
        <v>987</v>
      </c>
      <c r="C10" s="33" t="s">
        <v>375</v>
      </c>
      <c r="E10" s="33" t="s">
        <v>557</v>
      </c>
      <c r="G10" s="33" t="s">
        <v>1255</v>
      </c>
    </row>
    <row r="11" spans="1:7" x14ac:dyDescent="0.2">
      <c r="C11" s="33" t="s">
        <v>371</v>
      </c>
      <c r="E11" s="33" t="s">
        <v>559</v>
      </c>
      <c r="G11" s="33" t="s">
        <v>1334</v>
      </c>
    </row>
    <row r="12" spans="1:7" x14ac:dyDescent="0.2">
      <c r="C12" s="33" t="s">
        <v>395</v>
      </c>
      <c r="E12" s="33" t="s">
        <v>561</v>
      </c>
      <c r="G12" s="33" t="s">
        <v>1150</v>
      </c>
    </row>
    <row r="13" spans="1:7" x14ac:dyDescent="0.2">
      <c r="C13" s="33" t="s">
        <v>393</v>
      </c>
      <c r="E13" s="33" t="s">
        <v>563</v>
      </c>
      <c r="G13" s="33" t="s">
        <v>992</v>
      </c>
    </row>
    <row r="14" spans="1:7" x14ac:dyDescent="0.2">
      <c r="C14" s="33" t="s">
        <v>399</v>
      </c>
      <c r="E14" s="33" t="s">
        <v>565</v>
      </c>
      <c r="G14" s="33" t="s">
        <v>1341</v>
      </c>
    </row>
    <row r="15" spans="1:7" x14ac:dyDescent="0.2">
      <c r="C15" s="33" t="s">
        <v>405</v>
      </c>
      <c r="E15" s="33" t="s">
        <v>409</v>
      </c>
      <c r="G15" s="33" t="s">
        <v>991</v>
      </c>
    </row>
    <row r="16" spans="1:7" x14ac:dyDescent="0.2">
      <c r="C16" s="33" t="s">
        <v>403</v>
      </c>
      <c r="E16" s="33" t="s">
        <v>411</v>
      </c>
      <c r="G16" s="33" t="s">
        <v>1175</v>
      </c>
    </row>
    <row r="17" spans="3:7" x14ac:dyDescent="0.2">
      <c r="C17" s="33" t="s">
        <v>397</v>
      </c>
      <c r="E17" s="33" t="s">
        <v>413</v>
      </c>
      <c r="G17" s="33" t="s">
        <v>1033</v>
      </c>
    </row>
    <row r="18" spans="3:7" x14ac:dyDescent="0.2">
      <c r="C18" s="33" t="s">
        <v>353</v>
      </c>
      <c r="E18" s="33" t="s">
        <v>415</v>
      </c>
      <c r="G18" s="33" t="s">
        <v>990</v>
      </c>
    </row>
    <row r="19" spans="3:7" x14ac:dyDescent="0.2">
      <c r="C19" s="33" t="s">
        <v>361</v>
      </c>
      <c r="E19" s="33" t="s">
        <v>417</v>
      </c>
      <c r="G19" s="33" t="s">
        <v>1164</v>
      </c>
    </row>
    <row r="20" spans="3:7" x14ac:dyDescent="0.2">
      <c r="C20" s="33" t="s">
        <v>381</v>
      </c>
      <c r="E20" s="33" t="s">
        <v>445</v>
      </c>
      <c r="G20" s="33" t="s">
        <v>1239</v>
      </c>
    </row>
    <row r="21" spans="3:7" x14ac:dyDescent="0.2">
      <c r="C21" s="33" t="s">
        <v>359</v>
      </c>
      <c r="E21" s="33" t="s">
        <v>447</v>
      </c>
      <c r="G21" s="33" t="s">
        <v>1144</v>
      </c>
    </row>
    <row r="22" spans="3:7" x14ac:dyDescent="0.2">
      <c r="C22" s="33" t="s">
        <v>369</v>
      </c>
      <c r="E22" s="33" t="s">
        <v>449</v>
      </c>
      <c r="G22" s="33" t="s">
        <v>1283</v>
      </c>
    </row>
    <row r="23" spans="3:7" x14ac:dyDescent="0.2">
      <c r="C23" s="33" t="s">
        <v>355</v>
      </c>
      <c r="E23" s="33" t="s">
        <v>441</v>
      </c>
      <c r="G23" s="33" t="s">
        <v>1223</v>
      </c>
    </row>
    <row r="24" spans="3:7" x14ac:dyDescent="0.2">
      <c r="C24" s="33" t="s">
        <v>357</v>
      </c>
      <c r="E24" s="33" t="s">
        <v>443</v>
      </c>
      <c r="G24" s="33" t="s">
        <v>1001</v>
      </c>
    </row>
    <row r="25" spans="3:7" x14ac:dyDescent="0.2">
      <c r="C25" s="33" t="s">
        <v>383</v>
      </c>
      <c r="E25" s="33" t="s">
        <v>419</v>
      </c>
      <c r="G25" s="33" t="s">
        <v>1040</v>
      </c>
    </row>
    <row r="26" spans="3:7" x14ac:dyDescent="0.2">
      <c r="C26" s="33" t="s">
        <v>987</v>
      </c>
      <c r="E26" s="33" t="s">
        <v>421</v>
      </c>
      <c r="G26" s="33" t="s">
        <v>1327</v>
      </c>
    </row>
    <row r="27" spans="3:7" x14ac:dyDescent="0.2">
      <c r="E27" s="33" t="s">
        <v>423</v>
      </c>
      <c r="G27" s="33" t="s">
        <v>1331</v>
      </c>
    </row>
    <row r="28" spans="3:7" x14ac:dyDescent="0.2">
      <c r="E28" s="33" t="s">
        <v>425</v>
      </c>
      <c r="G28" s="33" t="s">
        <v>1021</v>
      </c>
    </row>
    <row r="29" spans="3:7" x14ac:dyDescent="0.2">
      <c r="E29" s="33" t="s">
        <v>427</v>
      </c>
      <c r="G29" s="33" t="s">
        <v>1094</v>
      </c>
    </row>
    <row r="30" spans="3:7" x14ac:dyDescent="0.2">
      <c r="E30" s="33" t="s">
        <v>429</v>
      </c>
      <c r="G30" s="33" t="s">
        <v>1122</v>
      </c>
    </row>
    <row r="31" spans="3:7" x14ac:dyDescent="0.2">
      <c r="E31" s="33" t="s">
        <v>431</v>
      </c>
      <c r="G31" s="33" t="s">
        <v>1297</v>
      </c>
    </row>
    <row r="32" spans="3:7" x14ac:dyDescent="0.2">
      <c r="E32" s="33" t="s">
        <v>433</v>
      </c>
      <c r="G32" s="33" t="s">
        <v>995</v>
      </c>
    </row>
    <row r="33" spans="5:7" x14ac:dyDescent="0.2">
      <c r="E33" s="33" t="s">
        <v>435</v>
      </c>
      <c r="G33" s="33" t="s">
        <v>1006</v>
      </c>
    </row>
    <row r="34" spans="5:7" x14ac:dyDescent="0.2">
      <c r="E34" s="33" t="s">
        <v>437</v>
      </c>
      <c r="G34" s="33" t="s">
        <v>1015</v>
      </c>
    </row>
    <row r="35" spans="5:7" x14ac:dyDescent="0.2">
      <c r="E35" s="33" t="s">
        <v>439</v>
      </c>
      <c r="G35" s="33" t="s">
        <v>1310</v>
      </c>
    </row>
    <row r="36" spans="5:7" x14ac:dyDescent="0.2">
      <c r="E36" s="33" t="s">
        <v>451</v>
      </c>
      <c r="G36" s="33" t="s">
        <v>1073</v>
      </c>
    </row>
    <row r="37" spans="5:7" x14ac:dyDescent="0.2">
      <c r="E37" s="33" t="s">
        <v>453</v>
      </c>
      <c r="G37" s="33" t="s">
        <v>1153</v>
      </c>
    </row>
    <row r="38" spans="5:7" x14ac:dyDescent="0.2">
      <c r="E38" s="33" t="s">
        <v>455</v>
      </c>
      <c r="G38" s="33" t="s">
        <v>1028</v>
      </c>
    </row>
    <row r="39" spans="5:7" x14ac:dyDescent="0.2">
      <c r="E39" s="33" t="s">
        <v>457</v>
      </c>
      <c r="G39" s="33" t="s">
        <v>1057</v>
      </c>
    </row>
    <row r="40" spans="5:7" x14ac:dyDescent="0.2">
      <c r="E40" s="33" t="s">
        <v>459</v>
      </c>
      <c r="G40" s="33" t="s">
        <v>1178</v>
      </c>
    </row>
    <row r="41" spans="5:7" x14ac:dyDescent="0.2">
      <c r="E41" s="33" t="s">
        <v>461</v>
      </c>
      <c r="G41" s="33" t="s">
        <v>998</v>
      </c>
    </row>
    <row r="42" spans="5:7" x14ac:dyDescent="0.2">
      <c r="E42" s="33" t="s">
        <v>463</v>
      </c>
      <c r="G42" s="33" t="s">
        <v>1017</v>
      </c>
    </row>
    <row r="43" spans="5:7" x14ac:dyDescent="0.2">
      <c r="E43" s="33" t="s">
        <v>465</v>
      </c>
      <c r="G43" s="33" t="s">
        <v>1104</v>
      </c>
    </row>
    <row r="44" spans="5:7" x14ac:dyDescent="0.2">
      <c r="E44" s="33" t="s">
        <v>467</v>
      </c>
      <c r="G44" s="33" t="s">
        <v>1075</v>
      </c>
    </row>
    <row r="45" spans="5:7" x14ac:dyDescent="0.2">
      <c r="E45" s="33" t="s">
        <v>469</v>
      </c>
      <c r="G45" s="33" t="s">
        <v>1227</v>
      </c>
    </row>
    <row r="46" spans="5:7" x14ac:dyDescent="0.2">
      <c r="E46" s="33" t="s">
        <v>471</v>
      </c>
      <c r="G46" s="33" t="s">
        <v>1318</v>
      </c>
    </row>
    <row r="47" spans="5:7" x14ac:dyDescent="0.2">
      <c r="E47" s="33" t="s">
        <v>473</v>
      </c>
      <c r="G47" s="33" t="s">
        <v>1349</v>
      </c>
    </row>
    <row r="48" spans="5:7" x14ac:dyDescent="0.2">
      <c r="E48" s="33" t="s">
        <v>475</v>
      </c>
      <c r="G48" s="33" t="s">
        <v>1303</v>
      </c>
    </row>
    <row r="49" spans="5:7" x14ac:dyDescent="0.2">
      <c r="E49" s="33" t="s">
        <v>477</v>
      </c>
      <c r="G49" s="33" t="s">
        <v>1069</v>
      </c>
    </row>
    <row r="50" spans="5:7" x14ac:dyDescent="0.2">
      <c r="E50" s="33" t="s">
        <v>479</v>
      </c>
      <c r="G50" s="33" t="s">
        <v>1169</v>
      </c>
    </row>
    <row r="51" spans="5:7" x14ac:dyDescent="0.2">
      <c r="E51" s="33" t="s">
        <v>481</v>
      </c>
      <c r="G51" s="33" t="s">
        <v>1061</v>
      </c>
    </row>
    <row r="52" spans="5:7" x14ac:dyDescent="0.2">
      <c r="E52" s="33" t="s">
        <v>483</v>
      </c>
      <c r="G52" s="33" t="s">
        <v>993</v>
      </c>
    </row>
    <row r="53" spans="5:7" x14ac:dyDescent="0.2">
      <c r="E53" s="33" t="s">
        <v>505</v>
      </c>
      <c r="G53" s="33" t="s">
        <v>1208</v>
      </c>
    </row>
    <row r="54" spans="5:7" x14ac:dyDescent="0.2">
      <c r="E54" s="33" t="s">
        <v>507</v>
      </c>
      <c r="G54" s="33" t="s">
        <v>1160</v>
      </c>
    </row>
    <row r="55" spans="5:7" x14ac:dyDescent="0.2">
      <c r="E55" s="33" t="s">
        <v>509</v>
      </c>
      <c r="G55" s="33" t="s">
        <v>1183</v>
      </c>
    </row>
    <row r="56" spans="5:7" x14ac:dyDescent="0.2">
      <c r="E56" s="33" t="s">
        <v>511</v>
      </c>
      <c r="G56" s="33" t="s">
        <v>1129</v>
      </c>
    </row>
    <row r="57" spans="5:7" x14ac:dyDescent="0.2">
      <c r="E57" s="33" t="s">
        <v>485</v>
      </c>
      <c r="G57" s="33" t="s">
        <v>1036</v>
      </c>
    </row>
    <row r="58" spans="5:7" x14ac:dyDescent="0.2">
      <c r="E58" s="33" t="s">
        <v>487</v>
      </c>
      <c r="G58" s="33" t="s">
        <v>1120</v>
      </c>
    </row>
    <row r="59" spans="5:7" x14ac:dyDescent="0.2">
      <c r="E59" s="33" t="s">
        <v>489</v>
      </c>
      <c r="G59" s="33" t="s">
        <v>1024</v>
      </c>
    </row>
    <row r="60" spans="5:7" x14ac:dyDescent="0.2">
      <c r="E60" s="33" t="s">
        <v>491</v>
      </c>
      <c r="G60" s="33" t="s">
        <v>1249</v>
      </c>
    </row>
    <row r="61" spans="5:7" x14ac:dyDescent="0.2">
      <c r="E61" s="33" t="s">
        <v>493</v>
      </c>
      <c r="G61" s="33" t="s">
        <v>1125</v>
      </c>
    </row>
    <row r="62" spans="5:7" x14ac:dyDescent="0.2">
      <c r="E62" s="33" t="s">
        <v>495</v>
      </c>
      <c r="G62" s="33" t="s">
        <v>1116</v>
      </c>
    </row>
    <row r="63" spans="5:7" x14ac:dyDescent="0.2">
      <c r="E63" s="33" t="s">
        <v>497</v>
      </c>
      <c r="G63" s="33" t="s">
        <v>1111</v>
      </c>
    </row>
    <row r="64" spans="5:7" x14ac:dyDescent="0.2">
      <c r="E64" s="33" t="s">
        <v>499</v>
      </c>
      <c r="G64" s="33" t="s">
        <v>1113</v>
      </c>
    </row>
    <row r="65" spans="5:7" x14ac:dyDescent="0.2">
      <c r="E65" s="33" t="s">
        <v>501</v>
      </c>
      <c r="G65" s="33" t="s">
        <v>1049</v>
      </c>
    </row>
    <row r="66" spans="5:7" x14ac:dyDescent="0.2">
      <c r="E66" s="33" t="s">
        <v>503</v>
      </c>
      <c r="G66" s="33" t="s">
        <v>1260</v>
      </c>
    </row>
    <row r="67" spans="5:7" x14ac:dyDescent="0.2">
      <c r="E67" s="33" t="s">
        <v>513</v>
      </c>
      <c r="G67" s="33" t="s">
        <v>1274</v>
      </c>
    </row>
    <row r="68" spans="5:7" x14ac:dyDescent="0.2">
      <c r="E68" s="33" t="s">
        <v>515</v>
      </c>
      <c r="G68" s="33" t="s">
        <v>1265</v>
      </c>
    </row>
    <row r="69" spans="5:7" x14ac:dyDescent="0.2">
      <c r="E69" s="33" t="s">
        <v>517</v>
      </c>
      <c r="G69" s="33" t="s">
        <v>1272</v>
      </c>
    </row>
    <row r="70" spans="5:7" x14ac:dyDescent="0.2">
      <c r="E70" s="33" t="s">
        <v>519</v>
      </c>
      <c r="G70" s="33" t="s">
        <v>1258</v>
      </c>
    </row>
    <row r="71" spans="5:7" x14ac:dyDescent="0.2">
      <c r="E71" s="33" t="s">
        <v>521</v>
      </c>
      <c r="G71" s="33" t="s">
        <v>1230</v>
      </c>
    </row>
    <row r="72" spans="5:7" x14ac:dyDescent="0.2">
      <c r="E72" s="33" t="s">
        <v>523</v>
      </c>
      <c r="G72" s="33" t="s">
        <v>1166</v>
      </c>
    </row>
    <row r="73" spans="5:7" x14ac:dyDescent="0.2">
      <c r="E73" s="33" t="s">
        <v>525</v>
      </c>
      <c r="G73" s="33" t="s">
        <v>1085</v>
      </c>
    </row>
    <row r="74" spans="5:7" x14ac:dyDescent="0.2">
      <c r="E74" s="33" t="s">
        <v>527</v>
      </c>
      <c r="G74" s="33" t="s">
        <v>1099</v>
      </c>
    </row>
    <row r="75" spans="5:7" x14ac:dyDescent="0.2">
      <c r="E75" s="33" t="s">
        <v>529</v>
      </c>
      <c r="G75" s="33" t="s">
        <v>1301</v>
      </c>
    </row>
    <row r="76" spans="5:7" x14ac:dyDescent="0.2">
      <c r="E76" s="33" t="s">
        <v>531</v>
      </c>
      <c r="G76" s="33" t="s">
        <v>1343</v>
      </c>
    </row>
    <row r="77" spans="5:7" x14ac:dyDescent="0.2">
      <c r="E77" s="33" t="s">
        <v>533</v>
      </c>
      <c r="G77" s="33" t="s">
        <v>1246</v>
      </c>
    </row>
    <row r="78" spans="5:7" x14ac:dyDescent="0.2">
      <c r="E78" s="33" t="s">
        <v>535</v>
      </c>
      <c r="G78" s="33" t="s">
        <v>1193</v>
      </c>
    </row>
    <row r="79" spans="5:7" x14ac:dyDescent="0.2">
      <c r="E79" s="33" t="s">
        <v>549</v>
      </c>
      <c r="G79" s="33" t="s">
        <v>1253</v>
      </c>
    </row>
    <row r="80" spans="5:7" x14ac:dyDescent="0.2">
      <c r="E80" s="33" t="s">
        <v>551</v>
      </c>
      <c r="G80" s="33" t="s">
        <v>1203</v>
      </c>
    </row>
    <row r="81" spans="5:7" x14ac:dyDescent="0.2">
      <c r="E81" s="33" t="s">
        <v>553</v>
      </c>
      <c r="G81" s="33" t="s">
        <v>1221</v>
      </c>
    </row>
    <row r="82" spans="5:7" x14ac:dyDescent="0.2">
      <c r="E82" s="33" t="s">
        <v>555</v>
      </c>
      <c r="G82" s="33" t="s">
        <v>1236</v>
      </c>
    </row>
    <row r="83" spans="5:7" x14ac:dyDescent="0.2">
      <c r="E83" s="33" t="s">
        <v>537</v>
      </c>
      <c r="G83" s="33" t="s">
        <v>1314</v>
      </c>
    </row>
    <row r="84" spans="5:7" x14ac:dyDescent="0.2">
      <c r="E84" s="33" t="s">
        <v>539</v>
      </c>
      <c r="G84" s="33" t="s">
        <v>1189</v>
      </c>
    </row>
    <row r="85" spans="5:7" x14ac:dyDescent="0.2">
      <c r="E85" s="33" t="s">
        <v>541</v>
      </c>
      <c r="G85" s="33" t="s">
        <v>1051</v>
      </c>
    </row>
    <row r="86" spans="5:7" x14ac:dyDescent="0.2">
      <c r="E86" s="33" t="s">
        <v>543</v>
      </c>
      <c r="G86" s="33" t="s">
        <v>1054</v>
      </c>
    </row>
    <row r="87" spans="5:7" x14ac:dyDescent="0.2">
      <c r="E87" s="33" t="s">
        <v>545</v>
      </c>
      <c r="G87" s="33" t="s">
        <v>1196</v>
      </c>
    </row>
    <row r="88" spans="5:7" x14ac:dyDescent="0.2">
      <c r="E88" s="33" t="s">
        <v>547</v>
      </c>
      <c r="G88" s="33" t="s">
        <v>1316</v>
      </c>
    </row>
    <row r="89" spans="5:7" x14ac:dyDescent="0.2">
      <c r="E89" s="33" t="s">
        <v>617</v>
      </c>
      <c r="G89" s="33" t="s">
        <v>1292</v>
      </c>
    </row>
    <row r="90" spans="5:7" x14ac:dyDescent="0.2">
      <c r="E90" s="33" t="s">
        <v>619</v>
      </c>
      <c r="G90" s="33" t="s">
        <v>1321</v>
      </c>
    </row>
    <row r="91" spans="5:7" x14ac:dyDescent="0.2">
      <c r="E91" s="33" t="s">
        <v>605</v>
      </c>
      <c r="G91" s="33" t="s">
        <v>1345</v>
      </c>
    </row>
    <row r="92" spans="5:7" x14ac:dyDescent="0.2">
      <c r="E92" s="33" t="s">
        <v>607</v>
      </c>
      <c r="G92" s="33" t="s">
        <v>1336</v>
      </c>
    </row>
    <row r="93" spans="5:7" x14ac:dyDescent="0.2">
      <c r="E93" s="33" t="s">
        <v>609</v>
      </c>
      <c r="G93" s="33" t="s">
        <v>988</v>
      </c>
    </row>
    <row r="94" spans="5:7" x14ac:dyDescent="0.2">
      <c r="E94" s="33" t="s">
        <v>611</v>
      </c>
      <c r="G94" s="33" t="s">
        <v>1012</v>
      </c>
    </row>
    <row r="95" spans="5:7" x14ac:dyDescent="0.2">
      <c r="E95" s="33" t="s">
        <v>613</v>
      </c>
      <c r="G95" s="33" t="s">
        <v>1306</v>
      </c>
    </row>
    <row r="96" spans="5:7" x14ac:dyDescent="0.2">
      <c r="E96" s="33" t="s">
        <v>615</v>
      </c>
      <c r="G96" s="33" t="s">
        <v>1003</v>
      </c>
    </row>
    <row r="97" spans="5:7" x14ac:dyDescent="0.2">
      <c r="E97" s="33" t="s">
        <v>589</v>
      </c>
      <c r="G97" s="33" t="s">
        <v>1045</v>
      </c>
    </row>
    <row r="98" spans="5:7" x14ac:dyDescent="0.2">
      <c r="E98" s="33" t="s">
        <v>591</v>
      </c>
      <c r="G98" s="33" t="s">
        <v>1269</v>
      </c>
    </row>
    <row r="99" spans="5:7" x14ac:dyDescent="0.2">
      <c r="E99" s="33" t="s">
        <v>593</v>
      </c>
      <c r="G99" s="33" t="s">
        <v>1338</v>
      </c>
    </row>
    <row r="100" spans="5:7" x14ac:dyDescent="0.2">
      <c r="E100" s="33" t="s">
        <v>595</v>
      </c>
      <c r="G100" s="33" t="s">
        <v>1147</v>
      </c>
    </row>
    <row r="101" spans="5:7" x14ac:dyDescent="0.2">
      <c r="E101" s="33" t="s">
        <v>597</v>
      </c>
      <c r="G101" s="33" t="s">
        <v>1288</v>
      </c>
    </row>
    <row r="102" spans="5:7" x14ac:dyDescent="0.2">
      <c r="E102" s="33" t="s">
        <v>599</v>
      </c>
      <c r="G102" s="33" t="s">
        <v>1217</v>
      </c>
    </row>
    <row r="103" spans="5:7" x14ac:dyDescent="0.2">
      <c r="E103" s="33" t="s">
        <v>579</v>
      </c>
      <c r="G103" s="33" t="s">
        <v>1212</v>
      </c>
    </row>
    <row r="104" spans="5:7" x14ac:dyDescent="0.2">
      <c r="E104" s="33" t="s">
        <v>581</v>
      </c>
      <c r="G104" s="33" t="s">
        <v>1200</v>
      </c>
    </row>
    <row r="105" spans="5:7" x14ac:dyDescent="0.2">
      <c r="E105" s="33" t="s">
        <v>583</v>
      </c>
      <c r="G105" s="33" t="s">
        <v>1279</v>
      </c>
    </row>
    <row r="106" spans="5:7" x14ac:dyDescent="0.2">
      <c r="E106" s="33" t="s">
        <v>585</v>
      </c>
      <c r="G106" s="33" t="s">
        <v>1286</v>
      </c>
    </row>
    <row r="107" spans="5:7" x14ac:dyDescent="0.2">
      <c r="E107" s="33" t="s">
        <v>587</v>
      </c>
      <c r="G107" s="33" t="s">
        <v>1138</v>
      </c>
    </row>
    <row r="108" spans="5:7" x14ac:dyDescent="0.2">
      <c r="E108" s="33" t="s">
        <v>601</v>
      </c>
      <c r="G108" s="33" t="s">
        <v>1187</v>
      </c>
    </row>
    <row r="109" spans="5:7" x14ac:dyDescent="0.2">
      <c r="E109" s="33" t="s">
        <v>603</v>
      </c>
      <c r="G109" s="33" t="s">
        <v>1242</v>
      </c>
    </row>
    <row r="110" spans="5:7" x14ac:dyDescent="0.2">
      <c r="E110" s="33" t="s">
        <v>987</v>
      </c>
      <c r="G110" s="33" t="s">
        <v>1084</v>
      </c>
    </row>
    <row r="111" spans="5:7" x14ac:dyDescent="0.2">
      <c r="G111" s="33" t="s">
        <v>1287</v>
      </c>
    </row>
    <row r="112" spans="5:7" x14ac:dyDescent="0.2">
      <c r="G112" s="33" t="s">
        <v>1328</v>
      </c>
    </row>
    <row r="113" spans="7:7" x14ac:dyDescent="0.2">
      <c r="G113" s="33" t="s">
        <v>1332</v>
      </c>
    </row>
    <row r="114" spans="7:7" x14ac:dyDescent="0.2">
      <c r="G114" s="33" t="s">
        <v>1176</v>
      </c>
    </row>
    <row r="115" spans="7:7" x14ac:dyDescent="0.2">
      <c r="G115" s="33" t="s">
        <v>1302</v>
      </c>
    </row>
    <row r="116" spans="7:7" x14ac:dyDescent="0.2">
      <c r="G116" s="33" t="s">
        <v>1123</v>
      </c>
    </row>
    <row r="117" spans="7:7" x14ac:dyDescent="0.2">
      <c r="G117" s="33" t="s">
        <v>1156</v>
      </c>
    </row>
    <row r="118" spans="7:7" x14ac:dyDescent="0.2">
      <c r="G118" s="33" t="s">
        <v>1139</v>
      </c>
    </row>
    <row r="119" spans="7:7" x14ac:dyDescent="0.2">
      <c r="G119" s="33" t="s">
        <v>1086</v>
      </c>
    </row>
    <row r="120" spans="7:7" x14ac:dyDescent="0.2">
      <c r="G120" s="33" t="s">
        <v>1165</v>
      </c>
    </row>
    <row r="121" spans="7:7" x14ac:dyDescent="0.2">
      <c r="G121" s="33" t="s">
        <v>1311</v>
      </c>
    </row>
    <row r="122" spans="7:7" x14ac:dyDescent="0.2">
      <c r="G122" s="33" t="s">
        <v>1218</v>
      </c>
    </row>
    <row r="123" spans="7:7" x14ac:dyDescent="0.2">
      <c r="G123" s="33" t="s">
        <v>1317</v>
      </c>
    </row>
    <row r="124" spans="7:7" x14ac:dyDescent="0.2">
      <c r="G124" s="33" t="s">
        <v>1337</v>
      </c>
    </row>
    <row r="125" spans="7:7" x14ac:dyDescent="0.2">
      <c r="G125" s="33" t="s">
        <v>1240</v>
      </c>
    </row>
    <row r="126" spans="7:7" x14ac:dyDescent="0.2">
      <c r="G126" s="33" t="s">
        <v>1037</v>
      </c>
    </row>
    <row r="127" spans="7:7" x14ac:dyDescent="0.2">
      <c r="G127" s="33" t="s">
        <v>1114</v>
      </c>
    </row>
    <row r="128" spans="7:7" x14ac:dyDescent="0.2">
      <c r="G128" s="33" t="s">
        <v>1112</v>
      </c>
    </row>
    <row r="129" spans="7:7" x14ac:dyDescent="0.2">
      <c r="G129" s="33" t="s">
        <v>1126</v>
      </c>
    </row>
    <row r="130" spans="7:7" x14ac:dyDescent="0.2">
      <c r="G130" s="33" t="s">
        <v>1307</v>
      </c>
    </row>
    <row r="131" spans="7:7" x14ac:dyDescent="0.2">
      <c r="G131" s="33" t="s">
        <v>1018</v>
      </c>
    </row>
    <row r="132" spans="7:7" x14ac:dyDescent="0.2">
      <c r="G132" s="33" t="s">
        <v>1344</v>
      </c>
    </row>
    <row r="133" spans="7:7" x14ac:dyDescent="0.2">
      <c r="G133" s="33" t="s">
        <v>1105</v>
      </c>
    </row>
    <row r="134" spans="7:7" x14ac:dyDescent="0.2">
      <c r="G134" s="33" t="s">
        <v>1237</v>
      </c>
    </row>
    <row r="135" spans="7:7" x14ac:dyDescent="0.2">
      <c r="G135" s="33" t="s">
        <v>999</v>
      </c>
    </row>
    <row r="136" spans="7:7" x14ac:dyDescent="0.2">
      <c r="G136" s="33" t="s">
        <v>996</v>
      </c>
    </row>
    <row r="137" spans="7:7" x14ac:dyDescent="0.2">
      <c r="G137" s="33" t="s">
        <v>1013</v>
      </c>
    </row>
    <row r="138" spans="7:7" x14ac:dyDescent="0.2">
      <c r="G138" s="33" t="s">
        <v>1058</v>
      </c>
    </row>
    <row r="139" spans="7:7" x14ac:dyDescent="0.2">
      <c r="G139" s="33" t="s">
        <v>1062</v>
      </c>
    </row>
    <row r="140" spans="7:7" x14ac:dyDescent="0.2">
      <c r="G140" s="33" t="s">
        <v>1161</v>
      </c>
    </row>
    <row r="141" spans="7:7" x14ac:dyDescent="0.2">
      <c r="G141" s="33" t="s">
        <v>1029</v>
      </c>
    </row>
    <row r="142" spans="7:7" x14ac:dyDescent="0.2">
      <c r="G142" s="33" t="s">
        <v>1201</v>
      </c>
    </row>
    <row r="143" spans="7:7" x14ac:dyDescent="0.2">
      <c r="G143" s="33" t="s">
        <v>1190</v>
      </c>
    </row>
    <row r="144" spans="7:7" x14ac:dyDescent="0.2">
      <c r="G144" s="33" t="s">
        <v>1151</v>
      </c>
    </row>
    <row r="145" spans="7:7" x14ac:dyDescent="0.2">
      <c r="G145" s="33" t="s">
        <v>1070</v>
      </c>
    </row>
    <row r="146" spans="7:7" x14ac:dyDescent="0.2">
      <c r="G146" s="33" t="s">
        <v>1004</v>
      </c>
    </row>
    <row r="147" spans="7:7" x14ac:dyDescent="0.2">
      <c r="G147" s="33" t="s">
        <v>1090</v>
      </c>
    </row>
    <row r="148" spans="7:7" x14ac:dyDescent="0.2">
      <c r="G148" s="33" t="s">
        <v>1050</v>
      </c>
    </row>
    <row r="149" spans="7:7" x14ac:dyDescent="0.2">
      <c r="G149" s="33" t="s">
        <v>1350</v>
      </c>
    </row>
    <row r="150" spans="7:7" x14ac:dyDescent="0.2">
      <c r="G150" s="33" t="s">
        <v>1259</v>
      </c>
    </row>
    <row r="151" spans="7:7" x14ac:dyDescent="0.2">
      <c r="G151" s="33" t="s">
        <v>1002</v>
      </c>
    </row>
    <row r="152" spans="7:7" x14ac:dyDescent="0.2">
      <c r="G152" s="33" t="s">
        <v>1095</v>
      </c>
    </row>
    <row r="153" spans="7:7" x14ac:dyDescent="0.2">
      <c r="G153" s="33" t="s">
        <v>1016</v>
      </c>
    </row>
    <row r="154" spans="7:7" x14ac:dyDescent="0.2">
      <c r="G154" s="33" t="s">
        <v>1170</v>
      </c>
    </row>
    <row r="155" spans="7:7" x14ac:dyDescent="0.2">
      <c r="G155" s="33" t="s">
        <v>994</v>
      </c>
    </row>
    <row r="156" spans="7:7" x14ac:dyDescent="0.2">
      <c r="G156" s="33" t="s">
        <v>1034</v>
      </c>
    </row>
    <row r="157" spans="7:7" x14ac:dyDescent="0.2">
      <c r="G157" s="33" t="s">
        <v>1022</v>
      </c>
    </row>
    <row r="158" spans="7:7" x14ac:dyDescent="0.2">
      <c r="G158" s="33" t="s">
        <v>1289</v>
      </c>
    </row>
    <row r="159" spans="7:7" x14ac:dyDescent="0.2">
      <c r="G159" s="33" t="s">
        <v>1076</v>
      </c>
    </row>
    <row r="160" spans="7:7" x14ac:dyDescent="0.2">
      <c r="G160" s="33" t="s">
        <v>1179</v>
      </c>
    </row>
    <row r="161" spans="7:7" x14ac:dyDescent="0.2">
      <c r="G161" s="33" t="s">
        <v>1010</v>
      </c>
    </row>
    <row r="162" spans="7:7" x14ac:dyDescent="0.2">
      <c r="G162" s="33" t="s">
        <v>1254</v>
      </c>
    </row>
    <row r="163" spans="7:7" x14ac:dyDescent="0.2">
      <c r="G163" s="33" t="s">
        <v>1130</v>
      </c>
    </row>
    <row r="164" spans="7:7" x14ac:dyDescent="0.2">
      <c r="G164" s="33" t="s">
        <v>1167</v>
      </c>
    </row>
    <row r="165" spans="7:7" x14ac:dyDescent="0.2">
      <c r="G165" s="33" t="s">
        <v>1188</v>
      </c>
    </row>
    <row r="166" spans="7:7" x14ac:dyDescent="0.2">
      <c r="G166" s="33" t="s">
        <v>1184</v>
      </c>
    </row>
    <row r="167" spans="7:7" x14ac:dyDescent="0.2">
      <c r="G167" s="33" t="s">
        <v>1074</v>
      </c>
    </row>
    <row r="168" spans="7:7" x14ac:dyDescent="0.2">
      <c r="G168" s="33" t="s">
        <v>1250</v>
      </c>
    </row>
    <row r="169" spans="7:7" x14ac:dyDescent="0.2">
      <c r="G169" s="33" t="s">
        <v>1117</v>
      </c>
    </row>
    <row r="170" spans="7:7" x14ac:dyDescent="0.2">
      <c r="G170" s="33" t="s">
        <v>1335</v>
      </c>
    </row>
    <row r="171" spans="7:7" x14ac:dyDescent="0.2">
      <c r="G171" s="33" t="s">
        <v>1273</v>
      </c>
    </row>
    <row r="172" spans="7:7" x14ac:dyDescent="0.2">
      <c r="G172" s="33" t="s">
        <v>1275</v>
      </c>
    </row>
    <row r="173" spans="7:7" x14ac:dyDescent="0.2">
      <c r="G173" s="33" t="s">
        <v>1270</v>
      </c>
    </row>
    <row r="174" spans="7:7" x14ac:dyDescent="0.2">
      <c r="G174" s="33" t="s">
        <v>1261</v>
      </c>
    </row>
    <row r="175" spans="7:7" x14ac:dyDescent="0.2">
      <c r="G175" s="33" t="s">
        <v>1319</v>
      </c>
    </row>
    <row r="176" spans="7:7" x14ac:dyDescent="0.2">
      <c r="G176" s="33" t="s">
        <v>1148</v>
      </c>
    </row>
    <row r="177" spans="7:7" x14ac:dyDescent="0.2">
      <c r="G177" s="33" t="s">
        <v>1100</v>
      </c>
    </row>
    <row r="178" spans="7:7" x14ac:dyDescent="0.2">
      <c r="G178" s="33" t="s">
        <v>1041</v>
      </c>
    </row>
    <row r="179" spans="7:7" x14ac:dyDescent="0.2">
      <c r="G179" s="33" t="s">
        <v>1154</v>
      </c>
    </row>
    <row r="180" spans="7:7" x14ac:dyDescent="0.2">
      <c r="G180" s="33" t="s">
        <v>1304</v>
      </c>
    </row>
    <row r="181" spans="7:7" x14ac:dyDescent="0.2">
      <c r="G181" s="33" t="s">
        <v>1222</v>
      </c>
    </row>
    <row r="182" spans="7:7" x14ac:dyDescent="0.2">
      <c r="G182" s="33" t="s">
        <v>1194</v>
      </c>
    </row>
    <row r="183" spans="7:7" x14ac:dyDescent="0.2">
      <c r="G183" s="33" t="s">
        <v>1046</v>
      </c>
    </row>
    <row r="184" spans="7:7" x14ac:dyDescent="0.2">
      <c r="G184" s="33" t="s">
        <v>1209</v>
      </c>
    </row>
    <row r="185" spans="7:7" x14ac:dyDescent="0.2">
      <c r="G185" s="33" t="s">
        <v>1145</v>
      </c>
    </row>
    <row r="186" spans="7:7" x14ac:dyDescent="0.2">
      <c r="G186" s="33" t="s">
        <v>1346</v>
      </c>
    </row>
    <row r="187" spans="7:7" x14ac:dyDescent="0.2">
      <c r="G187" s="33" t="s">
        <v>1298</v>
      </c>
    </row>
    <row r="188" spans="7:7" x14ac:dyDescent="0.2">
      <c r="G188" s="33" t="s">
        <v>1315</v>
      </c>
    </row>
    <row r="189" spans="7:7" x14ac:dyDescent="0.2">
      <c r="G189" s="33" t="s">
        <v>1228</v>
      </c>
    </row>
    <row r="190" spans="7:7" x14ac:dyDescent="0.2">
      <c r="G190" s="33" t="s">
        <v>1266</v>
      </c>
    </row>
    <row r="191" spans="7:7" x14ac:dyDescent="0.2">
      <c r="G191" s="33" t="s">
        <v>1055</v>
      </c>
    </row>
    <row r="192" spans="7:7" x14ac:dyDescent="0.2">
      <c r="G192" s="33" t="s">
        <v>1052</v>
      </c>
    </row>
    <row r="193" spans="7:7" x14ac:dyDescent="0.2">
      <c r="G193" s="33" t="s">
        <v>1247</v>
      </c>
    </row>
    <row r="194" spans="7:7" x14ac:dyDescent="0.2">
      <c r="G194" s="33" t="s">
        <v>1293</v>
      </c>
    </row>
    <row r="195" spans="7:7" x14ac:dyDescent="0.2">
      <c r="G195" s="33" t="s">
        <v>1025</v>
      </c>
    </row>
    <row r="196" spans="7:7" x14ac:dyDescent="0.2">
      <c r="G196" s="33" t="s">
        <v>1197</v>
      </c>
    </row>
    <row r="197" spans="7:7" x14ac:dyDescent="0.2">
      <c r="G197" s="33" t="s">
        <v>1296</v>
      </c>
    </row>
    <row r="198" spans="7:7" x14ac:dyDescent="0.2">
      <c r="G198" s="33" t="s">
        <v>1309</v>
      </c>
    </row>
    <row r="199" spans="7:7" x14ac:dyDescent="0.2">
      <c r="G199" s="33" t="s">
        <v>1224</v>
      </c>
    </row>
    <row r="200" spans="7:7" x14ac:dyDescent="0.2">
      <c r="G200" s="33" t="s">
        <v>1204</v>
      </c>
    </row>
    <row r="201" spans="7:7" x14ac:dyDescent="0.2">
      <c r="G201" s="33" t="s">
        <v>1007</v>
      </c>
    </row>
    <row r="202" spans="7:7" x14ac:dyDescent="0.2">
      <c r="G202" s="33" t="s">
        <v>1231</v>
      </c>
    </row>
    <row r="203" spans="7:7" x14ac:dyDescent="0.2">
      <c r="G203" s="33" t="s">
        <v>1121</v>
      </c>
    </row>
    <row r="204" spans="7:7" x14ac:dyDescent="0.2">
      <c r="G204" s="33" t="s">
        <v>1284</v>
      </c>
    </row>
    <row r="205" spans="7:7" x14ac:dyDescent="0.2">
      <c r="G205" s="33" t="s">
        <v>1213</v>
      </c>
    </row>
    <row r="206" spans="7:7" x14ac:dyDescent="0.2">
      <c r="G206" s="33" t="s">
        <v>1256</v>
      </c>
    </row>
    <row r="207" spans="7:7" x14ac:dyDescent="0.2">
      <c r="G207" s="33" t="s">
        <v>1280</v>
      </c>
    </row>
    <row r="208" spans="7:7" x14ac:dyDescent="0.2">
      <c r="G208" s="33" t="s">
        <v>1342</v>
      </c>
    </row>
    <row r="209" spans="7:7" x14ac:dyDescent="0.2">
      <c r="G209" s="33" t="s">
        <v>1243</v>
      </c>
    </row>
    <row r="210" spans="7:7" x14ac:dyDescent="0.2">
      <c r="G210" s="33" t="s">
        <v>1322</v>
      </c>
    </row>
    <row r="211" spans="7:7" x14ac:dyDescent="0.2">
      <c r="G211" s="33" t="s">
        <v>1339</v>
      </c>
    </row>
    <row r="212" spans="7:7" x14ac:dyDescent="0.2">
      <c r="G212" s="33" t="s">
        <v>1152</v>
      </c>
    </row>
    <row r="213" spans="7:7" x14ac:dyDescent="0.2">
      <c r="G213" s="33" t="s">
        <v>997</v>
      </c>
    </row>
    <row r="214" spans="7:7" x14ac:dyDescent="0.2">
      <c r="G214" s="33" t="s">
        <v>1329</v>
      </c>
    </row>
    <row r="215" spans="7:7" x14ac:dyDescent="0.2">
      <c r="G215" s="33" t="s">
        <v>1333</v>
      </c>
    </row>
    <row r="216" spans="7:7" x14ac:dyDescent="0.2">
      <c r="G216" s="33" t="s">
        <v>1312</v>
      </c>
    </row>
    <row r="217" spans="7:7" x14ac:dyDescent="0.2">
      <c r="G217" s="33" t="s">
        <v>1127</v>
      </c>
    </row>
    <row r="218" spans="7:7" x14ac:dyDescent="0.2">
      <c r="G218" s="33" t="s">
        <v>1290</v>
      </c>
    </row>
    <row r="219" spans="7:7" x14ac:dyDescent="0.2">
      <c r="G219" s="33" t="s">
        <v>1219</v>
      </c>
    </row>
    <row r="220" spans="7:7" x14ac:dyDescent="0.2">
      <c r="G220" s="33" t="s">
        <v>1023</v>
      </c>
    </row>
    <row r="221" spans="7:7" x14ac:dyDescent="0.2">
      <c r="G221" s="33" t="s">
        <v>1056</v>
      </c>
    </row>
    <row r="222" spans="7:7" x14ac:dyDescent="0.2">
      <c r="G222" s="33" t="s">
        <v>1101</v>
      </c>
    </row>
    <row r="223" spans="7:7" x14ac:dyDescent="0.2">
      <c r="G223" s="33" t="s">
        <v>1038</v>
      </c>
    </row>
    <row r="224" spans="7:7" x14ac:dyDescent="0.2">
      <c r="G224" s="33" t="s">
        <v>1087</v>
      </c>
    </row>
    <row r="225" spans="7:7" x14ac:dyDescent="0.2">
      <c r="G225" s="33" t="s">
        <v>1241</v>
      </c>
    </row>
    <row r="226" spans="7:7" x14ac:dyDescent="0.2">
      <c r="G226" s="33" t="s">
        <v>1244</v>
      </c>
    </row>
    <row r="227" spans="7:7" x14ac:dyDescent="0.2">
      <c r="G227" s="33" t="s">
        <v>1214</v>
      </c>
    </row>
    <row r="228" spans="7:7" x14ac:dyDescent="0.2">
      <c r="G228" s="33" t="s">
        <v>1168</v>
      </c>
    </row>
    <row r="229" spans="7:7" x14ac:dyDescent="0.2">
      <c r="G229" s="33" t="s">
        <v>1271</v>
      </c>
    </row>
    <row r="230" spans="7:7" x14ac:dyDescent="0.2">
      <c r="G230" s="33" t="s">
        <v>1180</v>
      </c>
    </row>
    <row r="231" spans="7:7" x14ac:dyDescent="0.2">
      <c r="G231" s="33" t="s">
        <v>1063</v>
      </c>
    </row>
    <row r="232" spans="7:7" x14ac:dyDescent="0.2">
      <c r="G232" s="33" t="s">
        <v>1077</v>
      </c>
    </row>
    <row r="233" spans="7:7" x14ac:dyDescent="0.2">
      <c r="G233" s="33" t="s">
        <v>1299</v>
      </c>
    </row>
    <row r="234" spans="7:7" x14ac:dyDescent="0.2">
      <c r="G234" s="33" t="s">
        <v>1059</v>
      </c>
    </row>
    <row r="235" spans="7:7" x14ac:dyDescent="0.2">
      <c r="G235" s="33" t="s">
        <v>1014</v>
      </c>
    </row>
    <row r="236" spans="7:7" x14ac:dyDescent="0.2">
      <c r="G236" s="33" t="s">
        <v>1162</v>
      </c>
    </row>
    <row r="237" spans="7:7" x14ac:dyDescent="0.2">
      <c r="G237" s="33" t="s">
        <v>1202</v>
      </c>
    </row>
    <row r="238" spans="7:7" x14ac:dyDescent="0.2">
      <c r="G238" s="33" t="s">
        <v>1000</v>
      </c>
    </row>
    <row r="239" spans="7:7" x14ac:dyDescent="0.2">
      <c r="G239" s="33" t="s">
        <v>1011</v>
      </c>
    </row>
    <row r="240" spans="7:7" x14ac:dyDescent="0.2">
      <c r="G240" s="33" t="s">
        <v>1019</v>
      </c>
    </row>
    <row r="241" spans="7:7" x14ac:dyDescent="0.2">
      <c r="G241" s="33" t="s">
        <v>1205</v>
      </c>
    </row>
    <row r="242" spans="7:7" x14ac:dyDescent="0.2">
      <c r="G242" s="33" t="s">
        <v>1347</v>
      </c>
    </row>
    <row r="243" spans="7:7" x14ac:dyDescent="0.2">
      <c r="G243" s="33" t="s">
        <v>1131</v>
      </c>
    </row>
    <row r="244" spans="7:7" x14ac:dyDescent="0.2">
      <c r="G244" s="33" t="s">
        <v>1149</v>
      </c>
    </row>
    <row r="245" spans="7:7" x14ac:dyDescent="0.2">
      <c r="G245" s="33" t="s">
        <v>1195</v>
      </c>
    </row>
    <row r="246" spans="7:7" x14ac:dyDescent="0.2">
      <c r="G246" s="33" t="s">
        <v>1251</v>
      </c>
    </row>
    <row r="247" spans="7:7" x14ac:dyDescent="0.2">
      <c r="G247" s="33" t="s">
        <v>1096</v>
      </c>
    </row>
    <row r="248" spans="7:7" x14ac:dyDescent="0.2">
      <c r="G248" s="33" t="s">
        <v>1030</v>
      </c>
    </row>
    <row r="249" spans="7:7" x14ac:dyDescent="0.2">
      <c r="G249" s="33" t="s">
        <v>1071</v>
      </c>
    </row>
    <row r="250" spans="7:7" x14ac:dyDescent="0.2">
      <c r="G250" s="33" t="s">
        <v>1171</v>
      </c>
    </row>
    <row r="251" spans="7:7" x14ac:dyDescent="0.2">
      <c r="G251" s="33" t="s">
        <v>1026</v>
      </c>
    </row>
    <row r="252" spans="7:7" x14ac:dyDescent="0.2">
      <c r="G252" s="33" t="s">
        <v>1115</v>
      </c>
    </row>
    <row r="253" spans="7:7" x14ac:dyDescent="0.2">
      <c r="G253" s="33" t="s">
        <v>1118</v>
      </c>
    </row>
    <row r="254" spans="7:7" x14ac:dyDescent="0.2">
      <c r="G254" s="33" t="s">
        <v>1248</v>
      </c>
    </row>
    <row r="255" spans="7:7" x14ac:dyDescent="0.2">
      <c r="G255" s="33" t="s">
        <v>1091</v>
      </c>
    </row>
    <row r="256" spans="7:7" x14ac:dyDescent="0.2">
      <c r="G256" s="33" t="s">
        <v>1262</v>
      </c>
    </row>
    <row r="257" spans="7:7" x14ac:dyDescent="0.2">
      <c r="G257" s="33" t="s">
        <v>1229</v>
      </c>
    </row>
    <row r="258" spans="7:7" x14ac:dyDescent="0.2">
      <c r="G258" s="33" t="s">
        <v>1267</v>
      </c>
    </row>
    <row r="259" spans="7:7" x14ac:dyDescent="0.2">
      <c r="G259" s="33" t="s">
        <v>1276</v>
      </c>
    </row>
    <row r="260" spans="7:7" x14ac:dyDescent="0.2">
      <c r="G260" s="33" t="s">
        <v>1146</v>
      </c>
    </row>
    <row r="261" spans="7:7" x14ac:dyDescent="0.2">
      <c r="G261" s="33" t="s">
        <v>1340</v>
      </c>
    </row>
    <row r="262" spans="7:7" x14ac:dyDescent="0.2">
      <c r="G262" s="33" t="s">
        <v>1323</v>
      </c>
    </row>
    <row r="263" spans="7:7" x14ac:dyDescent="0.2">
      <c r="G263" s="33" t="s">
        <v>1320</v>
      </c>
    </row>
    <row r="264" spans="7:7" x14ac:dyDescent="0.2">
      <c r="G264" s="33" t="s">
        <v>1238</v>
      </c>
    </row>
    <row r="265" spans="7:7" x14ac:dyDescent="0.2">
      <c r="G265" s="33" t="s">
        <v>1210</v>
      </c>
    </row>
    <row r="266" spans="7:7" x14ac:dyDescent="0.2">
      <c r="G266" s="33" t="s">
        <v>1191</v>
      </c>
    </row>
    <row r="267" spans="7:7" x14ac:dyDescent="0.2">
      <c r="G267" s="33" t="s">
        <v>1035</v>
      </c>
    </row>
    <row r="268" spans="7:7" x14ac:dyDescent="0.2">
      <c r="G268" s="33" t="s">
        <v>1294</v>
      </c>
    </row>
    <row r="269" spans="7:7" x14ac:dyDescent="0.2">
      <c r="G269" s="33" t="s">
        <v>1008</v>
      </c>
    </row>
    <row r="270" spans="7:7" x14ac:dyDescent="0.2">
      <c r="G270" s="33" t="s">
        <v>1281</v>
      </c>
    </row>
    <row r="271" spans="7:7" x14ac:dyDescent="0.2">
      <c r="G271" s="33" t="s">
        <v>1232</v>
      </c>
    </row>
    <row r="272" spans="7:7" x14ac:dyDescent="0.2">
      <c r="G272" s="33" t="s">
        <v>1042</v>
      </c>
    </row>
    <row r="273" spans="7:7" x14ac:dyDescent="0.2">
      <c r="G273" s="33" t="s">
        <v>1198</v>
      </c>
    </row>
    <row r="274" spans="7:7" x14ac:dyDescent="0.2">
      <c r="G274" s="33" t="s">
        <v>1053</v>
      </c>
    </row>
    <row r="275" spans="7:7" x14ac:dyDescent="0.2">
      <c r="G275" s="33" t="s">
        <v>1140</v>
      </c>
    </row>
    <row r="276" spans="7:7" x14ac:dyDescent="0.2">
      <c r="G276" s="33" t="s">
        <v>1225</v>
      </c>
    </row>
    <row r="277" spans="7:7" x14ac:dyDescent="0.2">
      <c r="G277" s="33" t="s">
        <v>1185</v>
      </c>
    </row>
    <row r="278" spans="7:7" x14ac:dyDescent="0.2">
      <c r="G278" s="33" t="s">
        <v>1305</v>
      </c>
    </row>
    <row r="279" spans="7:7" x14ac:dyDescent="0.2">
      <c r="G279" s="33" t="s">
        <v>1005</v>
      </c>
    </row>
    <row r="280" spans="7:7" x14ac:dyDescent="0.2">
      <c r="G280" s="33" t="s">
        <v>1124</v>
      </c>
    </row>
    <row r="281" spans="7:7" x14ac:dyDescent="0.2">
      <c r="G281" s="33" t="s">
        <v>1157</v>
      </c>
    </row>
    <row r="282" spans="7:7" x14ac:dyDescent="0.2">
      <c r="G282" s="33" t="s">
        <v>1047</v>
      </c>
    </row>
    <row r="283" spans="7:7" x14ac:dyDescent="0.2">
      <c r="G283" s="33" t="s">
        <v>1257</v>
      </c>
    </row>
    <row r="284" spans="7:7" x14ac:dyDescent="0.2">
      <c r="G284" s="33" t="s">
        <v>1177</v>
      </c>
    </row>
    <row r="285" spans="7:7" x14ac:dyDescent="0.2">
      <c r="G285" s="33" t="s">
        <v>1285</v>
      </c>
    </row>
    <row r="286" spans="7:7" x14ac:dyDescent="0.2">
      <c r="G286" s="33" t="s">
        <v>1106</v>
      </c>
    </row>
    <row r="287" spans="7:7" x14ac:dyDescent="0.2">
      <c r="G287" s="33" t="s">
        <v>1141</v>
      </c>
    </row>
    <row r="288" spans="7:7" x14ac:dyDescent="0.2">
      <c r="G288" s="33" t="s">
        <v>1088</v>
      </c>
    </row>
    <row r="289" spans="7:7" x14ac:dyDescent="0.2">
      <c r="G289" s="33" t="s">
        <v>1330</v>
      </c>
    </row>
    <row r="290" spans="7:7" x14ac:dyDescent="0.2">
      <c r="G290" s="33" t="s">
        <v>1313</v>
      </c>
    </row>
    <row r="291" spans="7:7" x14ac:dyDescent="0.2">
      <c r="G291" s="33" t="s">
        <v>1252</v>
      </c>
    </row>
    <row r="292" spans="7:7" x14ac:dyDescent="0.2">
      <c r="G292" s="33" t="s">
        <v>1181</v>
      </c>
    </row>
    <row r="293" spans="7:7" x14ac:dyDescent="0.2">
      <c r="G293" s="33" t="s">
        <v>1043</v>
      </c>
    </row>
    <row r="294" spans="7:7" x14ac:dyDescent="0.2">
      <c r="G294" s="33" t="s">
        <v>1263</v>
      </c>
    </row>
    <row r="295" spans="7:7" x14ac:dyDescent="0.2">
      <c r="G295" s="33" t="s">
        <v>1027</v>
      </c>
    </row>
    <row r="296" spans="7:7" x14ac:dyDescent="0.2">
      <c r="G296" s="33" t="s">
        <v>1245</v>
      </c>
    </row>
    <row r="297" spans="7:7" x14ac:dyDescent="0.2">
      <c r="G297" s="33" t="s">
        <v>1348</v>
      </c>
    </row>
    <row r="298" spans="7:7" x14ac:dyDescent="0.2">
      <c r="G298" s="33" t="s">
        <v>1097</v>
      </c>
    </row>
    <row r="299" spans="7:7" x14ac:dyDescent="0.2">
      <c r="G299" s="33" t="s">
        <v>1039</v>
      </c>
    </row>
    <row r="300" spans="7:7" x14ac:dyDescent="0.2">
      <c r="G300" s="33" t="s">
        <v>1031</v>
      </c>
    </row>
    <row r="301" spans="7:7" x14ac:dyDescent="0.2">
      <c r="G301" s="33" t="s">
        <v>1226</v>
      </c>
    </row>
    <row r="302" spans="7:7" x14ac:dyDescent="0.2">
      <c r="G302" s="33" t="s">
        <v>1192</v>
      </c>
    </row>
    <row r="303" spans="7:7" x14ac:dyDescent="0.2">
      <c r="G303" s="33" t="s">
        <v>1072</v>
      </c>
    </row>
    <row r="304" spans="7:7" x14ac:dyDescent="0.2">
      <c r="G304" s="33" t="s">
        <v>1060</v>
      </c>
    </row>
    <row r="305" spans="7:7" x14ac:dyDescent="0.2">
      <c r="G305" s="33" t="s">
        <v>1064</v>
      </c>
    </row>
    <row r="306" spans="7:7" x14ac:dyDescent="0.2">
      <c r="G306" s="33" t="s">
        <v>1300</v>
      </c>
    </row>
    <row r="307" spans="7:7" x14ac:dyDescent="0.2">
      <c r="G307" s="33" t="s">
        <v>1119</v>
      </c>
    </row>
    <row r="308" spans="7:7" x14ac:dyDescent="0.2">
      <c r="G308" s="33" t="s">
        <v>1078</v>
      </c>
    </row>
    <row r="309" spans="7:7" x14ac:dyDescent="0.2">
      <c r="G309" s="33" t="s">
        <v>1291</v>
      </c>
    </row>
    <row r="310" spans="7:7" x14ac:dyDescent="0.2">
      <c r="G310" s="33" t="s">
        <v>1092</v>
      </c>
    </row>
    <row r="311" spans="7:7" x14ac:dyDescent="0.2">
      <c r="G311" s="33" t="s">
        <v>1277</v>
      </c>
    </row>
    <row r="312" spans="7:7" x14ac:dyDescent="0.2">
      <c r="G312" s="33" t="s">
        <v>1268</v>
      </c>
    </row>
    <row r="313" spans="7:7" x14ac:dyDescent="0.2">
      <c r="G313" s="33" t="s">
        <v>1172</v>
      </c>
    </row>
    <row r="314" spans="7:7" x14ac:dyDescent="0.2">
      <c r="G314" s="33" t="s">
        <v>1206</v>
      </c>
    </row>
    <row r="315" spans="7:7" x14ac:dyDescent="0.2">
      <c r="G315" s="33" t="s">
        <v>1132</v>
      </c>
    </row>
    <row r="316" spans="7:7" x14ac:dyDescent="0.2">
      <c r="G316" s="33" t="s">
        <v>1163</v>
      </c>
    </row>
    <row r="317" spans="7:7" x14ac:dyDescent="0.2">
      <c r="G317" s="33" t="s">
        <v>1199</v>
      </c>
    </row>
    <row r="318" spans="7:7" x14ac:dyDescent="0.2">
      <c r="G318" s="33" t="s">
        <v>1186</v>
      </c>
    </row>
    <row r="319" spans="7:7" x14ac:dyDescent="0.2">
      <c r="G319" s="33" t="s">
        <v>1220</v>
      </c>
    </row>
    <row r="320" spans="7:7" x14ac:dyDescent="0.2">
      <c r="G320" s="33" t="s">
        <v>1324</v>
      </c>
    </row>
    <row r="321" spans="7:7" x14ac:dyDescent="0.2">
      <c r="G321" s="33" t="s">
        <v>1211</v>
      </c>
    </row>
    <row r="322" spans="7:7" x14ac:dyDescent="0.2">
      <c r="G322" s="33" t="s">
        <v>1215</v>
      </c>
    </row>
    <row r="323" spans="7:7" x14ac:dyDescent="0.2">
      <c r="G323" s="33" t="s">
        <v>1102</v>
      </c>
    </row>
    <row r="324" spans="7:7" x14ac:dyDescent="0.2">
      <c r="G324" s="33" t="s">
        <v>1128</v>
      </c>
    </row>
    <row r="325" spans="7:7" x14ac:dyDescent="0.2">
      <c r="G325" s="33" t="s">
        <v>1233</v>
      </c>
    </row>
    <row r="326" spans="7:7" x14ac:dyDescent="0.2">
      <c r="G326" s="33" t="s">
        <v>1048</v>
      </c>
    </row>
    <row r="327" spans="7:7" x14ac:dyDescent="0.2">
      <c r="G327" s="33" t="s">
        <v>1020</v>
      </c>
    </row>
    <row r="328" spans="7:7" x14ac:dyDescent="0.2">
      <c r="G328" s="33" t="s">
        <v>1282</v>
      </c>
    </row>
    <row r="329" spans="7:7" x14ac:dyDescent="0.2">
      <c r="G329" s="33" t="s">
        <v>1158</v>
      </c>
    </row>
    <row r="330" spans="7:7" x14ac:dyDescent="0.2">
      <c r="G330" s="33" t="s">
        <v>1107</v>
      </c>
    </row>
    <row r="331" spans="7:7" x14ac:dyDescent="0.2">
      <c r="G331" s="33" t="s">
        <v>1032</v>
      </c>
    </row>
    <row r="332" spans="7:7" x14ac:dyDescent="0.2">
      <c r="G332" s="33" t="s">
        <v>1159</v>
      </c>
    </row>
    <row r="333" spans="7:7" x14ac:dyDescent="0.2">
      <c r="G333" s="33" t="s">
        <v>1098</v>
      </c>
    </row>
    <row r="334" spans="7:7" x14ac:dyDescent="0.2">
      <c r="G334" s="33" t="s">
        <v>1079</v>
      </c>
    </row>
    <row r="335" spans="7:7" x14ac:dyDescent="0.2">
      <c r="G335" s="33" t="s">
        <v>1108</v>
      </c>
    </row>
    <row r="336" spans="7:7" x14ac:dyDescent="0.2">
      <c r="G336" s="33" t="s">
        <v>1065</v>
      </c>
    </row>
    <row r="337" spans="7:7" x14ac:dyDescent="0.2">
      <c r="G337" s="33" t="s">
        <v>1173</v>
      </c>
    </row>
    <row r="338" spans="7:7" x14ac:dyDescent="0.2">
      <c r="G338" s="33" t="s">
        <v>1325</v>
      </c>
    </row>
    <row r="339" spans="7:7" x14ac:dyDescent="0.2">
      <c r="G339" s="33" t="s">
        <v>1264</v>
      </c>
    </row>
    <row r="340" spans="7:7" x14ac:dyDescent="0.2">
      <c r="G340" s="33" t="s">
        <v>1142</v>
      </c>
    </row>
    <row r="341" spans="7:7" x14ac:dyDescent="0.2">
      <c r="G341" s="33" t="s">
        <v>1216</v>
      </c>
    </row>
    <row r="342" spans="7:7" x14ac:dyDescent="0.2">
      <c r="G342" s="33" t="s">
        <v>1093</v>
      </c>
    </row>
    <row r="343" spans="7:7" x14ac:dyDescent="0.2">
      <c r="G343" s="33" t="s">
        <v>1103</v>
      </c>
    </row>
    <row r="344" spans="7:7" x14ac:dyDescent="0.2">
      <c r="G344" s="33" t="s">
        <v>1133</v>
      </c>
    </row>
    <row r="345" spans="7:7" x14ac:dyDescent="0.2">
      <c r="G345" s="33" t="s">
        <v>1207</v>
      </c>
    </row>
    <row r="346" spans="7:7" x14ac:dyDescent="0.2">
      <c r="G346" s="33" t="s">
        <v>1044</v>
      </c>
    </row>
    <row r="347" spans="7:7" x14ac:dyDescent="0.2">
      <c r="G347" s="33" t="s">
        <v>1182</v>
      </c>
    </row>
    <row r="348" spans="7:7" x14ac:dyDescent="0.2">
      <c r="G348" s="33" t="s">
        <v>1234</v>
      </c>
    </row>
    <row r="349" spans="7:7" x14ac:dyDescent="0.2">
      <c r="G349" s="33" t="s">
        <v>1278</v>
      </c>
    </row>
    <row r="350" spans="7:7" x14ac:dyDescent="0.2">
      <c r="G350" s="33" t="s">
        <v>1174</v>
      </c>
    </row>
    <row r="351" spans="7:7" x14ac:dyDescent="0.2">
      <c r="G351" s="33" t="s">
        <v>1080</v>
      </c>
    </row>
    <row r="352" spans="7:7" x14ac:dyDescent="0.2">
      <c r="G352" s="33" t="s">
        <v>1326</v>
      </c>
    </row>
    <row r="353" spans="7:7" x14ac:dyDescent="0.2">
      <c r="G353" s="33" t="s">
        <v>1235</v>
      </c>
    </row>
    <row r="354" spans="7:7" x14ac:dyDescent="0.2">
      <c r="G354" s="33" t="s">
        <v>1066</v>
      </c>
    </row>
    <row r="355" spans="7:7" x14ac:dyDescent="0.2">
      <c r="G355" s="33" t="s">
        <v>1109</v>
      </c>
    </row>
    <row r="356" spans="7:7" x14ac:dyDescent="0.2">
      <c r="G356" s="33" t="s">
        <v>1143</v>
      </c>
    </row>
    <row r="357" spans="7:7" x14ac:dyDescent="0.2">
      <c r="G357" s="33" t="s">
        <v>1134</v>
      </c>
    </row>
    <row r="358" spans="7:7" x14ac:dyDescent="0.2">
      <c r="G358" s="33" t="s">
        <v>1081</v>
      </c>
    </row>
    <row r="359" spans="7:7" x14ac:dyDescent="0.2">
      <c r="G359" s="33" t="s">
        <v>1067</v>
      </c>
    </row>
    <row r="360" spans="7:7" x14ac:dyDescent="0.2">
      <c r="G360" s="33" t="s">
        <v>1110</v>
      </c>
    </row>
    <row r="361" spans="7:7" x14ac:dyDescent="0.2">
      <c r="G361" s="33" t="s">
        <v>1135</v>
      </c>
    </row>
    <row r="362" spans="7:7" x14ac:dyDescent="0.2">
      <c r="G362" s="33" t="s">
        <v>1082</v>
      </c>
    </row>
    <row r="363" spans="7:7" x14ac:dyDescent="0.2">
      <c r="G363" s="33" t="s">
        <v>1068</v>
      </c>
    </row>
    <row r="364" spans="7:7" x14ac:dyDescent="0.2">
      <c r="G364" s="33" t="s">
        <v>1136</v>
      </c>
    </row>
    <row r="365" spans="7:7" x14ac:dyDescent="0.2">
      <c r="G365" s="33" t="s">
        <v>1083</v>
      </c>
    </row>
    <row r="366" spans="7:7" x14ac:dyDescent="0.2">
      <c r="G366" s="33" t="s">
        <v>1137</v>
      </c>
    </row>
    <row r="367" spans="7:7" x14ac:dyDescent="0.2">
      <c r="G367" s="33" t="s">
        <v>987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F12A0-EFB9-AA47-89EA-D3A2DC5CEA7B}">
  <sheetPr>
    <tabColor theme="7" tint="0.79998168889431442"/>
  </sheetPr>
  <dimension ref="A4:AB367"/>
  <sheetViews>
    <sheetView tabSelected="1" topLeftCell="N1" workbookViewId="0">
      <pane ySplit="4" topLeftCell="A5" activePane="bottomLeft" state="frozen"/>
      <selection pane="bottomLeft" activeCell="X5" sqref="X5"/>
    </sheetView>
  </sheetViews>
  <sheetFormatPr baseColWidth="10" defaultRowHeight="15" outlineLevelCol="1" x14ac:dyDescent="0.2"/>
  <cols>
    <col min="1" max="1" width="13.33203125" style="33" customWidth="1"/>
    <col min="2" max="2" width="13.6640625" style="33" hidden="1" customWidth="1" outlineLevel="1"/>
    <col min="3" max="4" width="19.83203125" style="33" hidden="1" customWidth="1" outlineLevel="1"/>
    <col min="5" max="5" width="26.83203125" style="33" customWidth="1" collapsed="1"/>
    <col min="6" max="6" width="20" style="33" hidden="1" customWidth="1" outlineLevel="1"/>
    <col min="7" max="7" width="15.1640625" style="33" hidden="1" customWidth="1" outlineLevel="1"/>
    <col min="8" max="8" width="41.83203125" style="38" customWidth="1" collapsed="1"/>
    <col min="9" max="9" width="35.33203125" style="38" customWidth="1"/>
    <col min="10" max="10" width="11.33203125" style="33" customWidth="1" outlineLevel="1"/>
    <col min="11" max="11" width="17" style="102" customWidth="1" outlineLevel="1"/>
    <col min="12" max="12" width="25.5" style="102" customWidth="1" outlineLevel="1"/>
    <col min="13" max="13" width="16" style="102" customWidth="1" outlineLevel="1"/>
    <col min="14" max="14" width="17.33203125" style="102" customWidth="1"/>
    <col min="15" max="15" width="38" style="38" customWidth="1"/>
    <col min="16" max="16" width="15.6640625" style="102" customWidth="1"/>
    <col min="17" max="17" width="33.5" style="102" customWidth="1"/>
    <col min="18" max="21" width="19" style="96" customWidth="1"/>
    <col min="22" max="22" width="19" style="106" customWidth="1"/>
    <col min="23" max="23" width="23.6640625" style="33" customWidth="1"/>
    <col min="24" max="25" width="19" style="33" customWidth="1"/>
    <col min="26" max="26" width="6.5" style="33" customWidth="1"/>
    <col min="27" max="27" width="10.83203125" style="101"/>
    <col min="28" max="16384" width="10.83203125" style="33"/>
  </cols>
  <sheetData>
    <row r="4" spans="1:28" s="99" customFormat="1" ht="22" customHeight="1" x14ac:dyDescent="0.2">
      <c r="A4" s="91" t="s">
        <v>621</v>
      </c>
      <c r="B4" s="91" t="s">
        <v>8</v>
      </c>
      <c r="C4" s="91" t="s">
        <v>349</v>
      </c>
      <c r="D4" s="91" t="s">
        <v>2138</v>
      </c>
      <c r="E4" s="91" t="s">
        <v>9</v>
      </c>
      <c r="F4" s="91" t="s">
        <v>350</v>
      </c>
      <c r="G4" s="91" t="s">
        <v>407</v>
      </c>
      <c r="H4" s="97" t="s">
        <v>408</v>
      </c>
      <c r="I4" s="97" t="s">
        <v>1357</v>
      </c>
      <c r="J4" s="91" t="s">
        <v>984</v>
      </c>
      <c r="K4" s="97" t="s">
        <v>1351</v>
      </c>
      <c r="L4" s="97" t="s">
        <v>1352</v>
      </c>
      <c r="M4" s="97" t="s">
        <v>1353</v>
      </c>
      <c r="N4" s="97" t="s">
        <v>2190</v>
      </c>
      <c r="O4" s="97" t="s">
        <v>1355</v>
      </c>
      <c r="P4" s="97" t="s">
        <v>2203</v>
      </c>
      <c r="Q4" s="97" t="s">
        <v>1356</v>
      </c>
      <c r="R4" s="94" t="s">
        <v>1935</v>
      </c>
      <c r="S4" s="94" t="s">
        <v>1936</v>
      </c>
      <c r="T4" s="94" t="s">
        <v>1937</v>
      </c>
      <c r="U4" s="94" t="s">
        <v>2204</v>
      </c>
      <c r="V4" s="104" t="s">
        <v>2195</v>
      </c>
      <c r="W4" s="91" t="s">
        <v>2196</v>
      </c>
      <c r="X4" s="91" t="s">
        <v>2240</v>
      </c>
      <c r="Y4" s="91" t="s">
        <v>2236</v>
      </c>
      <c r="Z4" s="90"/>
      <c r="AA4" s="98" t="s">
        <v>1499</v>
      </c>
      <c r="AB4" s="98" t="s">
        <v>2202</v>
      </c>
    </row>
    <row r="5" spans="1:28" ht="89" customHeight="1" x14ac:dyDescent="0.2">
      <c r="A5" s="92" t="s">
        <v>911</v>
      </c>
      <c r="B5" s="92" t="s">
        <v>385</v>
      </c>
      <c r="C5" s="92" t="s">
        <v>386</v>
      </c>
      <c r="D5" s="92" t="s">
        <v>1775</v>
      </c>
      <c r="E5" s="92" t="s">
        <v>389</v>
      </c>
      <c r="F5" s="92" t="s">
        <v>390</v>
      </c>
      <c r="G5" s="92" t="s">
        <v>567</v>
      </c>
      <c r="H5" s="93" t="s">
        <v>568</v>
      </c>
      <c r="I5" s="93" t="s">
        <v>1280</v>
      </c>
      <c r="J5" s="92" t="s">
        <v>1498</v>
      </c>
      <c r="K5" s="93"/>
      <c r="L5" s="93"/>
      <c r="M5" s="93"/>
      <c r="N5" s="93" t="s">
        <v>1844</v>
      </c>
      <c r="O5" s="93"/>
      <c r="P5" s="93"/>
      <c r="Q5" s="93"/>
      <c r="R5" s="95">
        <v>0</v>
      </c>
      <c r="S5" s="95">
        <v>5</v>
      </c>
      <c r="T5" s="95">
        <v>7</v>
      </c>
      <c r="U5" s="95">
        <v>5</v>
      </c>
      <c r="V5" s="105" t="s">
        <v>2205</v>
      </c>
      <c r="W5" s="89"/>
      <c r="X5" s="89"/>
      <c r="Y5" s="92"/>
      <c r="Z5" s="88"/>
      <c r="AA5" s="100" t="s">
        <v>985</v>
      </c>
      <c r="AB5" s="100" t="s">
        <v>2198</v>
      </c>
    </row>
    <row r="6" spans="1:28" ht="70" customHeight="1" x14ac:dyDescent="0.2">
      <c r="A6" s="92" t="s">
        <v>912</v>
      </c>
      <c r="B6" s="92" t="s">
        <v>385</v>
      </c>
      <c r="C6" s="92" t="s">
        <v>386</v>
      </c>
      <c r="D6" s="92" t="s">
        <v>1775</v>
      </c>
      <c r="E6" s="92" t="s">
        <v>389</v>
      </c>
      <c r="F6" s="92" t="s">
        <v>390</v>
      </c>
      <c r="G6" s="92" t="s">
        <v>567</v>
      </c>
      <c r="H6" s="93" t="s">
        <v>568</v>
      </c>
      <c r="I6" s="93" t="s">
        <v>1281</v>
      </c>
      <c r="J6" s="92" t="s">
        <v>1498</v>
      </c>
      <c r="K6" s="93"/>
      <c r="L6" s="93"/>
      <c r="M6" s="93"/>
      <c r="N6" s="93" t="s">
        <v>1844</v>
      </c>
      <c r="O6" s="93"/>
      <c r="P6" s="93"/>
      <c r="Q6" s="93"/>
      <c r="R6" s="95">
        <v>0</v>
      </c>
      <c r="S6" s="95">
        <v>5</v>
      </c>
      <c r="T6" s="95">
        <v>7</v>
      </c>
      <c r="U6" s="95">
        <v>5</v>
      </c>
      <c r="V6" s="105" t="s">
        <v>2205</v>
      </c>
      <c r="W6" s="89"/>
      <c r="X6" s="89"/>
      <c r="Y6" s="92"/>
      <c r="Z6" s="88"/>
      <c r="AA6" s="100" t="s">
        <v>1498</v>
      </c>
      <c r="AB6" s="100" t="s">
        <v>2199</v>
      </c>
    </row>
    <row r="7" spans="1:28" ht="34" x14ac:dyDescent="0.2">
      <c r="A7" s="92" t="s">
        <v>913</v>
      </c>
      <c r="B7" s="92" t="s">
        <v>385</v>
      </c>
      <c r="C7" s="92" t="s">
        <v>386</v>
      </c>
      <c r="D7" s="92" t="s">
        <v>1775</v>
      </c>
      <c r="E7" s="92" t="s">
        <v>389</v>
      </c>
      <c r="F7" s="92" t="s">
        <v>390</v>
      </c>
      <c r="G7" s="92" t="s">
        <v>567</v>
      </c>
      <c r="H7" s="93" t="s">
        <v>568</v>
      </c>
      <c r="I7" s="93" t="s">
        <v>1282</v>
      </c>
      <c r="J7" s="92" t="s">
        <v>1498</v>
      </c>
      <c r="K7" s="93"/>
      <c r="L7" s="93"/>
      <c r="M7" s="93"/>
      <c r="N7" s="93" t="s">
        <v>1844</v>
      </c>
      <c r="O7" s="93"/>
      <c r="P7" s="93"/>
      <c r="Q7" s="93"/>
      <c r="R7" s="95">
        <v>0</v>
      </c>
      <c r="S7" s="95">
        <v>5</v>
      </c>
      <c r="T7" s="95">
        <v>7</v>
      </c>
      <c r="U7" s="95">
        <v>5</v>
      </c>
      <c r="V7" s="105" t="s">
        <v>2205</v>
      </c>
      <c r="W7" s="89"/>
      <c r="X7" s="89"/>
      <c r="Y7" s="92"/>
      <c r="Z7" s="88"/>
      <c r="AB7" s="100" t="s">
        <v>2200</v>
      </c>
    </row>
    <row r="8" spans="1:28" ht="51" x14ac:dyDescent="0.2">
      <c r="A8" s="92" t="s">
        <v>914</v>
      </c>
      <c r="B8" s="92" t="s">
        <v>385</v>
      </c>
      <c r="C8" s="92" t="s">
        <v>386</v>
      </c>
      <c r="D8" s="92" t="s">
        <v>1775</v>
      </c>
      <c r="E8" s="92" t="s">
        <v>389</v>
      </c>
      <c r="F8" s="92" t="s">
        <v>390</v>
      </c>
      <c r="G8" s="92" t="s">
        <v>569</v>
      </c>
      <c r="H8" s="93" t="s">
        <v>570</v>
      </c>
      <c r="I8" s="93" t="s">
        <v>1283</v>
      </c>
      <c r="J8" s="92" t="s">
        <v>1498</v>
      </c>
      <c r="K8" s="93"/>
      <c r="L8" s="93"/>
      <c r="M8" s="93"/>
      <c r="N8" s="93" t="s">
        <v>1845</v>
      </c>
      <c r="O8" s="93"/>
      <c r="P8" s="93"/>
      <c r="Q8" s="93"/>
      <c r="R8" s="95">
        <v>0</v>
      </c>
      <c r="S8" s="95">
        <v>5</v>
      </c>
      <c r="T8" s="95">
        <v>7</v>
      </c>
      <c r="U8" s="95">
        <v>5</v>
      </c>
      <c r="V8" s="105" t="s">
        <v>2205</v>
      </c>
      <c r="W8" s="89"/>
      <c r="X8" s="89"/>
      <c r="Y8" s="92"/>
      <c r="Z8" s="88"/>
      <c r="AB8" s="100" t="s">
        <v>2201</v>
      </c>
    </row>
    <row r="9" spans="1:28" ht="51" x14ac:dyDescent="0.2">
      <c r="A9" s="92" t="s">
        <v>916</v>
      </c>
      <c r="B9" s="92" t="s">
        <v>385</v>
      </c>
      <c r="C9" s="92" t="s">
        <v>386</v>
      </c>
      <c r="D9" s="92" t="s">
        <v>1775</v>
      </c>
      <c r="E9" s="92" t="s">
        <v>389</v>
      </c>
      <c r="F9" s="92" t="s">
        <v>390</v>
      </c>
      <c r="G9" s="92" t="s">
        <v>569</v>
      </c>
      <c r="H9" s="93" t="s">
        <v>570</v>
      </c>
      <c r="I9" s="93" t="s">
        <v>1285</v>
      </c>
      <c r="J9" s="92" t="s">
        <v>1498</v>
      </c>
      <c r="K9" s="93"/>
      <c r="L9" s="93"/>
      <c r="M9" s="93"/>
      <c r="N9" s="93" t="s">
        <v>1845</v>
      </c>
      <c r="O9" s="93"/>
      <c r="P9" s="93"/>
      <c r="Q9" s="93"/>
      <c r="R9" s="95">
        <v>0</v>
      </c>
      <c r="S9" s="95">
        <v>5</v>
      </c>
      <c r="T9" s="95">
        <v>7</v>
      </c>
      <c r="U9" s="95">
        <v>5</v>
      </c>
      <c r="V9" s="105" t="s">
        <v>2205</v>
      </c>
      <c r="W9" s="89"/>
      <c r="X9" s="89"/>
      <c r="Y9" s="92"/>
      <c r="Z9" s="88"/>
    </row>
    <row r="10" spans="1:28" ht="34" x14ac:dyDescent="0.2">
      <c r="A10" s="92" t="s">
        <v>918</v>
      </c>
      <c r="B10" s="92" t="s">
        <v>385</v>
      </c>
      <c r="C10" s="92" t="s">
        <v>386</v>
      </c>
      <c r="D10" s="92" t="s">
        <v>1775</v>
      </c>
      <c r="E10" s="92" t="s">
        <v>389</v>
      </c>
      <c r="F10" s="92" t="s">
        <v>390</v>
      </c>
      <c r="G10" s="92" t="s">
        <v>571</v>
      </c>
      <c r="H10" s="93" t="s">
        <v>572</v>
      </c>
      <c r="I10" s="93" t="s">
        <v>1287</v>
      </c>
      <c r="J10" s="92" t="s">
        <v>1498</v>
      </c>
      <c r="K10" s="93"/>
      <c r="L10" s="93"/>
      <c r="M10" s="93"/>
      <c r="N10" s="93" t="s">
        <v>1846</v>
      </c>
      <c r="O10" s="93"/>
      <c r="P10" s="93"/>
      <c r="Q10" s="93"/>
      <c r="R10" s="95">
        <v>0</v>
      </c>
      <c r="S10" s="95">
        <v>5</v>
      </c>
      <c r="T10" s="95">
        <v>7</v>
      </c>
      <c r="U10" s="95">
        <v>5</v>
      </c>
      <c r="V10" s="105" t="s">
        <v>2205</v>
      </c>
      <c r="W10" s="89"/>
      <c r="X10" s="89"/>
      <c r="Y10" s="92"/>
      <c r="Z10" s="88"/>
    </row>
    <row r="11" spans="1:28" ht="51" x14ac:dyDescent="0.2">
      <c r="A11" s="92" t="s">
        <v>920</v>
      </c>
      <c r="B11" s="92" t="s">
        <v>385</v>
      </c>
      <c r="C11" s="92" t="s">
        <v>386</v>
      </c>
      <c r="D11" s="92" t="s">
        <v>1775</v>
      </c>
      <c r="E11" s="92" t="s">
        <v>389</v>
      </c>
      <c r="F11" s="92" t="s">
        <v>390</v>
      </c>
      <c r="G11" s="92" t="s">
        <v>573</v>
      </c>
      <c r="H11" s="93" t="s">
        <v>574</v>
      </c>
      <c r="I11" s="93" t="s">
        <v>1289</v>
      </c>
      <c r="J11" s="92" t="s">
        <v>1498</v>
      </c>
      <c r="K11" s="93"/>
      <c r="L11" s="93"/>
      <c r="M11" s="93"/>
      <c r="N11" s="93" t="s">
        <v>1847</v>
      </c>
      <c r="O11" s="93"/>
      <c r="P11" s="93"/>
      <c r="Q11" s="93"/>
      <c r="R11" s="95">
        <v>0</v>
      </c>
      <c r="S11" s="95">
        <v>5</v>
      </c>
      <c r="T11" s="95">
        <v>7</v>
      </c>
      <c r="U11" s="95">
        <v>5</v>
      </c>
      <c r="V11" s="105" t="s">
        <v>2205</v>
      </c>
      <c r="W11" s="89"/>
      <c r="X11" s="89"/>
      <c r="Y11" s="92"/>
      <c r="Z11" s="88"/>
    </row>
    <row r="12" spans="1:28" ht="51" x14ac:dyDescent="0.2">
      <c r="A12" s="92" t="s">
        <v>921</v>
      </c>
      <c r="B12" s="92" t="s">
        <v>385</v>
      </c>
      <c r="C12" s="92" t="s">
        <v>386</v>
      </c>
      <c r="D12" s="92" t="s">
        <v>1775</v>
      </c>
      <c r="E12" s="92" t="s">
        <v>389</v>
      </c>
      <c r="F12" s="92" t="s">
        <v>390</v>
      </c>
      <c r="G12" s="92" t="s">
        <v>573</v>
      </c>
      <c r="H12" s="93" t="s">
        <v>574</v>
      </c>
      <c r="I12" s="93" t="s">
        <v>1290</v>
      </c>
      <c r="J12" s="92" t="s">
        <v>1498</v>
      </c>
      <c r="K12" s="93"/>
      <c r="L12" s="93"/>
      <c r="M12" s="93"/>
      <c r="N12" s="93" t="s">
        <v>1847</v>
      </c>
      <c r="O12" s="93"/>
      <c r="P12" s="93"/>
      <c r="Q12" s="93"/>
      <c r="R12" s="95">
        <v>0</v>
      </c>
      <c r="S12" s="95">
        <v>5</v>
      </c>
      <c r="T12" s="95">
        <v>7</v>
      </c>
      <c r="U12" s="95">
        <v>5</v>
      </c>
      <c r="V12" s="105" t="s">
        <v>2205</v>
      </c>
      <c r="W12" s="89"/>
      <c r="X12" s="89"/>
      <c r="Y12" s="92"/>
      <c r="Z12" s="88"/>
    </row>
    <row r="13" spans="1:28" ht="68" x14ac:dyDescent="0.2">
      <c r="A13" s="92" t="s">
        <v>922</v>
      </c>
      <c r="B13" s="92" t="s">
        <v>385</v>
      </c>
      <c r="C13" s="92" t="s">
        <v>386</v>
      </c>
      <c r="D13" s="92" t="s">
        <v>1775</v>
      </c>
      <c r="E13" s="92" t="s">
        <v>389</v>
      </c>
      <c r="F13" s="92" t="s">
        <v>390</v>
      </c>
      <c r="G13" s="92" t="s">
        <v>573</v>
      </c>
      <c r="H13" s="93" t="s">
        <v>574</v>
      </c>
      <c r="I13" s="93" t="s">
        <v>1291</v>
      </c>
      <c r="J13" s="92" t="s">
        <v>1498</v>
      </c>
      <c r="K13" s="93"/>
      <c r="L13" s="93"/>
      <c r="M13" s="93"/>
      <c r="N13" s="93" t="s">
        <v>1847</v>
      </c>
      <c r="O13" s="93"/>
      <c r="P13" s="93"/>
      <c r="Q13" s="93"/>
      <c r="R13" s="95">
        <v>0</v>
      </c>
      <c r="S13" s="95">
        <v>5</v>
      </c>
      <c r="T13" s="95">
        <v>7</v>
      </c>
      <c r="U13" s="95">
        <v>5</v>
      </c>
      <c r="V13" s="105" t="s">
        <v>2205</v>
      </c>
      <c r="W13" s="89"/>
      <c r="X13" s="89"/>
      <c r="Y13" s="92"/>
      <c r="Z13" s="88"/>
    </row>
    <row r="14" spans="1:28" ht="51" x14ac:dyDescent="0.2">
      <c r="A14" s="92" t="s">
        <v>923</v>
      </c>
      <c r="B14" s="92" t="s">
        <v>385</v>
      </c>
      <c r="C14" s="92" t="s">
        <v>386</v>
      </c>
      <c r="D14" s="92" t="s">
        <v>1775</v>
      </c>
      <c r="E14" s="92" t="s">
        <v>389</v>
      </c>
      <c r="F14" s="92" t="s">
        <v>390</v>
      </c>
      <c r="G14" s="92" t="s">
        <v>575</v>
      </c>
      <c r="H14" s="93" t="s">
        <v>576</v>
      </c>
      <c r="I14" s="93" t="s">
        <v>1292</v>
      </c>
      <c r="J14" s="92" t="s">
        <v>1498</v>
      </c>
      <c r="K14" s="93"/>
      <c r="L14" s="93"/>
      <c r="M14" s="93"/>
      <c r="N14" s="93" t="s">
        <v>1848</v>
      </c>
      <c r="O14" s="93"/>
      <c r="P14" s="93"/>
      <c r="Q14" s="93"/>
      <c r="R14" s="95">
        <v>0</v>
      </c>
      <c r="S14" s="95">
        <v>5</v>
      </c>
      <c r="T14" s="95">
        <v>7</v>
      </c>
      <c r="U14" s="95">
        <v>5</v>
      </c>
      <c r="V14" s="105" t="s">
        <v>2205</v>
      </c>
      <c r="W14" s="89"/>
      <c r="X14" s="89"/>
      <c r="Y14" s="92"/>
      <c r="Z14" s="88"/>
    </row>
    <row r="15" spans="1:28" ht="85" x14ac:dyDescent="0.2">
      <c r="A15" s="92" t="s">
        <v>925</v>
      </c>
      <c r="B15" s="92" t="s">
        <v>385</v>
      </c>
      <c r="C15" s="92" t="s">
        <v>386</v>
      </c>
      <c r="D15" s="92" t="s">
        <v>1775</v>
      </c>
      <c r="E15" s="92" t="s">
        <v>389</v>
      </c>
      <c r="F15" s="92" t="s">
        <v>390</v>
      </c>
      <c r="G15" s="92" t="s">
        <v>575</v>
      </c>
      <c r="H15" s="93" t="s">
        <v>576</v>
      </c>
      <c r="I15" s="93" t="s">
        <v>1294</v>
      </c>
      <c r="J15" s="92" t="s">
        <v>1498</v>
      </c>
      <c r="K15" s="93"/>
      <c r="L15" s="93"/>
      <c r="M15" s="93"/>
      <c r="N15" s="93" t="s">
        <v>1848</v>
      </c>
      <c r="O15" s="93"/>
      <c r="P15" s="93"/>
      <c r="Q15" s="93"/>
      <c r="R15" s="95">
        <v>0</v>
      </c>
      <c r="S15" s="95">
        <v>5</v>
      </c>
      <c r="T15" s="95">
        <v>7</v>
      </c>
      <c r="U15" s="95">
        <v>5</v>
      </c>
      <c r="V15" s="105" t="s">
        <v>2205</v>
      </c>
      <c r="W15" s="89"/>
      <c r="X15" s="89"/>
      <c r="Y15" s="92"/>
      <c r="Z15" s="88"/>
    </row>
    <row r="16" spans="1:28" ht="34" x14ac:dyDescent="0.2">
      <c r="A16" s="92" t="s">
        <v>927</v>
      </c>
      <c r="B16" s="92" t="s">
        <v>385</v>
      </c>
      <c r="C16" s="92" t="s">
        <v>386</v>
      </c>
      <c r="D16" s="92" t="s">
        <v>1775</v>
      </c>
      <c r="E16" s="92" t="s">
        <v>389</v>
      </c>
      <c r="F16" s="92" t="s">
        <v>390</v>
      </c>
      <c r="G16" s="92" t="s">
        <v>577</v>
      </c>
      <c r="H16" s="93" t="s">
        <v>578</v>
      </c>
      <c r="I16" s="93" t="s">
        <v>1296</v>
      </c>
      <c r="J16" s="92" t="s">
        <v>1498</v>
      </c>
      <c r="K16" s="93"/>
      <c r="L16" s="93"/>
      <c r="M16" s="93"/>
      <c r="N16" s="93" t="s">
        <v>1849</v>
      </c>
      <c r="O16" s="93"/>
      <c r="P16" s="93"/>
      <c r="Q16" s="93"/>
      <c r="R16" s="95">
        <v>0</v>
      </c>
      <c r="S16" s="95">
        <v>5</v>
      </c>
      <c r="T16" s="95">
        <v>7</v>
      </c>
      <c r="U16" s="95">
        <v>5</v>
      </c>
      <c r="V16" s="105" t="s">
        <v>2205</v>
      </c>
      <c r="W16" s="89"/>
      <c r="X16" s="89"/>
      <c r="Y16" s="92"/>
      <c r="Z16" s="88"/>
    </row>
    <row r="17" spans="1:26" s="101" customFormat="1" ht="51" x14ac:dyDescent="0.2">
      <c r="A17" s="92" t="s">
        <v>892</v>
      </c>
      <c r="B17" s="92" t="s">
        <v>385</v>
      </c>
      <c r="C17" s="92" t="s">
        <v>386</v>
      </c>
      <c r="D17" s="92" t="s">
        <v>1772</v>
      </c>
      <c r="E17" s="92" t="s">
        <v>387</v>
      </c>
      <c r="F17" s="92" t="s">
        <v>388</v>
      </c>
      <c r="G17" s="92" t="s">
        <v>557</v>
      </c>
      <c r="H17" s="93" t="s">
        <v>558</v>
      </c>
      <c r="I17" s="93" t="s">
        <v>1261</v>
      </c>
      <c r="J17" s="92" t="s">
        <v>1498</v>
      </c>
      <c r="K17" s="93"/>
      <c r="L17" s="93"/>
      <c r="M17" s="93"/>
      <c r="N17" s="93" t="s">
        <v>1850</v>
      </c>
      <c r="O17" s="93"/>
      <c r="P17" s="93"/>
      <c r="Q17" s="93"/>
      <c r="R17" s="95">
        <v>0</v>
      </c>
      <c r="S17" s="95">
        <v>5</v>
      </c>
      <c r="T17" s="95">
        <v>7</v>
      </c>
      <c r="U17" s="95">
        <v>5</v>
      </c>
      <c r="V17" s="105" t="s">
        <v>2205</v>
      </c>
      <c r="W17" s="89"/>
      <c r="X17" s="89"/>
      <c r="Y17" s="92"/>
      <c r="Z17" s="88"/>
    </row>
    <row r="18" spans="1:26" s="101" customFormat="1" ht="51" x14ac:dyDescent="0.2">
      <c r="A18" s="92" t="s">
        <v>893</v>
      </c>
      <c r="B18" s="92" t="s">
        <v>385</v>
      </c>
      <c r="C18" s="92" t="s">
        <v>386</v>
      </c>
      <c r="D18" s="92" t="s">
        <v>1772</v>
      </c>
      <c r="E18" s="92" t="s">
        <v>387</v>
      </c>
      <c r="F18" s="92" t="s">
        <v>388</v>
      </c>
      <c r="G18" s="92" t="s">
        <v>557</v>
      </c>
      <c r="H18" s="93" t="s">
        <v>558</v>
      </c>
      <c r="I18" s="93" t="s">
        <v>1262</v>
      </c>
      <c r="J18" s="92" t="s">
        <v>1498</v>
      </c>
      <c r="K18" s="93"/>
      <c r="L18" s="93"/>
      <c r="M18" s="93"/>
      <c r="N18" s="93" t="s">
        <v>1850</v>
      </c>
      <c r="O18" s="93"/>
      <c r="P18" s="93"/>
      <c r="Q18" s="93"/>
      <c r="R18" s="95">
        <v>0</v>
      </c>
      <c r="S18" s="95">
        <v>5</v>
      </c>
      <c r="T18" s="95">
        <v>7</v>
      </c>
      <c r="U18" s="95">
        <v>5</v>
      </c>
      <c r="V18" s="105" t="s">
        <v>2205</v>
      </c>
      <c r="W18" s="89"/>
      <c r="X18" s="89"/>
      <c r="Y18" s="92"/>
      <c r="Z18" s="88"/>
    </row>
    <row r="19" spans="1:26" s="101" customFormat="1" ht="51" x14ac:dyDescent="0.2">
      <c r="A19" s="92" t="s">
        <v>894</v>
      </c>
      <c r="B19" s="92" t="s">
        <v>385</v>
      </c>
      <c r="C19" s="92" t="s">
        <v>386</v>
      </c>
      <c r="D19" s="92" t="s">
        <v>1772</v>
      </c>
      <c r="E19" s="92" t="s">
        <v>387</v>
      </c>
      <c r="F19" s="92" t="s">
        <v>388</v>
      </c>
      <c r="G19" s="92" t="s">
        <v>557</v>
      </c>
      <c r="H19" s="93" t="s">
        <v>558</v>
      </c>
      <c r="I19" s="93" t="s">
        <v>1263</v>
      </c>
      <c r="J19" s="92" t="s">
        <v>1498</v>
      </c>
      <c r="K19" s="93"/>
      <c r="L19" s="93"/>
      <c r="M19" s="93"/>
      <c r="N19" s="93" t="s">
        <v>1850</v>
      </c>
      <c r="O19" s="93"/>
      <c r="P19" s="93"/>
      <c r="Q19" s="93"/>
      <c r="R19" s="95">
        <v>0</v>
      </c>
      <c r="S19" s="95">
        <v>5</v>
      </c>
      <c r="T19" s="95">
        <v>7</v>
      </c>
      <c r="U19" s="95">
        <v>5</v>
      </c>
      <c r="V19" s="105" t="s">
        <v>2205</v>
      </c>
      <c r="W19" s="89"/>
      <c r="X19" s="89"/>
      <c r="Y19" s="92"/>
      <c r="Z19" s="88"/>
    </row>
    <row r="20" spans="1:26" s="101" customFormat="1" ht="51" x14ac:dyDescent="0.2">
      <c r="A20" s="92" t="s">
        <v>895</v>
      </c>
      <c r="B20" s="92" t="s">
        <v>385</v>
      </c>
      <c r="C20" s="92" t="s">
        <v>386</v>
      </c>
      <c r="D20" s="92" t="s">
        <v>1772</v>
      </c>
      <c r="E20" s="92" t="s">
        <v>387</v>
      </c>
      <c r="F20" s="92" t="s">
        <v>388</v>
      </c>
      <c r="G20" s="92" t="s">
        <v>557</v>
      </c>
      <c r="H20" s="93" t="s">
        <v>558</v>
      </c>
      <c r="I20" s="93" t="s">
        <v>1264</v>
      </c>
      <c r="J20" s="92" t="s">
        <v>1498</v>
      </c>
      <c r="K20" s="93"/>
      <c r="L20" s="93"/>
      <c r="M20" s="93"/>
      <c r="N20" s="93" t="s">
        <v>1850</v>
      </c>
      <c r="O20" s="93"/>
      <c r="P20" s="93"/>
      <c r="Q20" s="93"/>
      <c r="R20" s="95">
        <v>0</v>
      </c>
      <c r="S20" s="95">
        <v>5</v>
      </c>
      <c r="T20" s="95">
        <v>7</v>
      </c>
      <c r="U20" s="95">
        <v>5</v>
      </c>
      <c r="V20" s="105" t="s">
        <v>2205</v>
      </c>
      <c r="W20" s="89"/>
      <c r="X20" s="89"/>
      <c r="Y20" s="92"/>
      <c r="Z20" s="88"/>
    </row>
    <row r="21" spans="1:26" s="101" customFormat="1" ht="51" x14ac:dyDescent="0.2">
      <c r="A21" s="92" t="s">
        <v>897</v>
      </c>
      <c r="B21" s="92" t="s">
        <v>385</v>
      </c>
      <c r="C21" s="92" t="s">
        <v>386</v>
      </c>
      <c r="D21" s="92" t="s">
        <v>1772</v>
      </c>
      <c r="E21" s="92" t="s">
        <v>387</v>
      </c>
      <c r="F21" s="92" t="s">
        <v>388</v>
      </c>
      <c r="G21" s="92" t="s">
        <v>559</v>
      </c>
      <c r="H21" s="93" t="s">
        <v>560</v>
      </c>
      <c r="I21" s="93" t="s">
        <v>1266</v>
      </c>
      <c r="J21" s="92" t="s">
        <v>1498</v>
      </c>
      <c r="K21" s="93"/>
      <c r="L21" s="93"/>
      <c r="M21" s="93"/>
      <c r="N21" s="93" t="s">
        <v>1851</v>
      </c>
      <c r="O21" s="93"/>
      <c r="P21" s="93"/>
      <c r="Q21" s="93"/>
      <c r="R21" s="95">
        <v>0</v>
      </c>
      <c r="S21" s="95">
        <v>5</v>
      </c>
      <c r="T21" s="95">
        <v>7</v>
      </c>
      <c r="U21" s="95">
        <v>5</v>
      </c>
      <c r="V21" s="105" t="s">
        <v>2205</v>
      </c>
      <c r="W21" s="89"/>
      <c r="X21" s="89"/>
      <c r="Y21" s="92"/>
      <c r="Z21" s="88"/>
    </row>
    <row r="22" spans="1:26" s="101" customFormat="1" ht="51" x14ac:dyDescent="0.2">
      <c r="A22" s="92" t="s">
        <v>898</v>
      </c>
      <c r="B22" s="92" t="s">
        <v>385</v>
      </c>
      <c r="C22" s="92" t="s">
        <v>386</v>
      </c>
      <c r="D22" s="92" t="s">
        <v>1772</v>
      </c>
      <c r="E22" s="92" t="s">
        <v>387</v>
      </c>
      <c r="F22" s="92" t="s">
        <v>388</v>
      </c>
      <c r="G22" s="92" t="s">
        <v>559</v>
      </c>
      <c r="H22" s="93" t="s">
        <v>560</v>
      </c>
      <c r="I22" s="93" t="s">
        <v>1267</v>
      </c>
      <c r="J22" s="92" t="s">
        <v>1498</v>
      </c>
      <c r="K22" s="93"/>
      <c r="L22" s="93"/>
      <c r="M22" s="93"/>
      <c r="N22" s="93" t="s">
        <v>1851</v>
      </c>
      <c r="O22" s="93"/>
      <c r="P22" s="93"/>
      <c r="Q22" s="93"/>
      <c r="R22" s="95">
        <v>0</v>
      </c>
      <c r="S22" s="95">
        <v>5</v>
      </c>
      <c r="T22" s="95">
        <v>7</v>
      </c>
      <c r="U22" s="95">
        <v>5</v>
      </c>
      <c r="V22" s="105" t="s">
        <v>2205</v>
      </c>
      <c r="W22" s="89"/>
      <c r="X22" s="89"/>
      <c r="Y22" s="92"/>
      <c r="Z22" s="88"/>
    </row>
    <row r="23" spans="1:26" s="101" customFormat="1" ht="51" x14ac:dyDescent="0.2">
      <c r="A23" s="92" t="s">
        <v>899</v>
      </c>
      <c r="B23" s="92" t="s">
        <v>385</v>
      </c>
      <c r="C23" s="92" t="s">
        <v>386</v>
      </c>
      <c r="D23" s="92" t="s">
        <v>1772</v>
      </c>
      <c r="E23" s="92" t="s">
        <v>387</v>
      </c>
      <c r="F23" s="92" t="s">
        <v>388</v>
      </c>
      <c r="G23" s="92" t="s">
        <v>559</v>
      </c>
      <c r="H23" s="93" t="s">
        <v>560</v>
      </c>
      <c r="I23" s="93" t="s">
        <v>1268</v>
      </c>
      <c r="J23" s="92" t="s">
        <v>1498</v>
      </c>
      <c r="K23" s="93"/>
      <c r="L23" s="93"/>
      <c r="M23" s="93"/>
      <c r="N23" s="93" t="s">
        <v>1851</v>
      </c>
      <c r="O23" s="93"/>
      <c r="P23" s="93"/>
      <c r="Q23" s="93"/>
      <c r="R23" s="95">
        <v>0</v>
      </c>
      <c r="S23" s="95">
        <v>5</v>
      </c>
      <c r="T23" s="95">
        <v>7</v>
      </c>
      <c r="U23" s="95">
        <v>5</v>
      </c>
      <c r="V23" s="105" t="s">
        <v>2205</v>
      </c>
      <c r="W23" s="89"/>
      <c r="X23" s="89"/>
      <c r="Y23" s="92"/>
      <c r="Z23" s="88"/>
    </row>
    <row r="24" spans="1:26" s="101" customFormat="1" ht="51" x14ac:dyDescent="0.2">
      <c r="A24" s="92" t="s">
        <v>900</v>
      </c>
      <c r="B24" s="92" t="s">
        <v>385</v>
      </c>
      <c r="C24" s="92" t="s">
        <v>386</v>
      </c>
      <c r="D24" s="92" t="s">
        <v>1772</v>
      </c>
      <c r="E24" s="92" t="s">
        <v>387</v>
      </c>
      <c r="F24" s="92" t="s">
        <v>388</v>
      </c>
      <c r="G24" s="92" t="s">
        <v>561</v>
      </c>
      <c r="H24" s="93" t="s">
        <v>562</v>
      </c>
      <c r="I24" s="93" t="s">
        <v>1269</v>
      </c>
      <c r="J24" s="92" t="s">
        <v>1498</v>
      </c>
      <c r="K24" s="93"/>
      <c r="L24" s="93"/>
      <c r="M24" s="93"/>
      <c r="N24" s="93" t="s">
        <v>1852</v>
      </c>
      <c r="O24" s="93"/>
      <c r="P24" s="93"/>
      <c r="Q24" s="93"/>
      <c r="R24" s="95">
        <v>0</v>
      </c>
      <c r="S24" s="95">
        <v>5</v>
      </c>
      <c r="T24" s="95">
        <v>7</v>
      </c>
      <c r="U24" s="95">
        <v>5</v>
      </c>
      <c r="V24" s="105" t="s">
        <v>2205</v>
      </c>
      <c r="W24" s="89"/>
      <c r="X24" s="89"/>
      <c r="Y24" s="92"/>
      <c r="Z24" s="88"/>
    </row>
    <row r="25" spans="1:26" s="101" customFormat="1" ht="51" x14ac:dyDescent="0.2">
      <c r="A25" s="92" t="s">
        <v>902</v>
      </c>
      <c r="B25" s="92" t="s">
        <v>385</v>
      </c>
      <c r="C25" s="92" t="s">
        <v>386</v>
      </c>
      <c r="D25" s="92" t="s">
        <v>1772</v>
      </c>
      <c r="E25" s="92" t="s">
        <v>387</v>
      </c>
      <c r="F25" s="92" t="s">
        <v>388</v>
      </c>
      <c r="G25" s="92" t="s">
        <v>561</v>
      </c>
      <c r="H25" s="93" t="s">
        <v>562</v>
      </c>
      <c r="I25" s="93" t="s">
        <v>1271</v>
      </c>
      <c r="J25" s="92" t="s">
        <v>1498</v>
      </c>
      <c r="K25" s="93"/>
      <c r="L25" s="93"/>
      <c r="M25" s="93"/>
      <c r="N25" s="93" t="s">
        <v>1852</v>
      </c>
      <c r="O25" s="93"/>
      <c r="P25" s="93"/>
      <c r="Q25" s="93"/>
      <c r="R25" s="95">
        <v>0</v>
      </c>
      <c r="S25" s="95">
        <v>5</v>
      </c>
      <c r="T25" s="95">
        <v>7</v>
      </c>
      <c r="U25" s="95">
        <v>5</v>
      </c>
      <c r="V25" s="105" t="s">
        <v>2205</v>
      </c>
      <c r="W25" s="89"/>
      <c r="X25" s="89"/>
      <c r="Y25" s="92"/>
      <c r="Z25" s="88"/>
    </row>
    <row r="26" spans="1:26" s="101" customFormat="1" ht="68" x14ac:dyDescent="0.2">
      <c r="A26" s="92" t="s">
        <v>904</v>
      </c>
      <c r="B26" s="92" t="s">
        <v>385</v>
      </c>
      <c r="C26" s="92" t="s">
        <v>386</v>
      </c>
      <c r="D26" s="92" t="s">
        <v>1772</v>
      </c>
      <c r="E26" s="92" t="s">
        <v>387</v>
      </c>
      <c r="F26" s="92" t="s">
        <v>388</v>
      </c>
      <c r="G26" s="92" t="s">
        <v>563</v>
      </c>
      <c r="H26" s="93" t="s">
        <v>564</v>
      </c>
      <c r="I26" s="93" t="s">
        <v>1273</v>
      </c>
      <c r="J26" s="92" t="s">
        <v>1498</v>
      </c>
      <c r="K26" s="93"/>
      <c r="L26" s="93"/>
      <c r="M26" s="93"/>
      <c r="N26" s="93" t="s">
        <v>1853</v>
      </c>
      <c r="O26" s="93"/>
      <c r="P26" s="93"/>
      <c r="Q26" s="93"/>
      <c r="R26" s="95">
        <v>0</v>
      </c>
      <c r="S26" s="95">
        <v>5</v>
      </c>
      <c r="T26" s="95">
        <v>7</v>
      </c>
      <c r="U26" s="95">
        <v>5</v>
      </c>
      <c r="V26" s="105" t="s">
        <v>2205</v>
      </c>
      <c r="W26" s="89"/>
      <c r="X26" s="89"/>
      <c r="Y26" s="92"/>
      <c r="Z26" s="88"/>
    </row>
    <row r="27" spans="1:26" s="101" customFormat="1" ht="102" x14ac:dyDescent="0.2">
      <c r="A27" s="92" t="s">
        <v>906</v>
      </c>
      <c r="B27" s="92" t="s">
        <v>385</v>
      </c>
      <c r="C27" s="92" t="s">
        <v>386</v>
      </c>
      <c r="D27" s="92" t="s">
        <v>1772</v>
      </c>
      <c r="E27" s="92" t="s">
        <v>387</v>
      </c>
      <c r="F27" s="92" t="s">
        <v>388</v>
      </c>
      <c r="G27" s="92" t="s">
        <v>565</v>
      </c>
      <c r="H27" s="93" t="s">
        <v>566</v>
      </c>
      <c r="I27" s="93" t="s">
        <v>1275</v>
      </c>
      <c r="J27" s="92" t="s">
        <v>1498</v>
      </c>
      <c r="K27" s="93"/>
      <c r="L27" s="93"/>
      <c r="M27" s="93"/>
      <c r="N27" s="93" t="s">
        <v>1854</v>
      </c>
      <c r="O27" s="93"/>
      <c r="P27" s="93"/>
      <c r="Q27" s="93"/>
      <c r="R27" s="95">
        <v>0</v>
      </c>
      <c r="S27" s="95">
        <v>5</v>
      </c>
      <c r="T27" s="95">
        <v>7</v>
      </c>
      <c r="U27" s="95">
        <v>5</v>
      </c>
      <c r="V27" s="105" t="s">
        <v>2205</v>
      </c>
      <c r="W27" s="89"/>
      <c r="X27" s="89"/>
      <c r="Y27" s="92"/>
      <c r="Z27" s="88"/>
    </row>
    <row r="28" spans="1:26" s="101" customFormat="1" ht="102" x14ac:dyDescent="0.2">
      <c r="A28" s="92" t="s">
        <v>907</v>
      </c>
      <c r="B28" s="92" t="s">
        <v>385</v>
      </c>
      <c r="C28" s="92" t="s">
        <v>386</v>
      </c>
      <c r="D28" s="92" t="s">
        <v>1772</v>
      </c>
      <c r="E28" s="92" t="s">
        <v>387</v>
      </c>
      <c r="F28" s="92" t="s">
        <v>388</v>
      </c>
      <c r="G28" s="92" t="s">
        <v>565</v>
      </c>
      <c r="H28" s="93" t="s">
        <v>566</v>
      </c>
      <c r="I28" s="93" t="s">
        <v>1276</v>
      </c>
      <c r="J28" s="92" t="s">
        <v>1498</v>
      </c>
      <c r="K28" s="93"/>
      <c r="L28" s="93"/>
      <c r="M28" s="93"/>
      <c r="N28" s="93" t="s">
        <v>1854</v>
      </c>
      <c r="O28" s="93"/>
      <c r="P28" s="93"/>
      <c r="Q28" s="93"/>
      <c r="R28" s="95">
        <v>0</v>
      </c>
      <c r="S28" s="95">
        <v>5</v>
      </c>
      <c r="T28" s="95">
        <v>7</v>
      </c>
      <c r="U28" s="95">
        <v>5</v>
      </c>
      <c r="V28" s="105" t="s">
        <v>2205</v>
      </c>
      <c r="W28" s="89"/>
      <c r="X28" s="89"/>
      <c r="Y28" s="92"/>
      <c r="Z28" s="88"/>
    </row>
    <row r="29" spans="1:26" s="101" customFormat="1" ht="102" x14ac:dyDescent="0.2">
      <c r="A29" s="92" t="s">
        <v>908</v>
      </c>
      <c r="B29" s="92" t="s">
        <v>385</v>
      </c>
      <c r="C29" s="92" t="s">
        <v>386</v>
      </c>
      <c r="D29" s="92" t="s">
        <v>1772</v>
      </c>
      <c r="E29" s="92" t="s">
        <v>387</v>
      </c>
      <c r="F29" s="92" t="s">
        <v>388</v>
      </c>
      <c r="G29" s="92" t="s">
        <v>565</v>
      </c>
      <c r="H29" s="93" t="s">
        <v>566</v>
      </c>
      <c r="I29" s="93" t="s">
        <v>1277</v>
      </c>
      <c r="J29" s="92" t="s">
        <v>1498</v>
      </c>
      <c r="K29" s="93"/>
      <c r="L29" s="93"/>
      <c r="M29" s="93"/>
      <c r="N29" s="93" t="s">
        <v>1854</v>
      </c>
      <c r="O29" s="93"/>
      <c r="P29" s="93"/>
      <c r="Q29" s="93"/>
      <c r="R29" s="95">
        <v>0</v>
      </c>
      <c r="S29" s="95">
        <v>5</v>
      </c>
      <c r="T29" s="95">
        <v>7</v>
      </c>
      <c r="U29" s="95">
        <v>5</v>
      </c>
      <c r="V29" s="105" t="s">
        <v>2205</v>
      </c>
      <c r="W29" s="89"/>
      <c r="X29" s="89"/>
      <c r="Y29" s="92"/>
      <c r="Z29" s="88"/>
    </row>
    <row r="30" spans="1:26" s="101" customFormat="1" ht="102" x14ac:dyDescent="0.2">
      <c r="A30" s="92" t="s">
        <v>909</v>
      </c>
      <c r="B30" s="92" t="s">
        <v>385</v>
      </c>
      <c r="C30" s="92" t="s">
        <v>386</v>
      </c>
      <c r="D30" s="92" t="s">
        <v>1772</v>
      </c>
      <c r="E30" s="92" t="s">
        <v>387</v>
      </c>
      <c r="F30" s="92" t="s">
        <v>388</v>
      </c>
      <c r="G30" s="92" t="s">
        <v>565</v>
      </c>
      <c r="H30" s="93" t="s">
        <v>566</v>
      </c>
      <c r="I30" s="93" t="s">
        <v>1278</v>
      </c>
      <c r="J30" s="92" t="s">
        <v>1498</v>
      </c>
      <c r="K30" s="93"/>
      <c r="L30" s="93"/>
      <c r="M30" s="93"/>
      <c r="N30" s="93" t="s">
        <v>1854</v>
      </c>
      <c r="O30" s="93"/>
      <c r="P30" s="93"/>
      <c r="Q30" s="93"/>
      <c r="R30" s="95">
        <v>0</v>
      </c>
      <c r="S30" s="95">
        <v>5</v>
      </c>
      <c r="T30" s="95">
        <v>7</v>
      </c>
      <c r="U30" s="95">
        <v>5</v>
      </c>
      <c r="V30" s="105" t="s">
        <v>2205</v>
      </c>
      <c r="W30" s="89"/>
      <c r="X30" s="89"/>
      <c r="Y30" s="92"/>
      <c r="Z30" s="88"/>
    </row>
    <row r="31" spans="1:26" s="101" customFormat="1" ht="119" x14ac:dyDescent="0.2">
      <c r="A31" s="92" t="s">
        <v>624</v>
      </c>
      <c r="B31" s="92" t="s">
        <v>351</v>
      </c>
      <c r="C31" s="92" t="s">
        <v>352</v>
      </c>
      <c r="D31" s="92" t="s">
        <v>1535</v>
      </c>
      <c r="E31" s="92" t="s">
        <v>353</v>
      </c>
      <c r="F31" s="92" t="s">
        <v>354</v>
      </c>
      <c r="G31" s="92" t="s">
        <v>411</v>
      </c>
      <c r="H31" s="93" t="s">
        <v>412</v>
      </c>
      <c r="I31" s="93" t="s">
        <v>994</v>
      </c>
      <c r="J31" s="92" t="s">
        <v>1498</v>
      </c>
      <c r="K31" s="93"/>
      <c r="L31" s="93"/>
      <c r="M31" s="93"/>
      <c r="N31" s="93" t="s">
        <v>1855</v>
      </c>
      <c r="O31" s="93"/>
      <c r="P31" s="93"/>
      <c r="Q31" s="93"/>
      <c r="R31" s="95">
        <v>0</v>
      </c>
      <c r="S31" s="95">
        <v>5</v>
      </c>
      <c r="T31" s="95">
        <v>7</v>
      </c>
      <c r="U31" s="95">
        <v>5</v>
      </c>
      <c r="V31" s="105" t="s">
        <v>2205</v>
      </c>
      <c r="W31" s="89"/>
      <c r="X31" s="89"/>
      <c r="Y31" s="92"/>
      <c r="Z31" s="88"/>
    </row>
    <row r="32" spans="1:26" s="101" customFormat="1" ht="136" x14ac:dyDescent="0.2">
      <c r="A32" s="92" t="s">
        <v>625</v>
      </c>
      <c r="B32" s="92" t="s">
        <v>351</v>
      </c>
      <c r="C32" s="92" t="s">
        <v>352</v>
      </c>
      <c r="D32" s="92" t="s">
        <v>1535</v>
      </c>
      <c r="E32" s="92" t="s">
        <v>353</v>
      </c>
      <c r="F32" s="92" t="s">
        <v>354</v>
      </c>
      <c r="G32" s="92" t="s">
        <v>413</v>
      </c>
      <c r="H32" s="93" t="s">
        <v>414</v>
      </c>
      <c r="I32" s="93" t="s">
        <v>995</v>
      </c>
      <c r="J32" s="92" t="s">
        <v>1498</v>
      </c>
      <c r="K32" s="93"/>
      <c r="L32" s="93"/>
      <c r="M32" s="93"/>
      <c r="N32" s="93" t="s">
        <v>1856</v>
      </c>
      <c r="O32" s="93"/>
      <c r="P32" s="93"/>
      <c r="Q32" s="93"/>
      <c r="R32" s="95">
        <v>0</v>
      </c>
      <c r="S32" s="95">
        <v>5</v>
      </c>
      <c r="T32" s="95">
        <v>7</v>
      </c>
      <c r="U32" s="95">
        <v>5</v>
      </c>
      <c r="V32" s="105" t="s">
        <v>2205</v>
      </c>
      <c r="W32" s="89"/>
      <c r="X32" s="89"/>
      <c r="Y32" s="92"/>
      <c r="Z32" s="88"/>
    </row>
    <row r="33" spans="1:26" s="101" customFormat="1" ht="136" x14ac:dyDescent="0.2">
      <c r="A33" s="92" t="s">
        <v>627</v>
      </c>
      <c r="B33" s="92" t="s">
        <v>351</v>
      </c>
      <c r="C33" s="92" t="s">
        <v>352</v>
      </c>
      <c r="D33" s="92" t="s">
        <v>1535</v>
      </c>
      <c r="E33" s="92" t="s">
        <v>353</v>
      </c>
      <c r="F33" s="92" t="s">
        <v>354</v>
      </c>
      <c r="G33" s="92" t="s">
        <v>413</v>
      </c>
      <c r="H33" s="93" t="s">
        <v>414</v>
      </c>
      <c r="I33" s="93" t="s">
        <v>997</v>
      </c>
      <c r="J33" s="92" t="s">
        <v>1498</v>
      </c>
      <c r="K33" s="93"/>
      <c r="L33" s="93"/>
      <c r="M33" s="93"/>
      <c r="N33" s="93" t="s">
        <v>1856</v>
      </c>
      <c r="O33" s="93"/>
      <c r="P33" s="93"/>
      <c r="Q33" s="93"/>
      <c r="R33" s="95">
        <v>0</v>
      </c>
      <c r="S33" s="95">
        <v>5</v>
      </c>
      <c r="T33" s="95">
        <v>7</v>
      </c>
      <c r="U33" s="95">
        <v>5</v>
      </c>
      <c r="V33" s="105" t="s">
        <v>2205</v>
      </c>
      <c r="W33" s="89"/>
      <c r="X33" s="89"/>
      <c r="Y33" s="92"/>
      <c r="Z33" s="88"/>
    </row>
    <row r="34" spans="1:26" s="101" customFormat="1" ht="68" x14ac:dyDescent="0.2">
      <c r="A34" s="92" t="s">
        <v>628</v>
      </c>
      <c r="B34" s="92" t="s">
        <v>351</v>
      </c>
      <c r="C34" s="92" t="s">
        <v>352</v>
      </c>
      <c r="D34" s="92" t="s">
        <v>1535</v>
      </c>
      <c r="E34" s="92" t="s">
        <v>353</v>
      </c>
      <c r="F34" s="92" t="s">
        <v>354</v>
      </c>
      <c r="G34" s="92" t="s">
        <v>415</v>
      </c>
      <c r="H34" s="93" t="s">
        <v>416</v>
      </c>
      <c r="I34" s="93" t="s">
        <v>998</v>
      </c>
      <c r="J34" s="92" t="s">
        <v>1498</v>
      </c>
      <c r="K34" s="93"/>
      <c r="L34" s="93"/>
      <c r="M34" s="93"/>
      <c r="N34" s="93" t="s">
        <v>1857</v>
      </c>
      <c r="O34" s="93"/>
      <c r="P34" s="93"/>
      <c r="Q34" s="93"/>
      <c r="R34" s="95">
        <v>0</v>
      </c>
      <c r="S34" s="95">
        <v>5</v>
      </c>
      <c r="T34" s="95">
        <v>7</v>
      </c>
      <c r="U34" s="95">
        <v>5</v>
      </c>
      <c r="V34" s="105" t="s">
        <v>2205</v>
      </c>
      <c r="W34" s="89"/>
      <c r="X34" s="89"/>
      <c r="Y34" s="92"/>
      <c r="Z34" s="88"/>
    </row>
    <row r="35" spans="1:26" s="101" customFormat="1" ht="102" x14ac:dyDescent="0.2">
      <c r="A35" s="92" t="s">
        <v>629</v>
      </c>
      <c r="B35" s="92" t="s">
        <v>351</v>
      </c>
      <c r="C35" s="92" t="s">
        <v>352</v>
      </c>
      <c r="D35" s="92" t="s">
        <v>1535</v>
      </c>
      <c r="E35" s="92" t="s">
        <v>353</v>
      </c>
      <c r="F35" s="92" t="s">
        <v>354</v>
      </c>
      <c r="G35" s="92" t="s">
        <v>415</v>
      </c>
      <c r="H35" s="93" t="s">
        <v>416</v>
      </c>
      <c r="I35" s="93" t="s">
        <v>999</v>
      </c>
      <c r="J35" s="92" t="s">
        <v>1498</v>
      </c>
      <c r="K35" s="93"/>
      <c r="L35" s="93"/>
      <c r="M35" s="93"/>
      <c r="N35" s="93" t="s">
        <v>1857</v>
      </c>
      <c r="O35" s="93"/>
      <c r="P35" s="93"/>
      <c r="Q35" s="93"/>
      <c r="R35" s="95">
        <v>0</v>
      </c>
      <c r="S35" s="95">
        <v>5</v>
      </c>
      <c r="T35" s="95">
        <v>7</v>
      </c>
      <c r="U35" s="95">
        <v>5</v>
      </c>
      <c r="V35" s="105" t="s">
        <v>2205</v>
      </c>
      <c r="W35" s="89"/>
      <c r="X35" s="89"/>
      <c r="Y35" s="92"/>
      <c r="Z35" s="88"/>
    </row>
    <row r="36" spans="1:26" s="101" customFormat="1" ht="102" x14ac:dyDescent="0.2">
      <c r="A36" s="92" t="s">
        <v>631</v>
      </c>
      <c r="B36" s="92" t="s">
        <v>351</v>
      </c>
      <c r="C36" s="92" t="s">
        <v>352</v>
      </c>
      <c r="D36" s="92" t="s">
        <v>1535</v>
      </c>
      <c r="E36" s="92" t="s">
        <v>353</v>
      </c>
      <c r="F36" s="92" t="s">
        <v>354</v>
      </c>
      <c r="G36" s="92" t="s">
        <v>417</v>
      </c>
      <c r="H36" s="93" t="s">
        <v>418</v>
      </c>
      <c r="I36" s="93" t="s">
        <v>1001</v>
      </c>
      <c r="J36" s="92" t="s">
        <v>1498</v>
      </c>
      <c r="K36" s="93"/>
      <c r="L36" s="93"/>
      <c r="M36" s="93"/>
      <c r="N36" s="93" t="s">
        <v>1858</v>
      </c>
      <c r="O36" s="93"/>
      <c r="P36" s="93"/>
      <c r="Q36" s="93"/>
      <c r="R36" s="95">
        <v>0</v>
      </c>
      <c r="S36" s="95">
        <v>5</v>
      </c>
      <c r="T36" s="95">
        <v>7</v>
      </c>
      <c r="U36" s="95">
        <v>5</v>
      </c>
      <c r="V36" s="105" t="s">
        <v>2205</v>
      </c>
      <c r="W36" s="89"/>
      <c r="X36" s="89"/>
      <c r="Y36" s="92"/>
      <c r="Z36" s="88"/>
    </row>
    <row r="37" spans="1:26" s="101" customFormat="1" ht="170" x14ac:dyDescent="0.2">
      <c r="A37" s="92" t="s">
        <v>679</v>
      </c>
      <c r="B37" s="92" t="s">
        <v>351</v>
      </c>
      <c r="C37" s="92" t="s">
        <v>352</v>
      </c>
      <c r="D37" s="92" t="s">
        <v>1591</v>
      </c>
      <c r="E37" s="92" t="s">
        <v>361</v>
      </c>
      <c r="F37" s="92" t="s">
        <v>362</v>
      </c>
      <c r="G37" s="92" t="s">
        <v>445</v>
      </c>
      <c r="H37" s="93" t="s">
        <v>446</v>
      </c>
      <c r="I37" s="93" t="s">
        <v>1049</v>
      </c>
      <c r="J37" s="92" t="s">
        <v>1498</v>
      </c>
      <c r="K37" s="93"/>
      <c r="L37" s="93"/>
      <c r="M37" s="93"/>
      <c r="N37" s="93" t="s">
        <v>1859</v>
      </c>
      <c r="O37" s="93"/>
      <c r="P37" s="93"/>
      <c r="Q37" s="93"/>
      <c r="R37" s="95">
        <v>0</v>
      </c>
      <c r="S37" s="95">
        <v>5</v>
      </c>
      <c r="T37" s="95">
        <v>7</v>
      </c>
      <c r="U37" s="95">
        <v>5</v>
      </c>
      <c r="V37" s="105" t="s">
        <v>2205</v>
      </c>
      <c r="W37" s="89"/>
      <c r="X37" s="89"/>
      <c r="Y37" s="92"/>
      <c r="Z37" s="88"/>
    </row>
    <row r="38" spans="1:26" s="101" customFormat="1" ht="68" x14ac:dyDescent="0.2">
      <c r="A38" s="92" t="s">
        <v>682</v>
      </c>
      <c r="B38" s="92" t="s">
        <v>351</v>
      </c>
      <c r="C38" s="92" t="s">
        <v>352</v>
      </c>
      <c r="D38" s="92" t="s">
        <v>1591</v>
      </c>
      <c r="E38" s="92" t="s">
        <v>361</v>
      </c>
      <c r="F38" s="92" t="s">
        <v>362</v>
      </c>
      <c r="G38" s="92" t="s">
        <v>447</v>
      </c>
      <c r="H38" s="93" t="s">
        <v>448</v>
      </c>
      <c r="I38" s="93" t="s">
        <v>1052</v>
      </c>
      <c r="J38" s="92" t="s">
        <v>1498</v>
      </c>
      <c r="K38" s="93"/>
      <c r="L38" s="93"/>
      <c r="M38" s="93"/>
      <c r="N38" s="93" t="s">
        <v>1860</v>
      </c>
      <c r="O38" s="93"/>
      <c r="P38" s="93"/>
      <c r="Q38" s="93"/>
      <c r="R38" s="95">
        <v>0</v>
      </c>
      <c r="S38" s="95">
        <v>5</v>
      </c>
      <c r="T38" s="95">
        <v>7</v>
      </c>
      <c r="U38" s="95">
        <v>5</v>
      </c>
      <c r="V38" s="105" t="s">
        <v>2205</v>
      </c>
      <c r="W38" s="89"/>
      <c r="X38" s="89"/>
      <c r="Y38" s="92"/>
      <c r="Z38" s="88"/>
    </row>
    <row r="39" spans="1:26" s="101" customFormat="1" ht="51" x14ac:dyDescent="0.2">
      <c r="A39" s="92" t="s">
        <v>683</v>
      </c>
      <c r="B39" s="92" t="s">
        <v>351</v>
      </c>
      <c r="C39" s="92" t="s">
        <v>352</v>
      </c>
      <c r="D39" s="92" t="s">
        <v>1591</v>
      </c>
      <c r="E39" s="92" t="s">
        <v>361</v>
      </c>
      <c r="F39" s="92" t="s">
        <v>362</v>
      </c>
      <c r="G39" s="92" t="s">
        <v>447</v>
      </c>
      <c r="H39" s="93" t="s">
        <v>448</v>
      </c>
      <c r="I39" s="93" t="s">
        <v>1053</v>
      </c>
      <c r="J39" s="92" t="s">
        <v>1498</v>
      </c>
      <c r="K39" s="93"/>
      <c r="L39" s="93"/>
      <c r="M39" s="93"/>
      <c r="N39" s="93" t="s">
        <v>1860</v>
      </c>
      <c r="O39" s="93"/>
      <c r="P39" s="93"/>
      <c r="Q39" s="93"/>
      <c r="R39" s="95">
        <v>0</v>
      </c>
      <c r="S39" s="95">
        <v>5</v>
      </c>
      <c r="T39" s="95">
        <v>7</v>
      </c>
      <c r="U39" s="95">
        <v>5</v>
      </c>
      <c r="V39" s="105" t="s">
        <v>2205</v>
      </c>
      <c r="W39" s="89"/>
      <c r="X39" s="89"/>
      <c r="Y39" s="92"/>
      <c r="Z39" s="88"/>
    </row>
    <row r="40" spans="1:26" s="101" customFormat="1" ht="68" x14ac:dyDescent="0.2">
      <c r="A40" s="92" t="s">
        <v>684</v>
      </c>
      <c r="B40" s="92" t="s">
        <v>351</v>
      </c>
      <c r="C40" s="92" t="s">
        <v>352</v>
      </c>
      <c r="D40" s="92" t="s">
        <v>1591</v>
      </c>
      <c r="E40" s="92" t="s">
        <v>361</v>
      </c>
      <c r="F40" s="92" t="s">
        <v>362</v>
      </c>
      <c r="G40" s="92" t="s">
        <v>449</v>
      </c>
      <c r="H40" s="93" t="s">
        <v>450</v>
      </c>
      <c r="I40" s="93" t="s">
        <v>1054</v>
      </c>
      <c r="J40" s="92" t="s">
        <v>1498</v>
      </c>
      <c r="K40" s="93"/>
      <c r="L40" s="93"/>
      <c r="M40" s="93"/>
      <c r="N40" s="93" t="s">
        <v>1861</v>
      </c>
      <c r="O40" s="93"/>
      <c r="P40" s="93"/>
      <c r="Q40" s="93"/>
      <c r="R40" s="95">
        <v>0</v>
      </c>
      <c r="S40" s="95">
        <v>5</v>
      </c>
      <c r="T40" s="95">
        <v>7</v>
      </c>
      <c r="U40" s="95">
        <v>5</v>
      </c>
      <c r="V40" s="105" t="s">
        <v>2205</v>
      </c>
      <c r="W40" s="89"/>
      <c r="X40" s="89"/>
      <c r="Y40" s="92"/>
      <c r="Z40" s="88"/>
    </row>
    <row r="41" spans="1:26" s="101" customFormat="1" ht="51" x14ac:dyDescent="0.2">
      <c r="A41" s="92" t="s">
        <v>686</v>
      </c>
      <c r="B41" s="92" t="s">
        <v>351</v>
      </c>
      <c r="C41" s="92" t="s">
        <v>352</v>
      </c>
      <c r="D41" s="92" t="s">
        <v>1591</v>
      </c>
      <c r="E41" s="92" t="s">
        <v>361</v>
      </c>
      <c r="F41" s="92" t="s">
        <v>362</v>
      </c>
      <c r="G41" s="92" t="s">
        <v>449</v>
      </c>
      <c r="H41" s="93" t="s">
        <v>450</v>
      </c>
      <c r="I41" s="93" t="s">
        <v>1056</v>
      </c>
      <c r="J41" s="92" t="s">
        <v>1498</v>
      </c>
      <c r="K41" s="93"/>
      <c r="L41" s="93"/>
      <c r="M41" s="93"/>
      <c r="N41" s="93" t="s">
        <v>1861</v>
      </c>
      <c r="O41" s="93"/>
      <c r="P41" s="93"/>
      <c r="Q41" s="93"/>
      <c r="R41" s="95">
        <v>0</v>
      </c>
      <c r="S41" s="95">
        <v>5</v>
      </c>
      <c r="T41" s="95">
        <v>7</v>
      </c>
      <c r="U41" s="95">
        <v>5</v>
      </c>
      <c r="V41" s="105" t="s">
        <v>2205</v>
      </c>
      <c r="W41" s="89"/>
      <c r="X41" s="89"/>
      <c r="Y41" s="92"/>
      <c r="Z41" s="88"/>
    </row>
    <row r="42" spans="1:26" s="101" customFormat="1" ht="136" x14ac:dyDescent="0.2">
      <c r="A42" s="92" t="s">
        <v>670</v>
      </c>
      <c r="B42" s="92" t="s">
        <v>351</v>
      </c>
      <c r="C42" s="92" t="s">
        <v>352</v>
      </c>
      <c r="D42" s="92" t="s">
        <v>1590</v>
      </c>
      <c r="E42" s="92" t="s">
        <v>359</v>
      </c>
      <c r="F42" s="92" t="s">
        <v>360</v>
      </c>
      <c r="G42" s="92" t="s">
        <v>441</v>
      </c>
      <c r="H42" s="93" t="s">
        <v>442</v>
      </c>
      <c r="I42" s="93" t="s">
        <v>1040</v>
      </c>
      <c r="J42" s="92" t="s">
        <v>1498</v>
      </c>
      <c r="K42" s="93"/>
      <c r="L42" s="93"/>
      <c r="M42" s="93"/>
      <c r="N42" s="93" t="s">
        <v>1862</v>
      </c>
      <c r="O42" s="93"/>
      <c r="P42" s="93"/>
      <c r="Q42" s="93"/>
      <c r="R42" s="95">
        <v>0</v>
      </c>
      <c r="S42" s="95">
        <v>5</v>
      </c>
      <c r="T42" s="95">
        <v>7</v>
      </c>
      <c r="U42" s="95">
        <v>5</v>
      </c>
      <c r="V42" s="105" t="s">
        <v>2205</v>
      </c>
      <c r="W42" s="89"/>
      <c r="X42" s="89"/>
      <c r="Y42" s="92"/>
      <c r="Z42" s="88"/>
    </row>
    <row r="43" spans="1:26" s="101" customFormat="1" ht="136" x14ac:dyDescent="0.2">
      <c r="A43" s="92" t="s">
        <v>671</v>
      </c>
      <c r="B43" s="92" t="s">
        <v>351</v>
      </c>
      <c r="C43" s="92" t="s">
        <v>352</v>
      </c>
      <c r="D43" s="92" t="s">
        <v>1590</v>
      </c>
      <c r="E43" s="92" t="s">
        <v>359</v>
      </c>
      <c r="F43" s="92" t="s">
        <v>360</v>
      </c>
      <c r="G43" s="92" t="s">
        <v>441</v>
      </c>
      <c r="H43" s="93" t="s">
        <v>442</v>
      </c>
      <c r="I43" s="93" t="s">
        <v>1041</v>
      </c>
      <c r="J43" s="92" t="s">
        <v>1498</v>
      </c>
      <c r="K43" s="93"/>
      <c r="L43" s="93"/>
      <c r="M43" s="93"/>
      <c r="N43" s="93" t="s">
        <v>1862</v>
      </c>
      <c r="O43" s="93"/>
      <c r="P43" s="93"/>
      <c r="Q43" s="93"/>
      <c r="R43" s="95">
        <v>0</v>
      </c>
      <c r="S43" s="95">
        <v>5</v>
      </c>
      <c r="T43" s="95">
        <v>7</v>
      </c>
      <c r="U43" s="95">
        <v>5</v>
      </c>
      <c r="V43" s="105" t="s">
        <v>2205</v>
      </c>
      <c r="W43" s="89"/>
      <c r="X43" s="89"/>
      <c r="Y43" s="92"/>
      <c r="Z43" s="88"/>
    </row>
    <row r="44" spans="1:26" s="101" customFormat="1" ht="136" x14ac:dyDescent="0.2">
      <c r="A44" s="92" t="s">
        <v>672</v>
      </c>
      <c r="B44" s="92" t="s">
        <v>351</v>
      </c>
      <c r="C44" s="92" t="s">
        <v>352</v>
      </c>
      <c r="D44" s="92" t="s">
        <v>1590</v>
      </c>
      <c r="E44" s="92" t="s">
        <v>359</v>
      </c>
      <c r="F44" s="92" t="s">
        <v>360</v>
      </c>
      <c r="G44" s="92" t="s">
        <v>441</v>
      </c>
      <c r="H44" s="93" t="s">
        <v>442</v>
      </c>
      <c r="I44" s="93" t="s">
        <v>1042</v>
      </c>
      <c r="J44" s="92" t="s">
        <v>1498</v>
      </c>
      <c r="K44" s="93"/>
      <c r="L44" s="93"/>
      <c r="M44" s="93"/>
      <c r="N44" s="93" t="s">
        <v>1862</v>
      </c>
      <c r="O44" s="93"/>
      <c r="P44" s="93"/>
      <c r="Q44" s="93"/>
      <c r="R44" s="95">
        <v>0</v>
      </c>
      <c r="S44" s="95">
        <v>5</v>
      </c>
      <c r="T44" s="95">
        <v>7</v>
      </c>
      <c r="U44" s="95">
        <v>5</v>
      </c>
      <c r="V44" s="105" t="s">
        <v>2205</v>
      </c>
      <c r="W44" s="89"/>
      <c r="X44" s="89"/>
      <c r="Y44" s="92"/>
      <c r="Z44" s="88"/>
    </row>
    <row r="45" spans="1:26" s="101" customFormat="1" ht="136" x14ac:dyDescent="0.2">
      <c r="A45" s="92" t="s">
        <v>673</v>
      </c>
      <c r="B45" s="92" t="s">
        <v>351</v>
      </c>
      <c r="C45" s="92" t="s">
        <v>352</v>
      </c>
      <c r="D45" s="92" t="s">
        <v>1590</v>
      </c>
      <c r="E45" s="92" t="s">
        <v>359</v>
      </c>
      <c r="F45" s="92" t="s">
        <v>360</v>
      </c>
      <c r="G45" s="92" t="s">
        <v>441</v>
      </c>
      <c r="H45" s="93" t="s">
        <v>442</v>
      </c>
      <c r="I45" s="93" t="s">
        <v>1043</v>
      </c>
      <c r="J45" s="92" t="s">
        <v>1498</v>
      </c>
      <c r="K45" s="93"/>
      <c r="L45" s="93"/>
      <c r="M45" s="93"/>
      <c r="N45" s="93" t="s">
        <v>1862</v>
      </c>
      <c r="O45" s="93"/>
      <c r="P45" s="93"/>
      <c r="Q45" s="93"/>
      <c r="R45" s="95">
        <v>0</v>
      </c>
      <c r="S45" s="95">
        <v>5</v>
      </c>
      <c r="T45" s="95">
        <v>7</v>
      </c>
      <c r="U45" s="95">
        <v>5</v>
      </c>
      <c r="V45" s="105" t="s">
        <v>2205</v>
      </c>
      <c r="W45" s="89"/>
      <c r="X45" s="89"/>
      <c r="Y45" s="92"/>
      <c r="Z45" s="88"/>
    </row>
    <row r="46" spans="1:26" s="101" customFormat="1" ht="136" x14ac:dyDescent="0.2">
      <c r="A46" s="92" t="s">
        <v>676</v>
      </c>
      <c r="B46" s="92" t="s">
        <v>351</v>
      </c>
      <c r="C46" s="92" t="s">
        <v>352</v>
      </c>
      <c r="D46" s="92" t="s">
        <v>1590</v>
      </c>
      <c r="E46" s="92" t="s">
        <v>359</v>
      </c>
      <c r="F46" s="92" t="s">
        <v>360</v>
      </c>
      <c r="G46" s="92" t="s">
        <v>443</v>
      </c>
      <c r="H46" s="93" t="s">
        <v>444</v>
      </c>
      <c r="I46" s="93" t="s">
        <v>1046</v>
      </c>
      <c r="J46" s="92" t="s">
        <v>1498</v>
      </c>
      <c r="K46" s="93"/>
      <c r="L46" s="93"/>
      <c r="M46" s="93"/>
      <c r="N46" s="93" t="s">
        <v>1862</v>
      </c>
      <c r="O46" s="93"/>
      <c r="P46" s="93"/>
      <c r="Q46" s="93"/>
      <c r="R46" s="95">
        <v>0</v>
      </c>
      <c r="S46" s="95">
        <v>5</v>
      </c>
      <c r="T46" s="95">
        <v>7</v>
      </c>
      <c r="U46" s="95">
        <v>5</v>
      </c>
      <c r="V46" s="105" t="s">
        <v>2205</v>
      </c>
      <c r="W46" s="89"/>
      <c r="X46" s="89"/>
      <c r="Y46" s="92"/>
      <c r="Z46" s="88"/>
    </row>
    <row r="47" spans="1:26" s="101" customFormat="1" ht="136" x14ac:dyDescent="0.2">
      <c r="A47" s="92" t="s">
        <v>677</v>
      </c>
      <c r="B47" s="92" t="s">
        <v>351</v>
      </c>
      <c r="C47" s="92" t="s">
        <v>352</v>
      </c>
      <c r="D47" s="92" t="s">
        <v>1590</v>
      </c>
      <c r="E47" s="92" t="s">
        <v>359</v>
      </c>
      <c r="F47" s="92" t="s">
        <v>360</v>
      </c>
      <c r="G47" s="92" t="s">
        <v>443</v>
      </c>
      <c r="H47" s="93" t="s">
        <v>444</v>
      </c>
      <c r="I47" s="93" t="s">
        <v>1047</v>
      </c>
      <c r="J47" s="92" t="s">
        <v>1498</v>
      </c>
      <c r="K47" s="93"/>
      <c r="L47" s="93"/>
      <c r="M47" s="93"/>
      <c r="N47" s="93" t="s">
        <v>1862</v>
      </c>
      <c r="O47" s="93"/>
      <c r="P47" s="93"/>
      <c r="Q47" s="93"/>
      <c r="R47" s="95">
        <v>0</v>
      </c>
      <c r="S47" s="95">
        <v>5</v>
      </c>
      <c r="T47" s="95">
        <v>7</v>
      </c>
      <c r="U47" s="95">
        <v>5</v>
      </c>
      <c r="V47" s="105" t="s">
        <v>2205</v>
      </c>
      <c r="W47" s="89"/>
      <c r="X47" s="89"/>
      <c r="Y47" s="92"/>
      <c r="Z47" s="88"/>
    </row>
    <row r="48" spans="1:26" s="101" customFormat="1" ht="136" x14ac:dyDescent="0.2">
      <c r="A48" s="92" t="s">
        <v>678</v>
      </c>
      <c r="B48" s="92" t="s">
        <v>351</v>
      </c>
      <c r="C48" s="92" t="s">
        <v>352</v>
      </c>
      <c r="D48" s="92" t="s">
        <v>1590</v>
      </c>
      <c r="E48" s="92" t="s">
        <v>359</v>
      </c>
      <c r="F48" s="92" t="s">
        <v>360</v>
      </c>
      <c r="G48" s="92" t="s">
        <v>443</v>
      </c>
      <c r="H48" s="93" t="s">
        <v>444</v>
      </c>
      <c r="I48" s="93" t="s">
        <v>1048</v>
      </c>
      <c r="J48" s="92" t="s">
        <v>1498</v>
      </c>
      <c r="K48" s="93"/>
      <c r="L48" s="93"/>
      <c r="M48" s="93"/>
      <c r="N48" s="93" t="s">
        <v>1862</v>
      </c>
      <c r="O48" s="93"/>
      <c r="P48" s="93"/>
      <c r="Q48" s="93"/>
      <c r="R48" s="95">
        <v>0</v>
      </c>
      <c r="S48" s="95">
        <v>5</v>
      </c>
      <c r="T48" s="95">
        <v>7</v>
      </c>
      <c r="U48" s="95">
        <v>5</v>
      </c>
      <c r="V48" s="105" t="s">
        <v>2205</v>
      </c>
      <c r="W48" s="89"/>
      <c r="X48" s="89"/>
      <c r="Y48" s="92"/>
      <c r="Z48" s="88"/>
    </row>
    <row r="49" spans="1:26" s="101" customFormat="1" ht="68" x14ac:dyDescent="0.2">
      <c r="A49" s="92" t="s">
        <v>633</v>
      </c>
      <c r="B49" s="92" t="s">
        <v>351</v>
      </c>
      <c r="C49" s="92" t="s">
        <v>352</v>
      </c>
      <c r="D49" s="92" t="s">
        <v>1574</v>
      </c>
      <c r="E49" s="92" t="s">
        <v>355</v>
      </c>
      <c r="F49" s="92" t="s">
        <v>356</v>
      </c>
      <c r="G49" s="92" t="s">
        <v>419</v>
      </c>
      <c r="H49" s="93" t="s">
        <v>420</v>
      </c>
      <c r="I49" s="93" t="s">
        <v>1003</v>
      </c>
      <c r="J49" s="92" t="s">
        <v>1498</v>
      </c>
      <c r="K49" s="93"/>
      <c r="L49" s="93"/>
      <c r="M49" s="93"/>
      <c r="N49" s="93" t="s">
        <v>1863</v>
      </c>
      <c r="O49" s="93"/>
      <c r="P49" s="93"/>
      <c r="Q49" s="93"/>
      <c r="R49" s="95">
        <v>0</v>
      </c>
      <c r="S49" s="95">
        <v>5</v>
      </c>
      <c r="T49" s="95">
        <v>7</v>
      </c>
      <c r="U49" s="95">
        <v>5</v>
      </c>
      <c r="V49" s="105" t="s">
        <v>2205</v>
      </c>
      <c r="W49" s="89"/>
      <c r="X49" s="89"/>
      <c r="Y49" s="92"/>
      <c r="Z49" s="88"/>
    </row>
    <row r="50" spans="1:26" s="101" customFormat="1" ht="68" x14ac:dyDescent="0.2">
      <c r="A50" s="92" t="s">
        <v>635</v>
      </c>
      <c r="B50" s="92" t="s">
        <v>351</v>
      </c>
      <c r="C50" s="92" t="s">
        <v>352</v>
      </c>
      <c r="D50" s="92" t="s">
        <v>1574</v>
      </c>
      <c r="E50" s="92" t="s">
        <v>355</v>
      </c>
      <c r="F50" s="92" t="s">
        <v>356</v>
      </c>
      <c r="G50" s="92" t="s">
        <v>419</v>
      </c>
      <c r="H50" s="93" t="s">
        <v>420</v>
      </c>
      <c r="I50" s="93" t="s">
        <v>1005</v>
      </c>
      <c r="J50" s="92" t="s">
        <v>1498</v>
      </c>
      <c r="K50" s="93"/>
      <c r="L50" s="93"/>
      <c r="M50" s="93"/>
      <c r="N50" s="93" t="s">
        <v>1863</v>
      </c>
      <c r="O50" s="93"/>
      <c r="P50" s="93"/>
      <c r="Q50" s="93"/>
      <c r="R50" s="95">
        <v>0</v>
      </c>
      <c r="S50" s="95">
        <v>5</v>
      </c>
      <c r="T50" s="95">
        <v>7</v>
      </c>
      <c r="U50" s="95">
        <v>5</v>
      </c>
      <c r="V50" s="105" t="s">
        <v>2205</v>
      </c>
      <c r="W50" s="89"/>
      <c r="X50" s="89"/>
      <c r="Y50" s="92"/>
      <c r="Z50" s="88"/>
    </row>
    <row r="51" spans="1:26" s="101" customFormat="1" ht="68" x14ac:dyDescent="0.2">
      <c r="A51" s="92" t="s">
        <v>636</v>
      </c>
      <c r="B51" s="92" t="s">
        <v>351</v>
      </c>
      <c r="C51" s="92" t="s">
        <v>352</v>
      </c>
      <c r="D51" s="92" t="s">
        <v>1574</v>
      </c>
      <c r="E51" s="92" t="s">
        <v>355</v>
      </c>
      <c r="F51" s="92" t="s">
        <v>356</v>
      </c>
      <c r="G51" s="92" t="s">
        <v>421</v>
      </c>
      <c r="H51" s="93" t="s">
        <v>422</v>
      </c>
      <c r="I51" s="93" t="s">
        <v>1006</v>
      </c>
      <c r="J51" s="92" t="s">
        <v>1498</v>
      </c>
      <c r="K51" s="93"/>
      <c r="L51" s="93"/>
      <c r="M51" s="93"/>
      <c r="N51" s="93" t="s">
        <v>1577</v>
      </c>
      <c r="O51" s="93"/>
      <c r="P51" s="93"/>
      <c r="Q51" s="93"/>
      <c r="R51" s="95">
        <v>0</v>
      </c>
      <c r="S51" s="95">
        <v>5</v>
      </c>
      <c r="T51" s="95">
        <v>7</v>
      </c>
      <c r="U51" s="95">
        <v>5</v>
      </c>
      <c r="V51" s="105" t="s">
        <v>2205</v>
      </c>
      <c r="W51" s="89"/>
      <c r="X51" s="89"/>
      <c r="Y51" s="92"/>
      <c r="Z51" s="88"/>
    </row>
    <row r="52" spans="1:26" s="101" customFormat="1" ht="51" x14ac:dyDescent="0.2">
      <c r="A52" s="92" t="s">
        <v>637</v>
      </c>
      <c r="B52" s="92" t="s">
        <v>351</v>
      </c>
      <c r="C52" s="92" t="s">
        <v>352</v>
      </c>
      <c r="D52" s="92" t="s">
        <v>1574</v>
      </c>
      <c r="E52" s="92" t="s">
        <v>355</v>
      </c>
      <c r="F52" s="92" t="s">
        <v>356</v>
      </c>
      <c r="G52" s="92" t="s">
        <v>421</v>
      </c>
      <c r="H52" s="93" t="s">
        <v>422</v>
      </c>
      <c r="I52" s="93" t="s">
        <v>1007</v>
      </c>
      <c r="J52" s="92" t="s">
        <v>1498</v>
      </c>
      <c r="K52" s="93"/>
      <c r="L52" s="93"/>
      <c r="M52" s="93"/>
      <c r="N52" s="93" t="s">
        <v>1577</v>
      </c>
      <c r="O52" s="93"/>
      <c r="P52" s="93"/>
      <c r="Q52" s="93"/>
      <c r="R52" s="95">
        <v>0</v>
      </c>
      <c r="S52" s="95">
        <v>5</v>
      </c>
      <c r="T52" s="95">
        <v>7</v>
      </c>
      <c r="U52" s="95">
        <v>5</v>
      </c>
      <c r="V52" s="105" t="s">
        <v>2205</v>
      </c>
      <c r="W52" s="89"/>
      <c r="X52" s="89"/>
      <c r="Y52" s="92"/>
      <c r="Z52" s="88"/>
    </row>
    <row r="53" spans="1:26" s="101" customFormat="1" ht="68" x14ac:dyDescent="0.2">
      <c r="A53" s="92" t="s">
        <v>639</v>
      </c>
      <c r="B53" s="92" t="s">
        <v>351</v>
      </c>
      <c r="C53" s="92" t="s">
        <v>352</v>
      </c>
      <c r="D53" s="92" t="s">
        <v>1574</v>
      </c>
      <c r="E53" s="92" t="s">
        <v>355</v>
      </c>
      <c r="F53" s="92" t="s">
        <v>356</v>
      </c>
      <c r="G53" s="92" t="s">
        <v>423</v>
      </c>
      <c r="H53" s="93" t="s">
        <v>424</v>
      </c>
      <c r="I53" s="93" t="s">
        <v>1009</v>
      </c>
      <c r="J53" s="92" t="s">
        <v>1498</v>
      </c>
      <c r="K53" s="93"/>
      <c r="L53" s="93"/>
      <c r="M53" s="93"/>
      <c r="N53" s="93" t="s">
        <v>1864</v>
      </c>
      <c r="O53" s="93"/>
      <c r="P53" s="93"/>
      <c r="Q53" s="93"/>
      <c r="R53" s="95">
        <v>0</v>
      </c>
      <c r="S53" s="95">
        <v>5</v>
      </c>
      <c r="T53" s="95">
        <v>7</v>
      </c>
      <c r="U53" s="95">
        <v>5</v>
      </c>
      <c r="V53" s="105" t="s">
        <v>2205</v>
      </c>
      <c r="W53" s="89"/>
      <c r="X53" s="89"/>
      <c r="Y53" s="92"/>
      <c r="Z53" s="88"/>
    </row>
    <row r="54" spans="1:26" s="101" customFormat="1" ht="51" x14ac:dyDescent="0.2">
      <c r="A54" s="92" t="s">
        <v>641</v>
      </c>
      <c r="B54" s="92" t="s">
        <v>351</v>
      </c>
      <c r="C54" s="92" t="s">
        <v>352</v>
      </c>
      <c r="D54" s="92" t="s">
        <v>1574</v>
      </c>
      <c r="E54" s="92" t="s">
        <v>355</v>
      </c>
      <c r="F54" s="92" t="s">
        <v>356</v>
      </c>
      <c r="G54" s="92" t="s">
        <v>423</v>
      </c>
      <c r="H54" s="93" t="s">
        <v>424</v>
      </c>
      <c r="I54" s="93" t="s">
        <v>1011</v>
      </c>
      <c r="J54" s="92" t="s">
        <v>1498</v>
      </c>
      <c r="K54" s="93"/>
      <c r="L54" s="93"/>
      <c r="M54" s="93"/>
      <c r="N54" s="93" t="s">
        <v>1864</v>
      </c>
      <c r="O54" s="93"/>
      <c r="P54" s="93"/>
      <c r="Q54" s="93"/>
      <c r="R54" s="95">
        <v>0</v>
      </c>
      <c r="S54" s="95">
        <v>5</v>
      </c>
      <c r="T54" s="95">
        <v>7</v>
      </c>
      <c r="U54" s="95">
        <v>5</v>
      </c>
      <c r="V54" s="105" t="s">
        <v>2205</v>
      </c>
      <c r="W54" s="89"/>
      <c r="X54" s="89"/>
      <c r="Y54" s="92"/>
      <c r="Z54" s="88"/>
    </row>
    <row r="55" spans="1:26" s="101" customFormat="1" ht="51" x14ac:dyDescent="0.2">
      <c r="A55" s="92" t="s">
        <v>642</v>
      </c>
      <c r="B55" s="92" t="s">
        <v>351</v>
      </c>
      <c r="C55" s="92" t="s">
        <v>352</v>
      </c>
      <c r="D55" s="92" t="s">
        <v>1574</v>
      </c>
      <c r="E55" s="92" t="s">
        <v>355</v>
      </c>
      <c r="F55" s="92" t="s">
        <v>356</v>
      </c>
      <c r="G55" s="92" t="s">
        <v>425</v>
      </c>
      <c r="H55" s="93" t="s">
        <v>426</v>
      </c>
      <c r="I55" s="93" t="s">
        <v>1012</v>
      </c>
      <c r="J55" s="92" t="s">
        <v>1498</v>
      </c>
      <c r="K55" s="93"/>
      <c r="L55" s="93"/>
      <c r="M55" s="93"/>
      <c r="N55" s="93" t="s">
        <v>1865</v>
      </c>
      <c r="O55" s="93"/>
      <c r="P55" s="93"/>
      <c r="Q55" s="93"/>
      <c r="R55" s="95">
        <v>0</v>
      </c>
      <c r="S55" s="95">
        <v>5</v>
      </c>
      <c r="T55" s="95">
        <v>7</v>
      </c>
      <c r="U55" s="95">
        <v>5</v>
      </c>
      <c r="V55" s="105" t="s">
        <v>2205</v>
      </c>
      <c r="W55" s="89"/>
      <c r="X55" s="89"/>
      <c r="Y55" s="92"/>
      <c r="Z55" s="88"/>
    </row>
    <row r="56" spans="1:26" s="101" customFormat="1" ht="119" x14ac:dyDescent="0.2">
      <c r="A56" s="92" t="s">
        <v>644</v>
      </c>
      <c r="B56" s="92" t="s">
        <v>351</v>
      </c>
      <c r="C56" s="92" t="s">
        <v>352</v>
      </c>
      <c r="D56" s="92" t="s">
        <v>1574</v>
      </c>
      <c r="E56" s="92" t="s">
        <v>355</v>
      </c>
      <c r="F56" s="92" t="s">
        <v>356</v>
      </c>
      <c r="G56" s="92" t="s">
        <v>425</v>
      </c>
      <c r="H56" s="93" t="s">
        <v>426</v>
      </c>
      <c r="I56" s="93" t="s">
        <v>1014</v>
      </c>
      <c r="J56" s="92" t="s">
        <v>1498</v>
      </c>
      <c r="K56" s="93"/>
      <c r="L56" s="93"/>
      <c r="M56" s="93"/>
      <c r="N56" s="93" t="s">
        <v>1865</v>
      </c>
      <c r="O56" s="93"/>
      <c r="P56" s="93"/>
      <c r="Q56" s="93"/>
      <c r="R56" s="95">
        <v>0</v>
      </c>
      <c r="S56" s="95">
        <v>5</v>
      </c>
      <c r="T56" s="95">
        <v>7</v>
      </c>
      <c r="U56" s="95">
        <v>5</v>
      </c>
      <c r="V56" s="105" t="s">
        <v>2205</v>
      </c>
      <c r="W56" s="89"/>
      <c r="X56" s="89"/>
      <c r="Y56" s="92"/>
      <c r="Z56" s="88"/>
    </row>
    <row r="57" spans="1:26" s="101" customFormat="1" ht="102" x14ac:dyDescent="0.2">
      <c r="A57" s="92" t="s">
        <v>646</v>
      </c>
      <c r="B57" s="92" t="s">
        <v>351</v>
      </c>
      <c r="C57" s="92" t="s">
        <v>352</v>
      </c>
      <c r="D57" s="92" t="s">
        <v>1574</v>
      </c>
      <c r="E57" s="92" t="s">
        <v>355</v>
      </c>
      <c r="F57" s="92" t="s">
        <v>356</v>
      </c>
      <c r="G57" s="92" t="s">
        <v>427</v>
      </c>
      <c r="H57" s="93" t="s">
        <v>428</v>
      </c>
      <c r="I57" s="93" t="s">
        <v>1016</v>
      </c>
      <c r="J57" s="92" t="s">
        <v>1498</v>
      </c>
      <c r="K57" s="93"/>
      <c r="L57" s="93"/>
      <c r="M57" s="93"/>
      <c r="N57" s="93" t="s">
        <v>1866</v>
      </c>
      <c r="O57" s="93"/>
      <c r="P57" s="93"/>
      <c r="Q57" s="93"/>
      <c r="R57" s="95">
        <v>0</v>
      </c>
      <c r="S57" s="95">
        <v>5</v>
      </c>
      <c r="T57" s="95">
        <v>7</v>
      </c>
      <c r="U57" s="95">
        <v>5</v>
      </c>
      <c r="V57" s="105" t="s">
        <v>2205</v>
      </c>
      <c r="W57" s="89"/>
      <c r="X57" s="89"/>
      <c r="Y57" s="92"/>
      <c r="Z57" s="88"/>
    </row>
    <row r="58" spans="1:26" s="101" customFormat="1" ht="68" x14ac:dyDescent="0.2">
      <c r="A58" s="92" t="s">
        <v>647</v>
      </c>
      <c r="B58" s="92" t="s">
        <v>351</v>
      </c>
      <c r="C58" s="92" t="s">
        <v>352</v>
      </c>
      <c r="D58" s="92" t="s">
        <v>1574</v>
      </c>
      <c r="E58" s="92" t="s">
        <v>355</v>
      </c>
      <c r="F58" s="92" t="s">
        <v>356</v>
      </c>
      <c r="G58" s="92" t="s">
        <v>429</v>
      </c>
      <c r="H58" s="93" t="s">
        <v>430</v>
      </c>
      <c r="I58" s="93" t="s">
        <v>1017</v>
      </c>
      <c r="J58" s="92" t="s">
        <v>1498</v>
      </c>
      <c r="K58" s="93"/>
      <c r="L58" s="93"/>
      <c r="M58" s="93"/>
      <c r="N58" s="93" t="s">
        <v>1867</v>
      </c>
      <c r="O58" s="93"/>
      <c r="P58" s="93"/>
      <c r="Q58" s="93"/>
      <c r="R58" s="95">
        <v>0</v>
      </c>
      <c r="S58" s="95">
        <v>5</v>
      </c>
      <c r="T58" s="95">
        <v>7</v>
      </c>
      <c r="U58" s="95">
        <v>5</v>
      </c>
      <c r="V58" s="105" t="s">
        <v>2205</v>
      </c>
      <c r="W58" s="89"/>
      <c r="X58" s="89"/>
      <c r="Y58" s="92"/>
      <c r="Z58" s="88"/>
    </row>
    <row r="59" spans="1:26" s="101" customFormat="1" ht="68" x14ac:dyDescent="0.2">
      <c r="A59" s="92" t="s">
        <v>649</v>
      </c>
      <c r="B59" s="92" t="s">
        <v>351</v>
      </c>
      <c r="C59" s="92" t="s">
        <v>352</v>
      </c>
      <c r="D59" s="92" t="s">
        <v>1574</v>
      </c>
      <c r="E59" s="92" t="s">
        <v>355</v>
      </c>
      <c r="F59" s="92" t="s">
        <v>356</v>
      </c>
      <c r="G59" s="92" t="s">
        <v>429</v>
      </c>
      <c r="H59" s="93" t="s">
        <v>430</v>
      </c>
      <c r="I59" s="93" t="s">
        <v>1019</v>
      </c>
      <c r="J59" s="92" t="s">
        <v>1498</v>
      </c>
      <c r="K59" s="93"/>
      <c r="L59" s="93"/>
      <c r="M59" s="93"/>
      <c r="N59" s="93" t="s">
        <v>1867</v>
      </c>
      <c r="O59" s="93"/>
      <c r="P59" s="93"/>
      <c r="Q59" s="93"/>
      <c r="R59" s="95">
        <v>0</v>
      </c>
      <c r="S59" s="95">
        <v>5</v>
      </c>
      <c r="T59" s="95">
        <v>7</v>
      </c>
      <c r="U59" s="95">
        <v>5</v>
      </c>
      <c r="V59" s="105" t="s">
        <v>2205</v>
      </c>
      <c r="W59" s="89"/>
      <c r="X59" s="89"/>
      <c r="Y59" s="92"/>
      <c r="Z59" s="88"/>
    </row>
    <row r="60" spans="1:26" s="101" customFormat="1" ht="68" x14ac:dyDescent="0.2">
      <c r="A60" s="92" t="s">
        <v>650</v>
      </c>
      <c r="B60" s="92" t="s">
        <v>351</v>
      </c>
      <c r="C60" s="92" t="s">
        <v>352</v>
      </c>
      <c r="D60" s="92" t="s">
        <v>1574</v>
      </c>
      <c r="E60" s="92" t="s">
        <v>355</v>
      </c>
      <c r="F60" s="92" t="s">
        <v>356</v>
      </c>
      <c r="G60" s="92" t="s">
        <v>429</v>
      </c>
      <c r="H60" s="93" t="s">
        <v>430</v>
      </c>
      <c r="I60" s="93" t="s">
        <v>1020</v>
      </c>
      <c r="J60" s="92" t="s">
        <v>1498</v>
      </c>
      <c r="K60" s="93"/>
      <c r="L60" s="93"/>
      <c r="M60" s="93"/>
      <c r="N60" s="93" t="s">
        <v>1867</v>
      </c>
      <c r="O60" s="93"/>
      <c r="P60" s="93"/>
      <c r="Q60" s="93"/>
      <c r="R60" s="95">
        <v>0</v>
      </c>
      <c r="S60" s="95">
        <v>5</v>
      </c>
      <c r="T60" s="95">
        <v>7</v>
      </c>
      <c r="U60" s="95">
        <v>5</v>
      </c>
      <c r="V60" s="105" t="s">
        <v>2205</v>
      </c>
      <c r="W60" s="89"/>
      <c r="X60" s="89"/>
      <c r="Y60" s="92"/>
      <c r="Z60" s="88"/>
    </row>
    <row r="61" spans="1:26" s="101" customFormat="1" ht="102" x14ac:dyDescent="0.2">
      <c r="A61" s="92" t="s">
        <v>651</v>
      </c>
      <c r="B61" s="92" t="s">
        <v>351</v>
      </c>
      <c r="C61" s="92" t="s">
        <v>352</v>
      </c>
      <c r="D61" s="92" t="s">
        <v>1574</v>
      </c>
      <c r="E61" s="92" t="s">
        <v>355</v>
      </c>
      <c r="F61" s="92" t="s">
        <v>356</v>
      </c>
      <c r="G61" s="92" t="s">
        <v>431</v>
      </c>
      <c r="H61" s="93" t="s">
        <v>432</v>
      </c>
      <c r="I61" s="93" t="s">
        <v>1021</v>
      </c>
      <c r="J61" s="92" t="s">
        <v>1498</v>
      </c>
      <c r="K61" s="93"/>
      <c r="L61" s="93"/>
      <c r="M61" s="93"/>
      <c r="N61" s="93" t="s">
        <v>1867</v>
      </c>
      <c r="O61" s="93"/>
      <c r="P61" s="93"/>
      <c r="Q61" s="93"/>
      <c r="R61" s="95">
        <v>0</v>
      </c>
      <c r="S61" s="95">
        <v>5</v>
      </c>
      <c r="T61" s="95">
        <v>7</v>
      </c>
      <c r="U61" s="95">
        <v>5</v>
      </c>
      <c r="V61" s="105" t="s">
        <v>2205</v>
      </c>
      <c r="W61" s="89"/>
      <c r="X61" s="89"/>
      <c r="Y61" s="92"/>
      <c r="Z61" s="88"/>
    </row>
    <row r="62" spans="1:26" s="101" customFormat="1" ht="51" x14ac:dyDescent="0.2">
      <c r="A62" s="92" t="s">
        <v>652</v>
      </c>
      <c r="B62" s="92" t="s">
        <v>351</v>
      </c>
      <c r="C62" s="92" t="s">
        <v>352</v>
      </c>
      <c r="D62" s="92" t="s">
        <v>1574</v>
      </c>
      <c r="E62" s="92" t="s">
        <v>355</v>
      </c>
      <c r="F62" s="92" t="s">
        <v>356</v>
      </c>
      <c r="G62" s="92" t="s">
        <v>431</v>
      </c>
      <c r="H62" s="93" t="s">
        <v>432</v>
      </c>
      <c r="I62" s="93" t="s">
        <v>1022</v>
      </c>
      <c r="J62" s="92" t="s">
        <v>1498</v>
      </c>
      <c r="K62" s="93"/>
      <c r="L62" s="93"/>
      <c r="M62" s="93"/>
      <c r="N62" s="93" t="s">
        <v>1867</v>
      </c>
      <c r="O62" s="93"/>
      <c r="P62" s="93"/>
      <c r="Q62" s="93"/>
      <c r="R62" s="95">
        <v>0</v>
      </c>
      <c r="S62" s="95">
        <v>5</v>
      </c>
      <c r="T62" s="95">
        <v>7</v>
      </c>
      <c r="U62" s="95">
        <v>5</v>
      </c>
      <c r="V62" s="105" t="s">
        <v>2205</v>
      </c>
      <c r="W62" s="89"/>
      <c r="X62" s="89"/>
      <c r="Y62" s="92"/>
      <c r="Z62" s="88"/>
    </row>
    <row r="63" spans="1:26" s="101" customFormat="1" ht="68" x14ac:dyDescent="0.2">
      <c r="A63" s="92" t="s">
        <v>654</v>
      </c>
      <c r="B63" s="92" t="s">
        <v>351</v>
      </c>
      <c r="C63" s="92" t="s">
        <v>352</v>
      </c>
      <c r="D63" s="92" t="s">
        <v>1579</v>
      </c>
      <c r="E63" s="92" t="s">
        <v>357</v>
      </c>
      <c r="F63" s="92" t="s">
        <v>358</v>
      </c>
      <c r="G63" s="92" t="s">
        <v>433</v>
      </c>
      <c r="H63" s="93" t="s">
        <v>434</v>
      </c>
      <c r="I63" s="93" t="s">
        <v>1024</v>
      </c>
      <c r="J63" s="92" t="s">
        <v>1498</v>
      </c>
      <c r="K63" s="93"/>
      <c r="L63" s="93"/>
      <c r="M63" s="93"/>
      <c r="N63" s="93" t="s">
        <v>1868</v>
      </c>
      <c r="O63" s="93"/>
      <c r="P63" s="93"/>
      <c r="Q63" s="93"/>
      <c r="R63" s="95">
        <v>0</v>
      </c>
      <c r="S63" s="95">
        <v>5</v>
      </c>
      <c r="T63" s="95">
        <v>7</v>
      </c>
      <c r="U63" s="95">
        <v>5</v>
      </c>
      <c r="V63" s="105" t="s">
        <v>2205</v>
      </c>
      <c r="W63" s="89"/>
      <c r="X63" s="89"/>
      <c r="Y63" s="92"/>
      <c r="Z63" s="88"/>
    </row>
    <row r="64" spans="1:26" s="101" customFormat="1" ht="102" x14ac:dyDescent="0.2">
      <c r="A64" s="92" t="s">
        <v>655</v>
      </c>
      <c r="B64" s="92" t="s">
        <v>351</v>
      </c>
      <c r="C64" s="92" t="s">
        <v>352</v>
      </c>
      <c r="D64" s="92" t="s">
        <v>1579</v>
      </c>
      <c r="E64" s="92" t="s">
        <v>357</v>
      </c>
      <c r="F64" s="92" t="s">
        <v>358</v>
      </c>
      <c r="G64" s="92" t="s">
        <v>433</v>
      </c>
      <c r="H64" s="93" t="s">
        <v>434</v>
      </c>
      <c r="I64" s="93" t="s">
        <v>1025</v>
      </c>
      <c r="J64" s="92" t="s">
        <v>1498</v>
      </c>
      <c r="K64" s="93"/>
      <c r="L64" s="93"/>
      <c r="M64" s="93"/>
      <c r="N64" s="93" t="s">
        <v>1868</v>
      </c>
      <c r="O64" s="93"/>
      <c r="P64" s="93"/>
      <c r="Q64" s="93"/>
      <c r="R64" s="95">
        <v>0</v>
      </c>
      <c r="S64" s="95">
        <v>5</v>
      </c>
      <c r="T64" s="95">
        <v>7</v>
      </c>
      <c r="U64" s="95">
        <v>5</v>
      </c>
      <c r="V64" s="105" t="s">
        <v>2205</v>
      </c>
      <c r="W64" s="89"/>
      <c r="X64" s="89"/>
      <c r="Y64" s="92"/>
      <c r="Z64" s="88"/>
    </row>
    <row r="65" spans="1:26" s="101" customFormat="1" ht="68" x14ac:dyDescent="0.2">
      <c r="A65" s="92" t="s">
        <v>656</v>
      </c>
      <c r="B65" s="92" t="s">
        <v>351</v>
      </c>
      <c r="C65" s="92" t="s">
        <v>352</v>
      </c>
      <c r="D65" s="92" t="s">
        <v>1579</v>
      </c>
      <c r="E65" s="92" t="s">
        <v>357</v>
      </c>
      <c r="F65" s="92" t="s">
        <v>358</v>
      </c>
      <c r="G65" s="92" t="s">
        <v>433</v>
      </c>
      <c r="H65" s="93" t="s">
        <v>434</v>
      </c>
      <c r="I65" s="93" t="s">
        <v>1026</v>
      </c>
      <c r="J65" s="92" t="s">
        <v>1498</v>
      </c>
      <c r="K65" s="93"/>
      <c r="L65" s="93"/>
      <c r="M65" s="93"/>
      <c r="N65" s="93" t="s">
        <v>1868</v>
      </c>
      <c r="O65" s="93"/>
      <c r="P65" s="93"/>
      <c r="Q65" s="93"/>
      <c r="R65" s="95">
        <v>0</v>
      </c>
      <c r="S65" s="95">
        <v>5</v>
      </c>
      <c r="T65" s="95">
        <v>7</v>
      </c>
      <c r="U65" s="95">
        <v>5</v>
      </c>
      <c r="V65" s="105" t="s">
        <v>2205</v>
      </c>
      <c r="W65" s="89"/>
      <c r="X65" s="89"/>
      <c r="Y65" s="92"/>
      <c r="Z65" s="88"/>
    </row>
    <row r="66" spans="1:26" s="101" customFormat="1" ht="85" x14ac:dyDescent="0.2">
      <c r="A66" s="92" t="s">
        <v>659</v>
      </c>
      <c r="B66" s="92" t="s">
        <v>351</v>
      </c>
      <c r="C66" s="92" t="s">
        <v>352</v>
      </c>
      <c r="D66" s="92" t="s">
        <v>1579</v>
      </c>
      <c r="E66" s="92" t="s">
        <v>357</v>
      </c>
      <c r="F66" s="92" t="s">
        <v>358</v>
      </c>
      <c r="G66" s="92" t="s">
        <v>435</v>
      </c>
      <c r="H66" s="93" t="s">
        <v>436</v>
      </c>
      <c r="I66" s="93" t="s">
        <v>1029</v>
      </c>
      <c r="J66" s="92" t="s">
        <v>1498</v>
      </c>
      <c r="K66" s="93"/>
      <c r="L66" s="93"/>
      <c r="M66" s="93"/>
      <c r="N66" s="93" t="s">
        <v>1869</v>
      </c>
      <c r="O66" s="93"/>
      <c r="P66" s="93"/>
      <c r="Q66" s="93"/>
      <c r="R66" s="95">
        <v>0</v>
      </c>
      <c r="S66" s="95">
        <v>5</v>
      </c>
      <c r="T66" s="95">
        <v>7</v>
      </c>
      <c r="U66" s="95">
        <v>5</v>
      </c>
      <c r="V66" s="105" t="s">
        <v>2205</v>
      </c>
      <c r="W66" s="89"/>
      <c r="X66" s="89"/>
      <c r="Y66" s="92"/>
      <c r="Z66" s="88"/>
    </row>
    <row r="67" spans="1:26" s="101" customFormat="1" ht="51" x14ac:dyDescent="0.2">
      <c r="A67" s="92" t="s">
        <v>660</v>
      </c>
      <c r="B67" s="92" t="s">
        <v>351</v>
      </c>
      <c r="C67" s="92" t="s">
        <v>352</v>
      </c>
      <c r="D67" s="92" t="s">
        <v>1579</v>
      </c>
      <c r="E67" s="92" t="s">
        <v>357</v>
      </c>
      <c r="F67" s="92" t="s">
        <v>358</v>
      </c>
      <c r="G67" s="92" t="s">
        <v>435</v>
      </c>
      <c r="H67" s="93" t="s">
        <v>436</v>
      </c>
      <c r="I67" s="93" t="s">
        <v>1030</v>
      </c>
      <c r="J67" s="92" t="s">
        <v>1498</v>
      </c>
      <c r="K67" s="93"/>
      <c r="L67" s="93"/>
      <c r="M67" s="93"/>
      <c r="N67" s="93" t="s">
        <v>1869</v>
      </c>
      <c r="O67" s="93"/>
      <c r="P67" s="93"/>
      <c r="Q67" s="93"/>
      <c r="R67" s="95">
        <v>0</v>
      </c>
      <c r="S67" s="95">
        <v>5</v>
      </c>
      <c r="T67" s="95">
        <v>7</v>
      </c>
      <c r="U67" s="95">
        <v>5</v>
      </c>
      <c r="V67" s="105" t="s">
        <v>2205</v>
      </c>
      <c r="W67" s="89"/>
      <c r="X67" s="89"/>
      <c r="Y67" s="92"/>
      <c r="Z67" s="88"/>
    </row>
    <row r="68" spans="1:26" s="101" customFormat="1" ht="85" x14ac:dyDescent="0.2">
      <c r="A68" s="92" t="s">
        <v>661</v>
      </c>
      <c r="B68" s="92" t="s">
        <v>351</v>
      </c>
      <c r="C68" s="92" t="s">
        <v>352</v>
      </c>
      <c r="D68" s="92" t="s">
        <v>1579</v>
      </c>
      <c r="E68" s="92" t="s">
        <v>357</v>
      </c>
      <c r="F68" s="92" t="s">
        <v>358</v>
      </c>
      <c r="G68" s="92" t="s">
        <v>435</v>
      </c>
      <c r="H68" s="93" t="s">
        <v>436</v>
      </c>
      <c r="I68" s="93" t="s">
        <v>1031</v>
      </c>
      <c r="J68" s="92" t="s">
        <v>1498</v>
      </c>
      <c r="K68" s="93"/>
      <c r="L68" s="93"/>
      <c r="M68" s="93"/>
      <c r="N68" s="93" t="s">
        <v>1869</v>
      </c>
      <c r="O68" s="93"/>
      <c r="P68" s="93"/>
      <c r="Q68" s="93"/>
      <c r="R68" s="95">
        <v>0</v>
      </c>
      <c r="S68" s="95">
        <v>5</v>
      </c>
      <c r="T68" s="95">
        <v>7</v>
      </c>
      <c r="U68" s="95">
        <v>5</v>
      </c>
      <c r="V68" s="105" t="s">
        <v>2205</v>
      </c>
      <c r="W68" s="89"/>
      <c r="X68" s="89"/>
      <c r="Y68" s="92"/>
      <c r="Z68" s="88"/>
    </row>
    <row r="69" spans="1:26" s="101" customFormat="1" ht="51" x14ac:dyDescent="0.2">
      <c r="A69" s="92" t="s">
        <v>662</v>
      </c>
      <c r="B69" s="92" t="s">
        <v>351</v>
      </c>
      <c r="C69" s="92" t="s">
        <v>352</v>
      </c>
      <c r="D69" s="92" t="s">
        <v>1579</v>
      </c>
      <c r="E69" s="92" t="s">
        <v>357</v>
      </c>
      <c r="F69" s="92" t="s">
        <v>358</v>
      </c>
      <c r="G69" s="92" t="s">
        <v>435</v>
      </c>
      <c r="H69" s="93" t="s">
        <v>436</v>
      </c>
      <c r="I69" s="93" t="s">
        <v>1032</v>
      </c>
      <c r="J69" s="92" t="s">
        <v>1498</v>
      </c>
      <c r="K69" s="93"/>
      <c r="L69" s="93"/>
      <c r="M69" s="93"/>
      <c r="N69" s="93" t="s">
        <v>1869</v>
      </c>
      <c r="O69" s="93"/>
      <c r="P69" s="93"/>
      <c r="Q69" s="93"/>
      <c r="R69" s="95">
        <v>0</v>
      </c>
      <c r="S69" s="95">
        <v>5</v>
      </c>
      <c r="T69" s="95">
        <v>7</v>
      </c>
      <c r="U69" s="95">
        <v>5</v>
      </c>
      <c r="V69" s="105" t="s">
        <v>2205</v>
      </c>
      <c r="W69" s="89"/>
      <c r="X69" s="89"/>
      <c r="Y69" s="92"/>
      <c r="Z69" s="88"/>
    </row>
    <row r="70" spans="1:26" s="101" customFormat="1" ht="85" x14ac:dyDescent="0.2">
      <c r="A70" s="92" t="s">
        <v>663</v>
      </c>
      <c r="B70" s="92" t="s">
        <v>351</v>
      </c>
      <c r="C70" s="92" t="s">
        <v>352</v>
      </c>
      <c r="D70" s="92" t="s">
        <v>1579</v>
      </c>
      <c r="E70" s="92" t="s">
        <v>357</v>
      </c>
      <c r="F70" s="92" t="s">
        <v>358</v>
      </c>
      <c r="G70" s="92" t="s">
        <v>437</v>
      </c>
      <c r="H70" s="93" t="s">
        <v>438</v>
      </c>
      <c r="I70" s="93" t="s">
        <v>1033</v>
      </c>
      <c r="J70" s="92" t="s">
        <v>1498</v>
      </c>
      <c r="K70" s="93"/>
      <c r="L70" s="93"/>
      <c r="M70" s="93"/>
      <c r="N70" s="93" t="s">
        <v>1586</v>
      </c>
      <c r="O70" s="93"/>
      <c r="P70" s="93"/>
      <c r="Q70" s="93"/>
      <c r="R70" s="95">
        <v>0</v>
      </c>
      <c r="S70" s="95">
        <v>5</v>
      </c>
      <c r="T70" s="95">
        <v>7</v>
      </c>
      <c r="U70" s="95">
        <v>5</v>
      </c>
      <c r="V70" s="105" t="s">
        <v>2205</v>
      </c>
      <c r="W70" s="89"/>
      <c r="X70" s="89"/>
      <c r="Y70" s="92"/>
      <c r="Z70" s="88"/>
    </row>
    <row r="71" spans="1:26" s="101" customFormat="1" ht="51" x14ac:dyDescent="0.2">
      <c r="A71" s="92" t="s">
        <v>664</v>
      </c>
      <c r="B71" s="92" t="s">
        <v>351</v>
      </c>
      <c r="C71" s="92" t="s">
        <v>352</v>
      </c>
      <c r="D71" s="92" t="s">
        <v>1579</v>
      </c>
      <c r="E71" s="92" t="s">
        <v>357</v>
      </c>
      <c r="F71" s="92" t="s">
        <v>358</v>
      </c>
      <c r="G71" s="92" t="s">
        <v>437</v>
      </c>
      <c r="H71" s="93" t="s">
        <v>438</v>
      </c>
      <c r="I71" s="93" t="s">
        <v>1034</v>
      </c>
      <c r="J71" s="92" t="s">
        <v>1498</v>
      </c>
      <c r="K71" s="93"/>
      <c r="L71" s="93"/>
      <c r="M71" s="93"/>
      <c r="N71" s="93" t="s">
        <v>1586</v>
      </c>
      <c r="O71" s="93"/>
      <c r="P71" s="93"/>
      <c r="Q71" s="93"/>
      <c r="R71" s="95">
        <v>0</v>
      </c>
      <c r="S71" s="95">
        <v>5</v>
      </c>
      <c r="T71" s="95">
        <v>7</v>
      </c>
      <c r="U71" s="95">
        <v>5</v>
      </c>
      <c r="V71" s="105" t="s">
        <v>2205</v>
      </c>
      <c r="W71" s="89"/>
      <c r="X71" s="89"/>
      <c r="Y71" s="92"/>
      <c r="Z71" s="88"/>
    </row>
    <row r="72" spans="1:26" s="101" customFormat="1" ht="85" x14ac:dyDescent="0.2">
      <c r="A72" s="92" t="s">
        <v>666</v>
      </c>
      <c r="B72" s="92" t="s">
        <v>351</v>
      </c>
      <c r="C72" s="92" t="s">
        <v>352</v>
      </c>
      <c r="D72" s="92" t="s">
        <v>1579</v>
      </c>
      <c r="E72" s="92" t="s">
        <v>357</v>
      </c>
      <c r="F72" s="92" t="s">
        <v>358</v>
      </c>
      <c r="G72" s="92" t="s">
        <v>439</v>
      </c>
      <c r="H72" s="93" t="s">
        <v>440</v>
      </c>
      <c r="I72" s="93" t="s">
        <v>1036</v>
      </c>
      <c r="J72" s="92" t="s">
        <v>1498</v>
      </c>
      <c r="K72" s="93"/>
      <c r="L72" s="93"/>
      <c r="M72" s="93"/>
      <c r="N72" s="93" t="s">
        <v>1870</v>
      </c>
      <c r="O72" s="93"/>
      <c r="P72" s="93"/>
      <c r="Q72" s="93"/>
      <c r="R72" s="95">
        <v>0</v>
      </c>
      <c r="S72" s="95">
        <v>5</v>
      </c>
      <c r="T72" s="95">
        <v>7</v>
      </c>
      <c r="U72" s="95">
        <v>5</v>
      </c>
      <c r="V72" s="105" t="s">
        <v>2205</v>
      </c>
      <c r="W72" s="89"/>
      <c r="X72" s="89"/>
      <c r="Y72" s="92"/>
      <c r="Z72" s="88"/>
    </row>
    <row r="73" spans="1:26" s="101" customFormat="1" ht="51" x14ac:dyDescent="0.2">
      <c r="A73" s="92" t="s">
        <v>667</v>
      </c>
      <c r="B73" s="92" t="s">
        <v>351</v>
      </c>
      <c r="C73" s="92" t="s">
        <v>352</v>
      </c>
      <c r="D73" s="92" t="s">
        <v>1579</v>
      </c>
      <c r="E73" s="92" t="s">
        <v>357</v>
      </c>
      <c r="F73" s="92" t="s">
        <v>358</v>
      </c>
      <c r="G73" s="92" t="s">
        <v>439</v>
      </c>
      <c r="H73" s="93" t="s">
        <v>440</v>
      </c>
      <c r="I73" s="93" t="s">
        <v>1037</v>
      </c>
      <c r="J73" s="92" t="s">
        <v>1498</v>
      </c>
      <c r="K73" s="93"/>
      <c r="L73" s="93"/>
      <c r="M73" s="93"/>
      <c r="N73" s="93" t="s">
        <v>1870</v>
      </c>
      <c r="O73" s="93"/>
      <c r="P73" s="93"/>
      <c r="Q73" s="93"/>
      <c r="R73" s="95">
        <v>0</v>
      </c>
      <c r="S73" s="95">
        <v>5</v>
      </c>
      <c r="T73" s="95">
        <v>7</v>
      </c>
      <c r="U73" s="95">
        <v>5</v>
      </c>
      <c r="V73" s="105" t="s">
        <v>2205</v>
      </c>
      <c r="W73" s="89"/>
      <c r="X73" s="89"/>
      <c r="Y73" s="92"/>
      <c r="Z73" s="88"/>
    </row>
    <row r="74" spans="1:26" s="101" customFormat="1" ht="68" x14ac:dyDescent="0.2">
      <c r="A74" s="92" t="s">
        <v>668</v>
      </c>
      <c r="B74" s="92" t="s">
        <v>351</v>
      </c>
      <c r="C74" s="92" t="s">
        <v>352</v>
      </c>
      <c r="D74" s="92" t="s">
        <v>1579</v>
      </c>
      <c r="E74" s="92" t="s">
        <v>357</v>
      </c>
      <c r="F74" s="92" t="s">
        <v>358</v>
      </c>
      <c r="G74" s="92" t="s">
        <v>439</v>
      </c>
      <c r="H74" s="93" t="s">
        <v>440</v>
      </c>
      <c r="I74" s="93" t="s">
        <v>1038</v>
      </c>
      <c r="J74" s="92" t="s">
        <v>1498</v>
      </c>
      <c r="K74" s="93"/>
      <c r="L74" s="93"/>
      <c r="M74" s="93"/>
      <c r="N74" s="93" t="s">
        <v>1870</v>
      </c>
      <c r="O74" s="93"/>
      <c r="P74" s="93"/>
      <c r="Q74" s="93"/>
      <c r="R74" s="95">
        <v>0</v>
      </c>
      <c r="S74" s="95">
        <v>5</v>
      </c>
      <c r="T74" s="95">
        <v>7</v>
      </c>
      <c r="U74" s="95">
        <v>5</v>
      </c>
      <c r="V74" s="105" t="s">
        <v>2205</v>
      </c>
      <c r="W74" s="89"/>
      <c r="X74" s="89"/>
      <c r="Y74" s="92"/>
      <c r="Z74" s="88"/>
    </row>
    <row r="75" spans="1:26" s="101" customFormat="1" ht="68" x14ac:dyDescent="0.2">
      <c r="A75" s="92" t="s">
        <v>687</v>
      </c>
      <c r="B75" s="92" t="s">
        <v>351</v>
      </c>
      <c r="C75" s="92" t="s">
        <v>352</v>
      </c>
      <c r="D75" s="92" t="s">
        <v>1595</v>
      </c>
      <c r="E75" s="92" t="s">
        <v>363</v>
      </c>
      <c r="F75" s="92" t="s">
        <v>364</v>
      </c>
      <c r="G75" s="92" t="s">
        <v>451</v>
      </c>
      <c r="H75" s="93" t="s">
        <v>452</v>
      </c>
      <c r="I75" s="93" t="s">
        <v>1057</v>
      </c>
      <c r="J75" s="92" t="s">
        <v>1498</v>
      </c>
      <c r="K75" s="93"/>
      <c r="L75" s="93"/>
      <c r="M75" s="93"/>
      <c r="N75" s="93" t="s">
        <v>1871</v>
      </c>
      <c r="O75" s="93"/>
      <c r="P75" s="93"/>
      <c r="Q75" s="93"/>
      <c r="R75" s="95">
        <v>0</v>
      </c>
      <c r="S75" s="95">
        <v>5</v>
      </c>
      <c r="T75" s="95">
        <v>7</v>
      </c>
      <c r="U75" s="95">
        <v>5</v>
      </c>
      <c r="V75" s="105" t="s">
        <v>2205</v>
      </c>
      <c r="W75" s="89"/>
      <c r="X75" s="89"/>
      <c r="Y75" s="92"/>
      <c r="Z75" s="88"/>
    </row>
    <row r="76" spans="1:26" s="101" customFormat="1" ht="136" x14ac:dyDescent="0.2">
      <c r="A76" s="92" t="s">
        <v>688</v>
      </c>
      <c r="B76" s="92" t="s">
        <v>351</v>
      </c>
      <c r="C76" s="92" t="s">
        <v>352</v>
      </c>
      <c r="D76" s="92" t="s">
        <v>1595</v>
      </c>
      <c r="E76" s="92" t="s">
        <v>363</v>
      </c>
      <c r="F76" s="92" t="s">
        <v>364</v>
      </c>
      <c r="G76" s="92" t="s">
        <v>451</v>
      </c>
      <c r="H76" s="93" t="s">
        <v>452</v>
      </c>
      <c r="I76" s="93" t="s">
        <v>1058</v>
      </c>
      <c r="J76" s="92" t="s">
        <v>1498</v>
      </c>
      <c r="K76" s="93"/>
      <c r="L76" s="93"/>
      <c r="M76" s="93"/>
      <c r="N76" s="93" t="s">
        <v>1871</v>
      </c>
      <c r="O76" s="93"/>
      <c r="P76" s="93"/>
      <c r="Q76" s="93"/>
      <c r="R76" s="95">
        <v>0</v>
      </c>
      <c r="S76" s="95">
        <v>5</v>
      </c>
      <c r="T76" s="95">
        <v>7</v>
      </c>
      <c r="U76" s="95">
        <v>5</v>
      </c>
      <c r="V76" s="105" t="s">
        <v>2205</v>
      </c>
      <c r="W76" s="89"/>
      <c r="X76" s="89"/>
      <c r="Y76" s="92"/>
      <c r="Z76" s="88"/>
    </row>
    <row r="77" spans="1:26" s="101" customFormat="1" ht="119" x14ac:dyDescent="0.2">
      <c r="A77" s="92" t="s">
        <v>690</v>
      </c>
      <c r="B77" s="92" t="s">
        <v>351</v>
      </c>
      <c r="C77" s="92" t="s">
        <v>352</v>
      </c>
      <c r="D77" s="92" t="s">
        <v>1595</v>
      </c>
      <c r="E77" s="92" t="s">
        <v>363</v>
      </c>
      <c r="F77" s="92" t="s">
        <v>364</v>
      </c>
      <c r="G77" s="92" t="s">
        <v>451</v>
      </c>
      <c r="H77" s="93" t="s">
        <v>452</v>
      </c>
      <c r="I77" s="93" t="s">
        <v>1060</v>
      </c>
      <c r="J77" s="92" t="s">
        <v>1498</v>
      </c>
      <c r="K77" s="93"/>
      <c r="L77" s="93"/>
      <c r="M77" s="93"/>
      <c r="N77" s="93" t="s">
        <v>1871</v>
      </c>
      <c r="O77" s="93"/>
      <c r="P77" s="93"/>
      <c r="Q77" s="93"/>
      <c r="R77" s="95">
        <v>0</v>
      </c>
      <c r="S77" s="95">
        <v>5</v>
      </c>
      <c r="T77" s="95">
        <v>7</v>
      </c>
      <c r="U77" s="95">
        <v>5</v>
      </c>
      <c r="V77" s="105" t="s">
        <v>2205</v>
      </c>
      <c r="W77" s="89"/>
      <c r="X77" s="89"/>
      <c r="Y77" s="92"/>
      <c r="Z77" s="88"/>
    </row>
    <row r="78" spans="1:26" s="101" customFormat="1" ht="85" x14ac:dyDescent="0.2">
      <c r="A78" s="92" t="s">
        <v>691</v>
      </c>
      <c r="B78" s="92" t="s">
        <v>351</v>
      </c>
      <c r="C78" s="92" t="s">
        <v>352</v>
      </c>
      <c r="D78" s="92" t="s">
        <v>1595</v>
      </c>
      <c r="E78" s="92" t="s">
        <v>363</v>
      </c>
      <c r="F78" s="92" t="s">
        <v>364</v>
      </c>
      <c r="G78" s="92" t="s">
        <v>453</v>
      </c>
      <c r="H78" s="93" t="s">
        <v>454</v>
      </c>
      <c r="I78" s="93" t="s">
        <v>1061</v>
      </c>
      <c r="J78" s="92" t="s">
        <v>1498</v>
      </c>
      <c r="K78" s="93"/>
      <c r="L78" s="93"/>
      <c r="M78" s="93"/>
      <c r="N78" s="93" t="s">
        <v>1872</v>
      </c>
      <c r="O78" s="93"/>
      <c r="P78" s="93"/>
      <c r="Q78" s="93"/>
      <c r="R78" s="95">
        <v>0</v>
      </c>
      <c r="S78" s="95">
        <v>5</v>
      </c>
      <c r="T78" s="95">
        <v>7</v>
      </c>
      <c r="U78" s="95">
        <v>5</v>
      </c>
      <c r="V78" s="105" t="s">
        <v>2205</v>
      </c>
      <c r="W78" s="89"/>
      <c r="X78" s="89"/>
      <c r="Y78" s="92"/>
      <c r="Z78" s="88"/>
    </row>
    <row r="79" spans="1:26" s="101" customFormat="1" ht="68" x14ac:dyDescent="0.2">
      <c r="A79" s="92" t="s">
        <v>692</v>
      </c>
      <c r="B79" s="92" t="s">
        <v>351</v>
      </c>
      <c r="C79" s="92" t="s">
        <v>352</v>
      </c>
      <c r="D79" s="92" t="s">
        <v>1595</v>
      </c>
      <c r="E79" s="92" t="s">
        <v>363</v>
      </c>
      <c r="F79" s="92" t="s">
        <v>364</v>
      </c>
      <c r="G79" s="92" t="s">
        <v>453</v>
      </c>
      <c r="H79" s="93" t="s">
        <v>454</v>
      </c>
      <c r="I79" s="93" t="s">
        <v>1062</v>
      </c>
      <c r="J79" s="92" t="s">
        <v>1498</v>
      </c>
      <c r="K79" s="93"/>
      <c r="L79" s="93"/>
      <c r="M79" s="93"/>
      <c r="N79" s="93" t="s">
        <v>1872</v>
      </c>
      <c r="O79" s="93"/>
      <c r="P79" s="93"/>
      <c r="Q79" s="93"/>
      <c r="R79" s="95">
        <v>0</v>
      </c>
      <c r="S79" s="95">
        <v>5</v>
      </c>
      <c r="T79" s="95">
        <v>7</v>
      </c>
      <c r="U79" s="95">
        <v>5</v>
      </c>
      <c r="V79" s="105" t="s">
        <v>2205</v>
      </c>
      <c r="W79" s="89"/>
      <c r="X79" s="89"/>
      <c r="Y79" s="92"/>
      <c r="Z79" s="88"/>
    </row>
    <row r="80" spans="1:26" s="101" customFormat="1" ht="102" x14ac:dyDescent="0.2">
      <c r="A80" s="92" t="s">
        <v>693</v>
      </c>
      <c r="B80" s="92" t="s">
        <v>351</v>
      </c>
      <c r="C80" s="92" t="s">
        <v>352</v>
      </c>
      <c r="D80" s="92" t="s">
        <v>1595</v>
      </c>
      <c r="E80" s="92" t="s">
        <v>363</v>
      </c>
      <c r="F80" s="92" t="s">
        <v>364</v>
      </c>
      <c r="G80" s="92" t="s">
        <v>453</v>
      </c>
      <c r="H80" s="93" t="s">
        <v>454</v>
      </c>
      <c r="I80" s="93" t="s">
        <v>1063</v>
      </c>
      <c r="J80" s="92" t="s">
        <v>1498</v>
      </c>
      <c r="K80" s="93"/>
      <c r="L80" s="93"/>
      <c r="M80" s="93"/>
      <c r="N80" s="93" t="s">
        <v>1872</v>
      </c>
      <c r="O80" s="93"/>
      <c r="P80" s="93"/>
      <c r="Q80" s="93"/>
      <c r="R80" s="95">
        <v>0</v>
      </c>
      <c r="S80" s="95">
        <v>5</v>
      </c>
      <c r="T80" s="95">
        <v>7</v>
      </c>
      <c r="U80" s="95">
        <v>5</v>
      </c>
      <c r="V80" s="105" t="s">
        <v>2205</v>
      </c>
      <c r="W80" s="89"/>
      <c r="X80" s="89"/>
      <c r="Y80" s="92"/>
      <c r="Z80" s="88"/>
    </row>
    <row r="81" spans="1:26" s="101" customFormat="1" ht="85" x14ac:dyDescent="0.2">
      <c r="A81" s="92" t="s">
        <v>694</v>
      </c>
      <c r="B81" s="92" t="s">
        <v>351</v>
      </c>
      <c r="C81" s="92" t="s">
        <v>352</v>
      </c>
      <c r="D81" s="92" t="s">
        <v>1595</v>
      </c>
      <c r="E81" s="92" t="s">
        <v>363</v>
      </c>
      <c r="F81" s="92" t="s">
        <v>364</v>
      </c>
      <c r="G81" s="92" t="s">
        <v>453</v>
      </c>
      <c r="H81" s="93" t="s">
        <v>454</v>
      </c>
      <c r="I81" s="93" t="s">
        <v>1064</v>
      </c>
      <c r="J81" s="92" t="s">
        <v>1498</v>
      </c>
      <c r="K81" s="93"/>
      <c r="L81" s="93"/>
      <c r="M81" s="93"/>
      <c r="N81" s="93" t="s">
        <v>1872</v>
      </c>
      <c r="O81" s="93"/>
      <c r="P81" s="93"/>
      <c r="Q81" s="93"/>
      <c r="R81" s="95">
        <v>0</v>
      </c>
      <c r="S81" s="95">
        <v>5</v>
      </c>
      <c r="T81" s="95">
        <v>7</v>
      </c>
      <c r="U81" s="95">
        <v>5</v>
      </c>
      <c r="V81" s="105" t="s">
        <v>2205</v>
      </c>
      <c r="W81" s="89"/>
      <c r="X81" s="89"/>
      <c r="Y81" s="92"/>
      <c r="Z81" s="88"/>
    </row>
    <row r="82" spans="1:26" s="101" customFormat="1" ht="85" x14ac:dyDescent="0.2">
      <c r="A82" s="92" t="s">
        <v>695</v>
      </c>
      <c r="B82" s="92" t="s">
        <v>351</v>
      </c>
      <c r="C82" s="92" t="s">
        <v>352</v>
      </c>
      <c r="D82" s="92" t="s">
        <v>1595</v>
      </c>
      <c r="E82" s="92" t="s">
        <v>363</v>
      </c>
      <c r="F82" s="92" t="s">
        <v>364</v>
      </c>
      <c r="G82" s="92" t="s">
        <v>453</v>
      </c>
      <c r="H82" s="93" t="s">
        <v>454</v>
      </c>
      <c r="I82" s="93" t="s">
        <v>1065</v>
      </c>
      <c r="J82" s="92" t="s">
        <v>1498</v>
      </c>
      <c r="K82" s="93"/>
      <c r="L82" s="93"/>
      <c r="M82" s="93"/>
      <c r="N82" s="93" t="s">
        <v>1872</v>
      </c>
      <c r="O82" s="93"/>
      <c r="P82" s="93"/>
      <c r="Q82" s="93"/>
      <c r="R82" s="95">
        <v>0</v>
      </c>
      <c r="S82" s="95">
        <v>5</v>
      </c>
      <c r="T82" s="95">
        <v>7</v>
      </c>
      <c r="U82" s="95">
        <v>5</v>
      </c>
      <c r="V82" s="105" t="s">
        <v>2205</v>
      </c>
      <c r="W82" s="89"/>
      <c r="X82" s="89"/>
      <c r="Y82" s="92"/>
      <c r="Z82" s="88"/>
    </row>
    <row r="83" spans="1:26" s="101" customFormat="1" ht="119" x14ac:dyDescent="0.2">
      <c r="A83" s="92" t="s">
        <v>696</v>
      </c>
      <c r="B83" s="92" t="s">
        <v>351</v>
      </c>
      <c r="C83" s="92" t="s">
        <v>352</v>
      </c>
      <c r="D83" s="92" t="s">
        <v>1595</v>
      </c>
      <c r="E83" s="92" t="s">
        <v>363</v>
      </c>
      <c r="F83" s="92" t="s">
        <v>364</v>
      </c>
      <c r="G83" s="92" t="s">
        <v>453</v>
      </c>
      <c r="H83" s="93" t="s">
        <v>454</v>
      </c>
      <c r="I83" s="93" t="s">
        <v>1066</v>
      </c>
      <c r="J83" s="92" t="s">
        <v>1498</v>
      </c>
      <c r="K83" s="93"/>
      <c r="L83" s="93"/>
      <c r="M83" s="93"/>
      <c r="N83" s="93" t="s">
        <v>1872</v>
      </c>
      <c r="O83" s="93"/>
      <c r="P83" s="93"/>
      <c r="Q83" s="93"/>
      <c r="R83" s="95">
        <v>0</v>
      </c>
      <c r="S83" s="95">
        <v>5</v>
      </c>
      <c r="T83" s="95">
        <v>7</v>
      </c>
      <c r="U83" s="95">
        <v>5</v>
      </c>
      <c r="V83" s="105" t="s">
        <v>2205</v>
      </c>
      <c r="W83" s="89"/>
      <c r="X83" s="89"/>
      <c r="Y83" s="92"/>
      <c r="Z83" s="88"/>
    </row>
    <row r="84" spans="1:26" s="101" customFormat="1" ht="68" x14ac:dyDescent="0.2">
      <c r="A84" s="92" t="s">
        <v>698</v>
      </c>
      <c r="B84" s="92" t="s">
        <v>351</v>
      </c>
      <c r="C84" s="92" t="s">
        <v>352</v>
      </c>
      <c r="D84" s="92" t="s">
        <v>1595</v>
      </c>
      <c r="E84" s="92" t="s">
        <v>363</v>
      </c>
      <c r="F84" s="92" t="s">
        <v>364</v>
      </c>
      <c r="G84" s="92" t="s">
        <v>453</v>
      </c>
      <c r="H84" s="93" t="s">
        <v>454</v>
      </c>
      <c r="I84" s="93" t="s">
        <v>1068</v>
      </c>
      <c r="J84" s="92" t="s">
        <v>1498</v>
      </c>
      <c r="K84" s="93"/>
      <c r="L84" s="93"/>
      <c r="M84" s="93"/>
      <c r="N84" s="93" t="s">
        <v>1872</v>
      </c>
      <c r="O84" s="93"/>
      <c r="P84" s="93"/>
      <c r="Q84" s="93"/>
      <c r="R84" s="95">
        <v>0</v>
      </c>
      <c r="S84" s="95">
        <v>5</v>
      </c>
      <c r="T84" s="95">
        <v>7</v>
      </c>
      <c r="U84" s="95">
        <v>5</v>
      </c>
      <c r="V84" s="105" t="s">
        <v>2205</v>
      </c>
      <c r="W84" s="89"/>
      <c r="X84" s="89"/>
      <c r="Y84" s="92"/>
      <c r="Z84" s="88"/>
    </row>
    <row r="85" spans="1:26" s="101" customFormat="1" ht="187" x14ac:dyDescent="0.2">
      <c r="A85" s="92" t="s">
        <v>699</v>
      </c>
      <c r="B85" s="92" t="s">
        <v>351</v>
      </c>
      <c r="C85" s="92" t="s">
        <v>352</v>
      </c>
      <c r="D85" s="92" t="s">
        <v>1595</v>
      </c>
      <c r="E85" s="92" t="s">
        <v>363</v>
      </c>
      <c r="F85" s="92" t="s">
        <v>364</v>
      </c>
      <c r="G85" s="92" t="s">
        <v>455</v>
      </c>
      <c r="H85" s="93" t="s">
        <v>456</v>
      </c>
      <c r="I85" s="93" t="s">
        <v>1069</v>
      </c>
      <c r="J85" s="92" t="s">
        <v>1498</v>
      </c>
      <c r="K85" s="93"/>
      <c r="L85" s="93"/>
      <c r="M85" s="93"/>
      <c r="N85" s="93" t="s">
        <v>1873</v>
      </c>
      <c r="O85" s="93"/>
      <c r="P85" s="93"/>
      <c r="Q85" s="93"/>
      <c r="R85" s="95">
        <v>0</v>
      </c>
      <c r="S85" s="95">
        <v>5</v>
      </c>
      <c r="T85" s="95">
        <v>7</v>
      </c>
      <c r="U85" s="95">
        <v>5</v>
      </c>
      <c r="V85" s="105" t="s">
        <v>2205</v>
      </c>
      <c r="W85" s="89"/>
      <c r="X85" s="89"/>
      <c r="Y85" s="92"/>
      <c r="Z85" s="88"/>
    </row>
    <row r="86" spans="1:26" s="101" customFormat="1" ht="187" x14ac:dyDescent="0.2">
      <c r="A86" s="92" t="s">
        <v>701</v>
      </c>
      <c r="B86" s="92" t="s">
        <v>351</v>
      </c>
      <c r="C86" s="92" t="s">
        <v>352</v>
      </c>
      <c r="D86" s="92" t="s">
        <v>1595</v>
      </c>
      <c r="E86" s="92" t="s">
        <v>363</v>
      </c>
      <c r="F86" s="92" t="s">
        <v>364</v>
      </c>
      <c r="G86" s="92" t="s">
        <v>455</v>
      </c>
      <c r="H86" s="93" t="s">
        <v>456</v>
      </c>
      <c r="I86" s="93" t="s">
        <v>1071</v>
      </c>
      <c r="J86" s="92" t="s">
        <v>1498</v>
      </c>
      <c r="K86" s="93"/>
      <c r="L86" s="93"/>
      <c r="M86" s="93"/>
      <c r="N86" s="93" t="s">
        <v>1873</v>
      </c>
      <c r="O86" s="93"/>
      <c r="P86" s="93"/>
      <c r="Q86" s="93"/>
      <c r="R86" s="95">
        <v>0</v>
      </c>
      <c r="S86" s="95">
        <v>5</v>
      </c>
      <c r="T86" s="95">
        <v>7</v>
      </c>
      <c r="U86" s="95">
        <v>5</v>
      </c>
      <c r="V86" s="105" t="s">
        <v>2205</v>
      </c>
      <c r="W86" s="89"/>
      <c r="X86" s="89"/>
      <c r="Y86" s="92"/>
      <c r="Z86" s="88"/>
    </row>
    <row r="87" spans="1:26" s="101" customFormat="1" ht="187" x14ac:dyDescent="0.2">
      <c r="A87" s="92" t="s">
        <v>702</v>
      </c>
      <c r="B87" s="92" t="s">
        <v>351</v>
      </c>
      <c r="C87" s="92" t="s">
        <v>352</v>
      </c>
      <c r="D87" s="92" t="s">
        <v>1595</v>
      </c>
      <c r="E87" s="92" t="s">
        <v>363</v>
      </c>
      <c r="F87" s="92" t="s">
        <v>364</v>
      </c>
      <c r="G87" s="92" t="s">
        <v>455</v>
      </c>
      <c r="H87" s="93" t="s">
        <v>456</v>
      </c>
      <c r="I87" s="93" t="s">
        <v>1072</v>
      </c>
      <c r="J87" s="92" t="s">
        <v>1498</v>
      </c>
      <c r="K87" s="93"/>
      <c r="L87" s="93"/>
      <c r="M87" s="93"/>
      <c r="N87" s="93" t="s">
        <v>1873</v>
      </c>
      <c r="O87" s="93"/>
      <c r="P87" s="93"/>
      <c r="Q87" s="93"/>
      <c r="R87" s="95">
        <v>0</v>
      </c>
      <c r="S87" s="95">
        <v>5</v>
      </c>
      <c r="T87" s="95">
        <v>7</v>
      </c>
      <c r="U87" s="95">
        <v>5</v>
      </c>
      <c r="V87" s="105" t="s">
        <v>2205</v>
      </c>
      <c r="W87" s="89"/>
      <c r="X87" s="89"/>
      <c r="Y87" s="92"/>
      <c r="Z87" s="88"/>
    </row>
    <row r="88" spans="1:26" s="101" customFormat="1" ht="51" x14ac:dyDescent="0.2">
      <c r="A88" s="92" t="s">
        <v>704</v>
      </c>
      <c r="B88" s="92" t="s">
        <v>351</v>
      </c>
      <c r="C88" s="92" t="s">
        <v>352</v>
      </c>
      <c r="D88" s="92" t="s">
        <v>1595</v>
      </c>
      <c r="E88" s="92" t="s">
        <v>363</v>
      </c>
      <c r="F88" s="92" t="s">
        <v>364</v>
      </c>
      <c r="G88" s="92" t="s">
        <v>457</v>
      </c>
      <c r="H88" s="93" t="s">
        <v>458</v>
      </c>
      <c r="I88" s="93" t="s">
        <v>1074</v>
      </c>
      <c r="J88" s="92" t="s">
        <v>1498</v>
      </c>
      <c r="K88" s="93"/>
      <c r="L88" s="93"/>
      <c r="M88" s="93"/>
      <c r="N88" s="93" t="s">
        <v>1874</v>
      </c>
      <c r="O88" s="93"/>
      <c r="P88" s="93"/>
      <c r="Q88" s="93"/>
      <c r="R88" s="95">
        <v>0</v>
      </c>
      <c r="S88" s="95">
        <v>5</v>
      </c>
      <c r="T88" s="95">
        <v>7</v>
      </c>
      <c r="U88" s="95">
        <v>5</v>
      </c>
      <c r="V88" s="105" t="s">
        <v>2205</v>
      </c>
      <c r="W88" s="89"/>
      <c r="X88" s="89"/>
      <c r="Y88" s="92"/>
      <c r="Z88" s="88"/>
    </row>
    <row r="89" spans="1:26" s="101" customFormat="1" ht="85" x14ac:dyDescent="0.2">
      <c r="A89" s="92" t="s">
        <v>705</v>
      </c>
      <c r="B89" s="92" t="s">
        <v>351</v>
      </c>
      <c r="C89" s="92" t="s">
        <v>352</v>
      </c>
      <c r="D89" s="92" t="s">
        <v>1595</v>
      </c>
      <c r="E89" s="92" t="s">
        <v>363</v>
      </c>
      <c r="F89" s="92" t="s">
        <v>364</v>
      </c>
      <c r="G89" s="92" t="s">
        <v>459</v>
      </c>
      <c r="H89" s="93" t="s">
        <v>460</v>
      </c>
      <c r="I89" s="93" t="s">
        <v>1075</v>
      </c>
      <c r="J89" s="92" t="s">
        <v>1498</v>
      </c>
      <c r="K89" s="93"/>
      <c r="L89" s="93"/>
      <c r="M89" s="93"/>
      <c r="N89" s="93" t="s">
        <v>1875</v>
      </c>
      <c r="O89" s="93"/>
      <c r="P89" s="93"/>
      <c r="Q89" s="93"/>
      <c r="R89" s="95">
        <v>0</v>
      </c>
      <c r="S89" s="95">
        <v>5</v>
      </c>
      <c r="T89" s="95">
        <v>7</v>
      </c>
      <c r="U89" s="95">
        <v>5</v>
      </c>
      <c r="V89" s="105" t="s">
        <v>2205</v>
      </c>
      <c r="W89" s="89"/>
      <c r="X89" s="89"/>
      <c r="Y89" s="92"/>
      <c r="Z89" s="88"/>
    </row>
    <row r="90" spans="1:26" s="101" customFormat="1" ht="85" x14ac:dyDescent="0.2">
      <c r="A90" s="92" t="s">
        <v>705</v>
      </c>
      <c r="B90" s="92" t="s">
        <v>351</v>
      </c>
      <c r="C90" s="92" t="s">
        <v>352</v>
      </c>
      <c r="D90" s="92" t="s">
        <v>1595</v>
      </c>
      <c r="E90" s="92" t="s">
        <v>363</v>
      </c>
      <c r="F90" s="92" t="s">
        <v>364</v>
      </c>
      <c r="G90" s="92" t="s">
        <v>459</v>
      </c>
      <c r="H90" s="93" t="s">
        <v>460</v>
      </c>
      <c r="I90" s="93" t="s">
        <v>1084</v>
      </c>
      <c r="J90" s="92" t="s">
        <v>1498</v>
      </c>
      <c r="K90" s="93"/>
      <c r="L90" s="93"/>
      <c r="M90" s="93"/>
      <c r="N90" s="93" t="s">
        <v>1875</v>
      </c>
      <c r="O90" s="93"/>
      <c r="P90" s="93"/>
      <c r="Q90" s="93"/>
      <c r="R90" s="95">
        <v>0</v>
      </c>
      <c r="S90" s="95">
        <v>5</v>
      </c>
      <c r="T90" s="95">
        <v>7</v>
      </c>
      <c r="U90" s="95">
        <v>5</v>
      </c>
      <c r="V90" s="105" t="s">
        <v>2205</v>
      </c>
      <c r="W90" s="89"/>
      <c r="X90" s="89"/>
      <c r="Y90" s="92"/>
      <c r="Z90" s="88"/>
    </row>
    <row r="91" spans="1:26" s="101" customFormat="1" ht="85" x14ac:dyDescent="0.2">
      <c r="A91" s="92" t="s">
        <v>707</v>
      </c>
      <c r="B91" s="92" t="s">
        <v>351</v>
      </c>
      <c r="C91" s="92" t="s">
        <v>352</v>
      </c>
      <c r="D91" s="92" t="s">
        <v>1595</v>
      </c>
      <c r="E91" s="92" t="s">
        <v>363</v>
      </c>
      <c r="F91" s="92" t="s">
        <v>364</v>
      </c>
      <c r="G91" s="92" t="s">
        <v>459</v>
      </c>
      <c r="H91" s="93" t="s">
        <v>460</v>
      </c>
      <c r="I91" s="93" t="s">
        <v>1077</v>
      </c>
      <c r="J91" s="92" t="s">
        <v>1498</v>
      </c>
      <c r="K91" s="93"/>
      <c r="L91" s="93"/>
      <c r="M91" s="93"/>
      <c r="N91" s="93" t="s">
        <v>1875</v>
      </c>
      <c r="O91" s="93"/>
      <c r="P91" s="93"/>
      <c r="Q91" s="93"/>
      <c r="R91" s="95">
        <v>0</v>
      </c>
      <c r="S91" s="95">
        <v>5</v>
      </c>
      <c r="T91" s="95">
        <v>7</v>
      </c>
      <c r="U91" s="95">
        <v>5</v>
      </c>
      <c r="V91" s="105" t="s">
        <v>2205</v>
      </c>
      <c r="W91" s="89"/>
      <c r="X91" s="89"/>
      <c r="Y91" s="92"/>
      <c r="Z91" s="88"/>
    </row>
    <row r="92" spans="1:26" s="101" customFormat="1" ht="85" x14ac:dyDescent="0.2">
      <c r="A92" s="92" t="s">
        <v>708</v>
      </c>
      <c r="B92" s="92" t="s">
        <v>351</v>
      </c>
      <c r="C92" s="92" t="s">
        <v>352</v>
      </c>
      <c r="D92" s="92" t="s">
        <v>1595</v>
      </c>
      <c r="E92" s="92" t="s">
        <v>363</v>
      </c>
      <c r="F92" s="92" t="s">
        <v>364</v>
      </c>
      <c r="G92" s="92" t="s">
        <v>459</v>
      </c>
      <c r="H92" s="93" t="s">
        <v>460</v>
      </c>
      <c r="I92" s="93" t="s">
        <v>1078</v>
      </c>
      <c r="J92" s="92" t="s">
        <v>1498</v>
      </c>
      <c r="K92" s="93"/>
      <c r="L92" s="93"/>
      <c r="M92" s="93"/>
      <c r="N92" s="93" t="s">
        <v>1875</v>
      </c>
      <c r="O92" s="93"/>
      <c r="P92" s="93"/>
      <c r="Q92" s="93"/>
      <c r="R92" s="95">
        <v>0</v>
      </c>
      <c r="S92" s="95">
        <v>5</v>
      </c>
      <c r="T92" s="95">
        <v>7</v>
      </c>
      <c r="U92" s="95">
        <v>5</v>
      </c>
      <c r="V92" s="105" t="s">
        <v>2205</v>
      </c>
      <c r="W92" s="89"/>
      <c r="X92" s="89"/>
      <c r="Y92" s="92"/>
      <c r="Z92" s="88"/>
    </row>
    <row r="93" spans="1:26" s="101" customFormat="1" ht="85" x14ac:dyDescent="0.2">
      <c r="A93" s="92" t="s">
        <v>709</v>
      </c>
      <c r="B93" s="92" t="s">
        <v>351</v>
      </c>
      <c r="C93" s="92" t="s">
        <v>352</v>
      </c>
      <c r="D93" s="92" t="s">
        <v>1595</v>
      </c>
      <c r="E93" s="92" t="s">
        <v>363</v>
      </c>
      <c r="F93" s="92" t="s">
        <v>364</v>
      </c>
      <c r="G93" s="92" t="s">
        <v>459</v>
      </c>
      <c r="H93" s="93" t="s">
        <v>460</v>
      </c>
      <c r="I93" s="93" t="s">
        <v>1079</v>
      </c>
      <c r="J93" s="92" t="s">
        <v>1498</v>
      </c>
      <c r="K93" s="93"/>
      <c r="L93" s="93"/>
      <c r="M93" s="93"/>
      <c r="N93" s="93" t="s">
        <v>1875</v>
      </c>
      <c r="O93" s="93"/>
      <c r="P93" s="93"/>
      <c r="Q93" s="93"/>
      <c r="R93" s="95">
        <v>0</v>
      </c>
      <c r="S93" s="95">
        <v>5</v>
      </c>
      <c r="T93" s="95">
        <v>7</v>
      </c>
      <c r="U93" s="95">
        <v>5</v>
      </c>
      <c r="V93" s="105" t="s">
        <v>2205</v>
      </c>
      <c r="W93" s="89"/>
      <c r="X93" s="89"/>
      <c r="Y93" s="92"/>
      <c r="Z93" s="88"/>
    </row>
    <row r="94" spans="1:26" s="101" customFormat="1" ht="85" x14ac:dyDescent="0.2">
      <c r="A94" s="92" t="s">
        <v>710</v>
      </c>
      <c r="B94" s="92" t="s">
        <v>351</v>
      </c>
      <c r="C94" s="92" t="s">
        <v>352</v>
      </c>
      <c r="D94" s="92" t="s">
        <v>1595</v>
      </c>
      <c r="E94" s="92" t="s">
        <v>363</v>
      </c>
      <c r="F94" s="92" t="s">
        <v>364</v>
      </c>
      <c r="G94" s="92" t="s">
        <v>459</v>
      </c>
      <c r="H94" s="93" t="s">
        <v>460</v>
      </c>
      <c r="I94" s="93" t="s">
        <v>1080</v>
      </c>
      <c r="J94" s="92" t="s">
        <v>1498</v>
      </c>
      <c r="K94" s="93"/>
      <c r="L94" s="93"/>
      <c r="M94" s="93"/>
      <c r="N94" s="93" t="s">
        <v>1875</v>
      </c>
      <c r="O94" s="93"/>
      <c r="P94" s="93"/>
      <c r="Q94" s="93"/>
      <c r="R94" s="95">
        <v>0</v>
      </c>
      <c r="S94" s="95">
        <v>5</v>
      </c>
      <c r="T94" s="95">
        <v>7</v>
      </c>
      <c r="U94" s="95">
        <v>5</v>
      </c>
      <c r="V94" s="105" t="s">
        <v>2205</v>
      </c>
      <c r="W94" s="89"/>
      <c r="X94" s="89"/>
      <c r="Y94" s="92"/>
      <c r="Z94" s="88"/>
    </row>
    <row r="95" spans="1:26" s="101" customFormat="1" ht="85" x14ac:dyDescent="0.2">
      <c r="A95" s="92" t="s">
        <v>711</v>
      </c>
      <c r="B95" s="92" t="s">
        <v>351</v>
      </c>
      <c r="C95" s="92" t="s">
        <v>352</v>
      </c>
      <c r="D95" s="92" t="s">
        <v>1595</v>
      </c>
      <c r="E95" s="92" t="s">
        <v>363</v>
      </c>
      <c r="F95" s="92" t="s">
        <v>364</v>
      </c>
      <c r="G95" s="92" t="s">
        <v>459</v>
      </c>
      <c r="H95" s="93" t="s">
        <v>460</v>
      </c>
      <c r="I95" s="93" t="s">
        <v>1081</v>
      </c>
      <c r="J95" s="92" t="s">
        <v>1498</v>
      </c>
      <c r="K95" s="93"/>
      <c r="L95" s="93"/>
      <c r="M95" s="93"/>
      <c r="N95" s="93" t="s">
        <v>1875</v>
      </c>
      <c r="O95" s="93"/>
      <c r="P95" s="93"/>
      <c r="Q95" s="93"/>
      <c r="R95" s="95">
        <v>0</v>
      </c>
      <c r="S95" s="95">
        <v>5</v>
      </c>
      <c r="T95" s="95">
        <v>7</v>
      </c>
      <c r="U95" s="95">
        <v>5</v>
      </c>
      <c r="V95" s="105" t="s">
        <v>2205</v>
      </c>
      <c r="W95" s="89"/>
      <c r="X95" s="89"/>
      <c r="Y95" s="92"/>
      <c r="Z95" s="88"/>
    </row>
    <row r="96" spans="1:26" s="101" customFormat="1" ht="85" x14ac:dyDescent="0.2">
      <c r="A96" s="92" t="s">
        <v>712</v>
      </c>
      <c r="B96" s="92" t="s">
        <v>351</v>
      </c>
      <c r="C96" s="92" t="s">
        <v>352</v>
      </c>
      <c r="D96" s="92" t="s">
        <v>1595</v>
      </c>
      <c r="E96" s="92" t="s">
        <v>363</v>
      </c>
      <c r="F96" s="92" t="s">
        <v>364</v>
      </c>
      <c r="G96" s="92" t="s">
        <v>459</v>
      </c>
      <c r="H96" s="93" t="s">
        <v>460</v>
      </c>
      <c r="I96" s="93" t="s">
        <v>1082</v>
      </c>
      <c r="J96" s="92" t="s">
        <v>1498</v>
      </c>
      <c r="K96" s="93"/>
      <c r="L96" s="93"/>
      <c r="M96" s="93"/>
      <c r="N96" s="93" t="s">
        <v>1875</v>
      </c>
      <c r="O96" s="93"/>
      <c r="P96" s="93"/>
      <c r="Q96" s="93"/>
      <c r="R96" s="95">
        <v>0</v>
      </c>
      <c r="S96" s="95">
        <v>5</v>
      </c>
      <c r="T96" s="95">
        <v>7</v>
      </c>
      <c r="U96" s="95">
        <v>5</v>
      </c>
      <c r="V96" s="105" t="s">
        <v>2205</v>
      </c>
      <c r="W96" s="89"/>
      <c r="X96" s="89"/>
      <c r="Y96" s="92"/>
      <c r="Z96" s="88"/>
    </row>
    <row r="97" spans="1:26" s="101" customFormat="1" ht="102" x14ac:dyDescent="0.2">
      <c r="A97" s="92" t="s">
        <v>713</v>
      </c>
      <c r="B97" s="92" t="s">
        <v>351</v>
      </c>
      <c r="C97" s="92" t="s">
        <v>352</v>
      </c>
      <c r="D97" s="92" t="s">
        <v>1595</v>
      </c>
      <c r="E97" s="92" t="s">
        <v>363</v>
      </c>
      <c r="F97" s="92" t="s">
        <v>364</v>
      </c>
      <c r="G97" s="92" t="s">
        <v>459</v>
      </c>
      <c r="H97" s="93" t="s">
        <v>460</v>
      </c>
      <c r="I97" s="93" t="s">
        <v>1083</v>
      </c>
      <c r="J97" s="92" t="s">
        <v>1498</v>
      </c>
      <c r="K97" s="93"/>
      <c r="L97" s="93"/>
      <c r="M97" s="93"/>
      <c r="N97" s="93" t="s">
        <v>1875</v>
      </c>
      <c r="O97" s="93"/>
      <c r="P97" s="93"/>
      <c r="Q97" s="93"/>
      <c r="R97" s="95">
        <v>0</v>
      </c>
      <c r="S97" s="95">
        <v>5</v>
      </c>
      <c r="T97" s="95">
        <v>7</v>
      </c>
      <c r="U97" s="95">
        <v>5</v>
      </c>
      <c r="V97" s="105" t="s">
        <v>2205</v>
      </c>
      <c r="W97" s="89"/>
      <c r="X97" s="89"/>
      <c r="Y97" s="92"/>
      <c r="Z97" s="88"/>
    </row>
    <row r="98" spans="1:26" s="101" customFormat="1" ht="102" x14ac:dyDescent="0.2">
      <c r="A98" s="92" t="s">
        <v>714</v>
      </c>
      <c r="B98" s="92" t="s">
        <v>351</v>
      </c>
      <c r="C98" s="92" t="s">
        <v>352</v>
      </c>
      <c r="D98" s="92" t="s">
        <v>1595</v>
      </c>
      <c r="E98" s="92" t="s">
        <v>363</v>
      </c>
      <c r="F98" s="92" t="s">
        <v>364</v>
      </c>
      <c r="G98" s="92" t="s">
        <v>461</v>
      </c>
      <c r="H98" s="93" t="s">
        <v>462</v>
      </c>
      <c r="I98" s="93" t="s">
        <v>1085</v>
      </c>
      <c r="J98" s="92" t="s">
        <v>1498</v>
      </c>
      <c r="K98" s="93"/>
      <c r="L98" s="93"/>
      <c r="M98" s="93"/>
      <c r="N98" s="93" t="s">
        <v>1876</v>
      </c>
      <c r="O98" s="93"/>
      <c r="P98" s="93"/>
      <c r="Q98" s="93"/>
      <c r="R98" s="95">
        <v>0</v>
      </c>
      <c r="S98" s="95">
        <v>5</v>
      </c>
      <c r="T98" s="95">
        <v>7</v>
      </c>
      <c r="U98" s="95">
        <v>5</v>
      </c>
      <c r="V98" s="105" t="s">
        <v>2205</v>
      </c>
      <c r="W98" s="89"/>
      <c r="X98" s="89"/>
      <c r="Y98" s="92"/>
      <c r="Z98" s="88"/>
    </row>
    <row r="99" spans="1:26" s="101" customFormat="1" ht="68" x14ac:dyDescent="0.2">
      <c r="A99" s="92" t="s">
        <v>715</v>
      </c>
      <c r="B99" s="92" t="s">
        <v>351</v>
      </c>
      <c r="C99" s="92" t="s">
        <v>352</v>
      </c>
      <c r="D99" s="92" t="s">
        <v>1595</v>
      </c>
      <c r="E99" s="92" t="s">
        <v>363</v>
      </c>
      <c r="F99" s="92" t="s">
        <v>364</v>
      </c>
      <c r="G99" s="92" t="s">
        <v>461</v>
      </c>
      <c r="H99" s="93" t="s">
        <v>462</v>
      </c>
      <c r="I99" s="93" t="s">
        <v>1086</v>
      </c>
      <c r="J99" s="92" t="s">
        <v>1498</v>
      </c>
      <c r="K99" s="93"/>
      <c r="L99" s="93"/>
      <c r="M99" s="93"/>
      <c r="N99" s="93" t="s">
        <v>1876</v>
      </c>
      <c r="O99" s="93"/>
      <c r="P99" s="93"/>
      <c r="Q99" s="93"/>
      <c r="R99" s="95">
        <v>0</v>
      </c>
      <c r="S99" s="95">
        <v>5</v>
      </c>
      <c r="T99" s="95">
        <v>7</v>
      </c>
      <c r="U99" s="95">
        <v>5</v>
      </c>
      <c r="V99" s="105" t="s">
        <v>2205</v>
      </c>
      <c r="W99" s="89"/>
      <c r="X99" s="89"/>
      <c r="Y99" s="92"/>
      <c r="Z99" s="88"/>
    </row>
    <row r="100" spans="1:26" s="101" customFormat="1" ht="51" x14ac:dyDescent="0.2">
      <c r="A100" s="92" t="s">
        <v>717</v>
      </c>
      <c r="B100" s="92" t="s">
        <v>351</v>
      </c>
      <c r="C100" s="92" t="s">
        <v>352</v>
      </c>
      <c r="D100" s="92" t="s">
        <v>1595</v>
      </c>
      <c r="E100" s="92" t="s">
        <v>363</v>
      </c>
      <c r="F100" s="92" t="s">
        <v>364</v>
      </c>
      <c r="G100" s="92" t="s">
        <v>461</v>
      </c>
      <c r="H100" s="93" t="s">
        <v>462</v>
      </c>
      <c r="I100" s="93" t="s">
        <v>1088</v>
      </c>
      <c r="J100" s="92" t="s">
        <v>1498</v>
      </c>
      <c r="K100" s="93"/>
      <c r="L100" s="93"/>
      <c r="M100" s="93"/>
      <c r="N100" s="93" t="s">
        <v>1876</v>
      </c>
      <c r="O100" s="93"/>
      <c r="P100" s="93"/>
      <c r="Q100" s="93"/>
      <c r="R100" s="95">
        <v>0</v>
      </c>
      <c r="S100" s="95">
        <v>5</v>
      </c>
      <c r="T100" s="95">
        <v>7</v>
      </c>
      <c r="U100" s="95">
        <v>5</v>
      </c>
      <c r="V100" s="105" t="s">
        <v>2205</v>
      </c>
      <c r="W100" s="89"/>
      <c r="X100" s="89"/>
      <c r="Y100" s="92"/>
      <c r="Z100" s="88"/>
    </row>
    <row r="101" spans="1:26" s="101" customFormat="1" ht="68" x14ac:dyDescent="0.2">
      <c r="A101" s="92" t="s">
        <v>718</v>
      </c>
      <c r="B101" s="92" t="s">
        <v>351</v>
      </c>
      <c r="C101" s="92" t="s">
        <v>352</v>
      </c>
      <c r="D101" s="92" t="s">
        <v>1595</v>
      </c>
      <c r="E101" s="92" t="s">
        <v>363</v>
      </c>
      <c r="F101" s="92" t="s">
        <v>364</v>
      </c>
      <c r="G101" s="92" t="s">
        <v>463</v>
      </c>
      <c r="H101" s="93" t="s">
        <v>464</v>
      </c>
      <c r="I101" s="93" t="s">
        <v>1089</v>
      </c>
      <c r="J101" s="92" t="s">
        <v>1498</v>
      </c>
      <c r="K101" s="93"/>
      <c r="L101" s="93"/>
      <c r="M101" s="93"/>
      <c r="N101" s="93" t="s">
        <v>1877</v>
      </c>
      <c r="O101" s="93"/>
      <c r="P101" s="93"/>
      <c r="Q101" s="93"/>
      <c r="R101" s="95">
        <v>0</v>
      </c>
      <c r="S101" s="95">
        <v>5</v>
      </c>
      <c r="T101" s="95">
        <v>7</v>
      </c>
      <c r="U101" s="95">
        <v>5</v>
      </c>
      <c r="V101" s="105" t="s">
        <v>2205</v>
      </c>
      <c r="W101" s="89"/>
      <c r="X101" s="89"/>
      <c r="Y101" s="92"/>
      <c r="Z101" s="88"/>
    </row>
    <row r="102" spans="1:26" s="101" customFormat="1" ht="119" x14ac:dyDescent="0.2">
      <c r="A102" s="92" t="s">
        <v>720</v>
      </c>
      <c r="B102" s="92" t="s">
        <v>351</v>
      </c>
      <c r="C102" s="92" t="s">
        <v>352</v>
      </c>
      <c r="D102" s="92" t="s">
        <v>1595</v>
      </c>
      <c r="E102" s="92" t="s">
        <v>363</v>
      </c>
      <c r="F102" s="92" t="s">
        <v>364</v>
      </c>
      <c r="G102" s="92" t="s">
        <v>463</v>
      </c>
      <c r="H102" s="93" t="s">
        <v>464</v>
      </c>
      <c r="I102" s="93" t="s">
        <v>1091</v>
      </c>
      <c r="J102" s="92" t="s">
        <v>1498</v>
      </c>
      <c r="K102" s="93"/>
      <c r="L102" s="93"/>
      <c r="M102" s="93"/>
      <c r="N102" s="93" t="s">
        <v>1877</v>
      </c>
      <c r="O102" s="93"/>
      <c r="P102" s="93"/>
      <c r="Q102" s="93"/>
      <c r="R102" s="95">
        <v>0</v>
      </c>
      <c r="S102" s="95">
        <v>5</v>
      </c>
      <c r="T102" s="95">
        <v>7</v>
      </c>
      <c r="U102" s="95">
        <v>5</v>
      </c>
      <c r="V102" s="105" t="s">
        <v>2205</v>
      </c>
      <c r="W102" s="89"/>
      <c r="X102" s="89"/>
      <c r="Y102" s="92"/>
      <c r="Z102" s="88"/>
    </row>
    <row r="103" spans="1:26" s="101" customFormat="1" ht="68" x14ac:dyDescent="0.2">
      <c r="A103" s="92" t="s">
        <v>721</v>
      </c>
      <c r="B103" s="92" t="s">
        <v>351</v>
      </c>
      <c r="C103" s="92" t="s">
        <v>352</v>
      </c>
      <c r="D103" s="92" t="s">
        <v>1595</v>
      </c>
      <c r="E103" s="92" t="s">
        <v>363</v>
      </c>
      <c r="F103" s="92" t="s">
        <v>364</v>
      </c>
      <c r="G103" s="92" t="s">
        <v>463</v>
      </c>
      <c r="H103" s="93" t="s">
        <v>464</v>
      </c>
      <c r="I103" s="93" t="s">
        <v>1092</v>
      </c>
      <c r="J103" s="92" t="s">
        <v>1498</v>
      </c>
      <c r="K103" s="93"/>
      <c r="L103" s="93"/>
      <c r="M103" s="93"/>
      <c r="N103" s="93" t="s">
        <v>1877</v>
      </c>
      <c r="O103" s="93"/>
      <c r="P103" s="93"/>
      <c r="Q103" s="93"/>
      <c r="R103" s="95">
        <v>0</v>
      </c>
      <c r="S103" s="95">
        <v>5</v>
      </c>
      <c r="T103" s="95">
        <v>7</v>
      </c>
      <c r="U103" s="95">
        <v>5</v>
      </c>
      <c r="V103" s="105" t="s">
        <v>2205</v>
      </c>
      <c r="W103" s="89"/>
      <c r="X103" s="89"/>
      <c r="Y103" s="92"/>
      <c r="Z103" s="88"/>
    </row>
    <row r="104" spans="1:26" s="101" customFormat="1" ht="68" x14ac:dyDescent="0.2">
      <c r="A104" s="92" t="s">
        <v>722</v>
      </c>
      <c r="B104" s="92" t="s">
        <v>351</v>
      </c>
      <c r="C104" s="92" t="s">
        <v>352</v>
      </c>
      <c r="D104" s="92" t="s">
        <v>1595</v>
      </c>
      <c r="E104" s="92" t="s">
        <v>363</v>
      </c>
      <c r="F104" s="92" t="s">
        <v>364</v>
      </c>
      <c r="G104" s="92" t="s">
        <v>463</v>
      </c>
      <c r="H104" s="93" t="s">
        <v>464</v>
      </c>
      <c r="I104" s="93" t="s">
        <v>1093</v>
      </c>
      <c r="J104" s="92" t="s">
        <v>1498</v>
      </c>
      <c r="K104" s="93"/>
      <c r="L104" s="93"/>
      <c r="M104" s="93"/>
      <c r="N104" s="93" t="s">
        <v>1877</v>
      </c>
      <c r="O104" s="93"/>
      <c r="P104" s="93"/>
      <c r="Q104" s="93"/>
      <c r="R104" s="95">
        <v>0</v>
      </c>
      <c r="S104" s="95">
        <v>5</v>
      </c>
      <c r="T104" s="95">
        <v>7</v>
      </c>
      <c r="U104" s="95">
        <v>5</v>
      </c>
      <c r="V104" s="105" t="s">
        <v>2205</v>
      </c>
      <c r="W104" s="89"/>
      <c r="X104" s="89"/>
      <c r="Y104" s="92"/>
      <c r="Z104" s="88"/>
    </row>
    <row r="105" spans="1:26" s="101" customFormat="1" ht="85" x14ac:dyDescent="0.2">
      <c r="A105" s="92" t="s">
        <v>723</v>
      </c>
      <c r="B105" s="92" t="s">
        <v>351</v>
      </c>
      <c r="C105" s="92" t="s">
        <v>352</v>
      </c>
      <c r="D105" s="92" t="s">
        <v>1595</v>
      </c>
      <c r="E105" s="92" t="s">
        <v>363</v>
      </c>
      <c r="F105" s="92" t="s">
        <v>364</v>
      </c>
      <c r="G105" s="92" t="s">
        <v>465</v>
      </c>
      <c r="H105" s="93" t="s">
        <v>466</v>
      </c>
      <c r="I105" s="93" t="s">
        <v>1094</v>
      </c>
      <c r="J105" s="92" t="s">
        <v>1498</v>
      </c>
      <c r="K105" s="93"/>
      <c r="L105" s="93"/>
      <c r="M105" s="93"/>
      <c r="N105" s="93" t="s">
        <v>1878</v>
      </c>
      <c r="O105" s="93"/>
      <c r="P105" s="93"/>
      <c r="Q105" s="93"/>
      <c r="R105" s="95">
        <v>0</v>
      </c>
      <c r="S105" s="95">
        <v>5</v>
      </c>
      <c r="T105" s="95">
        <v>7</v>
      </c>
      <c r="U105" s="95">
        <v>5</v>
      </c>
      <c r="V105" s="105" t="s">
        <v>2205</v>
      </c>
      <c r="W105" s="89"/>
      <c r="X105" s="89"/>
      <c r="Y105" s="92"/>
      <c r="Z105" s="88"/>
    </row>
    <row r="106" spans="1:26" s="101" customFormat="1" ht="51" x14ac:dyDescent="0.2">
      <c r="A106" s="92" t="s">
        <v>725</v>
      </c>
      <c r="B106" s="92" t="s">
        <v>351</v>
      </c>
      <c r="C106" s="92" t="s">
        <v>352</v>
      </c>
      <c r="D106" s="92" t="s">
        <v>1595</v>
      </c>
      <c r="E106" s="92" t="s">
        <v>363</v>
      </c>
      <c r="F106" s="92" t="s">
        <v>364</v>
      </c>
      <c r="G106" s="92" t="s">
        <v>465</v>
      </c>
      <c r="H106" s="93" t="s">
        <v>466</v>
      </c>
      <c r="I106" s="93" t="s">
        <v>1096</v>
      </c>
      <c r="J106" s="92" t="s">
        <v>1498</v>
      </c>
      <c r="K106" s="93"/>
      <c r="L106" s="93"/>
      <c r="M106" s="93"/>
      <c r="N106" s="93" t="s">
        <v>1878</v>
      </c>
      <c r="O106" s="93"/>
      <c r="P106" s="93"/>
      <c r="Q106" s="93"/>
      <c r="R106" s="95">
        <v>0</v>
      </c>
      <c r="S106" s="95">
        <v>5</v>
      </c>
      <c r="T106" s="95">
        <v>7</v>
      </c>
      <c r="U106" s="95">
        <v>5</v>
      </c>
      <c r="V106" s="105" t="s">
        <v>2205</v>
      </c>
      <c r="W106" s="89"/>
      <c r="X106" s="89"/>
      <c r="Y106" s="92"/>
      <c r="Z106" s="88"/>
    </row>
    <row r="107" spans="1:26" s="101" customFormat="1" ht="68" x14ac:dyDescent="0.2">
      <c r="A107" s="92" t="s">
        <v>726</v>
      </c>
      <c r="B107" s="92" t="s">
        <v>351</v>
      </c>
      <c r="C107" s="92" t="s">
        <v>352</v>
      </c>
      <c r="D107" s="92" t="s">
        <v>1595</v>
      </c>
      <c r="E107" s="92" t="s">
        <v>363</v>
      </c>
      <c r="F107" s="92" t="s">
        <v>364</v>
      </c>
      <c r="G107" s="92" t="s">
        <v>465</v>
      </c>
      <c r="H107" s="93" t="s">
        <v>466</v>
      </c>
      <c r="I107" s="93" t="s">
        <v>1097</v>
      </c>
      <c r="J107" s="92" t="s">
        <v>1498</v>
      </c>
      <c r="K107" s="93"/>
      <c r="L107" s="93"/>
      <c r="M107" s="93"/>
      <c r="N107" s="93" t="s">
        <v>1878</v>
      </c>
      <c r="O107" s="93"/>
      <c r="P107" s="93"/>
      <c r="Q107" s="93"/>
      <c r="R107" s="95">
        <v>0</v>
      </c>
      <c r="S107" s="95">
        <v>5</v>
      </c>
      <c r="T107" s="95">
        <v>7</v>
      </c>
      <c r="U107" s="95">
        <v>5</v>
      </c>
      <c r="V107" s="105" t="s">
        <v>2205</v>
      </c>
      <c r="W107" s="89"/>
      <c r="X107" s="89"/>
      <c r="Y107" s="92"/>
      <c r="Z107" s="88"/>
    </row>
    <row r="108" spans="1:26" s="101" customFormat="1" ht="51" x14ac:dyDescent="0.2">
      <c r="A108" s="92" t="s">
        <v>727</v>
      </c>
      <c r="B108" s="92" t="s">
        <v>351</v>
      </c>
      <c r="C108" s="92" t="s">
        <v>352</v>
      </c>
      <c r="D108" s="92" t="s">
        <v>1595</v>
      </c>
      <c r="E108" s="92" t="s">
        <v>363</v>
      </c>
      <c r="F108" s="92" t="s">
        <v>364</v>
      </c>
      <c r="G108" s="92" t="s">
        <v>465</v>
      </c>
      <c r="H108" s="93" t="s">
        <v>466</v>
      </c>
      <c r="I108" s="93" t="s">
        <v>1098</v>
      </c>
      <c r="J108" s="92" t="s">
        <v>1498</v>
      </c>
      <c r="K108" s="93"/>
      <c r="L108" s="93"/>
      <c r="M108" s="93"/>
      <c r="N108" s="93" t="s">
        <v>1878</v>
      </c>
      <c r="O108" s="93"/>
      <c r="P108" s="93"/>
      <c r="Q108" s="93"/>
      <c r="R108" s="95">
        <v>0</v>
      </c>
      <c r="S108" s="95">
        <v>5</v>
      </c>
      <c r="T108" s="95">
        <v>7</v>
      </c>
      <c r="U108" s="95">
        <v>5</v>
      </c>
      <c r="V108" s="105" t="s">
        <v>2205</v>
      </c>
      <c r="W108" s="89"/>
      <c r="X108" s="89"/>
      <c r="Y108" s="92"/>
      <c r="Z108" s="88"/>
    </row>
    <row r="109" spans="1:26" s="101" customFormat="1" ht="85" x14ac:dyDescent="0.2">
      <c r="A109" s="92" t="s">
        <v>728</v>
      </c>
      <c r="B109" s="92" t="s">
        <v>351</v>
      </c>
      <c r="C109" s="92" t="s">
        <v>352</v>
      </c>
      <c r="D109" s="92" t="s">
        <v>1595</v>
      </c>
      <c r="E109" s="92" t="s">
        <v>363</v>
      </c>
      <c r="F109" s="92" t="s">
        <v>364</v>
      </c>
      <c r="G109" s="92" t="s">
        <v>467</v>
      </c>
      <c r="H109" s="93" t="s">
        <v>468</v>
      </c>
      <c r="I109" s="93" t="s">
        <v>1099</v>
      </c>
      <c r="J109" s="92" t="s">
        <v>1498</v>
      </c>
      <c r="K109" s="93"/>
      <c r="L109" s="93"/>
      <c r="M109" s="93"/>
      <c r="N109" s="93" t="s">
        <v>1879</v>
      </c>
      <c r="O109" s="93"/>
      <c r="P109" s="93"/>
      <c r="Q109" s="93"/>
      <c r="R109" s="95">
        <v>0</v>
      </c>
      <c r="S109" s="95">
        <v>5</v>
      </c>
      <c r="T109" s="95">
        <v>7</v>
      </c>
      <c r="U109" s="95">
        <v>5</v>
      </c>
      <c r="V109" s="105" t="s">
        <v>2205</v>
      </c>
      <c r="W109" s="89"/>
      <c r="X109" s="89"/>
      <c r="Y109" s="92"/>
      <c r="Z109" s="88"/>
    </row>
    <row r="110" spans="1:26" s="101" customFormat="1" ht="85" x14ac:dyDescent="0.2">
      <c r="A110" s="92" t="s">
        <v>729</v>
      </c>
      <c r="B110" s="92" t="s">
        <v>351</v>
      </c>
      <c r="C110" s="92" t="s">
        <v>352</v>
      </c>
      <c r="D110" s="92" t="s">
        <v>1595</v>
      </c>
      <c r="E110" s="92" t="s">
        <v>363</v>
      </c>
      <c r="F110" s="92" t="s">
        <v>364</v>
      </c>
      <c r="G110" s="92" t="s">
        <v>467</v>
      </c>
      <c r="H110" s="93" t="s">
        <v>468</v>
      </c>
      <c r="I110" s="93" t="s">
        <v>1100</v>
      </c>
      <c r="J110" s="92" t="s">
        <v>1498</v>
      </c>
      <c r="K110" s="93"/>
      <c r="L110" s="93"/>
      <c r="M110" s="93"/>
      <c r="N110" s="93" t="s">
        <v>1879</v>
      </c>
      <c r="O110" s="93"/>
      <c r="P110" s="93"/>
      <c r="Q110" s="93"/>
      <c r="R110" s="95">
        <v>0</v>
      </c>
      <c r="S110" s="95">
        <v>5</v>
      </c>
      <c r="T110" s="95">
        <v>7</v>
      </c>
      <c r="U110" s="95">
        <v>5</v>
      </c>
      <c r="V110" s="105" t="s">
        <v>2205</v>
      </c>
      <c r="W110" s="89"/>
      <c r="X110" s="89"/>
      <c r="Y110" s="92"/>
      <c r="Z110" s="88"/>
    </row>
    <row r="111" spans="1:26" s="101" customFormat="1" ht="102" x14ac:dyDescent="0.2">
      <c r="A111" s="92" t="s">
        <v>730</v>
      </c>
      <c r="B111" s="92" t="s">
        <v>351</v>
      </c>
      <c r="C111" s="92" t="s">
        <v>352</v>
      </c>
      <c r="D111" s="92" t="s">
        <v>1595</v>
      </c>
      <c r="E111" s="92" t="s">
        <v>363</v>
      </c>
      <c r="F111" s="92" t="s">
        <v>364</v>
      </c>
      <c r="G111" s="92" t="s">
        <v>467</v>
      </c>
      <c r="H111" s="93" t="s">
        <v>468</v>
      </c>
      <c r="I111" s="93" t="s">
        <v>1101</v>
      </c>
      <c r="J111" s="92" t="s">
        <v>1498</v>
      </c>
      <c r="K111" s="93"/>
      <c r="L111" s="93"/>
      <c r="M111" s="93"/>
      <c r="N111" s="93" t="s">
        <v>1879</v>
      </c>
      <c r="O111" s="93"/>
      <c r="P111" s="93"/>
      <c r="Q111" s="93"/>
      <c r="R111" s="95">
        <v>0</v>
      </c>
      <c r="S111" s="95">
        <v>5</v>
      </c>
      <c r="T111" s="95">
        <v>7</v>
      </c>
      <c r="U111" s="95">
        <v>5</v>
      </c>
      <c r="V111" s="105" t="s">
        <v>2205</v>
      </c>
      <c r="W111" s="89"/>
      <c r="X111" s="89"/>
      <c r="Y111" s="92"/>
      <c r="Z111" s="88"/>
    </row>
    <row r="112" spans="1:26" s="101" customFormat="1" ht="85" x14ac:dyDescent="0.2">
      <c r="A112" s="92" t="s">
        <v>731</v>
      </c>
      <c r="B112" s="92" t="s">
        <v>351</v>
      </c>
      <c r="C112" s="92" t="s">
        <v>352</v>
      </c>
      <c r="D112" s="92" t="s">
        <v>1595</v>
      </c>
      <c r="E112" s="92" t="s">
        <v>363</v>
      </c>
      <c r="F112" s="92" t="s">
        <v>364</v>
      </c>
      <c r="G112" s="92" t="s">
        <v>467</v>
      </c>
      <c r="H112" s="93" t="s">
        <v>468</v>
      </c>
      <c r="I112" s="93" t="s">
        <v>1102</v>
      </c>
      <c r="J112" s="92" t="s">
        <v>1498</v>
      </c>
      <c r="K112" s="93"/>
      <c r="L112" s="93"/>
      <c r="M112" s="93"/>
      <c r="N112" s="93" t="s">
        <v>1879</v>
      </c>
      <c r="O112" s="93"/>
      <c r="P112" s="93"/>
      <c r="Q112" s="93"/>
      <c r="R112" s="95">
        <v>0</v>
      </c>
      <c r="S112" s="95">
        <v>5</v>
      </c>
      <c r="T112" s="95">
        <v>7</v>
      </c>
      <c r="U112" s="95">
        <v>5</v>
      </c>
      <c r="V112" s="105" t="s">
        <v>2205</v>
      </c>
      <c r="W112" s="89"/>
      <c r="X112" s="89"/>
      <c r="Y112" s="92"/>
      <c r="Z112" s="88"/>
    </row>
    <row r="113" spans="1:26" s="101" customFormat="1" ht="68" x14ac:dyDescent="0.2">
      <c r="A113" s="92" t="s">
        <v>733</v>
      </c>
      <c r="B113" s="92" t="s">
        <v>351</v>
      </c>
      <c r="C113" s="92" t="s">
        <v>352</v>
      </c>
      <c r="D113" s="92" t="s">
        <v>1595</v>
      </c>
      <c r="E113" s="92" t="s">
        <v>363</v>
      </c>
      <c r="F113" s="92" t="s">
        <v>364</v>
      </c>
      <c r="G113" s="92" t="s">
        <v>469</v>
      </c>
      <c r="H113" s="93" t="s">
        <v>470</v>
      </c>
      <c r="I113" s="93" t="s">
        <v>1104</v>
      </c>
      <c r="J113" s="92" t="s">
        <v>1498</v>
      </c>
      <c r="K113" s="93"/>
      <c r="L113" s="93"/>
      <c r="M113" s="93"/>
      <c r="N113" s="93" t="s">
        <v>1880</v>
      </c>
      <c r="O113" s="93"/>
      <c r="P113" s="93"/>
      <c r="Q113" s="93"/>
      <c r="R113" s="95">
        <v>0</v>
      </c>
      <c r="S113" s="95">
        <v>5</v>
      </c>
      <c r="T113" s="95">
        <v>7</v>
      </c>
      <c r="U113" s="95">
        <v>5</v>
      </c>
      <c r="V113" s="105" t="s">
        <v>2205</v>
      </c>
      <c r="W113" s="89"/>
      <c r="X113" s="89"/>
      <c r="Y113" s="92"/>
      <c r="Z113" s="88"/>
    </row>
    <row r="114" spans="1:26" s="101" customFormat="1" ht="68" x14ac:dyDescent="0.2">
      <c r="A114" s="92" t="s">
        <v>734</v>
      </c>
      <c r="B114" s="92" t="s">
        <v>351</v>
      </c>
      <c r="C114" s="92" t="s">
        <v>352</v>
      </c>
      <c r="D114" s="92" t="s">
        <v>1595</v>
      </c>
      <c r="E114" s="92" t="s">
        <v>363</v>
      </c>
      <c r="F114" s="92" t="s">
        <v>364</v>
      </c>
      <c r="G114" s="92" t="s">
        <v>469</v>
      </c>
      <c r="H114" s="93" t="s">
        <v>470</v>
      </c>
      <c r="I114" s="93" t="s">
        <v>1105</v>
      </c>
      <c r="J114" s="92" t="s">
        <v>1498</v>
      </c>
      <c r="K114" s="93"/>
      <c r="L114" s="93"/>
      <c r="M114" s="93"/>
      <c r="N114" s="93" t="s">
        <v>1880</v>
      </c>
      <c r="O114" s="93"/>
      <c r="P114" s="93"/>
      <c r="Q114" s="93"/>
      <c r="R114" s="95">
        <v>0</v>
      </c>
      <c r="S114" s="95">
        <v>5</v>
      </c>
      <c r="T114" s="95">
        <v>7</v>
      </c>
      <c r="U114" s="95">
        <v>5</v>
      </c>
      <c r="V114" s="105" t="s">
        <v>2205</v>
      </c>
      <c r="W114" s="89"/>
      <c r="X114" s="89"/>
      <c r="Y114" s="92"/>
      <c r="Z114" s="88"/>
    </row>
    <row r="115" spans="1:26" s="101" customFormat="1" ht="68" x14ac:dyDescent="0.2">
      <c r="A115" s="92" t="s">
        <v>736</v>
      </c>
      <c r="B115" s="92" t="s">
        <v>351</v>
      </c>
      <c r="C115" s="92" t="s">
        <v>352</v>
      </c>
      <c r="D115" s="92" t="s">
        <v>1595</v>
      </c>
      <c r="E115" s="92" t="s">
        <v>363</v>
      </c>
      <c r="F115" s="92" t="s">
        <v>364</v>
      </c>
      <c r="G115" s="92" t="s">
        <v>469</v>
      </c>
      <c r="H115" s="93" t="s">
        <v>470</v>
      </c>
      <c r="I115" s="93" t="s">
        <v>1107</v>
      </c>
      <c r="J115" s="92" t="s">
        <v>1498</v>
      </c>
      <c r="K115" s="93"/>
      <c r="L115" s="93"/>
      <c r="M115" s="93"/>
      <c r="N115" s="93" t="s">
        <v>1880</v>
      </c>
      <c r="O115" s="93"/>
      <c r="P115" s="93"/>
      <c r="Q115" s="93"/>
      <c r="R115" s="95">
        <v>0</v>
      </c>
      <c r="S115" s="95">
        <v>5</v>
      </c>
      <c r="T115" s="95">
        <v>7</v>
      </c>
      <c r="U115" s="95">
        <v>5</v>
      </c>
      <c r="V115" s="105" t="s">
        <v>2205</v>
      </c>
      <c r="W115" s="89"/>
      <c r="X115" s="89"/>
      <c r="Y115" s="92"/>
      <c r="Z115" s="88"/>
    </row>
    <row r="116" spans="1:26" s="101" customFormat="1" ht="68" x14ac:dyDescent="0.2">
      <c r="A116" s="92" t="s">
        <v>737</v>
      </c>
      <c r="B116" s="92" t="s">
        <v>351</v>
      </c>
      <c r="C116" s="92" t="s">
        <v>352</v>
      </c>
      <c r="D116" s="92" t="s">
        <v>1595</v>
      </c>
      <c r="E116" s="92" t="s">
        <v>363</v>
      </c>
      <c r="F116" s="92" t="s">
        <v>364</v>
      </c>
      <c r="G116" s="92" t="s">
        <v>469</v>
      </c>
      <c r="H116" s="93" t="s">
        <v>470</v>
      </c>
      <c r="I116" s="93" t="s">
        <v>1108</v>
      </c>
      <c r="J116" s="92" t="s">
        <v>1498</v>
      </c>
      <c r="K116" s="93"/>
      <c r="L116" s="93"/>
      <c r="M116" s="93"/>
      <c r="N116" s="93" t="s">
        <v>1880</v>
      </c>
      <c r="O116" s="93"/>
      <c r="P116" s="93"/>
      <c r="Q116" s="93"/>
      <c r="R116" s="95">
        <v>0</v>
      </c>
      <c r="S116" s="95">
        <v>5</v>
      </c>
      <c r="T116" s="95">
        <v>7</v>
      </c>
      <c r="U116" s="95">
        <v>5</v>
      </c>
      <c r="V116" s="105" t="s">
        <v>2205</v>
      </c>
      <c r="W116" s="89"/>
      <c r="X116" s="89"/>
      <c r="Y116" s="92"/>
      <c r="Z116" s="88"/>
    </row>
    <row r="117" spans="1:26" s="101" customFormat="1" ht="68" x14ac:dyDescent="0.2">
      <c r="A117" s="92" t="s">
        <v>738</v>
      </c>
      <c r="B117" s="92" t="s">
        <v>351</v>
      </c>
      <c r="C117" s="92" t="s">
        <v>352</v>
      </c>
      <c r="D117" s="92" t="s">
        <v>1595</v>
      </c>
      <c r="E117" s="92" t="s">
        <v>363</v>
      </c>
      <c r="F117" s="92" t="s">
        <v>364</v>
      </c>
      <c r="G117" s="92" t="s">
        <v>469</v>
      </c>
      <c r="H117" s="93" t="s">
        <v>470</v>
      </c>
      <c r="I117" s="93" t="s">
        <v>1109</v>
      </c>
      <c r="J117" s="92" t="s">
        <v>1498</v>
      </c>
      <c r="K117" s="93"/>
      <c r="L117" s="93"/>
      <c r="M117" s="93"/>
      <c r="N117" s="93" t="s">
        <v>1880</v>
      </c>
      <c r="O117" s="93"/>
      <c r="P117" s="93"/>
      <c r="Q117" s="93"/>
      <c r="R117" s="95">
        <v>0</v>
      </c>
      <c r="S117" s="95">
        <v>5</v>
      </c>
      <c r="T117" s="95">
        <v>7</v>
      </c>
      <c r="U117" s="95">
        <v>5</v>
      </c>
      <c r="V117" s="105" t="s">
        <v>2205</v>
      </c>
      <c r="W117" s="89"/>
      <c r="X117" s="89"/>
      <c r="Y117" s="92"/>
      <c r="Z117" s="88"/>
    </row>
    <row r="118" spans="1:26" s="101" customFormat="1" ht="68" x14ac:dyDescent="0.2">
      <c r="A118" s="92" t="s">
        <v>739</v>
      </c>
      <c r="B118" s="92" t="s">
        <v>351</v>
      </c>
      <c r="C118" s="92" t="s">
        <v>352</v>
      </c>
      <c r="D118" s="92" t="s">
        <v>1595</v>
      </c>
      <c r="E118" s="92" t="s">
        <v>363</v>
      </c>
      <c r="F118" s="92" t="s">
        <v>364</v>
      </c>
      <c r="G118" s="92" t="s">
        <v>469</v>
      </c>
      <c r="H118" s="93" t="s">
        <v>470</v>
      </c>
      <c r="I118" s="93" t="s">
        <v>1110</v>
      </c>
      <c r="J118" s="92" t="s">
        <v>1498</v>
      </c>
      <c r="K118" s="93"/>
      <c r="L118" s="93"/>
      <c r="M118" s="93"/>
      <c r="N118" s="93" t="s">
        <v>1880</v>
      </c>
      <c r="O118" s="93"/>
      <c r="P118" s="93"/>
      <c r="Q118" s="93"/>
      <c r="R118" s="95">
        <v>0</v>
      </c>
      <c r="S118" s="95">
        <v>5</v>
      </c>
      <c r="T118" s="95">
        <v>7</v>
      </c>
      <c r="U118" s="95">
        <v>5</v>
      </c>
      <c r="V118" s="105" t="s">
        <v>2205</v>
      </c>
      <c r="W118" s="89"/>
      <c r="X118" s="89"/>
      <c r="Y118" s="92"/>
      <c r="Z118" s="88"/>
    </row>
    <row r="119" spans="1:26" s="101" customFormat="1" ht="51" x14ac:dyDescent="0.2">
      <c r="A119" s="92" t="s">
        <v>741</v>
      </c>
      <c r="B119" s="92" t="s">
        <v>365</v>
      </c>
      <c r="C119" s="92" t="s">
        <v>366</v>
      </c>
      <c r="D119" s="92" t="s">
        <v>1604</v>
      </c>
      <c r="E119" s="92" t="s">
        <v>367</v>
      </c>
      <c r="F119" s="92" t="s">
        <v>368</v>
      </c>
      <c r="G119" s="92" t="s">
        <v>471</v>
      </c>
      <c r="H119" s="93" t="s">
        <v>472</v>
      </c>
      <c r="I119" s="93" t="s">
        <v>1112</v>
      </c>
      <c r="J119" s="92" t="s">
        <v>1498</v>
      </c>
      <c r="K119" s="93"/>
      <c r="L119" s="93"/>
      <c r="M119" s="93"/>
      <c r="N119" s="93" t="s">
        <v>1881</v>
      </c>
      <c r="O119" s="93"/>
      <c r="P119" s="93"/>
      <c r="Q119" s="93"/>
      <c r="R119" s="95">
        <v>0</v>
      </c>
      <c r="S119" s="95">
        <v>5</v>
      </c>
      <c r="T119" s="95">
        <v>7</v>
      </c>
      <c r="U119" s="95">
        <v>5</v>
      </c>
      <c r="V119" s="105" t="s">
        <v>2205</v>
      </c>
      <c r="W119" s="89"/>
      <c r="X119" s="89"/>
      <c r="Y119" s="92"/>
      <c r="Z119" s="88"/>
    </row>
    <row r="120" spans="1:26" s="101" customFormat="1" ht="85" x14ac:dyDescent="0.2">
      <c r="A120" s="92" t="s">
        <v>742</v>
      </c>
      <c r="B120" s="92" t="s">
        <v>365</v>
      </c>
      <c r="C120" s="92" t="s">
        <v>366</v>
      </c>
      <c r="D120" s="92" t="s">
        <v>1604</v>
      </c>
      <c r="E120" s="92" t="s">
        <v>367</v>
      </c>
      <c r="F120" s="92" t="s">
        <v>368</v>
      </c>
      <c r="G120" s="92" t="s">
        <v>473</v>
      </c>
      <c r="H120" s="93" t="s">
        <v>474</v>
      </c>
      <c r="I120" s="93" t="s">
        <v>1113</v>
      </c>
      <c r="J120" s="92" t="s">
        <v>1498</v>
      </c>
      <c r="K120" s="93"/>
      <c r="L120" s="93"/>
      <c r="M120" s="93"/>
      <c r="N120" s="93" t="s">
        <v>1882</v>
      </c>
      <c r="O120" s="93"/>
      <c r="P120" s="93"/>
      <c r="Q120" s="93"/>
      <c r="R120" s="95">
        <v>0</v>
      </c>
      <c r="S120" s="95">
        <v>5</v>
      </c>
      <c r="T120" s="95">
        <v>7</v>
      </c>
      <c r="U120" s="95">
        <v>5</v>
      </c>
      <c r="V120" s="105" t="s">
        <v>2205</v>
      </c>
      <c r="W120" s="89"/>
      <c r="X120" s="89"/>
      <c r="Y120" s="92"/>
      <c r="Z120" s="88"/>
    </row>
    <row r="121" spans="1:26" s="101" customFormat="1" ht="34" x14ac:dyDescent="0.2">
      <c r="A121" s="92" t="s">
        <v>744</v>
      </c>
      <c r="B121" s="92" t="s">
        <v>365</v>
      </c>
      <c r="C121" s="92" t="s">
        <v>366</v>
      </c>
      <c r="D121" s="92" t="s">
        <v>1604</v>
      </c>
      <c r="E121" s="92" t="s">
        <v>367</v>
      </c>
      <c r="F121" s="92" t="s">
        <v>368</v>
      </c>
      <c r="G121" s="92" t="s">
        <v>473</v>
      </c>
      <c r="H121" s="93" t="s">
        <v>474</v>
      </c>
      <c r="I121" s="93" t="s">
        <v>1115</v>
      </c>
      <c r="J121" s="92" t="s">
        <v>1498</v>
      </c>
      <c r="K121" s="93"/>
      <c r="L121" s="93"/>
      <c r="M121" s="93"/>
      <c r="N121" s="93" t="s">
        <v>1882</v>
      </c>
      <c r="O121" s="93"/>
      <c r="P121" s="93"/>
      <c r="Q121" s="93"/>
      <c r="R121" s="95">
        <v>0</v>
      </c>
      <c r="S121" s="95">
        <v>5</v>
      </c>
      <c r="T121" s="95">
        <v>7</v>
      </c>
      <c r="U121" s="95">
        <v>5</v>
      </c>
      <c r="V121" s="105" t="s">
        <v>2205</v>
      </c>
      <c r="W121" s="89"/>
      <c r="X121" s="89"/>
      <c r="Y121" s="92"/>
      <c r="Z121" s="88"/>
    </row>
    <row r="122" spans="1:26" s="101" customFormat="1" ht="68" x14ac:dyDescent="0.2">
      <c r="A122" s="92" t="s">
        <v>745</v>
      </c>
      <c r="B122" s="92" t="s">
        <v>365</v>
      </c>
      <c r="C122" s="92" t="s">
        <v>366</v>
      </c>
      <c r="D122" s="92" t="s">
        <v>1604</v>
      </c>
      <c r="E122" s="92" t="s">
        <v>367</v>
      </c>
      <c r="F122" s="92" t="s">
        <v>368</v>
      </c>
      <c r="G122" s="92" t="s">
        <v>475</v>
      </c>
      <c r="H122" s="93" t="s">
        <v>476</v>
      </c>
      <c r="I122" s="93" t="s">
        <v>1116</v>
      </c>
      <c r="J122" s="92" t="s">
        <v>1498</v>
      </c>
      <c r="K122" s="93"/>
      <c r="L122" s="93"/>
      <c r="M122" s="93"/>
      <c r="N122" s="93" t="s">
        <v>1883</v>
      </c>
      <c r="O122" s="93"/>
      <c r="P122" s="93"/>
      <c r="Q122" s="93"/>
      <c r="R122" s="95">
        <v>0</v>
      </c>
      <c r="S122" s="95">
        <v>5</v>
      </c>
      <c r="T122" s="95">
        <v>7</v>
      </c>
      <c r="U122" s="95">
        <v>5</v>
      </c>
      <c r="V122" s="105" t="s">
        <v>2205</v>
      </c>
      <c r="W122" s="89"/>
      <c r="X122" s="89"/>
      <c r="Y122" s="92"/>
      <c r="Z122" s="88"/>
    </row>
    <row r="123" spans="1:26" s="101" customFormat="1" ht="51" x14ac:dyDescent="0.2">
      <c r="A123" s="92" t="s">
        <v>746</v>
      </c>
      <c r="B123" s="92" t="s">
        <v>365</v>
      </c>
      <c r="C123" s="92" t="s">
        <v>366</v>
      </c>
      <c r="D123" s="92" t="s">
        <v>1604</v>
      </c>
      <c r="E123" s="92" t="s">
        <v>367</v>
      </c>
      <c r="F123" s="92" t="s">
        <v>368</v>
      </c>
      <c r="G123" s="92" t="s">
        <v>475</v>
      </c>
      <c r="H123" s="93" t="s">
        <v>476</v>
      </c>
      <c r="I123" s="93" t="s">
        <v>1117</v>
      </c>
      <c r="J123" s="92" t="s">
        <v>1498</v>
      </c>
      <c r="K123" s="93"/>
      <c r="L123" s="93"/>
      <c r="M123" s="93"/>
      <c r="N123" s="93" t="s">
        <v>1883</v>
      </c>
      <c r="O123" s="93"/>
      <c r="P123" s="93"/>
      <c r="Q123" s="93"/>
      <c r="R123" s="95">
        <v>0</v>
      </c>
      <c r="S123" s="95">
        <v>5</v>
      </c>
      <c r="T123" s="95">
        <v>7</v>
      </c>
      <c r="U123" s="95">
        <v>5</v>
      </c>
      <c r="V123" s="105" t="s">
        <v>2205</v>
      </c>
      <c r="W123" s="89"/>
      <c r="X123" s="89"/>
      <c r="Y123" s="92"/>
      <c r="Z123" s="88"/>
    </row>
    <row r="124" spans="1:26" s="101" customFormat="1" ht="68" x14ac:dyDescent="0.2">
      <c r="A124" s="92" t="s">
        <v>747</v>
      </c>
      <c r="B124" s="92" t="s">
        <v>365</v>
      </c>
      <c r="C124" s="92" t="s">
        <v>366</v>
      </c>
      <c r="D124" s="92" t="s">
        <v>1604</v>
      </c>
      <c r="E124" s="92" t="s">
        <v>367</v>
      </c>
      <c r="F124" s="92" t="s">
        <v>368</v>
      </c>
      <c r="G124" s="92" t="s">
        <v>475</v>
      </c>
      <c r="H124" s="93" t="s">
        <v>476</v>
      </c>
      <c r="I124" s="93" t="s">
        <v>1118</v>
      </c>
      <c r="J124" s="92" t="s">
        <v>1498</v>
      </c>
      <c r="K124" s="93"/>
      <c r="L124" s="93"/>
      <c r="M124" s="93"/>
      <c r="N124" s="93" t="s">
        <v>1883</v>
      </c>
      <c r="O124" s="93"/>
      <c r="P124" s="93"/>
      <c r="Q124" s="93"/>
      <c r="R124" s="95">
        <v>0</v>
      </c>
      <c r="S124" s="95">
        <v>5</v>
      </c>
      <c r="T124" s="95">
        <v>7</v>
      </c>
      <c r="U124" s="95">
        <v>5</v>
      </c>
      <c r="V124" s="105" t="s">
        <v>2205</v>
      </c>
      <c r="W124" s="89"/>
      <c r="X124" s="89"/>
      <c r="Y124" s="92"/>
      <c r="Z124" s="88"/>
    </row>
    <row r="125" spans="1:26" s="101" customFormat="1" ht="85" x14ac:dyDescent="0.2">
      <c r="A125" s="92" t="s">
        <v>750</v>
      </c>
      <c r="B125" s="92" t="s">
        <v>365</v>
      </c>
      <c r="C125" s="92" t="s">
        <v>366</v>
      </c>
      <c r="D125" s="92" t="s">
        <v>1604</v>
      </c>
      <c r="E125" s="92" t="s">
        <v>367</v>
      </c>
      <c r="F125" s="92" t="s">
        <v>368</v>
      </c>
      <c r="G125" s="92" t="s">
        <v>477</v>
      </c>
      <c r="H125" s="93" t="s">
        <v>478</v>
      </c>
      <c r="I125" s="93" t="s">
        <v>1121</v>
      </c>
      <c r="J125" s="92" t="s">
        <v>1498</v>
      </c>
      <c r="K125" s="93"/>
      <c r="L125" s="93"/>
      <c r="M125" s="93"/>
      <c r="N125" s="93" t="s">
        <v>1884</v>
      </c>
      <c r="O125" s="93"/>
      <c r="P125" s="93"/>
      <c r="Q125" s="93"/>
      <c r="R125" s="95">
        <v>0</v>
      </c>
      <c r="S125" s="95">
        <v>5</v>
      </c>
      <c r="T125" s="95">
        <v>7</v>
      </c>
      <c r="U125" s="95">
        <v>5</v>
      </c>
      <c r="V125" s="105" t="s">
        <v>2205</v>
      </c>
      <c r="W125" s="89"/>
      <c r="X125" s="89"/>
      <c r="Y125" s="92"/>
      <c r="Z125" s="88"/>
    </row>
    <row r="126" spans="1:26" s="101" customFormat="1" ht="34" x14ac:dyDescent="0.2">
      <c r="A126" s="92" t="s">
        <v>752</v>
      </c>
      <c r="B126" s="92" t="s">
        <v>365</v>
      </c>
      <c r="C126" s="92" t="s">
        <v>366</v>
      </c>
      <c r="D126" s="92" t="s">
        <v>1604</v>
      </c>
      <c r="E126" s="92" t="s">
        <v>367</v>
      </c>
      <c r="F126" s="92" t="s">
        <v>368</v>
      </c>
      <c r="G126" s="92" t="s">
        <v>479</v>
      </c>
      <c r="H126" s="93" t="s">
        <v>480</v>
      </c>
      <c r="I126" s="93" t="s">
        <v>1123</v>
      </c>
      <c r="J126" s="92" t="s">
        <v>1498</v>
      </c>
      <c r="K126" s="93"/>
      <c r="L126" s="93"/>
      <c r="M126" s="93"/>
      <c r="N126" s="93" t="s">
        <v>1885</v>
      </c>
      <c r="O126" s="93"/>
      <c r="P126" s="93"/>
      <c r="Q126" s="93"/>
      <c r="R126" s="95">
        <v>0</v>
      </c>
      <c r="S126" s="95">
        <v>5</v>
      </c>
      <c r="T126" s="95">
        <v>7</v>
      </c>
      <c r="U126" s="95">
        <v>5</v>
      </c>
      <c r="V126" s="105" t="s">
        <v>2205</v>
      </c>
      <c r="W126" s="89"/>
      <c r="X126" s="89"/>
      <c r="Y126" s="92"/>
      <c r="Z126" s="88"/>
    </row>
    <row r="127" spans="1:26" s="101" customFormat="1" ht="51" x14ac:dyDescent="0.2">
      <c r="A127" s="92" t="s">
        <v>753</v>
      </c>
      <c r="B127" s="92" t="s">
        <v>365</v>
      </c>
      <c r="C127" s="92" t="s">
        <v>366</v>
      </c>
      <c r="D127" s="92" t="s">
        <v>1604</v>
      </c>
      <c r="E127" s="92" t="s">
        <v>367</v>
      </c>
      <c r="F127" s="92" t="s">
        <v>368</v>
      </c>
      <c r="G127" s="92" t="s">
        <v>479</v>
      </c>
      <c r="H127" s="93" t="s">
        <v>480</v>
      </c>
      <c r="I127" s="93" t="s">
        <v>1124</v>
      </c>
      <c r="J127" s="92" t="s">
        <v>1498</v>
      </c>
      <c r="K127" s="93"/>
      <c r="L127" s="93"/>
      <c r="M127" s="93"/>
      <c r="N127" s="93" t="s">
        <v>1885</v>
      </c>
      <c r="O127" s="93"/>
      <c r="P127" s="93"/>
      <c r="Q127" s="93"/>
      <c r="R127" s="95">
        <v>0</v>
      </c>
      <c r="S127" s="95">
        <v>5</v>
      </c>
      <c r="T127" s="95">
        <v>7</v>
      </c>
      <c r="U127" s="95">
        <v>5</v>
      </c>
      <c r="V127" s="105" t="s">
        <v>2205</v>
      </c>
      <c r="W127" s="89"/>
      <c r="X127" s="89"/>
      <c r="Y127" s="92"/>
      <c r="Z127" s="88"/>
    </row>
    <row r="128" spans="1:26" s="101" customFormat="1" ht="102" x14ac:dyDescent="0.2">
      <c r="A128" s="92" t="s">
        <v>754</v>
      </c>
      <c r="B128" s="92" t="s">
        <v>365</v>
      </c>
      <c r="C128" s="92" t="s">
        <v>366</v>
      </c>
      <c r="D128" s="92" t="s">
        <v>1604</v>
      </c>
      <c r="E128" s="92" t="s">
        <v>367</v>
      </c>
      <c r="F128" s="92" t="s">
        <v>368</v>
      </c>
      <c r="G128" s="92" t="s">
        <v>481</v>
      </c>
      <c r="H128" s="93" t="s">
        <v>482</v>
      </c>
      <c r="I128" s="93" t="s">
        <v>1125</v>
      </c>
      <c r="J128" s="92" t="s">
        <v>1498</v>
      </c>
      <c r="K128" s="93"/>
      <c r="L128" s="93"/>
      <c r="M128" s="93"/>
      <c r="N128" s="93" t="s">
        <v>1886</v>
      </c>
      <c r="O128" s="93"/>
      <c r="P128" s="93"/>
      <c r="Q128" s="93"/>
      <c r="R128" s="95">
        <v>0</v>
      </c>
      <c r="S128" s="95">
        <v>5</v>
      </c>
      <c r="T128" s="95">
        <v>7</v>
      </c>
      <c r="U128" s="95">
        <v>5</v>
      </c>
      <c r="V128" s="105" t="s">
        <v>2205</v>
      </c>
      <c r="W128" s="89"/>
      <c r="X128" s="89"/>
      <c r="Y128" s="92"/>
      <c r="Z128" s="88"/>
    </row>
    <row r="129" spans="1:26" s="101" customFormat="1" ht="51" x14ac:dyDescent="0.2">
      <c r="A129" s="92" t="s">
        <v>755</v>
      </c>
      <c r="B129" s="92" t="s">
        <v>365</v>
      </c>
      <c r="C129" s="92" t="s">
        <v>366</v>
      </c>
      <c r="D129" s="92" t="s">
        <v>1604</v>
      </c>
      <c r="E129" s="92" t="s">
        <v>367</v>
      </c>
      <c r="F129" s="92" t="s">
        <v>368</v>
      </c>
      <c r="G129" s="92" t="s">
        <v>481</v>
      </c>
      <c r="H129" s="93" t="s">
        <v>482</v>
      </c>
      <c r="I129" s="93" t="s">
        <v>1126</v>
      </c>
      <c r="J129" s="92" t="s">
        <v>1498</v>
      </c>
      <c r="K129" s="93"/>
      <c r="L129" s="93"/>
      <c r="M129" s="93"/>
      <c r="N129" s="93" t="s">
        <v>1886</v>
      </c>
      <c r="O129" s="93"/>
      <c r="P129" s="93"/>
      <c r="Q129" s="93"/>
      <c r="R129" s="95">
        <v>0</v>
      </c>
      <c r="S129" s="95">
        <v>5</v>
      </c>
      <c r="T129" s="95">
        <v>7</v>
      </c>
      <c r="U129" s="95">
        <v>5</v>
      </c>
      <c r="V129" s="105" t="s">
        <v>2205</v>
      </c>
      <c r="W129" s="89"/>
      <c r="X129" s="89"/>
      <c r="Y129" s="92"/>
      <c r="Z129" s="88"/>
    </row>
    <row r="130" spans="1:26" s="101" customFormat="1" ht="51" x14ac:dyDescent="0.2">
      <c r="A130" s="92" t="s">
        <v>757</v>
      </c>
      <c r="B130" s="92" t="s">
        <v>365</v>
      </c>
      <c r="C130" s="92" t="s">
        <v>366</v>
      </c>
      <c r="D130" s="92" t="s">
        <v>1604</v>
      </c>
      <c r="E130" s="92" t="s">
        <v>367</v>
      </c>
      <c r="F130" s="92" t="s">
        <v>368</v>
      </c>
      <c r="G130" s="92" t="s">
        <v>481</v>
      </c>
      <c r="H130" s="93" t="s">
        <v>482</v>
      </c>
      <c r="I130" s="93" t="s">
        <v>1128</v>
      </c>
      <c r="J130" s="92" t="s">
        <v>1498</v>
      </c>
      <c r="K130" s="93"/>
      <c r="L130" s="93"/>
      <c r="M130" s="93"/>
      <c r="N130" s="93" t="s">
        <v>1886</v>
      </c>
      <c r="O130" s="93"/>
      <c r="P130" s="93"/>
      <c r="Q130" s="93"/>
      <c r="R130" s="95">
        <v>0</v>
      </c>
      <c r="S130" s="95">
        <v>5</v>
      </c>
      <c r="T130" s="95">
        <v>7</v>
      </c>
      <c r="U130" s="95">
        <v>5</v>
      </c>
      <c r="V130" s="105" t="s">
        <v>2205</v>
      </c>
      <c r="W130" s="89"/>
      <c r="X130" s="89"/>
      <c r="Y130" s="92"/>
      <c r="Z130" s="88"/>
    </row>
    <row r="131" spans="1:26" s="101" customFormat="1" ht="102" x14ac:dyDescent="0.2">
      <c r="A131" s="92" t="s">
        <v>758</v>
      </c>
      <c r="B131" s="92" t="s">
        <v>365</v>
      </c>
      <c r="C131" s="92" t="s">
        <v>366</v>
      </c>
      <c r="D131" s="92" t="s">
        <v>1604</v>
      </c>
      <c r="E131" s="92" t="s">
        <v>367</v>
      </c>
      <c r="F131" s="92" t="s">
        <v>368</v>
      </c>
      <c r="G131" s="92" t="s">
        <v>483</v>
      </c>
      <c r="H131" s="93" t="s">
        <v>484</v>
      </c>
      <c r="I131" s="93" t="s">
        <v>1129</v>
      </c>
      <c r="J131" s="92" t="s">
        <v>1498</v>
      </c>
      <c r="K131" s="93"/>
      <c r="L131" s="93"/>
      <c r="M131" s="93"/>
      <c r="N131" s="93" t="s">
        <v>1887</v>
      </c>
      <c r="O131" s="93"/>
      <c r="P131" s="93"/>
      <c r="Q131" s="93"/>
      <c r="R131" s="95">
        <v>0</v>
      </c>
      <c r="S131" s="95">
        <v>5</v>
      </c>
      <c r="T131" s="95">
        <v>7</v>
      </c>
      <c r="U131" s="95">
        <v>5</v>
      </c>
      <c r="V131" s="105" t="s">
        <v>2205</v>
      </c>
      <c r="W131" s="89"/>
      <c r="X131" s="89"/>
      <c r="Y131" s="92"/>
      <c r="Z131" s="88"/>
    </row>
    <row r="132" spans="1:26" s="101" customFormat="1" ht="102" x14ac:dyDescent="0.2">
      <c r="A132" s="92" t="s">
        <v>759</v>
      </c>
      <c r="B132" s="92" t="s">
        <v>365</v>
      </c>
      <c r="C132" s="92" t="s">
        <v>366</v>
      </c>
      <c r="D132" s="92" t="s">
        <v>1604</v>
      </c>
      <c r="E132" s="92" t="s">
        <v>367</v>
      </c>
      <c r="F132" s="92" t="s">
        <v>368</v>
      </c>
      <c r="G132" s="92" t="s">
        <v>483</v>
      </c>
      <c r="H132" s="93" t="s">
        <v>484</v>
      </c>
      <c r="I132" s="93" t="s">
        <v>1130</v>
      </c>
      <c r="J132" s="92" t="s">
        <v>1498</v>
      </c>
      <c r="K132" s="93"/>
      <c r="L132" s="93"/>
      <c r="M132" s="93"/>
      <c r="N132" s="93" t="s">
        <v>1887</v>
      </c>
      <c r="O132" s="93"/>
      <c r="P132" s="93"/>
      <c r="Q132" s="93"/>
      <c r="R132" s="95">
        <v>0</v>
      </c>
      <c r="S132" s="95">
        <v>5</v>
      </c>
      <c r="T132" s="95">
        <v>7</v>
      </c>
      <c r="U132" s="95">
        <v>5</v>
      </c>
      <c r="V132" s="105" t="s">
        <v>2205</v>
      </c>
      <c r="W132" s="89"/>
      <c r="X132" s="89"/>
      <c r="Y132" s="92"/>
      <c r="Z132" s="88"/>
    </row>
    <row r="133" spans="1:26" s="101" customFormat="1" ht="102" x14ac:dyDescent="0.2">
      <c r="A133" s="92" t="s">
        <v>761</v>
      </c>
      <c r="B133" s="92" t="s">
        <v>365</v>
      </c>
      <c r="C133" s="92" t="s">
        <v>366</v>
      </c>
      <c r="D133" s="92" t="s">
        <v>1604</v>
      </c>
      <c r="E133" s="92" t="s">
        <v>367</v>
      </c>
      <c r="F133" s="92" t="s">
        <v>368</v>
      </c>
      <c r="G133" s="92" t="s">
        <v>483</v>
      </c>
      <c r="H133" s="93" t="s">
        <v>484</v>
      </c>
      <c r="I133" s="93" t="s">
        <v>1132</v>
      </c>
      <c r="J133" s="92" t="s">
        <v>1498</v>
      </c>
      <c r="K133" s="93"/>
      <c r="L133" s="93"/>
      <c r="M133" s="93"/>
      <c r="N133" s="93" t="s">
        <v>1887</v>
      </c>
      <c r="O133" s="93"/>
      <c r="P133" s="93"/>
      <c r="Q133" s="93"/>
      <c r="R133" s="95">
        <v>0</v>
      </c>
      <c r="S133" s="95">
        <v>5</v>
      </c>
      <c r="T133" s="95">
        <v>7</v>
      </c>
      <c r="U133" s="95">
        <v>5</v>
      </c>
      <c r="V133" s="105" t="s">
        <v>2205</v>
      </c>
      <c r="W133" s="89"/>
      <c r="X133" s="89"/>
      <c r="Y133" s="92"/>
      <c r="Z133" s="88"/>
    </row>
    <row r="134" spans="1:26" s="101" customFormat="1" ht="102" x14ac:dyDescent="0.2">
      <c r="A134" s="92" t="s">
        <v>762</v>
      </c>
      <c r="B134" s="92" t="s">
        <v>365</v>
      </c>
      <c r="C134" s="92" t="s">
        <v>366</v>
      </c>
      <c r="D134" s="92" t="s">
        <v>1604</v>
      </c>
      <c r="E134" s="92" t="s">
        <v>367</v>
      </c>
      <c r="F134" s="92" t="s">
        <v>368</v>
      </c>
      <c r="G134" s="92" t="s">
        <v>483</v>
      </c>
      <c r="H134" s="93" t="s">
        <v>484</v>
      </c>
      <c r="I134" s="93" t="s">
        <v>1133</v>
      </c>
      <c r="J134" s="92" t="s">
        <v>1498</v>
      </c>
      <c r="K134" s="93"/>
      <c r="L134" s="93"/>
      <c r="M134" s="93"/>
      <c r="N134" s="93" t="s">
        <v>1887</v>
      </c>
      <c r="O134" s="93"/>
      <c r="P134" s="93"/>
      <c r="Q134" s="93"/>
      <c r="R134" s="95">
        <v>0</v>
      </c>
      <c r="S134" s="95">
        <v>5</v>
      </c>
      <c r="T134" s="95">
        <v>7</v>
      </c>
      <c r="U134" s="95">
        <v>5</v>
      </c>
      <c r="V134" s="105" t="s">
        <v>2205</v>
      </c>
      <c r="W134" s="89"/>
      <c r="X134" s="89"/>
      <c r="Y134" s="92"/>
      <c r="Z134" s="88"/>
    </row>
    <row r="135" spans="1:26" s="101" customFormat="1" ht="102" x14ac:dyDescent="0.2">
      <c r="A135" s="92" t="s">
        <v>763</v>
      </c>
      <c r="B135" s="92" t="s">
        <v>365</v>
      </c>
      <c r="C135" s="92" t="s">
        <v>366</v>
      </c>
      <c r="D135" s="92" t="s">
        <v>1604</v>
      </c>
      <c r="E135" s="92" t="s">
        <v>367</v>
      </c>
      <c r="F135" s="92" t="s">
        <v>368</v>
      </c>
      <c r="G135" s="92" t="s">
        <v>483</v>
      </c>
      <c r="H135" s="93" t="s">
        <v>484</v>
      </c>
      <c r="I135" s="93" t="s">
        <v>1134</v>
      </c>
      <c r="J135" s="92" t="s">
        <v>1498</v>
      </c>
      <c r="K135" s="93"/>
      <c r="L135" s="93"/>
      <c r="M135" s="93"/>
      <c r="N135" s="93" t="s">
        <v>1887</v>
      </c>
      <c r="O135" s="93"/>
      <c r="P135" s="93"/>
      <c r="Q135" s="93"/>
      <c r="R135" s="95">
        <v>0</v>
      </c>
      <c r="S135" s="95">
        <v>5</v>
      </c>
      <c r="T135" s="95">
        <v>7</v>
      </c>
      <c r="U135" s="95">
        <v>5</v>
      </c>
      <c r="V135" s="105" t="s">
        <v>2205</v>
      </c>
      <c r="W135" s="89"/>
      <c r="X135" s="89"/>
      <c r="Y135" s="92"/>
      <c r="Z135" s="88"/>
    </row>
    <row r="136" spans="1:26" s="101" customFormat="1" ht="102" x14ac:dyDescent="0.2">
      <c r="A136" s="92" t="s">
        <v>764</v>
      </c>
      <c r="B136" s="92" t="s">
        <v>365</v>
      </c>
      <c r="C136" s="92" t="s">
        <v>366</v>
      </c>
      <c r="D136" s="92" t="s">
        <v>1604</v>
      </c>
      <c r="E136" s="92" t="s">
        <v>367</v>
      </c>
      <c r="F136" s="92" t="s">
        <v>368</v>
      </c>
      <c r="G136" s="92" t="s">
        <v>483</v>
      </c>
      <c r="H136" s="93" t="s">
        <v>484</v>
      </c>
      <c r="I136" s="93" t="s">
        <v>1135</v>
      </c>
      <c r="J136" s="92" t="s">
        <v>1498</v>
      </c>
      <c r="K136" s="93"/>
      <c r="L136" s="93"/>
      <c r="M136" s="93"/>
      <c r="N136" s="93" t="s">
        <v>1887</v>
      </c>
      <c r="O136" s="93"/>
      <c r="P136" s="93"/>
      <c r="Q136" s="93"/>
      <c r="R136" s="95">
        <v>0</v>
      </c>
      <c r="S136" s="95">
        <v>5</v>
      </c>
      <c r="T136" s="95">
        <v>7</v>
      </c>
      <c r="U136" s="95">
        <v>5</v>
      </c>
      <c r="V136" s="105" t="s">
        <v>2205</v>
      </c>
      <c r="W136" s="89"/>
      <c r="X136" s="89"/>
      <c r="Y136" s="92"/>
      <c r="Z136" s="88"/>
    </row>
    <row r="137" spans="1:26" s="101" customFormat="1" ht="102" x14ac:dyDescent="0.2">
      <c r="A137" s="92" t="s">
        <v>765</v>
      </c>
      <c r="B137" s="92" t="s">
        <v>365</v>
      </c>
      <c r="C137" s="92" t="s">
        <v>366</v>
      </c>
      <c r="D137" s="92" t="s">
        <v>1604</v>
      </c>
      <c r="E137" s="92" t="s">
        <v>367</v>
      </c>
      <c r="F137" s="92" t="s">
        <v>368</v>
      </c>
      <c r="G137" s="92" t="s">
        <v>483</v>
      </c>
      <c r="H137" s="93" t="s">
        <v>484</v>
      </c>
      <c r="I137" s="93" t="s">
        <v>1136</v>
      </c>
      <c r="J137" s="92" t="s">
        <v>1498</v>
      </c>
      <c r="K137" s="93"/>
      <c r="L137" s="93"/>
      <c r="M137" s="93"/>
      <c r="N137" s="93" t="s">
        <v>1887</v>
      </c>
      <c r="O137" s="93"/>
      <c r="P137" s="93"/>
      <c r="Q137" s="93"/>
      <c r="R137" s="95">
        <v>0</v>
      </c>
      <c r="S137" s="95">
        <v>5</v>
      </c>
      <c r="T137" s="95">
        <v>7</v>
      </c>
      <c r="U137" s="95">
        <v>5</v>
      </c>
      <c r="V137" s="105" t="s">
        <v>2205</v>
      </c>
      <c r="W137" s="89"/>
      <c r="X137" s="89"/>
      <c r="Y137" s="92"/>
      <c r="Z137" s="88"/>
    </row>
    <row r="138" spans="1:26" s="101" customFormat="1" ht="102" x14ac:dyDescent="0.2">
      <c r="A138" s="92" t="s">
        <v>766</v>
      </c>
      <c r="B138" s="92" t="s">
        <v>365</v>
      </c>
      <c r="C138" s="92" t="s">
        <v>366</v>
      </c>
      <c r="D138" s="92" t="s">
        <v>1604</v>
      </c>
      <c r="E138" s="92" t="s">
        <v>367</v>
      </c>
      <c r="F138" s="92" t="s">
        <v>368</v>
      </c>
      <c r="G138" s="92" t="s">
        <v>483</v>
      </c>
      <c r="H138" s="93" t="s">
        <v>484</v>
      </c>
      <c r="I138" s="93" t="s">
        <v>1137</v>
      </c>
      <c r="J138" s="92" t="s">
        <v>1498</v>
      </c>
      <c r="K138" s="93"/>
      <c r="L138" s="93"/>
      <c r="M138" s="93"/>
      <c r="N138" s="93" t="s">
        <v>1887</v>
      </c>
      <c r="O138" s="93"/>
      <c r="P138" s="93"/>
      <c r="Q138" s="93"/>
      <c r="R138" s="95">
        <v>0</v>
      </c>
      <c r="S138" s="95">
        <v>5</v>
      </c>
      <c r="T138" s="95">
        <v>7</v>
      </c>
      <c r="U138" s="95">
        <v>5</v>
      </c>
      <c r="V138" s="105" t="s">
        <v>2205</v>
      </c>
      <c r="W138" s="89"/>
      <c r="X138" s="89"/>
      <c r="Y138" s="92"/>
      <c r="Z138" s="88"/>
    </row>
    <row r="139" spans="1:26" s="101" customFormat="1" ht="238" x14ac:dyDescent="0.2">
      <c r="A139" s="92" t="s">
        <v>798</v>
      </c>
      <c r="B139" s="92" t="s">
        <v>365</v>
      </c>
      <c r="C139" s="92" t="s">
        <v>366</v>
      </c>
      <c r="D139" s="92" t="s">
        <v>1655</v>
      </c>
      <c r="E139" s="92" t="s">
        <v>371</v>
      </c>
      <c r="F139" s="92" t="s">
        <v>372</v>
      </c>
      <c r="G139" s="92" t="s">
        <v>505</v>
      </c>
      <c r="H139" s="93" t="s">
        <v>506</v>
      </c>
      <c r="I139" s="93" t="s">
        <v>1167</v>
      </c>
      <c r="J139" s="92" t="s">
        <v>1498</v>
      </c>
      <c r="K139" s="93"/>
      <c r="L139" s="93"/>
      <c r="M139" s="93"/>
      <c r="N139" s="93" t="s">
        <v>1888</v>
      </c>
      <c r="O139" s="93"/>
      <c r="P139" s="93"/>
      <c r="Q139" s="93"/>
      <c r="R139" s="95">
        <v>0</v>
      </c>
      <c r="S139" s="95">
        <v>5</v>
      </c>
      <c r="T139" s="95">
        <v>7</v>
      </c>
      <c r="U139" s="95">
        <v>5</v>
      </c>
      <c r="V139" s="105" t="s">
        <v>2205</v>
      </c>
      <c r="W139" s="89"/>
      <c r="X139" s="89"/>
      <c r="Y139" s="92"/>
      <c r="Z139" s="88"/>
    </row>
    <row r="140" spans="1:26" s="101" customFormat="1" ht="238" x14ac:dyDescent="0.2">
      <c r="A140" s="92" t="s">
        <v>799</v>
      </c>
      <c r="B140" s="92" t="s">
        <v>365</v>
      </c>
      <c r="C140" s="92" t="s">
        <v>366</v>
      </c>
      <c r="D140" s="92" t="s">
        <v>1655</v>
      </c>
      <c r="E140" s="92" t="s">
        <v>371</v>
      </c>
      <c r="F140" s="92" t="s">
        <v>372</v>
      </c>
      <c r="G140" s="92" t="s">
        <v>505</v>
      </c>
      <c r="H140" s="93" t="s">
        <v>506</v>
      </c>
      <c r="I140" s="93" t="s">
        <v>1168</v>
      </c>
      <c r="J140" s="92" t="s">
        <v>1498</v>
      </c>
      <c r="K140" s="93"/>
      <c r="L140" s="93"/>
      <c r="M140" s="93"/>
      <c r="N140" s="93" t="s">
        <v>1888</v>
      </c>
      <c r="O140" s="93"/>
      <c r="P140" s="93"/>
      <c r="Q140" s="93"/>
      <c r="R140" s="95">
        <v>0</v>
      </c>
      <c r="S140" s="95">
        <v>5</v>
      </c>
      <c r="T140" s="95">
        <v>7</v>
      </c>
      <c r="U140" s="95">
        <v>5</v>
      </c>
      <c r="V140" s="105" t="s">
        <v>2205</v>
      </c>
      <c r="W140" s="89"/>
      <c r="X140" s="89"/>
      <c r="Y140" s="92"/>
      <c r="Z140" s="88"/>
    </row>
    <row r="141" spans="1:26" s="101" customFormat="1" ht="255" x14ac:dyDescent="0.2">
      <c r="A141" s="92" t="s">
        <v>800</v>
      </c>
      <c r="B141" s="92" t="s">
        <v>365</v>
      </c>
      <c r="C141" s="92" t="s">
        <v>366</v>
      </c>
      <c r="D141" s="92" t="s">
        <v>1655</v>
      </c>
      <c r="E141" s="92" t="s">
        <v>371</v>
      </c>
      <c r="F141" s="92" t="s">
        <v>372</v>
      </c>
      <c r="G141" s="92" t="s">
        <v>507</v>
      </c>
      <c r="H141" s="93" t="s">
        <v>508</v>
      </c>
      <c r="I141" s="93" t="s">
        <v>1169</v>
      </c>
      <c r="J141" s="92" t="s">
        <v>1498</v>
      </c>
      <c r="K141" s="93"/>
      <c r="L141" s="93"/>
      <c r="M141" s="93"/>
      <c r="N141" s="93" t="s">
        <v>1889</v>
      </c>
      <c r="O141" s="93"/>
      <c r="P141" s="93"/>
      <c r="Q141" s="93"/>
      <c r="R141" s="95">
        <v>0</v>
      </c>
      <c r="S141" s="95">
        <v>5</v>
      </c>
      <c r="T141" s="95">
        <v>7</v>
      </c>
      <c r="U141" s="95">
        <v>5</v>
      </c>
      <c r="V141" s="105" t="s">
        <v>2205</v>
      </c>
      <c r="W141" s="89"/>
      <c r="X141" s="89"/>
      <c r="Y141" s="92"/>
      <c r="Z141" s="88"/>
    </row>
    <row r="142" spans="1:26" s="101" customFormat="1" ht="255" x14ac:dyDescent="0.2">
      <c r="A142" s="92" t="s">
        <v>801</v>
      </c>
      <c r="B142" s="92" t="s">
        <v>365</v>
      </c>
      <c r="C142" s="92" t="s">
        <v>366</v>
      </c>
      <c r="D142" s="92" t="s">
        <v>1655</v>
      </c>
      <c r="E142" s="92" t="s">
        <v>371</v>
      </c>
      <c r="F142" s="92" t="s">
        <v>372</v>
      </c>
      <c r="G142" s="92" t="s">
        <v>507</v>
      </c>
      <c r="H142" s="93" t="s">
        <v>508</v>
      </c>
      <c r="I142" s="93" t="s">
        <v>1170</v>
      </c>
      <c r="J142" s="92" t="s">
        <v>1498</v>
      </c>
      <c r="K142" s="93"/>
      <c r="L142" s="93"/>
      <c r="M142" s="93"/>
      <c r="N142" s="93" t="s">
        <v>1889</v>
      </c>
      <c r="O142" s="93"/>
      <c r="P142" s="93"/>
      <c r="Q142" s="93"/>
      <c r="R142" s="95">
        <v>0</v>
      </c>
      <c r="S142" s="95">
        <v>5</v>
      </c>
      <c r="T142" s="95">
        <v>7</v>
      </c>
      <c r="U142" s="95">
        <v>5</v>
      </c>
      <c r="V142" s="105" t="s">
        <v>2205</v>
      </c>
      <c r="W142" s="89"/>
      <c r="X142" s="89"/>
      <c r="Y142" s="92"/>
      <c r="Z142" s="88"/>
    </row>
    <row r="143" spans="1:26" s="101" customFormat="1" ht="255" x14ac:dyDescent="0.2">
      <c r="A143" s="92" t="s">
        <v>802</v>
      </c>
      <c r="B143" s="92" t="s">
        <v>365</v>
      </c>
      <c r="C143" s="92" t="s">
        <v>366</v>
      </c>
      <c r="D143" s="92" t="s">
        <v>1655</v>
      </c>
      <c r="E143" s="92" t="s">
        <v>371</v>
      </c>
      <c r="F143" s="92" t="s">
        <v>372</v>
      </c>
      <c r="G143" s="92" t="s">
        <v>507</v>
      </c>
      <c r="H143" s="93" t="s">
        <v>508</v>
      </c>
      <c r="I143" s="93" t="s">
        <v>1171</v>
      </c>
      <c r="J143" s="92" t="s">
        <v>1498</v>
      </c>
      <c r="K143" s="93"/>
      <c r="L143" s="93"/>
      <c r="M143" s="93"/>
      <c r="N143" s="93" t="s">
        <v>1889</v>
      </c>
      <c r="O143" s="93"/>
      <c r="P143" s="93"/>
      <c r="Q143" s="93"/>
      <c r="R143" s="95">
        <v>0</v>
      </c>
      <c r="S143" s="95">
        <v>5</v>
      </c>
      <c r="T143" s="95">
        <v>7</v>
      </c>
      <c r="U143" s="95">
        <v>5</v>
      </c>
      <c r="V143" s="105" t="s">
        <v>2205</v>
      </c>
      <c r="W143" s="89"/>
      <c r="X143" s="89"/>
      <c r="Y143" s="92"/>
      <c r="Z143" s="88"/>
    </row>
    <row r="144" spans="1:26" s="101" customFormat="1" ht="255" x14ac:dyDescent="0.2">
      <c r="A144" s="92" t="s">
        <v>803</v>
      </c>
      <c r="B144" s="92" t="s">
        <v>365</v>
      </c>
      <c r="C144" s="92" t="s">
        <v>366</v>
      </c>
      <c r="D144" s="92" t="s">
        <v>1655</v>
      </c>
      <c r="E144" s="92" t="s">
        <v>371</v>
      </c>
      <c r="F144" s="92" t="s">
        <v>372</v>
      </c>
      <c r="G144" s="92" t="s">
        <v>507</v>
      </c>
      <c r="H144" s="93" t="s">
        <v>508</v>
      </c>
      <c r="I144" s="93" t="s">
        <v>1172</v>
      </c>
      <c r="J144" s="92" t="s">
        <v>1498</v>
      </c>
      <c r="K144" s="93"/>
      <c r="L144" s="93"/>
      <c r="M144" s="93"/>
      <c r="N144" s="93" t="s">
        <v>1889</v>
      </c>
      <c r="O144" s="93"/>
      <c r="P144" s="93"/>
      <c r="Q144" s="93"/>
      <c r="R144" s="95">
        <v>0</v>
      </c>
      <c r="S144" s="95">
        <v>5</v>
      </c>
      <c r="T144" s="95">
        <v>7</v>
      </c>
      <c r="U144" s="95">
        <v>5</v>
      </c>
      <c r="V144" s="105" t="s">
        <v>2205</v>
      </c>
      <c r="W144" s="89"/>
      <c r="X144" s="89"/>
      <c r="Y144" s="92"/>
      <c r="Z144" s="88"/>
    </row>
    <row r="145" spans="1:26" s="101" customFormat="1" ht="255" x14ac:dyDescent="0.2">
      <c r="A145" s="92" t="s">
        <v>804</v>
      </c>
      <c r="B145" s="92" t="s">
        <v>365</v>
      </c>
      <c r="C145" s="92" t="s">
        <v>366</v>
      </c>
      <c r="D145" s="92" t="s">
        <v>1655</v>
      </c>
      <c r="E145" s="92" t="s">
        <v>371</v>
      </c>
      <c r="F145" s="92" t="s">
        <v>372</v>
      </c>
      <c r="G145" s="92" t="s">
        <v>507</v>
      </c>
      <c r="H145" s="93" t="s">
        <v>508</v>
      </c>
      <c r="I145" s="93" t="s">
        <v>1173</v>
      </c>
      <c r="J145" s="92" t="s">
        <v>1498</v>
      </c>
      <c r="K145" s="93"/>
      <c r="L145" s="93"/>
      <c r="M145" s="93"/>
      <c r="N145" s="93" t="s">
        <v>1889</v>
      </c>
      <c r="O145" s="93"/>
      <c r="P145" s="93"/>
      <c r="Q145" s="93"/>
      <c r="R145" s="95">
        <v>0</v>
      </c>
      <c r="S145" s="95">
        <v>5</v>
      </c>
      <c r="T145" s="95">
        <v>7</v>
      </c>
      <c r="U145" s="95">
        <v>5</v>
      </c>
      <c r="V145" s="105" t="s">
        <v>2205</v>
      </c>
      <c r="W145" s="89"/>
      <c r="X145" s="89"/>
      <c r="Y145" s="92"/>
      <c r="Z145" s="88"/>
    </row>
    <row r="146" spans="1:26" s="101" customFormat="1" ht="238" x14ac:dyDescent="0.2">
      <c r="A146" s="92" t="s">
        <v>806</v>
      </c>
      <c r="B146" s="92" t="s">
        <v>365</v>
      </c>
      <c r="C146" s="92" t="s">
        <v>366</v>
      </c>
      <c r="D146" s="92" t="s">
        <v>1655</v>
      </c>
      <c r="E146" s="92" t="s">
        <v>371</v>
      </c>
      <c r="F146" s="92" t="s">
        <v>372</v>
      </c>
      <c r="G146" s="92" t="s">
        <v>509</v>
      </c>
      <c r="H146" s="93" t="s">
        <v>510</v>
      </c>
      <c r="I146" s="93" t="s">
        <v>1175</v>
      </c>
      <c r="J146" s="92" t="s">
        <v>1498</v>
      </c>
      <c r="K146" s="93"/>
      <c r="L146" s="93"/>
      <c r="M146" s="93"/>
      <c r="N146" s="93" t="s">
        <v>1890</v>
      </c>
      <c r="O146" s="93"/>
      <c r="P146" s="93"/>
      <c r="Q146" s="93"/>
      <c r="R146" s="95">
        <v>0</v>
      </c>
      <c r="S146" s="95">
        <v>5</v>
      </c>
      <c r="T146" s="95">
        <v>7</v>
      </c>
      <c r="U146" s="95">
        <v>5</v>
      </c>
      <c r="V146" s="105" t="s">
        <v>2205</v>
      </c>
      <c r="W146" s="89"/>
      <c r="X146" s="89"/>
      <c r="Y146" s="92"/>
      <c r="Z146" s="88"/>
    </row>
    <row r="147" spans="1:26" s="101" customFormat="1" ht="238" x14ac:dyDescent="0.2">
      <c r="A147" s="92" t="s">
        <v>807</v>
      </c>
      <c r="B147" s="92" t="s">
        <v>365</v>
      </c>
      <c r="C147" s="92" t="s">
        <v>366</v>
      </c>
      <c r="D147" s="92" t="s">
        <v>1655</v>
      </c>
      <c r="E147" s="92" t="s">
        <v>371</v>
      </c>
      <c r="F147" s="92" t="s">
        <v>372</v>
      </c>
      <c r="G147" s="92" t="s">
        <v>509</v>
      </c>
      <c r="H147" s="93" t="s">
        <v>510</v>
      </c>
      <c r="I147" s="93" t="s">
        <v>1176</v>
      </c>
      <c r="J147" s="92" t="s">
        <v>1498</v>
      </c>
      <c r="K147" s="93"/>
      <c r="L147" s="93"/>
      <c r="M147" s="93"/>
      <c r="N147" s="93" t="s">
        <v>1890</v>
      </c>
      <c r="O147" s="93"/>
      <c r="P147" s="93"/>
      <c r="Q147" s="93"/>
      <c r="R147" s="95">
        <v>0</v>
      </c>
      <c r="S147" s="95">
        <v>5</v>
      </c>
      <c r="T147" s="95">
        <v>7</v>
      </c>
      <c r="U147" s="95">
        <v>5</v>
      </c>
      <c r="V147" s="105" t="s">
        <v>2205</v>
      </c>
      <c r="W147" s="89"/>
      <c r="X147" s="89"/>
      <c r="Y147" s="92"/>
      <c r="Z147" s="88"/>
    </row>
    <row r="148" spans="1:26" s="101" customFormat="1" ht="85" x14ac:dyDescent="0.2">
      <c r="A148" s="92" t="s">
        <v>810</v>
      </c>
      <c r="B148" s="92" t="s">
        <v>365</v>
      </c>
      <c r="C148" s="92" t="s">
        <v>366</v>
      </c>
      <c r="D148" s="92" t="s">
        <v>1655</v>
      </c>
      <c r="E148" s="92" t="s">
        <v>371</v>
      </c>
      <c r="F148" s="92" t="s">
        <v>372</v>
      </c>
      <c r="G148" s="92" t="s">
        <v>511</v>
      </c>
      <c r="H148" s="93" t="s">
        <v>512</v>
      </c>
      <c r="I148" s="93" t="s">
        <v>1179</v>
      </c>
      <c r="J148" s="92" t="s">
        <v>1498</v>
      </c>
      <c r="K148" s="93"/>
      <c r="L148" s="93"/>
      <c r="M148" s="93"/>
      <c r="N148" s="93" t="s">
        <v>1891</v>
      </c>
      <c r="O148" s="93"/>
      <c r="P148" s="93"/>
      <c r="Q148" s="93"/>
      <c r="R148" s="95">
        <v>0</v>
      </c>
      <c r="S148" s="95">
        <v>5</v>
      </c>
      <c r="T148" s="95">
        <v>7</v>
      </c>
      <c r="U148" s="95">
        <v>5</v>
      </c>
      <c r="V148" s="105" t="s">
        <v>2205</v>
      </c>
      <c r="W148" s="89"/>
      <c r="X148" s="89"/>
      <c r="Y148" s="92"/>
      <c r="Z148" s="88"/>
    </row>
    <row r="149" spans="1:26" s="101" customFormat="1" ht="68" x14ac:dyDescent="0.2">
      <c r="A149" s="92" t="s">
        <v>811</v>
      </c>
      <c r="B149" s="92" t="s">
        <v>365</v>
      </c>
      <c r="C149" s="92" t="s">
        <v>366</v>
      </c>
      <c r="D149" s="92" t="s">
        <v>1655</v>
      </c>
      <c r="E149" s="92" t="s">
        <v>371</v>
      </c>
      <c r="F149" s="92" t="s">
        <v>372</v>
      </c>
      <c r="G149" s="92" t="s">
        <v>511</v>
      </c>
      <c r="H149" s="93" t="s">
        <v>512</v>
      </c>
      <c r="I149" s="93" t="s">
        <v>1180</v>
      </c>
      <c r="J149" s="92" t="s">
        <v>1498</v>
      </c>
      <c r="K149" s="93"/>
      <c r="L149" s="93"/>
      <c r="M149" s="93"/>
      <c r="N149" s="93" t="s">
        <v>1891</v>
      </c>
      <c r="O149" s="93"/>
      <c r="P149" s="93"/>
      <c r="Q149" s="93"/>
      <c r="R149" s="95">
        <v>0</v>
      </c>
      <c r="S149" s="95">
        <v>5</v>
      </c>
      <c r="T149" s="95">
        <v>7</v>
      </c>
      <c r="U149" s="95">
        <v>5</v>
      </c>
      <c r="V149" s="105" t="s">
        <v>2205</v>
      </c>
      <c r="W149" s="89"/>
      <c r="X149" s="89"/>
      <c r="Y149" s="92"/>
      <c r="Z149" s="88"/>
    </row>
    <row r="150" spans="1:26" s="101" customFormat="1" ht="68" x14ac:dyDescent="0.2">
      <c r="A150" s="92" t="s">
        <v>812</v>
      </c>
      <c r="B150" s="92" t="s">
        <v>365</v>
      </c>
      <c r="C150" s="92" t="s">
        <v>366</v>
      </c>
      <c r="D150" s="92" t="s">
        <v>1655</v>
      </c>
      <c r="E150" s="92" t="s">
        <v>371</v>
      </c>
      <c r="F150" s="92" t="s">
        <v>372</v>
      </c>
      <c r="G150" s="92" t="s">
        <v>511</v>
      </c>
      <c r="H150" s="93" t="s">
        <v>512</v>
      </c>
      <c r="I150" s="93" t="s">
        <v>1181</v>
      </c>
      <c r="J150" s="92" t="s">
        <v>1498</v>
      </c>
      <c r="K150" s="93"/>
      <c r="L150" s="93"/>
      <c r="M150" s="93"/>
      <c r="N150" s="93" t="s">
        <v>1891</v>
      </c>
      <c r="O150" s="93"/>
      <c r="P150" s="93"/>
      <c r="Q150" s="93"/>
      <c r="R150" s="95">
        <v>0</v>
      </c>
      <c r="S150" s="95">
        <v>5</v>
      </c>
      <c r="T150" s="95">
        <v>7</v>
      </c>
      <c r="U150" s="95">
        <v>5</v>
      </c>
      <c r="V150" s="105" t="s">
        <v>2205</v>
      </c>
      <c r="W150" s="89"/>
      <c r="X150" s="89"/>
      <c r="Y150" s="92"/>
      <c r="Z150" s="88"/>
    </row>
    <row r="151" spans="1:26" s="101" customFormat="1" ht="51" x14ac:dyDescent="0.2">
      <c r="A151" s="92" t="s">
        <v>813</v>
      </c>
      <c r="B151" s="92" t="s">
        <v>365</v>
      </c>
      <c r="C151" s="92" t="s">
        <v>366</v>
      </c>
      <c r="D151" s="92" t="s">
        <v>1655</v>
      </c>
      <c r="E151" s="92" t="s">
        <v>371</v>
      </c>
      <c r="F151" s="92" t="s">
        <v>372</v>
      </c>
      <c r="G151" s="92" t="s">
        <v>511</v>
      </c>
      <c r="H151" s="93" t="s">
        <v>512</v>
      </c>
      <c r="I151" s="93" t="s">
        <v>1182</v>
      </c>
      <c r="J151" s="92" t="s">
        <v>1498</v>
      </c>
      <c r="K151" s="93"/>
      <c r="L151" s="93"/>
      <c r="M151" s="93"/>
      <c r="N151" s="93" t="s">
        <v>1891</v>
      </c>
      <c r="O151" s="93"/>
      <c r="P151" s="93"/>
      <c r="Q151" s="93"/>
      <c r="R151" s="95">
        <v>0</v>
      </c>
      <c r="S151" s="95">
        <v>5</v>
      </c>
      <c r="T151" s="95">
        <v>7</v>
      </c>
      <c r="U151" s="95">
        <v>5</v>
      </c>
      <c r="V151" s="105" t="s">
        <v>2205</v>
      </c>
      <c r="W151" s="89"/>
      <c r="X151" s="89"/>
      <c r="Y151" s="92"/>
      <c r="Z151" s="88"/>
    </row>
    <row r="152" spans="1:26" s="101" customFormat="1" ht="85" x14ac:dyDescent="0.2">
      <c r="A152" s="92" t="s">
        <v>768</v>
      </c>
      <c r="B152" s="92" t="s">
        <v>365</v>
      </c>
      <c r="C152" s="92" t="s">
        <v>366</v>
      </c>
      <c r="D152" s="92" t="s">
        <v>1631</v>
      </c>
      <c r="E152" s="92" t="s">
        <v>369</v>
      </c>
      <c r="F152" s="92" t="s">
        <v>370</v>
      </c>
      <c r="G152" s="92" t="s">
        <v>485</v>
      </c>
      <c r="H152" s="93" t="s">
        <v>486</v>
      </c>
      <c r="I152" s="93" t="s">
        <v>1139</v>
      </c>
      <c r="J152" s="92" t="s">
        <v>1498</v>
      </c>
      <c r="K152" s="93"/>
      <c r="L152" s="93"/>
      <c r="M152" s="93"/>
      <c r="N152" s="93" t="s">
        <v>1892</v>
      </c>
      <c r="O152" s="93"/>
      <c r="P152" s="93"/>
      <c r="Q152" s="93"/>
      <c r="R152" s="95">
        <v>0</v>
      </c>
      <c r="S152" s="95">
        <v>5</v>
      </c>
      <c r="T152" s="95">
        <v>7</v>
      </c>
      <c r="U152" s="95">
        <v>5</v>
      </c>
      <c r="V152" s="105" t="s">
        <v>2205</v>
      </c>
      <c r="W152" s="89"/>
      <c r="X152" s="89"/>
      <c r="Y152" s="92"/>
      <c r="Z152" s="88"/>
    </row>
    <row r="153" spans="1:26" s="101" customFormat="1" ht="85" x14ac:dyDescent="0.2">
      <c r="A153" s="92" t="s">
        <v>769</v>
      </c>
      <c r="B153" s="92" t="s">
        <v>365</v>
      </c>
      <c r="C153" s="92" t="s">
        <v>366</v>
      </c>
      <c r="D153" s="92" t="s">
        <v>1631</v>
      </c>
      <c r="E153" s="92" t="s">
        <v>369</v>
      </c>
      <c r="F153" s="92" t="s">
        <v>370</v>
      </c>
      <c r="G153" s="92" t="s">
        <v>485</v>
      </c>
      <c r="H153" s="93" t="s">
        <v>486</v>
      </c>
      <c r="I153" s="93" t="s">
        <v>1140</v>
      </c>
      <c r="J153" s="92" t="s">
        <v>1498</v>
      </c>
      <c r="K153" s="93"/>
      <c r="L153" s="93"/>
      <c r="M153" s="93"/>
      <c r="N153" s="93" t="s">
        <v>1892</v>
      </c>
      <c r="O153" s="93"/>
      <c r="P153" s="93"/>
      <c r="Q153" s="93"/>
      <c r="R153" s="95">
        <v>0</v>
      </c>
      <c r="S153" s="95">
        <v>5</v>
      </c>
      <c r="T153" s="95">
        <v>7</v>
      </c>
      <c r="U153" s="95">
        <v>5</v>
      </c>
      <c r="V153" s="105" t="s">
        <v>2205</v>
      </c>
      <c r="W153" s="89"/>
      <c r="X153" s="89"/>
      <c r="Y153" s="92"/>
      <c r="Z153" s="88"/>
    </row>
    <row r="154" spans="1:26" s="101" customFormat="1" ht="85" x14ac:dyDescent="0.2">
      <c r="A154" s="92" t="s">
        <v>770</v>
      </c>
      <c r="B154" s="92" t="s">
        <v>365</v>
      </c>
      <c r="C154" s="92" t="s">
        <v>366</v>
      </c>
      <c r="D154" s="92" t="s">
        <v>1631</v>
      </c>
      <c r="E154" s="92" t="s">
        <v>369</v>
      </c>
      <c r="F154" s="92" t="s">
        <v>370</v>
      </c>
      <c r="G154" s="92" t="s">
        <v>485</v>
      </c>
      <c r="H154" s="93" t="s">
        <v>486</v>
      </c>
      <c r="I154" s="93" t="s">
        <v>1141</v>
      </c>
      <c r="J154" s="92" t="s">
        <v>1498</v>
      </c>
      <c r="K154" s="93"/>
      <c r="L154" s="93"/>
      <c r="M154" s="93"/>
      <c r="N154" s="93" t="s">
        <v>1892</v>
      </c>
      <c r="O154" s="93"/>
      <c r="P154" s="93"/>
      <c r="Q154" s="93"/>
      <c r="R154" s="95">
        <v>0</v>
      </c>
      <c r="S154" s="95">
        <v>5</v>
      </c>
      <c r="T154" s="95">
        <v>7</v>
      </c>
      <c r="U154" s="95">
        <v>5</v>
      </c>
      <c r="V154" s="105" t="s">
        <v>2205</v>
      </c>
      <c r="W154" s="89"/>
      <c r="X154" s="89"/>
      <c r="Y154" s="92"/>
      <c r="Z154" s="88"/>
    </row>
    <row r="155" spans="1:26" s="101" customFormat="1" ht="85" x14ac:dyDescent="0.2">
      <c r="A155" s="92" t="s">
        <v>771</v>
      </c>
      <c r="B155" s="92" t="s">
        <v>365</v>
      </c>
      <c r="C155" s="92" t="s">
        <v>366</v>
      </c>
      <c r="D155" s="92" t="s">
        <v>1631</v>
      </c>
      <c r="E155" s="92" t="s">
        <v>369</v>
      </c>
      <c r="F155" s="92" t="s">
        <v>370</v>
      </c>
      <c r="G155" s="92" t="s">
        <v>485</v>
      </c>
      <c r="H155" s="93" t="s">
        <v>486</v>
      </c>
      <c r="I155" s="93" t="s">
        <v>1142</v>
      </c>
      <c r="J155" s="92" t="s">
        <v>1498</v>
      </c>
      <c r="K155" s="93"/>
      <c r="L155" s="93"/>
      <c r="M155" s="93"/>
      <c r="N155" s="93" t="s">
        <v>1892</v>
      </c>
      <c r="O155" s="93"/>
      <c r="P155" s="93"/>
      <c r="Q155" s="93"/>
      <c r="R155" s="95">
        <v>0</v>
      </c>
      <c r="S155" s="95">
        <v>5</v>
      </c>
      <c r="T155" s="95">
        <v>7</v>
      </c>
      <c r="U155" s="95">
        <v>5</v>
      </c>
      <c r="V155" s="105" t="s">
        <v>2205</v>
      </c>
      <c r="W155" s="89"/>
      <c r="X155" s="89"/>
      <c r="Y155" s="92"/>
      <c r="Z155" s="88"/>
    </row>
    <row r="156" spans="1:26" s="101" customFormat="1" ht="85" x14ac:dyDescent="0.2">
      <c r="A156" s="92" t="s">
        <v>772</v>
      </c>
      <c r="B156" s="92" t="s">
        <v>365</v>
      </c>
      <c r="C156" s="92" t="s">
        <v>366</v>
      </c>
      <c r="D156" s="92" t="s">
        <v>1631</v>
      </c>
      <c r="E156" s="92" t="s">
        <v>369</v>
      </c>
      <c r="F156" s="92" t="s">
        <v>370</v>
      </c>
      <c r="G156" s="92" t="s">
        <v>485</v>
      </c>
      <c r="H156" s="93" t="s">
        <v>486</v>
      </c>
      <c r="I156" s="93" t="s">
        <v>1143</v>
      </c>
      <c r="J156" s="92" t="s">
        <v>1498</v>
      </c>
      <c r="K156" s="93"/>
      <c r="L156" s="93"/>
      <c r="M156" s="93"/>
      <c r="N156" s="93" t="s">
        <v>1892</v>
      </c>
      <c r="O156" s="93"/>
      <c r="P156" s="93"/>
      <c r="Q156" s="93"/>
      <c r="R156" s="95">
        <v>0</v>
      </c>
      <c r="S156" s="95">
        <v>5</v>
      </c>
      <c r="T156" s="95">
        <v>7</v>
      </c>
      <c r="U156" s="95">
        <v>5</v>
      </c>
      <c r="V156" s="105" t="s">
        <v>2205</v>
      </c>
      <c r="W156" s="89"/>
      <c r="X156" s="89"/>
      <c r="Y156" s="92"/>
      <c r="Z156" s="88"/>
    </row>
    <row r="157" spans="1:26" s="101" customFormat="1" ht="68" x14ac:dyDescent="0.2">
      <c r="A157" s="92" t="s">
        <v>774</v>
      </c>
      <c r="B157" s="92" t="s">
        <v>365</v>
      </c>
      <c r="C157" s="92" t="s">
        <v>366</v>
      </c>
      <c r="D157" s="92" t="s">
        <v>1631</v>
      </c>
      <c r="E157" s="92" t="s">
        <v>369</v>
      </c>
      <c r="F157" s="92" t="s">
        <v>370</v>
      </c>
      <c r="G157" s="92" t="s">
        <v>487</v>
      </c>
      <c r="H157" s="93" t="s">
        <v>488</v>
      </c>
      <c r="I157" s="93" t="s">
        <v>1145</v>
      </c>
      <c r="J157" s="92" t="s">
        <v>1498</v>
      </c>
      <c r="K157" s="93"/>
      <c r="L157" s="93"/>
      <c r="M157" s="93"/>
      <c r="N157" s="93" t="s">
        <v>1893</v>
      </c>
      <c r="O157" s="93"/>
      <c r="P157" s="93"/>
      <c r="Q157" s="93"/>
      <c r="R157" s="95">
        <v>0</v>
      </c>
      <c r="S157" s="95">
        <v>5</v>
      </c>
      <c r="T157" s="95">
        <v>7</v>
      </c>
      <c r="U157" s="95">
        <v>5</v>
      </c>
      <c r="V157" s="105" t="s">
        <v>2205</v>
      </c>
      <c r="W157" s="89"/>
      <c r="X157" s="89"/>
      <c r="Y157" s="92"/>
      <c r="Z157" s="88"/>
    </row>
    <row r="158" spans="1:26" s="101" customFormat="1" ht="68" x14ac:dyDescent="0.2">
      <c r="A158" s="92" t="s">
        <v>775</v>
      </c>
      <c r="B158" s="92" t="s">
        <v>365</v>
      </c>
      <c r="C158" s="92" t="s">
        <v>366</v>
      </c>
      <c r="D158" s="92" t="s">
        <v>1631</v>
      </c>
      <c r="E158" s="92" t="s">
        <v>369</v>
      </c>
      <c r="F158" s="92" t="s">
        <v>370</v>
      </c>
      <c r="G158" s="92" t="s">
        <v>487</v>
      </c>
      <c r="H158" s="93" t="s">
        <v>488</v>
      </c>
      <c r="I158" s="93" t="s">
        <v>1146</v>
      </c>
      <c r="J158" s="92" t="s">
        <v>1498</v>
      </c>
      <c r="K158" s="93"/>
      <c r="L158" s="93"/>
      <c r="M158" s="93"/>
      <c r="N158" s="93" t="s">
        <v>1893</v>
      </c>
      <c r="O158" s="93"/>
      <c r="P158" s="93"/>
      <c r="Q158" s="93"/>
      <c r="R158" s="95">
        <v>0</v>
      </c>
      <c r="S158" s="95">
        <v>5</v>
      </c>
      <c r="T158" s="95">
        <v>7</v>
      </c>
      <c r="U158" s="95">
        <v>5</v>
      </c>
      <c r="V158" s="105" t="s">
        <v>2205</v>
      </c>
      <c r="W158" s="89"/>
      <c r="X158" s="89"/>
      <c r="Y158" s="92"/>
      <c r="Z158" s="88"/>
    </row>
    <row r="159" spans="1:26" s="101" customFormat="1" ht="68" x14ac:dyDescent="0.2">
      <c r="A159" s="92" t="s">
        <v>776</v>
      </c>
      <c r="B159" s="92" t="s">
        <v>365</v>
      </c>
      <c r="C159" s="92" t="s">
        <v>366</v>
      </c>
      <c r="D159" s="92" t="s">
        <v>1631</v>
      </c>
      <c r="E159" s="92" t="s">
        <v>369</v>
      </c>
      <c r="F159" s="92" t="s">
        <v>370</v>
      </c>
      <c r="G159" s="92" t="s">
        <v>489</v>
      </c>
      <c r="H159" s="93" t="s">
        <v>490</v>
      </c>
      <c r="I159" s="93" t="s">
        <v>1147</v>
      </c>
      <c r="J159" s="92" t="s">
        <v>1498</v>
      </c>
      <c r="K159" s="93"/>
      <c r="L159" s="93"/>
      <c r="M159" s="93"/>
      <c r="N159" s="93" t="s">
        <v>1894</v>
      </c>
      <c r="O159" s="93"/>
      <c r="P159" s="93"/>
      <c r="Q159" s="93"/>
      <c r="R159" s="95">
        <v>0</v>
      </c>
      <c r="S159" s="95">
        <v>5</v>
      </c>
      <c r="T159" s="95">
        <v>7</v>
      </c>
      <c r="U159" s="95">
        <v>5</v>
      </c>
      <c r="V159" s="105" t="s">
        <v>2205</v>
      </c>
      <c r="W159" s="89"/>
      <c r="X159" s="89"/>
      <c r="Y159" s="92"/>
      <c r="Z159" s="88"/>
    </row>
    <row r="160" spans="1:26" s="101" customFormat="1" ht="51" x14ac:dyDescent="0.2">
      <c r="A160" s="92" t="s">
        <v>777</v>
      </c>
      <c r="B160" s="92" t="s">
        <v>365</v>
      </c>
      <c r="C160" s="92" t="s">
        <v>366</v>
      </c>
      <c r="D160" s="92" t="s">
        <v>1631</v>
      </c>
      <c r="E160" s="92" t="s">
        <v>369</v>
      </c>
      <c r="F160" s="92" t="s">
        <v>370</v>
      </c>
      <c r="G160" s="92" t="s">
        <v>489</v>
      </c>
      <c r="H160" s="93" t="s">
        <v>490</v>
      </c>
      <c r="I160" s="93" t="s">
        <v>1148</v>
      </c>
      <c r="J160" s="92" t="s">
        <v>1498</v>
      </c>
      <c r="K160" s="93"/>
      <c r="L160" s="93"/>
      <c r="M160" s="93"/>
      <c r="N160" s="93" t="s">
        <v>1894</v>
      </c>
      <c r="O160" s="93"/>
      <c r="P160" s="93"/>
      <c r="Q160" s="93"/>
      <c r="R160" s="95">
        <v>0</v>
      </c>
      <c r="S160" s="95">
        <v>5</v>
      </c>
      <c r="T160" s="95">
        <v>7</v>
      </c>
      <c r="U160" s="95">
        <v>5</v>
      </c>
      <c r="V160" s="105" t="s">
        <v>2205</v>
      </c>
      <c r="W160" s="89"/>
      <c r="X160" s="89"/>
      <c r="Y160" s="92"/>
      <c r="Z160" s="88"/>
    </row>
    <row r="161" spans="1:26" s="101" customFormat="1" ht="85" x14ac:dyDescent="0.2">
      <c r="A161" s="92" t="s">
        <v>779</v>
      </c>
      <c r="B161" s="92" t="s">
        <v>365</v>
      </c>
      <c r="C161" s="92" t="s">
        <v>366</v>
      </c>
      <c r="D161" s="92" t="s">
        <v>1631</v>
      </c>
      <c r="E161" s="92" t="s">
        <v>369</v>
      </c>
      <c r="F161" s="92" t="s">
        <v>370</v>
      </c>
      <c r="G161" s="92" t="s">
        <v>491</v>
      </c>
      <c r="H161" s="93" t="s">
        <v>492</v>
      </c>
      <c r="I161" s="93" t="s">
        <v>1150</v>
      </c>
      <c r="J161" s="92" t="s">
        <v>1498</v>
      </c>
      <c r="K161" s="93"/>
      <c r="L161" s="93"/>
      <c r="M161" s="93"/>
      <c r="N161" s="93" t="s">
        <v>1895</v>
      </c>
      <c r="O161" s="93"/>
      <c r="P161" s="93"/>
      <c r="Q161" s="93"/>
      <c r="R161" s="95">
        <v>0</v>
      </c>
      <c r="S161" s="95">
        <v>5</v>
      </c>
      <c r="T161" s="95">
        <v>7</v>
      </c>
      <c r="U161" s="95">
        <v>5</v>
      </c>
      <c r="V161" s="105" t="s">
        <v>2205</v>
      </c>
      <c r="W161" s="89"/>
      <c r="X161" s="89"/>
      <c r="Y161" s="92"/>
      <c r="Z161" s="88"/>
    </row>
    <row r="162" spans="1:26" s="101" customFormat="1" ht="51" x14ac:dyDescent="0.2">
      <c r="A162" s="92" t="s">
        <v>781</v>
      </c>
      <c r="B162" s="92" t="s">
        <v>365</v>
      </c>
      <c r="C162" s="92" t="s">
        <v>366</v>
      </c>
      <c r="D162" s="92" t="s">
        <v>1631</v>
      </c>
      <c r="E162" s="92" t="s">
        <v>369</v>
      </c>
      <c r="F162" s="92" t="s">
        <v>370</v>
      </c>
      <c r="G162" s="92" t="s">
        <v>491</v>
      </c>
      <c r="H162" s="93" t="s">
        <v>492</v>
      </c>
      <c r="I162" s="93" t="s">
        <v>1152</v>
      </c>
      <c r="J162" s="92" t="s">
        <v>1498</v>
      </c>
      <c r="K162" s="93"/>
      <c r="L162" s="93"/>
      <c r="M162" s="93"/>
      <c r="N162" s="93" t="s">
        <v>1895</v>
      </c>
      <c r="O162" s="93"/>
      <c r="P162" s="93"/>
      <c r="Q162" s="93"/>
      <c r="R162" s="95">
        <v>0</v>
      </c>
      <c r="S162" s="95">
        <v>5</v>
      </c>
      <c r="T162" s="95">
        <v>7</v>
      </c>
      <c r="U162" s="95">
        <v>5</v>
      </c>
      <c r="V162" s="105" t="s">
        <v>2205</v>
      </c>
      <c r="W162" s="89"/>
      <c r="X162" s="89"/>
      <c r="Y162" s="92"/>
      <c r="Z162" s="88"/>
    </row>
    <row r="163" spans="1:26" s="101" customFormat="1" ht="51" x14ac:dyDescent="0.2">
      <c r="A163" s="92" t="s">
        <v>783</v>
      </c>
      <c r="B163" s="92" t="s">
        <v>365</v>
      </c>
      <c r="C163" s="92" t="s">
        <v>366</v>
      </c>
      <c r="D163" s="92" t="s">
        <v>1631</v>
      </c>
      <c r="E163" s="92" t="s">
        <v>369</v>
      </c>
      <c r="F163" s="92" t="s">
        <v>370</v>
      </c>
      <c r="G163" s="92" t="s">
        <v>493</v>
      </c>
      <c r="H163" s="93" t="s">
        <v>494</v>
      </c>
      <c r="I163" s="93" t="s">
        <v>1154</v>
      </c>
      <c r="J163" s="92" t="s">
        <v>1498</v>
      </c>
      <c r="K163" s="93"/>
      <c r="L163" s="93"/>
      <c r="M163" s="93"/>
      <c r="N163" s="93" t="s">
        <v>1896</v>
      </c>
      <c r="O163" s="93"/>
      <c r="P163" s="93"/>
      <c r="Q163" s="93"/>
      <c r="R163" s="95">
        <v>0</v>
      </c>
      <c r="S163" s="95">
        <v>5</v>
      </c>
      <c r="T163" s="95">
        <v>7</v>
      </c>
      <c r="U163" s="95">
        <v>5</v>
      </c>
      <c r="V163" s="105" t="s">
        <v>2205</v>
      </c>
      <c r="W163" s="89"/>
      <c r="X163" s="89"/>
      <c r="Y163" s="92"/>
      <c r="Z163" s="88"/>
    </row>
    <row r="164" spans="1:26" s="101" customFormat="1" ht="51" x14ac:dyDescent="0.2">
      <c r="A164" s="92" t="s">
        <v>784</v>
      </c>
      <c r="B164" s="92" t="s">
        <v>365</v>
      </c>
      <c r="C164" s="92" t="s">
        <v>366</v>
      </c>
      <c r="D164" s="92" t="s">
        <v>1631</v>
      </c>
      <c r="E164" s="92" t="s">
        <v>369</v>
      </c>
      <c r="F164" s="92" t="s">
        <v>370</v>
      </c>
      <c r="G164" s="92" t="s">
        <v>495</v>
      </c>
      <c r="H164" s="93" t="s">
        <v>496</v>
      </c>
      <c r="I164" s="93" t="s">
        <v>1155</v>
      </c>
      <c r="J164" s="92" t="s">
        <v>1498</v>
      </c>
      <c r="K164" s="93"/>
      <c r="L164" s="93"/>
      <c r="M164" s="93"/>
      <c r="N164" s="93" t="s">
        <v>1897</v>
      </c>
      <c r="O164" s="93"/>
      <c r="P164" s="93"/>
      <c r="Q164" s="93"/>
      <c r="R164" s="95">
        <v>0</v>
      </c>
      <c r="S164" s="95">
        <v>5</v>
      </c>
      <c r="T164" s="95">
        <v>7</v>
      </c>
      <c r="U164" s="95">
        <v>5</v>
      </c>
      <c r="V164" s="105" t="s">
        <v>2205</v>
      </c>
      <c r="W164" s="89"/>
      <c r="X164" s="89"/>
      <c r="Y164" s="92"/>
      <c r="Z164" s="88"/>
    </row>
    <row r="165" spans="1:26" s="101" customFormat="1" ht="51" x14ac:dyDescent="0.2">
      <c r="A165" s="92" t="s">
        <v>785</v>
      </c>
      <c r="B165" s="92" t="s">
        <v>365</v>
      </c>
      <c r="C165" s="92" t="s">
        <v>366</v>
      </c>
      <c r="D165" s="92" t="s">
        <v>1631</v>
      </c>
      <c r="E165" s="92" t="s">
        <v>369</v>
      </c>
      <c r="F165" s="92" t="s">
        <v>370</v>
      </c>
      <c r="G165" s="92" t="s">
        <v>495</v>
      </c>
      <c r="H165" s="93" t="s">
        <v>496</v>
      </c>
      <c r="I165" s="93" t="s">
        <v>1156</v>
      </c>
      <c r="J165" s="92" t="s">
        <v>1498</v>
      </c>
      <c r="K165" s="93"/>
      <c r="L165" s="93"/>
      <c r="M165" s="93"/>
      <c r="N165" s="93" t="s">
        <v>1897</v>
      </c>
      <c r="O165" s="93"/>
      <c r="P165" s="93"/>
      <c r="Q165" s="93"/>
      <c r="R165" s="95">
        <v>0</v>
      </c>
      <c r="S165" s="95">
        <v>5</v>
      </c>
      <c r="T165" s="95">
        <v>7</v>
      </c>
      <c r="U165" s="95">
        <v>5</v>
      </c>
      <c r="V165" s="105" t="s">
        <v>2205</v>
      </c>
      <c r="W165" s="89"/>
      <c r="X165" s="89"/>
      <c r="Y165" s="92"/>
      <c r="Z165" s="88"/>
    </row>
    <row r="166" spans="1:26" s="101" customFormat="1" ht="68" x14ac:dyDescent="0.2">
      <c r="A166" s="92" t="s">
        <v>786</v>
      </c>
      <c r="B166" s="92" t="s">
        <v>365</v>
      </c>
      <c r="C166" s="92" t="s">
        <v>366</v>
      </c>
      <c r="D166" s="92" t="s">
        <v>1631</v>
      </c>
      <c r="E166" s="92" t="s">
        <v>369</v>
      </c>
      <c r="F166" s="92" t="s">
        <v>370</v>
      </c>
      <c r="G166" s="92" t="s">
        <v>495</v>
      </c>
      <c r="H166" s="93" t="s">
        <v>496</v>
      </c>
      <c r="I166" s="93" t="s">
        <v>1157</v>
      </c>
      <c r="J166" s="92" t="s">
        <v>1498</v>
      </c>
      <c r="K166" s="93"/>
      <c r="L166" s="93"/>
      <c r="M166" s="93"/>
      <c r="N166" s="93" t="s">
        <v>1897</v>
      </c>
      <c r="O166" s="93"/>
      <c r="P166" s="93"/>
      <c r="Q166" s="93"/>
      <c r="R166" s="95">
        <v>0</v>
      </c>
      <c r="S166" s="95">
        <v>5</v>
      </c>
      <c r="T166" s="95">
        <v>7</v>
      </c>
      <c r="U166" s="95">
        <v>5</v>
      </c>
      <c r="V166" s="105" t="s">
        <v>2205</v>
      </c>
      <c r="W166" s="89"/>
      <c r="X166" s="89"/>
      <c r="Y166" s="92"/>
      <c r="Z166" s="88"/>
    </row>
    <row r="167" spans="1:26" s="101" customFormat="1" ht="51" x14ac:dyDescent="0.2">
      <c r="A167" s="92" t="s">
        <v>788</v>
      </c>
      <c r="B167" s="92" t="s">
        <v>365</v>
      </c>
      <c r="C167" s="92" t="s">
        <v>366</v>
      </c>
      <c r="D167" s="92" t="s">
        <v>1631</v>
      </c>
      <c r="E167" s="92" t="s">
        <v>369</v>
      </c>
      <c r="F167" s="92" t="s">
        <v>370</v>
      </c>
      <c r="G167" s="92" t="s">
        <v>495</v>
      </c>
      <c r="H167" s="93" t="s">
        <v>496</v>
      </c>
      <c r="I167" s="93" t="s">
        <v>1159</v>
      </c>
      <c r="J167" s="92" t="s">
        <v>1498</v>
      </c>
      <c r="K167" s="93"/>
      <c r="L167" s="93"/>
      <c r="M167" s="93"/>
      <c r="N167" s="93" t="s">
        <v>1897</v>
      </c>
      <c r="O167" s="93"/>
      <c r="P167" s="93"/>
      <c r="Q167" s="93"/>
      <c r="R167" s="95">
        <v>0</v>
      </c>
      <c r="S167" s="95">
        <v>5</v>
      </c>
      <c r="T167" s="95">
        <v>7</v>
      </c>
      <c r="U167" s="95">
        <v>5</v>
      </c>
      <c r="V167" s="105" t="s">
        <v>2205</v>
      </c>
      <c r="W167" s="89"/>
      <c r="X167" s="89"/>
      <c r="Y167" s="92"/>
      <c r="Z167" s="88"/>
    </row>
    <row r="168" spans="1:26" s="101" customFormat="1" ht="68" x14ac:dyDescent="0.2">
      <c r="A168" s="92" t="s">
        <v>790</v>
      </c>
      <c r="B168" s="92" t="s">
        <v>365</v>
      </c>
      <c r="C168" s="92" t="s">
        <v>366</v>
      </c>
      <c r="D168" s="92" t="s">
        <v>1631</v>
      </c>
      <c r="E168" s="92" t="s">
        <v>369</v>
      </c>
      <c r="F168" s="92" t="s">
        <v>370</v>
      </c>
      <c r="G168" s="92" t="s">
        <v>497</v>
      </c>
      <c r="H168" s="93" t="s">
        <v>498</v>
      </c>
      <c r="I168" s="93" t="s">
        <v>1161</v>
      </c>
      <c r="J168" s="92" t="s">
        <v>1498</v>
      </c>
      <c r="K168" s="93"/>
      <c r="L168" s="93"/>
      <c r="M168" s="93"/>
      <c r="N168" s="93" t="s">
        <v>1898</v>
      </c>
      <c r="O168" s="93"/>
      <c r="P168" s="93"/>
      <c r="Q168" s="93"/>
      <c r="R168" s="95">
        <v>0</v>
      </c>
      <c r="S168" s="95">
        <v>5</v>
      </c>
      <c r="T168" s="95">
        <v>7</v>
      </c>
      <c r="U168" s="95">
        <v>5</v>
      </c>
      <c r="V168" s="105" t="s">
        <v>2205</v>
      </c>
      <c r="W168" s="89"/>
      <c r="X168" s="89"/>
      <c r="Y168" s="92"/>
      <c r="Z168" s="88"/>
    </row>
    <row r="169" spans="1:26" s="101" customFormat="1" ht="51" x14ac:dyDescent="0.2">
      <c r="A169" s="92" t="s">
        <v>791</v>
      </c>
      <c r="B169" s="92" t="s">
        <v>365</v>
      </c>
      <c r="C169" s="92" t="s">
        <v>366</v>
      </c>
      <c r="D169" s="92" t="s">
        <v>1631</v>
      </c>
      <c r="E169" s="92" t="s">
        <v>369</v>
      </c>
      <c r="F169" s="92" t="s">
        <v>370</v>
      </c>
      <c r="G169" s="92" t="s">
        <v>497</v>
      </c>
      <c r="H169" s="93" t="s">
        <v>498</v>
      </c>
      <c r="I169" s="93" t="s">
        <v>1162</v>
      </c>
      <c r="J169" s="92" t="s">
        <v>1498</v>
      </c>
      <c r="K169" s="93"/>
      <c r="L169" s="93"/>
      <c r="M169" s="93"/>
      <c r="N169" s="93" t="s">
        <v>1898</v>
      </c>
      <c r="O169" s="93"/>
      <c r="P169" s="93"/>
      <c r="Q169" s="93"/>
      <c r="R169" s="95">
        <v>0</v>
      </c>
      <c r="S169" s="95">
        <v>5</v>
      </c>
      <c r="T169" s="95">
        <v>7</v>
      </c>
      <c r="U169" s="95">
        <v>5</v>
      </c>
      <c r="V169" s="105" t="s">
        <v>2205</v>
      </c>
      <c r="W169" s="89"/>
      <c r="X169" s="89"/>
      <c r="Y169" s="92"/>
      <c r="Z169" s="88"/>
    </row>
    <row r="170" spans="1:26" s="101" customFormat="1" ht="51" x14ac:dyDescent="0.2">
      <c r="A170" s="92" t="s">
        <v>792</v>
      </c>
      <c r="B170" s="92" t="s">
        <v>365</v>
      </c>
      <c r="C170" s="92" t="s">
        <v>366</v>
      </c>
      <c r="D170" s="92" t="s">
        <v>1631</v>
      </c>
      <c r="E170" s="92" t="s">
        <v>369</v>
      </c>
      <c r="F170" s="92" t="s">
        <v>370</v>
      </c>
      <c r="G170" s="92" t="s">
        <v>497</v>
      </c>
      <c r="H170" s="93" t="s">
        <v>498</v>
      </c>
      <c r="I170" s="93" t="s">
        <v>1163</v>
      </c>
      <c r="J170" s="92" t="s">
        <v>1498</v>
      </c>
      <c r="K170" s="93"/>
      <c r="L170" s="93"/>
      <c r="M170" s="93"/>
      <c r="N170" s="93" t="s">
        <v>1898</v>
      </c>
      <c r="O170" s="93"/>
      <c r="P170" s="93"/>
      <c r="Q170" s="93"/>
      <c r="R170" s="95">
        <v>0</v>
      </c>
      <c r="S170" s="95">
        <v>5</v>
      </c>
      <c r="T170" s="95">
        <v>7</v>
      </c>
      <c r="U170" s="95">
        <v>5</v>
      </c>
      <c r="V170" s="105" t="s">
        <v>2205</v>
      </c>
      <c r="W170" s="89"/>
      <c r="X170" s="89"/>
      <c r="Y170" s="92"/>
      <c r="Z170" s="88"/>
    </row>
    <row r="171" spans="1:26" s="101" customFormat="1" ht="119" x14ac:dyDescent="0.2">
      <c r="A171" s="92" t="s">
        <v>794</v>
      </c>
      <c r="B171" s="92" t="s">
        <v>365</v>
      </c>
      <c r="C171" s="92" t="s">
        <v>366</v>
      </c>
      <c r="D171" s="92" t="s">
        <v>1631</v>
      </c>
      <c r="E171" s="92" t="s">
        <v>369</v>
      </c>
      <c r="F171" s="92" t="s">
        <v>370</v>
      </c>
      <c r="G171" s="92" t="s">
        <v>499</v>
      </c>
      <c r="H171" s="93" t="s">
        <v>500</v>
      </c>
      <c r="I171" s="93" t="s">
        <v>1165</v>
      </c>
      <c r="J171" s="92" t="s">
        <v>1498</v>
      </c>
      <c r="K171" s="93"/>
      <c r="L171" s="93"/>
      <c r="M171" s="93"/>
      <c r="N171" s="93" t="s">
        <v>1603</v>
      </c>
      <c r="O171" s="93"/>
      <c r="P171" s="93"/>
      <c r="Q171" s="93"/>
      <c r="R171" s="95">
        <v>0</v>
      </c>
      <c r="S171" s="95">
        <v>5</v>
      </c>
      <c r="T171" s="95">
        <v>7</v>
      </c>
      <c r="U171" s="95">
        <v>5</v>
      </c>
      <c r="V171" s="105" t="s">
        <v>2205</v>
      </c>
      <c r="W171" s="89"/>
      <c r="X171" s="89"/>
      <c r="Y171" s="92"/>
      <c r="Z171" s="88"/>
    </row>
    <row r="172" spans="1:26" s="101" customFormat="1" ht="102" x14ac:dyDescent="0.2">
      <c r="A172" s="92" t="s">
        <v>814</v>
      </c>
      <c r="B172" s="92" t="s">
        <v>373</v>
      </c>
      <c r="C172" s="92" t="s">
        <v>374</v>
      </c>
      <c r="D172" s="92" t="s">
        <v>1666</v>
      </c>
      <c r="E172" s="92" t="s">
        <v>375</v>
      </c>
      <c r="F172" s="92" t="s">
        <v>376</v>
      </c>
      <c r="G172" s="92" t="s">
        <v>513</v>
      </c>
      <c r="H172" s="93" t="s">
        <v>514</v>
      </c>
      <c r="I172" s="93" t="s">
        <v>1183</v>
      </c>
      <c r="J172" s="92" t="s">
        <v>1498</v>
      </c>
      <c r="K172" s="93"/>
      <c r="L172" s="93"/>
      <c r="M172" s="93"/>
      <c r="N172" s="93" t="s">
        <v>1900</v>
      </c>
      <c r="O172" s="93"/>
      <c r="P172" s="93"/>
      <c r="Q172" s="93"/>
      <c r="R172" s="95">
        <v>0</v>
      </c>
      <c r="S172" s="95">
        <v>5</v>
      </c>
      <c r="T172" s="95">
        <v>7</v>
      </c>
      <c r="U172" s="95">
        <v>5</v>
      </c>
      <c r="V172" s="105" t="s">
        <v>2205</v>
      </c>
      <c r="W172" s="89"/>
      <c r="X172" s="89"/>
      <c r="Y172" s="92"/>
      <c r="Z172" s="88"/>
    </row>
    <row r="173" spans="1:26" s="101" customFormat="1" ht="85" x14ac:dyDescent="0.2">
      <c r="A173" s="92" t="s">
        <v>816</v>
      </c>
      <c r="B173" s="92" t="s">
        <v>373</v>
      </c>
      <c r="C173" s="92" t="s">
        <v>374</v>
      </c>
      <c r="D173" s="92" t="s">
        <v>1666</v>
      </c>
      <c r="E173" s="92" t="s">
        <v>375</v>
      </c>
      <c r="F173" s="92" t="s">
        <v>376</v>
      </c>
      <c r="G173" s="92" t="s">
        <v>513</v>
      </c>
      <c r="H173" s="93" t="s">
        <v>514</v>
      </c>
      <c r="I173" s="93" t="s">
        <v>1185</v>
      </c>
      <c r="J173" s="92" t="s">
        <v>1498</v>
      </c>
      <c r="K173" s="93"/>
      <c r="L173" s="93"/>
      <c r="M173" s="93"/>
      <c r="N173" s="93" t="s">
        <v>1900</v>
      </c>
      <c r="O173" s="93"/>
      <c r="P173" s="93"/>
      <c r="Q173" s="93"/>
      <c r="R173" s="95">
        <v>0</v>
      </c>
      <c r="S173" s="95">
        <v>5</v>
      </c>
      <c r="T173" s="95">
        <v>7</v>
      </c>
      <c r="U173" s="95">
        <v>5</v>
      </c>
      <c r="V173" s="105" t="s">
        <v>2205</v>
      </c>
      <c r="W173" s="89"/>
      <c r="X173" s="89"/>
      <c r="Y173" s="92"/>
      <c r="Z173" s="88"/>
    </row>
    <row r="174" spans="1:26" s="101" customFormat="1" ht="85" x14ac:dyDescent="0.2">
      <c r="A174" s="92" t="s">
        <v>817</v>
      </c>
      <c r="B174" s="92" t="s">
        <v>373</v>
      </c>
      <c r="C174" s="92" t="s">
        <v>374</v>
      </c>
      <c r="D174" s="92" t="s">
        <v>1666</v>
      </c>
      <c r="E174" s="92" t="s">
        <v>375</v>
      </c>
      <c r="F174" s="92" t="s">
        <v>376</v>
      </c>
      <c r="G174" s="92" t="s">
        <v>513</v>
      </c>
      <c r="H174" s="93" t="s">
        <v>514</v>
      </c>
      <c r="I174" s="93" t="s">
        <v>1186</v>
      </c>
      <c r="J174" s="92" t="s">
        <v>1498</v>
      </c>
      <c r="K174" s="93"/>
      <c r="L174" s="93"/>
      <c r="M174" s="93"/>
      <c r="N174" s="93" t="s">
        <v>1900</v>
      </c>
      <c r="O174" s="93"/>
      <c r="P174" s="93"/>
      <c r="Q174" s="93"/>
      <c r="R174" s="95">
        <v>0</v>
      </c>
      <c r="S174" s="95">
        <v>5</v>
      </c>
      <c r="T174" s="95">
        <v>7</v>
      </c>
      <c r="U174" s="95">
        <v>5</v>
      </c>
      <c r="V174" s="105" t="s">
        <v>2205</v>
      </c>
      <c r="W174" s="89"/>
      <c r="X174" s="89"/>
      <c r="Y174" s="92"/>
      <c r="Z174" s="88"/>
    </row>
    <row r="175" spans="1:26" s="101" customFormat="1" ht="68" x14ac:dyDescent="0.2">
      <c r="A175" s="92" t="s">
        <v>818</v>
      </c>
      <c r="B175" s="92" t="s">
        <v>373</v>
      </c>
      <c r="C175" s="92" t="s">
        <v>374</v>
      </c>
      <c r="D175" s="92" t="s">
        <v>1666</v>
      </c>
      <c r="E175" s="92" t="s">
        <v>375</v>
      </c>
      <c r="F175" s="92" t="s">
        <v>376</v>
      </c>
      <c r="G175" s="92" t="s">
        <v>515</v>
      </c>
      <c r="H175" s="93" t="s">
        <v>516</v>
      </c>
      <c r="I175" s="93" t="s">
        <v>1187</v>
      </c>
      <c r="J175" s="92" t="s">
        <v>1498</v>
      </c>
      <c r="K175" s="93"/>
      <c r="L175" s="93"/>
      <c r="M175" s="93"/>
      <c r="N175" s="93" t="s">
        <v>1679</v>
      </c>
      <c r="O175" s="93"/>
      <c r="P175" s="93"/>
      <c r="Q175" s="93"/>
      <c r="R175" s="95">
        <v>0</v>
      </c>
      <c r="S175" s="95">
        <v>5</v>
      </c>
      <c r="T175" s="95">
        <v>7</v>
      </c>
      <c r="U175" s="95">
        <v>5</v>
      </c>
      <c r="V175" s="105" t="s">
        <v>2205</v>
      </c>
      <c r="W175" s="89"/>
      <c r="X175" s="89"/>
      <c r="Y175" s="92"/>
      <c r="Z175" s="88"/>
    </row>
    <row r="176" spans="1:26" s="101" customFormat="1" ht="68" x14ac:dyDescent="0.2">
      <c r="A176" s="92" t="s">
        <v>820</v>
      </c>
      <c r="B176" s="92" t="s">
        <v>373</v>
      </c>
      <c r="C176" s="92" t="s">
        <v>374</v>
      </c>
      <c r="D176" s="92" t="s">
        <v>1666</v>
      </c>
      <c r="E176" s="92" t="s">
        <v>375</v>
      </c>
      <c r="F176" s="92" t="s">
        <v>376</v>
      </c>
      <c r="G176" s="92" t="s">
        <v>517</v>
      </c>
      <c r="H176" s="93" t="s">
        <v>518</v>
      </c>
      <c r="I176" s="93" t="s">
        <v>1189</v>
      </c>
      <c r="J176" s="92" t="s">
        <v>1498</v>
      </c>
      <c r="K176" s="93"/>
      <c r="L176" s="93"/>
      <c r="M176" s="93"/>
      <c r="N176" s="93" t="s">
        <v>1901</v>
      </c>
      <c r="O176" s="93"/>
      <c r="P176" s="93"/>
      <c r="Q176" s="93"/>
      <c r="R176" s="95">
        <v>0</v>
      </c>
      <c r="S176" s="95">
        <v>5</v>
      </c>
      <c r="T176" s="95">
        <v>7</v>
      </c>
      <c r="U176" s="95">
        <v>5</v>
      </c>
      <c r="V176" s="105" t="s">
        <v>2205</v>
      </c>
      <c r="W176" s="89"/>
      <c r="X176" s="89"/>
      <c r="Y176" s="92"/>
      <c r="Z176" s="88"/>
    </row>
    <row r="177" spans="1:26" s="101" customFormat="1" ht="68" x14ac:dyDescent="0.2">
      <c r="A177" s="92" t="s">
        <v>821</v>
      </c>
      <c r="B177" s="92" t="s">
        <v>373</v>
      </c>
      <c r="C177" s="92" t="s">
        <v>374</v>
      </c>
      <c r="D177" s="92" t="s">
        <v>1666</v>
      </c>
      <c r="E177" s="92" t="s">
        <v>375</v>
      </c>
      <c r="F177" s="92" t="s">
        <v>376</v>
      </c>
      <c r="G177" s="92" t="s">
        <v>517</v>
      </c>
      <c r="H177" s="93" t="s">
        <v>518</v>
      </c>
      <c r="I177" s="93" t="s">
        <v>1190</v>
      </c>
      <c r="J177" s="92" t="s">
        <v>1498</v>
      </c>
      <c r="K177" s="93"/>
      <c r="L177" s="93"/>
      <c r="M177" s="93"/>
      <c r="N177" s="93" t="s">
        <v>1901</v>
      </c>
      <c r="O177" s="93"/>
      <c r="P177" s="93"/>
      <c r="Q177" s="93"/>
      <c r="R177" s="95">
        <v>0</v>
      </c>
      <c r="S177" s="95">
        <v>5</v>
      </c>
      <c r="T177" s="95">
        <v>7</v>
      </c>
      <c r="U177" s="95">
        <v>5</v>
      </c>
      <c r="V177" s="105" t="s">
        <v>2205</v>
      </c>
      <c r="W177" s="89"/>
      <c r="X177" s="89"/>
      <c r="Y177" s="92"/>
      <c r="Z177" s="88"/>
    </row>
    <row r="178" spans="1:26" s="101" customFormat="1" ht="68" x14ac:dyDescent="0.2">
      <c r="A178" s="92" t="s">
        <v>823</v>
      </c>
      <c r="B178" s="92" t="s">
        <v>373</v>
      </c>
      <c r="C178" s="92" t="s">
        <v>374</v>
      </c>
      <c r="D178" s="92" t="s">
        <v>1666</v>
      </c>
      <c r="E178" s="92" t="s">
        <v>375</v>
      </c>
      <c r="F178" s="92" t="s">
        <v>376</v>
      </c>
      <c r="G178" s="92" t="s">
        <v>517</v>
      </c>
      <c r="H178" s="93" t="s">
        <v>518</v>
      </c>
      <c r="I178" s="93" t="s">
        <v>1192</v>
      </c>
      <c r="J178" s="92" t="s">
        <v>1498</v>
      </c>
      <c r="K178" s="93"/>
      <c r="L178" s="93"/>
      <c r="M178" s="93"/>
      <c r="N178" s="93" t="s">
        <v>1901</v>
      </c>
      <c r="O178" s="93"/>
      <c r="P178" s="93"/>
      <c r="Q178" s="93"/>
      <c r="R178" s="95">
        <v>0</v>
      </c>
      <c r="S178" s="95">
        <v>5</v>
      </c>
      <c r="T178" s="95">
        <v>7</v>
      </c>
      <c r="U178" s="95">
        <v>5</v>
      </c>
      <c r="V178" s="105" t="s">
        <v>2205</v>
      </c>
      <c r="W178" s="89"/>
      <c r="X178" s="89"/>
      <c r="Y178" s="92"/>
      <c r="Z178" s="88"/>
    </row>
    <row r="179" spans="1:26" s="101" customFormat="1" ht="51" x14ac:dyDescent="0.2">
      <c r="A179" s="92" t="s">
        <v>825</v>
      </c>
      <c r="B179" s="92" t="s">
        <v>373</v>
      </c>
      <c r="C179" s="92" t="s">
        <v>374</v>
      </c>
      <c r="D179" s="92" t="s">
        <v>1666</v>
      </c>
      <c r="E179" s="92" t="s">
        <v>375</v>
      </c>
      <c r="F179" s="92" t="s">
        <v>376</v>
      </c>
      <c r="G179" s="92" t="s">
        <v>519</v>
      </c>
      <c r="H179" s="93" t="s">
        <v>520</v>
      </c>
      <c r="I179" s="93" t="s">
        <v>1194</v>
      </c>
      <c r="J179" s="92" t="s">
        <v>1498</v>
      </c>
      <c r="K179" s="93"/>
      <c r="L179" s="93"/>
      <c r="M179" s="93"/>
      <c r="N179" s="93" t="s">
        <v>1682</v>
      </c>
      <c r="O179" s="93"/>
      <c r="P179" s="93"/>
      <c r="Q179" s="93"/>
      <c r="R179" s="95">
        <v>0</v>
      </c>
      <c r="S179" s="95">
        <v>5</v>
      </c>
      <c r="T179" s="95">
        <v>7</v>
      </c>
      <c r="U179" s="95">
        <v>5</v>
      </c>
      <c r="V179" s="105" t="s">
        <v>2205</v>
      </c>
      <c r="W179" s="89"/>
      <c r="X179" s="89"/>
      <c r="Y179" s="92"/>
      <c r="Z179" s="88"/>
    </row>
    <row r="180" spans="1:26" s="101" customFormat="1" ht="119" x14ac:dyDescent="0.2">
      <c r="A180" s="92" t="s">
        <v>826</v>
      </c>
      <c r="B180" s="92" t="s">
        <v>373</v>
      </c>
      <c r="C180" s="92" t="s">
        <v>374</v>
      </c>
      <c r="D180" s="92" t="s">
        <v>1666</v>
      </c>
      <c r="E180" s="92" t="s">
        <v>375</v>
      </c>
      <c r="F180" s="92" t="s">
        <v>376</v>
      </c>
      <c r="G180" s="92" t="s">
        <v>519</v>
      </c>
      <c r="H180" s="93" t="s">
        <v>520</v>
      </c>
      <c r="I180" s="93" t="s">
        <v>1195</v>
      </c>
      <c r="J180" s="92" t="s">
        <v>1498</v>
      </c>
      <c r="K180" s="93"/>
      <c r="L180" s="93"/>
      <c r="M180" s="93"/>
      <c r="N180" s="93" t="s">
        <v>1682</v>
      </c>
      <c r="O180" s="93"/>
      <c r="P180" s="93"/>
      <c r="Q180" s="93"/>
      <c r="R180" s="95">
        <v>0</v>
      </c>
      <c r="S180" s="95">
        <v>5</v>
      </c>
      <c r="T180" s="95">
        <v>7</v>
      </c>
      <c r="U180" s="95">
        <v>5</v>
      </c>
      <c r="V180" s="105" t="s">
        <v>2205</v>
      </c>
      <c r="W180" s="89"/>
      <c r="X180" s="89"/>
      <c r="Y180" s="92"/>
      <c r="Z180" s="88"/>
    </row>
    <row r="181" spans="1:26" s="101" customFormat="1" ht="85" x14ac:dyDescent="0.2">
      <c r="A181" s="92" t="s">
        <v>828</v>
      </c>
      <c r="B181" s="92" t="s">
        <v>373</v>
      </c>
      <c r="C181" s="92" t="s">
        <v>374</v>
      </c>
      <c r="D181" s="92" t="s">
        <v>1666</v>
      </c>
      <c r="E181" s="92" t="s">
        <v>375</v>
      </c>
      <c r="F181" s="92" t="s">
        <v>376</v>
      </c>
      <c r="G181" s="92" t="s">
        <v>521</v>
      </c>
      <c r="H181" s="93" t="s">
        <v>522</v>
      </c>
      <c r="I181" s="93" t="s">
        <v>1197</v>
      </c>
      <c r="J181" s="92" t="s">
        <v>1498</v>
      </c>
      <c r="K181" s="93"/>
      <c r="L181" s="93"/>
      <c r="M181" s="93"/>
      <c r="N181" s="93" t="s">
        <v>1902</v>
      </c>
      <c r="O181" s="93"/>
      <c r="P181" s="93"/>
      <c r="Q181" s="93"/>
      <c r="R181" s="95">
        <v>0</v>
      </c>
      <c r="S181" s="95">
        <v>5</v>
      </c>
      <c r="T181" s="95">
        <v>7</v>
      </c>
      <c r="U181" s="95">
        <v>5</v>
      </c>
      <c r="V181" s="105" t="s">
        <v>2205</v>
      </c>
      <c r="W181" s="89"/>
      <c r="X181" s="89"/>
      <c r="Y181" s="92"/>
      <c r="Z181" s="88"/>
    </row>
    <row r="182" spans="1:26" s="101" customFormat="1" ht="85" x14ac:dyDescent="0.2">
      <c r="A182" s="92" t="s">
        <v>829</v>
      </c>
      <c r="B182" s="92" t="s">
        <v>373</v>
      </c>
      <c r="C182" s="92" t="s">
        <v>374</v>
      </c>
      <c r="D182" s="92" t="s">
        <v>1666</v>
      </c>
      <c r="E182" s="92" t="s">
        <v>375</v>
      </c>
      <c r="F182" s="92" t="s">
        <v>376</v>
      </c>
      <c r="G182" s="92" t="s">
        <v>521</v>
      </c>
      <c r="H182" s="93" t="s">
        <v>522</v>
      </c>
      <c r="I182" s="93" t="s">
        <v>1198</v>
      </c>
      <c r="J182" s="92" t="s">
        <v>1498</v>
      </c>
      <c r="K182" s="93"/>
      <c r="L182" s="93"/>
      <c r="M182" s="93"/>
      <c r="N182" s="93" t="s">
        <v>1902</v>
      </c>
      <c r="O182" s="93"/>
      <c r="P182" s="93"/>
      <c r="Q182" s="93"/>
      <c r="R182" s="95">
        <v>0</v>
      </c>
      <c r="S182" s="95">
        <v>5</v>
      </c>
      <c r="T182" s="95">
        <v>7</v>
      </c>
      <c r="U182" s="95">
        <v>5</v>
      </c>
      <c r="V182" s="105" t="s">
        <v>2205</v>
      </c>
      <c r="W182" s="89"/>
      <c r="X182" s="89"/>
      <c r="Y182" s="92"/>
      <c r="Z182" s="88"/>
    </row>
    <row r="183" spans="1:26" s="101" customFormat="1" ht="85" x14ac:dyDescent="0.2">
      <c r="A183" s="92" t="s">
        <v>830</v>
      </c>
      <c r="B183" s="92" t="s">
        <v>373</v>
      </c>
      <c r="C183" s="92" t="s">
        <v>374</v>
      </c>
      <c r="D183" s="92" t="s">
        <v>1666</v>
      </c>
      <c r="E183" s="92" t="s">
        <v>375</v>
      </c>
      <c r="F183" s="92" t="s">
        <v>376</v>
      </c>
      <c r="G183" s="92" t="s">
        <v>521</v>
      </c>
      <c r="H183" s="93" t="s">
        <v>522</v>
      </c>
      <c r="I183" s="93" t="s">
        <v>1199</v>
      </c>
      <c r="J183" s="92" t="s">
        <v>1498</v>
      </c>
      <c r="K183" s="93"/>
      <c r="L183" s="93"/>
      <c r="M183" s="93"/>
      <c r="N183" s="93" t="s">
        <v>1902</v>
      </c>
      <c r="O183" s="93"/>
      <c r="P183" s="93"/>
      <c r="Q183" s="93"/>
      <c r="R183" s="95">
        <v>0</v>
      </c>
      <c r="S183" s="95">
        <v>5</v>
      </c>
      <c r="T183" s="95">
        <v>7</v>
      </c>
      <c r="U183" s="95">
        <v>5</v>
      </c>
      <c r="V183" s="105" t="s">
        <v>2205</v>
      </c>
      <c r="W183" s="89"/>
      <c r="X183" s="89"/>
      <c r="Y183" s="92"/>
      <c r="Z183" s="88"/>
    </row>
    <row r="184" spans="1:26" s="101" customFormat="1" ht="68" x14ac:dyDescent="0.2">
      <c r="A184" s="92" t="s">
        <v>832</v>
      </c>
      <c r="B184" s="92" t="s">
        <v>373</v>
      </c>
      <c r="C184" s="92" t="s">
        <v>374</v>
      </c>
      <c r="D184" s="92" t="s">
        <v>1666</v>
      </c>
      <c r="E184" s="92" t="s">
        <v>375</v>
      </c>
      <c r="F184" s="92" t="s">
        <v>376</v>
      </c>
      <c r="G184" s="92" t="s">
        <v>523</v>
      </c>
      <c r="H184" s="93" t="s">
        <v>524</v>
      </c>
      <c r="I184" s="93" t="s">
        <v>1201</v>
      </c>
      <c r="J184" s="92" t="s">
        <v>1498</v>
      </c>
      <c r="K184" s="93"/>
      <c r="L184" s="93"/>
      <c r="M184" s="93"/>
      <c r="N184" s="93" t="s">
        <v>1903</v>
      </c>
      <c r="O184" s="93"/>
      <c r="P184" s="93"/>
      <c r="Q184" s="93"/>
      <c r="R184" s="95">
        <v>0</v>
      </c>
      <c r="S184" s="95">
        <v>5</v>
      </c>
      <c r="T184" s="95">
        <v>7</v>
      </c>
      <c r="U184" s="95">
        <v>5</v>
      </c>
      <c r="V184" s="105" t="s">
        <v>2205</v>
      </c>
      <c r="W184" s="89"/>
      <c r="X184" s="89"/>
      <c r="Y184" s="92"/>
      <c r="Z184" s="88"/>
    </row>
    <row r="185" spans="1:26" s="101" customFormat="1" ht="68" x14ac:dyDescent="0.2">
      <c r="A185" s="92" t="s">
        <v>833</v>
      </c>
      <c r="B185" s="92" t="s">
        <v>373</v>
      </c>
      <c r="C185" s="92" t="s">
        <v>374</v>
      </c>
      <c r="D185" s="92" t="s">
        <v>1666</v>
      </c>
      <c r="E185" s="92" t="s">
        <v>375</v>
      </c>
      <c r="F185" s="92" t="s">
        <v>376</v>
      </c>
      <c r="G185" s="92" t="s">
        <v>523</v>
      </c>
      <c r="H185" s="93" t="s">
        <v>524</v>
      </c>
      <c r="I185" s="93" t="s">
        <v>1202</v>
      </c>
      <c r="J185" s="92" t="s">
        <v>1498</v>
      </c>
      <c r="K185" s="93"/>
      <c r="L185" s="93"/>
      <c r="M185" s="93"/>
      <c r="N185" s="93" t="s">
        <v>1903</v>
      </c>
      <c r="O185" s="93"/>
      <c r="P185" s="93"/>
      <c r="Q185" s="93"/>
      <c r="R185" s="95">
        <v>0</v>
      </c>
      <c r="S185" s="95">
        <v>5</v>
      </c>
      <c r="T185" s="95">
        <v>7</v>
      </c>
      <c r="U185" s="95">
        <v>5</v>
      </c>
      <c r="V185" s="105" t="s">
        <v>2205</v>
      </c>
      <c r="W185" s="89"/>
      <c r="X185" s="89"/>
      <c r="Y185" s="92"/>
      <c r="Z185" s="88"/>
    </row>
    <row r="186" spans="1:26" s="101" customFormat="1" ht="85" x14ac:dyDescent="0.2">
      <c r="A186" s="92" t="s">
        <v>834</v>
      </c>
      <c r="B186" s="92" t="s">
        <v>373</v>
      </c>
      <c r="C186" s="92" t="s">
        <v>374</v>
      </c>
      <c r="D186" s="92" t="s">
        <v>1702</v>
      </c>
      <c r="E186" s="92" t="s">
        <v>377</v>
      </c>
      <c r="F186" s="92" t="s">
        <v>378</v>
      </c>
      <c r="G186" s="92" t="s">
        <v>525</v>
      </c>
      <c r="H186" s="93" t="s">
        <v>526</v>
      </c>
      <c r="I186" s="93" t="s">
        <v>1203</v>
      </c>
      <c r="J186" s="92" t="s">
        <v>1498</v>
      </c>
      <c r="K186" s="93"/>
      <c r="L186" s="93"/>
      <c r="M186" s="93"/>
      <c r="N186" s="93" t="s">
        <v>1904</v>
      </c>
      <c r="O186" s="93"/>
      <c r="P186" s="93"/>
      <c r="Q186" s="93"/>
      <c r="R186" s="95">
        <v>0</v>
      </c>
      <c r="S186" s="95">
        <v>5</v>
      </c>
      <c r="T186" s="95">
        <v>7</v>
      </c>
      <c r="U186" s="95">
        <v>5</v>
      </c>
      <c r="V186" s="105" t="s">
        <v>2205</v>
      </c>
      <c r="W186" s="89"/>
      <c r="X186" s="89"/>
      <c r="Y186" s="92"/>
      <c r="Z186" s="88"/>
    </row>
    <row r="187" spans="1:26" s="101" customFormat="1" ht="68" x14ac:dyDescent="0.2">
      <c r="A187" s="92" t="s">
        <v>836</v>
      </c>
      <c r="B187" s="92" t="s">
        <v>373</v>
      </c>
      <c r="C187" s="92" t="s">
        <v>374</v>
      </c>
      <c r="D187" s="92" t="s">
        <v>1702</v>
      </c>
      <c r="E187" s="92" t="s">
        <v>377</v>
      </c>
      <c r="F187" s="92" t="s">
        <v>378</v>
      </c>
      <c r="G187" s="92" t="s">
        <v>525</v>
      </c>
      <c r="H187" s="93" t="s">
        <v>526</v>
      </c>
      <c r="I187" s="93" t="s">
        <v>1205</v>
      </c>
      <c r="J187" s="92" t="s">
        <v>1498</v>
      </c>
      <c r="K187" s="93"/>
      <c r="L187" s="93"/>
      <c r="M187" s="93"/>
      <c r="N187" s="93" t="s">
        <v>1904</v>
      </c>
      <c r="O187" s="93"/>
      <c r="P187" s="93"/>
      <c r="Q187" s="93"/>
      <c r="R187" s="95">
        <v>0</v>
      </c>
      <c r="S187" s="95">
        <v>5</v>
      </c>
      <c r="T187" s="95">
        <v>7</v>
      </c>
      <c r="U187" s="95">
        <v>5</v>
      </c>
      <c r="V187" s="105" t="s">
        <v>2205</v>
      </c>
      <c r="W187" s="89"/>
      <c r="X187" s="89"/>
      <c r="Y187" s="92"/>
      <c r="Z187" s="88"/>
    </row>
    <row r="188" spans="1:26" s="101" customFormat="1" ht="68" x14ac:dyDescent="0.2">
      <c r="A188" s="92" t="s">
        <v>837</v>
      </c>
      <c r="B188" s="92" t="s">
        <v>373</v>
      </c>
      <c r="C188" s="92" t="s">
        <v>374</v>
      </c>
      <c r="D188" s="92" t="s">
        <v>1702</v>
      </c>
      <c r="E188" s="92" t="s">
        <v>377</v>
      </c>
      <c r="F188" s="92" t="s">
        <v>378</v>
      </c>
      <c r="G188" s="92" t="s">
        <v>525</v>
      </c>
      <c r="H188" s="93" t="s">
        <v>526</v>
      </c>
      <c r="I188" s="93" t="s">
        <v>1206</v>
      </c>
      <c r="J188" s="92" t="s">
        <v>1498</v>
      </c>
      <c r="K188" s="93"/>
      <c r="L188" s="93"/>
      <c r="M188" s="93"/>
      <c r="N188" s="93" t="s">
        <v>1904</v>
      </c>
      <c r="O188" s="93"/>
      <c r="P188" s="93"/>
      <c r="Q188" s="93"/>
      <c r="R188" s="95">
        <v>0</v>
      </c>
      <c r="S188" s="95">
        <v>5</v>
      </c>
      <c r="T188" s="95">
        <v>7</v>
      </c>
      <c r="U188" s="95">
        <v>5</v>
      </c>
      <c r="V188" s="105" t="s">
        <v>2205</v>
      </c>
      <c r="W188" s="89"/>
      <c r="X188" s="89"/>
      <c r="Y188" s="92"/>
      <c r="Z188" s="88"/>
    </row>
    <row r="189" spans="1:26" s="101" customFormat="1" ht="68" x14ac:dyDescent="0.2">
      <c r="A189" s="92" t="s">
        <v>838</v>
      </c>
      <c r="B189" s="92" t="s">
        <v>373</v>
      </c>
      <c r="C189" s="92" t="s">
        <v>374</v>
      </c>
      <c r="D189" s="92" t="s">
        <v>1702</v>
      </c>
      <c r="E189" s="92" t="s">
        <v>377</v>
      </c>
      <c r="F189" s="92" t="s">
        <v>378</v>
      </c>
      <c r="G189" s="92" t="s">
        <v>525</v>
      </c>
      <c r="H189" s="93" t="s">
        <v>526</v>
      </c>
      <c r="I189" s="93" t="s">
        <v>1207</v>
      </c>
      <c r="J189" s="92" t="s">
        <v>1498</v>
      </c>
      <c r="K189" s="93"/>
      <c r="L189" s="93"/>
      <c r="M189" s="93"/>
      <c r="N189" s="93" t="s">
        <v>1904</v>
      </c>
      <c r="O189" s="93"/>
      <c r="P189" s="93"/>
      <c r="Q189" s="93"/>
      <c r="R189" s="95">
        <v>0</v>
      </c>
      <c r="S189" s="95">
        <v>5</v>
      </c>
      <c r="T189" s="95">
        <v>7</v>
      </c>
      <c r="U189" s="95">
        <v>5</v>
      </c>
      <c r="V189" s="105" t="s">
        <v>2205</v>
      </c>
      <c r="W189" s="89"/>
      <c r="X189" s="89"/>
      <c r="Y189" s="92"/>
      <c r="Z189" s="88"/>
    </row>
    <row r="190" spans="1:26" s="101" customFormat="1" ht="102" x14ac:dyDescent="0.2">
      <c r="A190" s="92" t="s">
        <v>839</v>
      </c>
      <c r="B190" s="92" t="s">
        <v>373</v>
      </c>
      <c r="C190" s="92" t="s">
        <v>374</v>
      </c>
      <c r="D190" s="92" t="s">
        <v>1702</v>
      </c>
      <c r="E190" s="92" t="s">
        <v>377</v>
      </c>
      <c r="F190" s="92" t="s">
        <v>378</v>
      </c>
      <c r="G190" s="92" t="s">
        <v>527</v>
      </c>
      <c r="H190" s="93" t="s">
        <v>528</v>
      </c>
      <c r="I190" s="93" t="s">
        <v>1208</v>
      </c>
      <c r="J190" s="92" t="s">
        <v>1498</v>
      </c>
      <c r="K190" s="93"/>
      <c r="L190" s="93"/>
      <c r="M190" s="93"/>
      <c r="N190" s="93" t="s">
        <v>1704</v>
      </c>
      <c r="O190" s="93"/>
      <c r="P190" s="93"/>
      <c r="Q190" s="93"/>
      <c r="R190" s="95">
        <v>0</v>
      </c>
      <c r="S190" s="95">
        <v>5</v>
      </c>
      <c r="T190" s="95">
        <v>7</v>
      </c>
      <c r="U190" s="95">
        <v>5</v>
      </c>
      <c r="V190" s="105" t="s">
        <v>2205</v>
      </c>
      <c r="W190" s="89"/>
      <c r="X190" s="89"/>
      <c r="Y190" s="92"/>
      <c r="Z190" s="88"/>
    </row>
    <row r="191" spans="1:26" s="101" customFormat="1" ht="85" x14ac:dyDescent="0.2">
      <c r="A191" s="92" t="s">
        <v>840</v>
      </c>
      <c r="B191" s="92" t="s">
        <v>373</v>
      </c>
      <c r="C191" s="92" t="s">
        <v>374</v>
      </c>
      <c r="D191" s="92" t="s">
        <v>1702</v>
      </c>
      <c r="E191" s="92" t="s">
        <v>377</v>
      </c>
      <c r="F191" s="92" t="s">
        <v>378</v>
      </c>
      <c r="G191" s="92" t="s">
        <v>527</v>
      </c>
      <c r="H191" s="93" t="s">
        <v>528</v>
      </c>
      <c r="I191" s="93" t="s">
        <v>1209</v>
      </c>
      <c r="J191" s="92" t="s">
        <v>1498</v>
      </c>
      <c r="K191" s="93"/>
      <c r="L191" s="93"/>
      <c r="M191" s="93"/>
      <c r="N191" s="93" t="s">
        <v>1704</v>
      </c>
      <c r="O191" s="93"/>
      <c r="P191" s="93"/>
      <c r="Q191" s="93"/>
      <c r="R191" s="95">
        <v>0</v>
      </c>
      <c r="S191" s="95">
        <v>5</v>
      </c>
      <c r="T191" s="95">
        <v>7</v>
      </c>
      <c r="U191" s="95">
        <v>5</v>
      </c>
      <c r="V191" s="105" t="s">
        <v>2205</v>
      </c>
      <c r="W191" s="89"/>
      <c r="X191" s="89"/>
      <c r="Y191" s="92"/>
      <c r="Z191" s="88"/>
    </row>
    <row r="192" spans="1:26" s="101" customFormat="1" ht="68" x14ac:dyDescent="0.2">
      <c r="A192" s="92" t="s">
        <v>841</v>
      </c>
      <c r="B192" s="92" t="s">
        <v>373</v>
      </c>
      <c r="C192" s="92" t="s">
        <v>374</v>
      </c>
      <c r="D192" s="92" t="s">
        <v>1702</v>
      </c>
      <c r="E192" s="92" t="s">
        <v>377</v>
      </c>
      <c r="F192" s="92" t="s">
        <v>378</v>
      </c>
      <c r="G192" s="92" t="s">
        <v>527</v>
      </c>
      <c r="H192" s="93" t="s">
        <v>528</v>
      </c>
      <c r="I192" s="93" t="s">
        <v>1210</v>
      </c>
      <c r="J192" s="92" t="s">
        <v>1498</v>
      </c>
      <c r="K192" s="93"/>
      <c r="L192" s="93"/>
      <c r="M192" s="93"/>
      <c r="N192" s="93" t="s">
        <v>1704</v>
      </c>
      <c r="O192" s="93"/>
      <c r="P192" s="93"/>
      <c r="Q192" s="93"/>
      <c r="R192" s="95">
        <v>0</v>
      </c>
      <c r="S192" s="95">
        <v>5</v>
      </c>
      <c r="T192" s="95">
        <v>7</v>
      </c>
      <c r="U192" s="95">
        <v>5</v>
      </c>
      <c r="V192" s="105" t="s">
        <v>2205</v>
      </c>
      <c r="W192" s="89"/>
      <c r="X192" s="89"/>
      <c r="Y192" s="92"/>
      <c r="Z192" s="88"/>
    </row>
    <row r="193" spans="1:26" s="101" customFormat="1" ht="102" x14ac:dyDescent="0.2">
      <c r="A193" s="92" t="s">
        <v>843</v>
      </c>
      <c r="B193" s="92" t="s">
        <v>373</v>
      </c>
      <c r="C193" s="92" t="s">
        <v>374</v>
      </c>
      <c r="D193" s="92" t="s">
        <v>1705</v>
      </c>
      <c r="E193" s="92" t="s">
        <v>379</v>
      </c>
      <c r="F193" s="92" t="s">
        <v>380</v>
      </c>
      <c r="G193" s="92" t="s">
        <v>529</v>
      </c>
      <c r="H193" s="93" t="s">
        <v>530</v>
      </c>
      <c r="I193" s="93" t="s">
        <v>1212</v>
      </c>
      <c r="J193" s="92" t="s">
        <v>1498</v>
      </c>
      <c r="K193" s="93"/>
      <c r="L193" s="93"/>
      <c r="M193" s="93"/>
      <c r="N193" s="93" t="s">
        <v>1905</v>
      </c>
      <c r="O193" s="93"/>
      <c r="P193" s="93"/>
      <c r="Q193" s="93"/>
      <c r="R193" s="95">
        <v>0</v>
      </c>
      <c r="S193" s="95">
        <v>5</v>
      </c>
      <c r="T193" s="95">
        <v>7</v>
      </c>
      <c r="U193" s="95">
        <v>5</v>
      </c>
      <c r="V193" s="105" t="s">
        <v>2205</v>
      </c>
      <c r="W193" s="89"/>
      <c r="X193" s="89"/>
      <c r="Y193" s="92"/>
      <c r="Z193" s="88"/>
    </row>
    <row r="194" spans="1:26" s="101" customFormat="1" ht="85" x14ac:dyDescent="0.2">
      <c r="A194" s="92" t="s">
        <v>844</v>
      </c>
      <c r="B194" s="92" t="s">
        <v>373</v>
      </c>
      <c r="C194" s="92" t="s">
        <v>374</v>
      </c>
      <c r="D194" s="92" t="s">
        <v>1705</v>
      </c>
      <c r="E194" s="92" t="s">
        <v>379</v>
      </c>
      <c r="F194" s="92" t="s">
        <v>380</v>
      </c>
      <c r="G194" s="92" t="s">
        <v>529</v>
      </c>
      <c r="H194" s="93" t="s">
        <v>530</v>
      </c>
      <c r="I194" s="93" t="s">
        <v>1213</v>
      </c>
      <c r="J194" s="92" t="s">
        <v>1498</v>
      </c>
      <c r="K194" s="93"/>
      <c r="L194" s="93"/>
      <c r="M194" s="93"/>
      <c r="N194" s="93" t="s">
        <v>1905</v>
      </c>
      <c r="O194" s="93"/>
      <c r="P194" s="93"/>
      <c r="Q194" s="93"/>
      <c r="R194" s="95">
        <v>0</v>
      </c>
      <c r="S194" s="95">
        <v>5</v>
      </c>
      <c r="T194" s="95">
        <v>7</v>
      </c>
      <c r="U194" s="95">
        <v>5</v>
      </c>
      <c r="V194" s="105" t="s">
        <v>2205</v>
      </c>
      <c r="W194" s="89"/>
      <c r="X194" s="89"/>
      <c r="Y194" s="92"/>
      <c r="Z194" s="88"/>
    </row>
    <row r="195" spans="1:26" s="101" customFormat="1" ht="85" x14ac:dyDescent="0.2">
      <c r="A195" s="92" t="s">
        <v>845</v>
      </c>
      <c r="B195" s="92" t="s">
        <v>373</v>
      </c>
      <c r="C195" s="92" t="s">
        <v>374</v>
      </c>
      <c r="D195" s="92" t="s">
        <v>1705</v>
      </c>
      <c r="E195" s="92" t="s">
        <v>379</v>
      </c>
      <c r="F195" s="92" t="s">
        <v>380</v>
      </c>
      <c r="G195" s="92" t="s">
        <v>529</v>
      </c>
      <c r="H195" s="93" t="s">
        <v>530</v>
      </c>
      <c r="I195" s="93" t="s">
        <v>1214</v>
      </c>
      <c r="J195" s="92" t="s">
        <v>1498</v>
      </c>
      <c r="K195" s="93"/>
      <c r="L195" s="93"/>
      <c r="M195" s="93"/>
      <c r="N195" s="93" t="s">
        <v>1905</v>
      </c>
      <c r="O195" s="93"/>
      <c r="P195" s="93"/>
      <c r="Q195" s="93"/>
      <c r="R195" s="95">
        <v>0</v>
      </c>
      <c r="S195" s="95">
        <v>5</v>
      </c>
      <c r="T195" s="95">
        <v>7</v>
      </c>
      <c r="U195" s="95">
        <v>5</v>
      </c>
      <c r="V195" s="105" t="s">
        <v>2205</v>
      </c>
      <c r="W195" s="89"/>
      <c r="X195" s="89"/>
      <c r="Y195" s="92"/>
      <c r="Z195" s="88"/>
    </row>
    <row r="196" spans="1:26" s="101" customFormat="1" ht="85" x14ac:dyDescent="0.2">
      <c r="A196" s="92" t="s">
        <v>847</v>
      </c>
      <c r="B196" s="92" t="s">
        <v>373</v>
      </c>
      <c r="C196" s="92" t="s">
        <v>374</v>
      </c>
      <c r="D196" s="92" t="s">
        <v>1705</v>
      </c>
      <c r="E196" s="92" t="s">
        <v>379</v>
      </c>
      <c r="F196" s="92" t="s">
        <v>380</v>
      </c>
      <c r="G196" s="92" t="s">
        <v>529</v>
      </c>
      <c r="H196" s="93" t="s">
        <v>530</v>
      </c>
      <c r="I196" s="93" t="s">
        <v>1216</v>
      </c>
      <c r="J196" s="92" t="s">
        <v>1498</v>
      </c>
      <c r="K196" s="93"/>
      <c r="L196" s="93"/>
      <c r="M196" s="93"/>
      <c r="N196" s="93" t="s">
        <v>1905</v>
      </c>
      <c r="O196" s="93"/>
      <c r="P196" s="93"/>
      <c r="Q196" s="93"/>
      <c r="R196" s="95">
        <v>0</v>
      </c>
      <c r="S196" s="95">
        <v>5</v>
      </c>
      <c r="T196" s="95">
        <v>7</v>
      </c>
      <c r="U196" s="95">
        <v>5</v>
      </c>
      <c r="V196" s="105" t="s">
        <v>2205</v>
      </c>
      <c r="W196" s="89"/>
      <c r="X196" s="89"/>
      <c r="Y196" s="92"/>
      <c r="Z196" s="88"/>
    </row>
    <row r="197" spans="1:26" s="101" customFormat="1" ht="85" x14ac:dyDescent="0.2">
      <c r="A197" s="92" t="s">
        <v>848</v>
      </c>
      <c r="B197" s="92" t="s">
        <v>373</v>
      </c>
      <c r="C197" s="92" t="s">
        <v>374</v>
      </c>
      <c r="D197" s="92" t="s">
        <v>1705</v>
      </c>
      <c r="E197" s="92" t="s">
        <v>379</v>
      </c>
      <c r="F197" s="92" t="s">
        <v>380</v>
      </c>
      <c r="G197" s="92" t="s">
        <v>531</v>
      </c>
      <c r="H197" s="93" t="s">
        <v>532</v>
      </c>
      <c r="I197" s="93" t="s">
        <v>1217</v>
      </c>
      <c r="J197" s="92" t="s">
        <v>1498</v>
      </c>
      <c r="K197" s="93"/>
      <c r="L197" s="93"/>
      <c r="M197" s="93"/>
      <c r="N197" s="93" t="s">
        <v>1906</v>
      </c>
      <c r="O197" s="93"/>
      <c r="P197" s="93"/>
      <c r="Q197" s="93"/>
      <c r="R197" s="95">
        <v>0</v>
      </c>
      <c r="S197" s="95">
        <v>5</v>
      </c>
      <c r="T197" s="95">
        <v>7</v>
      </c>
      <c r="U197" s="95">
        <v>5</v>
      </c>
      <c r="V197" s="105" t="s">
        <v>2205</v>
      </c>
      <c r="W197" s="89"/>
      <c r="X197" s="89"/>
      <c r="Y197" s="92"/>
      <c r="Z197" s="88"/>
    </row>
    <row r="198" spans="1:26" s="101" customFormat="1" ht="85" x14ac:dyDescent="0.2">
      <c r="A198" s="92" t="s">
        <v>849</v>
      </c>
      <c r="B198" s="92" t="s">
        <v>373</v>
      </c>
      <c r="C198" s="92" t="s">
        <v>374</v>
      </c>
      <c r="D198" s="92" t="s">
        <v>1705</v>
      </c>
      <c r="E198" s="92" t="s">
        <v>379</v>
      </c>
      <c r="F198" s="92" t="s">
        <v>380</v>
      </c>
      <c r="G198" s="92" t="s">
        <v>531</v>
      </c>
      <c r="H198" s="93" t="s">
        <v>532</v>
      </c>
      <c r="I198" s="93" t="s">
        <v>1218</v>
      </c>
      <c r="J198" s="92" t="s">
        <v>1498</v>
      </c>
      <c r="K198" s="93"/>
      <c r="L198" s="93"/>
      <c r="M198" s="93"/>
      <c r="N198" s="93" t="s">
        <v>1906</v>
      </c>
      <c r="O198" s="93"/>
      <c r="P198" s="93"/>
      <c r="Q198" s="93"/>
      <c r="R198" s="95">
        <v>0</v>
      </c>
      <c r="S198" s="95">
        <v>5</v>
      </c>
      <c r="T198" s="95">
        <v>7</v>
      </c>
      <c r="U198" s="95">
        <v>5</v>
      </c>
      <c r="V198" s="105" t="s">
        <v>2205</v>
      </c>
      <c r="W198" s="89"/>
      <c r="X198" s="89"/>
      <c r="Y198" s="92"/>
      <c r="Z198" s="88"/>
    </row>
    <row r="199" spans="1:26" s="101" customFormat="1" ht="85" x14ac:dyDescent="0.2">
      <c r="A199" s="92" t="s">
        <v>851</v>
      </c>
      <c r="B199" s="92" t="s">
        <v>373</v>
      </c>
      <c r="C199" s="92" t="s">
        <v>374</v>
      </c>
      <c r="D199" s="92" t="s">
        <v>1705</v>
      </c>
      <c r="E199" s="92" t="s">
        <v>379</v>
      </c>
      <c r="F199" s="92" t="s">
        <v>380</v>
      </c>
      <c r="G199" s="92" t="s">
        <v>531</v>
      </c>
      <c r="H199" s="93" t="s">
        <v>532</v>
      </c>
      <c r="I199" s="93" t="s">
        <v>1220</v>
      </c>
      <c r="J199" s="92" t="s">
        <v>1498</v>
      </c>
      <c r="K199" s="93"/>
      <c r="L199" s="93"/>
      <c r="M199" s="93"/>
      <c r="N199" s="93" t="s">
        <v>1906</v>
      </c>
      <c r="O199" s="93"/>
      <c r="P199" s="93"/>
      <c r="Q199" s="93"/>
      <c r="R199" s="95">
        <v>0</v>
      </c>
      <c r="S199" s="95">
        <v>5</v>
      </c>
      <c r="T199" s="95">
        <v>7</v>
      </c>
      <c r="U199" s="95">
        <v>5</v>
      </c>
      <c r="V199" s="105" t="s">
        <v>2205</v>
      </c>
      <c r="W199" s="89"/>
      <c r="X199" s="89"/>
      <c r="Y199" s="92"/>
      <c r="Z199" s="88"/>
    </row>
    <row r="200" spans="1:26" s="101" customFormat="1" ht="136" x14ac:dyDescent="0.2">
      <c r="A200" s="92" t="s">
        <v>853</v>
      </c>
      <c r="B200" s="92" t="s">
        <v>373</v>
      </c>
      <c r="C200" s="92" t="s">
        <v>374</v>
      </c>
      <c r="D200" s="92" t="s">
        <v>1705</v>
      </c>
      <c r="E200" s="92" t="s">
        <v>379</v>
      </c>
      <c r="F200" s="92" t="s">
        <v>380</v>
      </c>
      <c r="G200" s="92" t="s">
        <v>533</v>
      </c>
      <c r="H200" s="93" t="s">
        <v>534</v>
      </c>
      <c r="I200" s="93" t="s">
        <v>1222</v>
      </c>
      <c r="J200" s="92" t="s">
        <v>1498</v>
      </c>
      <c r="K200" s="93"/>
      <c r="L200" s="93"/>
      <c r="M200" s="93"/>
      <c r="N200" s="93" t="s">
        <v>1907</v>
      </c>
      <c r="O200" s="93"/>
      <c r="P200" s="93"/>
      <c r="Q200" s="93"/>
      <c r="R200" s="95">
        <v>0</v>
      </c>
      <c r="S200" s="95">
        <v>5</v>
      </c>
      <c r="T200" s="95">
        <v>7</v>
      </c>
      <c r="U200" s="95">
        <v>5</v>
      </c>
      <c r="V200" s="105" t="s">
        <v>2205</v>
      </c>
      <c r="W200" s="89"/>
      <c r="X200" s="89"/>
      <c r="Y200" s="92"/>
      <c r="Z200" s="88"/>
    </row>
    <row r="201" spans="1:26" s="101" customFormat="1" ht="51" x14ac:dyDescent="0.2">
      <c r="A201" s="92" t="s">
        <v>854</v>
      </c>
      <c r="B201" s="92" t="s">
        <v>373</v>
      </c>
      <c r="C201" s="92" t="s">
        <v>374</v>
      </c>
      <c r="D201" s="92" t="s">
        <v>1705</v>
      </c>
      <c r="E201" s="92" t="s">
        <v>379</v>
      </c>
      <c r="F201" s="92" t="s">
        <v>380</v>
      </c>
      <c r="G201" s="92" t="s">
        <v>535</v>
      </c>
      <c r="H201" s="93" t="s">
        <v>536</v>
      </c>
      <c r="I201" s="93" t="s">
        <v>1223</v>
      </c>
      <c r="J201" s="92" t="s">
        <v>1498</v>
      </c>
      <c r="K201" s="93"/>
      <c r="L201" s="93"/>
      <c r="M201" s="93"/>
      <c r="N201" s="93" t="s">
        <v>1908</v>
      </c>
      <c r="O201" s="93"/>
      <c r="P201" s="93"/>
      <c r="Q201" s="93"/>
      <c r="R201" s="95">
        <v>0</v>
      </c>
      <c r="S201" s="95">
        <v>5</v>
      </c>
      <c r="T201" s="95">
        <v>7</v>
      </c>
      <c r="U201" s="95">
        <v>5</v>
      </c>
      <c r="V201" s="105" t="s">
        <v>2205</v>
      </c>
      <c r="W201" s="89"/>
      <c r="X201" s="89"/>
      <c r="Y201" s="92"/>
      <c r="Z201" s="88"/>
    </row>
    <row r="202" spans="1:26" s="101" customFormat="1" ht="51" x14ac:dyDescent="0.2">
      <c r="A202" s="92" t="s">
        <v>856</v>
      </c>
      <c r="B202" s="92" t="s">
        <v>373</v>
      </c>
      <c r="C202" s="92" t="s">
        <v>374</v>
      </c>
      <c r="D202" s="92" t="s">
        <v>1705</v>
      </c>
      <c r="E202" s="92" t="s">
        <v>379</v>
      </c>
      <c r="F202" s="92" t="s">
        <v>380</v>
      </c>
      <c r="G202" s="92" t="s">
        <v>535</v>
      </c>
      <c r="H202" s="93" t="s">
        <v>536</v>
      </c>
      <c r="I202" s="93" t="s">
        <v>1225</v>
      </c>
      <c r="J202" s="92" t="s">
        <v>1498</v>
      </c>
      <c r="K202" s="93"/>
      <c r="L202" s="93"/>
      <c r="M202" s="93"/>
      <c r="N202" s="93" t="s">
        <v>1908</v>
      </c>
      <c r="O202" s="93"/>
      <c r="P202" s="93"/>
      <c r="Q202" s="93"/>
      <c r="R202" s="95">
        <v>0</v>
      </c>
      <c r="S202" s="95">
        <v>5</v>
      </c>
      <c r="T202" s="95">
        <v>7</v>
      </c>
      <c r="U202" s="95">
        <v>5</v>
      </c>
      <c r="V202" s="105" t="s">
        <v>2205</v>
      </c>
      <c r="W202" s="89"/>
      <c r="X202" s="89"/>
      <c r="Y202" s="92"/>
      <c r="Z202" s="88"/>
    </row>
    <row r="203" spans="1:26" s="101" customFormat="1" ht="51" x14ac:dyDescent="0.2">
      <c r="A203" s="92" t="s">
        <v>857</v>
      </c>
      <c r="B203" s="92" t="s">
        <v>373</v>
      </c>
      <c r="C203" s="92" t="s">
        <v>374</v>
      </c>
      <c r="D203" s="92" t="s">
        <v>1705</v>
      </c>
      <c r="E203" s="92" t="s">
        <v>379</v>
      </c>
      <c r="F203" s="92" t="s">
        <v>380</v>
      </c>
      <c r="G203" s="92" t="s">
        <v>535</v>
      </c>
      <c r="H203" s="93" t="s">
        <v>536</v>
      </c>
      <c r="I203" s="93" t="s">
        <v>1226</v>
      </c>
      <c r="J203" s="92" t="s">
        <v>1498</v>
      </c>
      <c r="K203" s="93"/>
      <c r="L203" s="93"/>
      <c r="M203" s="93"/>
      <c r="N203" s="93" t="s">
        <v>1908</v>
      </c>
      <c r="O203" s="93"/>
      <c r="P203" s="93"/>
      <c r="Q203" s="93"/>
      <c r="R203" s="95">
        <v>0</v>
      </c>
      <c r="S203" s="95">
        <v>5</v>
      </c>
      <c r="T203" s="95">
        <v>7</v>
      </c>
      <c r="U203" s="95">
        <v>5</v>
      </c>
      <c r="V203" s="105" t="s">
        <v>2205</v>
      </c>
      <c r="W203" s="89"/>
      <c r="X203" s="89"/>
      <c r="Y203" s="92"/>
      <c r="Z203" s="88"/>
    </row>
    <row r="204" spans="1:26" s="101" customFormat="1" ht="102" x14ac:dyDescent="0.2">
      <c r="A204" s="92" t="s">
        <v>880</v>
      </c>
      <c r="B204" s="92" t="s">
        <v>373</v>
      </c>
      <c r="C204" s="92" t="s">
        <v>374</v>
      </c>
      <c r="D204" s="92" t="s">
        <v>1754</v>
      </c>
      <c r="E204" s="92" t="s">
        <v>383</v>
      </c>
      <c r="F204" s="92" t="s">
        <v>384</v>
      </c>
      <c r="G204" s="92" t="s">
        <v>549</v>
      </c>
      <c r="H204" s="93" t="s">
        <v>550</v>
      </c>
      <c r="I204" s="93" t="s">
        <v>1249</v>
      </c>
      <c r="J204" s="92" t="s">
        <v>1498</v>
      </c>
      <c r="K204" s="93"/>
      <c r="L204" s="93"/>
      <c r="M204" s="93"/>
      <c r="N204" s="93" t="s">
        <v>1909</v>
      </c>
      <c r="O204" s="93"/>
      <c r="P204" s="93"/>
      <c r="Q204" s="93"/>
      <c r="R204" s="95">
        <v>0</v>
      </c>
      <c r="S204" s="95">
        <v>5</v>
      </c>
      <c r="T204" s="95">
        <v>7</v>
      </c>
      <c r="U204" s="95">
        <v>5</v>
      </c>
      <c r="V204" s="105" t="s">
        <v>2205</v>
      </c>
      <c r="W204" s="89"/>
      <c r="X204" s="89"/>
      <c r="Y204" s="92"/>
      <c r="Z204" s="88"/>
    </row>
    <row r="205" spans="1:26" s="101" customFormat="1" ht="51" x14ac:dyDescent="0.2">
      <c r="A205" s="92" t="s">
        <v>882</v>
      </c>
      <c r="B205" s="92" t="s">
        <v>373</v>
      </c>
      <c r="C205" s="92" t="s">
        <v>374</v>
      </c>
      <c r="D205" s="92" t="s">
        <v>1754</v>
      </c>
      <c r="E205" s="92" t="s">
        <v>383</v>
      </c>
      <c r="F205" s="92" t="s">
        <v>384</v>
      </c>
      <c r="G205" s="92" t="s">
        <v>549</v>
      </c>
      <c r="H205" s="93" t="s">
        <v>550</v>
      </c>
      <c r="I205" s="93" t="s">
        <v>1251</v>
      </c>
      <c r="J205" s="92" t="s">
        <v>1498</v>
      </c>
      <c r="K205" s="93"/>
      <c r="L205" s="93"/>
      <c r="M205" s="93"/>
      <c r="N205" s="93" t="s">
        <v>1909</v>
      </c>
      <c r="O205" s="93"/>
      <c r="P205" s="93"/>
      <c r="Q205" s="93"/>
      <c r="R205" s="95">
        <v>0</v>
      </c>
      <c r="S205" s="95">
        <v>5</v>
      </c>
      <c r="T205" s="95">
        <v>7</v>
      </c>
      <c r="U205" s="95">
        <v>5</v>
      </c>
      <c r="V205" s="105" t="s">
        <v>2205</v>
      </c>
      <c r="W205" s="89"/>
      <c r="X205" s="89"/>
      <c r="Y205" s="92"/>
      <c r="Z205" s="88"/>
    </row>
    <row r="206" spans="1:26" s="101" customFormat="1" ht="51" x14ac:dyDescent="0.2">
      <c r="A206" s="92" t="s">
        <v>883</v>
      </c>
      <c r="B206" s="92" t="s">
        <v>373</v>
      </c>
      <c r="C206" s="92" t="s">
        <v>374</v>
      </c>
      <c r="D206" s="92" t="s">
        <v>1754</v>
      </c>
      <c r="E206" s="92" t="s">
        <v>383</v>
      </c>
      <c r="F206" s="92" t="s">
        <v>384</v>
      </c>
      <c r="G206" s="92" t="s">
        <v>549</v>
      </c>
      <c r="H206" s="93" t="s">
        <v>550</v>
      </c>
      <c r="I206" s="93" t="s">
        <v>1252</v>
      </c>
      <c r="J206" s="92" t="s">
        <v>1498</v>
      </c>
      <c r="K206" s="93"/>
      <c r="L206" s="93"/>
      <c r="M206" s="93"/>
      <c r="N206" s="93" t="s">
        <v>1909</v>
      </c>
      <c r="O206" s="93"/>
      <c r="P206" s="93"/>
      <c r="Q206" s="93"/>
      <c r="R206" s="95">
        <v>0</v>
      </c>
      <c r="S206" s="95">
        <v>5</v>
      </c>
      <c r="T206" s="95">
        <v>7</v>
      </c>
      <c r="U206" s="95">
        <v>5</v>
      </c>
      <c r="V206" s="105" t="s">
        <v>2205</v>
      </c>
      <c r="W206" s="89"/>
      <c r="X206" s="89"/>
      <c r="Y206" s="92"/>
      <c r="Z206" s="88"/>
    </row>
    <row r="207" spans="1:26" s="101" customFormat="1" ht="102" x14ac:dyDescent="0.2">
      <c r="A207" s="92" t="s">
        <v>885</v>
      </c>
      <c r="B207" s="92" t="s">
        <v>373</v>
      </c>
      <c r="C207" s="92" t="s">
        <v>374</v>
      </c>
      <c r="D207" s="92" t="s">
        <v>1754</v>
      </c>
      <c r="E207" s="92" t="s">
        <v>383</v>
      </c>
      <c r="F207" s="92" t="s">
        <v>384</v>
      </c>
      <c r="G207" s="92" t="s">
        <v>551</v>
      </c>
      <c r="H207" s="93" t="s">
        <v>552</v>
      </c>
      <c r="I207" s="93" t="s">
        <v>1254</v>
      </c>
      <c r="J207" s="92" t="s">
        <v>1498</v>
      </c>
      <c r="K207" s="93"/>
      <c r="L207" s="93"/>
      <c r="M207" s="93"/>
      <c r="N207" s="93" t="s">
        <v>1910</v>
      </c>
      <c r="O207" s="93"/>
      <c r="P207" s="93"/>
      <c r="Q207" s="93"/>
      <c r="R207" s="95">
        <v>0</v>
      </c>
      <c r="S207" s="95">
        <v>5</v>
      </c>
      <c r="T207" s="95">
        <v>7</v>
      </c>
      <c r="U207" s="95">
        <v>5</v>
      </c>
      <c r="V207" s="105" t="s">
        <v>2205</v>
      </c>
      <c r="W207" s="89"/>
      <c r="X207" s="89"/>
      <c r="Y207" s="92"/>
      <c r="Z207" s="88"/>
    </row>
    <row r="208" spans="1:26" s="101" customFormat="1" ht="51" x14ac:dyDescent="0.2">
      <c r="A208" s="92" t="s">
        <v>886</v>
      </c>
      <c r="B208" s="92" t="s">
        <v>373</v>
      </c>
      <c r="C208" s="92" t="s">
        <v>374</v>
      </c>
      <c r="D208" s="92" t="s">
        <v>1754</v>
      </c>
      <c r="E208" s="92" t="s">
        <v>383</v>
      </c>
      <c r="F208" s="92" t="s">
        <v>384</v>
      </c>
      <c r="G208" s="92" t="s">
        <v>553</v>
      </c>
      <c r="H208" s="93" t="s">
        <v>554</v>
      </c>
      <c r="I208" s="93" t="s">
        <v>1255</v>
      </c>
      <c r="J208" s="92" t="s">
        <v>1498</v>
      </c>
      <c r="K208" s="93"/>
      <c r="L208" s="93"/>
      <c r="M208" s="93"/>
      <c r="N208" s="93" t="s">
        <v>1911</v>
      </c>
      <c r="O208" s="93"/>
      <c r="P208" s="93"/>
      <c r="Q208" s="93"/>
      <c r="R208" s="95">
        <v>0</v>
      </c>
      <c r="S208" s="95">
        <v>5</v>
      </c>
      <c r="T208" s="95">
        <v>7</v>
      </c>
      <c r="U208" s="95">
        <v>5</v>
      </c>
      <c r="V208" s="105" t="s">
        <v>2205</v>
      </c>
      <c r="W208" s="89"/>
      <c r="X208" s="89"/>
      <c r="Y208" s="92"/>
      <c r="Z208" s="88"/>
    </row>
    <row r="209" spans="1:26" s="101" customFormat="1" ht="51" x14ac:dyDescent="0.2">
      <c r="A209" s="92" t="s">
        <v>887</v>
      </c>
      <c r="B209" s="92" t="s">
        <v>373</v>
      </c>
      <c r="C209" s="92" t="s">
        <v>374</v>
      </c>
      <c r="D209" s="92" t="s">
        <v>1754</v>
      </c>
      <c r="E209" s="92" t="s">
        <v>383</v>
      </c>
      <c r="F209" s="92" t="s">
        <v>384</v>
      </c>
      <c r="G209" s="92" t="s">
        <v>553</v>
      </c>
      <c r="H209" s="93" t="s">
        <v>554</v>
      </c>
      <c r="I209" s="93" t="s">
        <v>1256</v>
      </c>
      <c r="J209" s="92" t="s">
        <v>1498</v>
      </c>
      <c r="K209" s="93"/>
      <c r="L209" s="93"/>
      <c r="M209" s="93"/>
      <c r="N209" s="93" t="s">
        <v>1911</v>
      </c>
      <c r="O209" s="93"/>
      <c r="P209" s="93"/>
      <c r="Q209" s="93"/>
      <c r="R209" s="95">
        <v>0</v>
      </c>
      <c r="S209" s="95">
        <v>5</v>
      </c>
      <c r="T209" s="95">
        <v>7</v>
      </c>
      <c r="U209" s="95">
        <v>5</v>
      </c>
      <c r="V209" s="105" t="s">
        <v>2205</v>
      </c>
      <c r="W209" s="89"/>
      <c r="X209" s="89"/>
      <c r="Y209" s="92"/>
      <c r="Z209" s="88"/>
    </row>
    <row r="210" spans="1:26" s="101" customFormat="1" ht="34" x14ac:dyDescent="0.2">
      <c r="A210" s="92" t="s">
        <v>890</v>
      </c>
      <c r="B210" s="92" t="s">
        <v>373</v>
      </c>
      <c r="C210" s="92" t="s">
        <v>374</v>
      </c>
      <c r="D210" s="92" t="s">
        <v>1754</v>
      </c>
      <c r="E210" s="92" t="s">
        <v>383</v>
      </c>
      <c r="F210" s="92" t="s">
        <v>384</v>
      </c>
      <c r="G210" s="92" t="s">
        <v>555</v>
      </c>
      <c r="H210" s="93" t="s">
        <v>556</v>
      </c>
      <c r="I210" s="93" t="s">
        <v>1259</v>
      </c>
      <c r="J210" s="92" t="s">
        <v>1498</v>
      </c>
      <c r="K210" s="93"/>
      <c r="L210" s="93"/>
      <c r="M210" s="93"/>
      <c r="N210" s="93" t="s">
        <v>1912</v>
      </c>
      <c r="O210" s="93"/>
      <c r="P210" s="93"/>
      <c r="Q210" s="93"/>
      <c r="R210" s="95">
        <v>0</v>
      </c>
      <c r="S210" s="95">
        <v>5</v>
      </c>
      <c r="T210" s="95">
        <v>7</v>
      </c>
      <c r="U210" s="95">
        <v>5</v>
      </c>
      <c r="V210" s="105" t="s">
        <v>2205</v>
      </c>
      <c r="W210" s="89"/>
      <c r="X210" s="89"/>
      <c r="Y210" s="92"/>
      <c r="Z210" s="88"/>
    </row>
    <row r="211" spans="1:26" s="101" customFormat="1" ht="85" x14ac:dyDescent="0.2">
      <c r="A211" s="92" t="s">
        <v>859</v>
      </c>
      <c r="B211" s="92" t="s">
        <v>373</v>
      </c>
      <c r="C211" s="92" t="s">
        <v>374</v>
      </c>
      <c r="D211" s="92" t="s">
        <v>1729</v>
      </c>
      <c r="E211" s="92" t="s">
        <v>381</v>
      </c>
      <c r="F211" s="92" t="s">
        <v>382</v>
      </c>
      <c r="G211" s="92" t="s">
        <v>537</v>
      </c>
      <c r="H211" s="93" t="s">
        <v>538</v>
      </c>
      <c r="I211" s="93" t="s">
        <v>1228</v>
      </c>
      <c r="J211" s="92" t="s">
        <v>1498</v>
      </c>
      <c r="K211" s="93"/>
      <c r="L211" s="93"/>
      <c r="M211" s="93"/>
      <c r="N211" s="93" t="s">
        <v>1913</v>
      </c>
      <c r="O211" s="93"/>
      <c r="P211" s="93"/>
      <c r="Q211" s="93"/>
      <c r="R211" s="95">
        <v>0</v>
      </c>
      <c r="S211" s="95">
        <v>5</v>
      </c>
      <c r="T211" s="95">
        <v>7</v>
      </c>
      <c r="U211" s="95">
        <v>5</v>
      </c>
      <c r="V211" s="105" t="s">
        <v>2205</v>
      </c>
      <c r="W211" s="89"/>
      <c r="X211" s="89"/>
      <c r="Y211" s="92"/>
      <c r="Z211" s="88"/>
    </row>
    <row r="212" spans="1:26" s="101" customFormat="1" ht="85" x14ac:dyDescent="0.2">
      <c r="A212" s="92" t="s">
        <v>860</v>
      </c>
      <c r="B212" s="92" t="s">
        <v>373</v>
      </c>
      <c r="C212" s="92" t="s">
        <v>374</v>
      </c>
      <c r="D212" s="92" t="s">
        <v>1729</v>
      </c>
      <c r="E212" s="92" t="s">
        <v>381</v>
      </c>
      <c r="F212" s="92" t="s">
        <v>382</v>
      </c>
      <c r="G212" s="92" t="s">
        <v>537</v>
      </c>
      <c r="H212" s="93" t="s">
        <v>538</v>
      </c>
      <c r="I212" s="93" t="s">
        <v>1229</v>
      </c>
      <c r="J212" s="92" t="s">
        <v>1498</v>
      </c>
      <c r="K212" s="93"/>
      <c r="L212" s="93"/>
      <c r="M212" s="93"/>
      <c r="N212" s="93" t="s">
        <v>1913</v>
      </c>
      <c r="O212" s="93"/>
      <c r="P212" s="93"/>
      <c r="Q212" s="93"/>
      <c r="R212" s="95">
        <v>0</v>
      </c>
      <c r="S212" s="95">
        <v>5</v>
      </c>
      <c r="T212" s="95">
        <v>7</v>
      </c>
      <c r="U212" s="95">
        <v>5</v>
      </c>
      <c r="V212" s="105" t="s">
        <v>2205</v>
      </c>
      <c r="W212" s="89"/>
      <c r="X212" s="89"/>
      <c r="Y212" s="92"/>
      <c r="Z212" s="88"/>
    </row>
    <row r="213" spans="1:26" s="101" customFormat="1" ht="51" x14ac:dyDescent="0.2">
      <c r="A213" s="92" t="s">
        <v>862</v>
      </c>
      <c r="B213" s="92" t="s">
        <v>373</v>
      </c>
      <c r="C213" s="92" t="s">
        <v>374</v>
      </c>
      <c r="D213" s="92" t="s">
        <v>1729</v>
      </c>
      <c r="E213" s="92" t="s">
        <v>381</v>
      </c>
      <c r="F213" s="92" t="s">
        <v>382</v>
      </c>
      <c r="G213" s="92" t="s">
        <v>539</v>
      </c>
      <c r="H213" s="93" t="s">
        <v>540</v>
      </c>
      <c r="I213" s="93" t="s">
        <v>1231</v>
      </c>
      <c r="J213" s="92" t="s">
        <v>1498</v>
      </c>
      <c r="K213" s="93"/>
      <c r="L213" s="93"/>
      <c r="M213" s="93"/>
      <c r="N213" s="93" t="s">
        <v>1914</v>
      </c>
      <c r="O213" s="93"/>
      <c r="P213" s="93"/>
      <c r="Q213" s="93"/>
      <c r="R213" s="95">
        <v>0</v>
      </c>
      <c r="S213" s="95">
        <v>5</v>
      </c>
      <c r="T213" s="95">
        <v>7</v>
      </c>
      <c r="U213" s="95">
        <v>5</v>
      </c>
      <c r="V213" s="105" t="s">
        <v>2205</v>
      </c>
      <c r="W213" s="89"/>
      <c r="X213" s="89"/>
      <c r="Y213" s="92"/>
      <c r="Z213" s="88"/>
    </row>
    <row r="214" spans="1:26" s="101" customFormat="1" ht="51" x14ac:dyDescent="0.2">
      <c r="A214" s="92" t="s">
        <v>863</v>
      </c>
      <c r="B214" s="92" t="s">
        <v>373</v>
      </c>
      <c r="C214" s="92" t="s">
        <v>374</v>
      </c>
      <c r="D214" s="92" t="s">
        <v>1729</v>
      </c>
      <c r="E214" s="92" t="s">
        <v>381</v>
      </c>
      <c r="F214" s="92" t="s">
        <v>382</v>
      </c>
      <c r="G214" s="92" t="s">
        <v>539</v>
      </c>
      <c r="H214" s="93" t="s">
        <v>540</v>
      </c>
      <c r="I214" s="93" t="s">
        <v>1232</v>
      </c>
      <c r="J214" s="92" t="s">
        <v>1498</v>
      </c>
      <c r="K214" s="93"/>
      <c r="L214" s="93"/>
      <c r="M214" s="93"/>
      <c r="N214" s="93" t="s">
        <v>1914</v>
      </c>
      <c r="O214" s="93"/>
      <c r="P214" s="93"/>
      <c r="Q214" s="93"/>
      <c r="R214" s="95">
        <v>0</v>
      </c>
      <c r="S214" s="95">
        <v>5</v>
      </c>
      <c r="T214" s="95">
        <v>7</v>
      </c>
      <c r="U214" s="95">
        <v>5</v>
      </c>
      <c r="V214" s="105" t="s">
        <v>2205</v>
      </c>
      <c r="W214" s="89"/>
      <c r="X214" s="89"/>
      <c r="Y214" s="92"/>
      <c r="Z214" s="88"/>
    </row>
    <row r="215" spans="1:26" s="101" customFormat="1" ht="51" x14ac:dyDescent="0.2">
      <c r="A215" s="92" t="s">
        <v>864</v>
      </c>
      <c r="B215" s="92" t="s">
        <v>373</v>
      </c>
      <c r="C215" s="92" t="s">
        <v>374</v>
      </c>
      <c r="D215" s="92" t="s">
        <v>1729</v>
      </c>
      <c r="E215" s="92" t="s">
        <v>381</v>
      </c>
      <c r="F215" s="92" t="s">
        <v>382</v>
      </c>
      <c r="G215" s="92" t="s">
        <v>539</v>
      </c>
      <c r="H215" s="93" t="s">
        <v>540</v>
      </c>
      <c r="I215" s="93" t="s">
        <v>1233</v>
      </c>
      <c r="J215" s="92" t="s">
        <v>1498</v>
      </c>
      <c r="K215" s="93"/>
      <c r="L215" s="93"/>
      <c r="M215" s="93"/>
      <c r="N215" s="93" t="s">
        <v>1914</v>
      </c>
      <c r="O215" s="93"/>
      <c r="P215" s="93"/>
      <c r="Q215" s="93"/>
      <c r="R215" s="95">
        <v>0</v>
      </c>
      <c r="S215" s="95">
        <v>5</v>
      </c>
      <c r="T215" s="95">
        <v>7</v>
      </c>
      <c r="U215" s="95">
        <v>5</v>
      </c>
      <c r="V215" s="105" t="s">
        <v>2205</v>
      </c>
      <c r="W215" s="89"/>
      <c r="X215" s="89"/>
      <c r="Y215" s="92"/>
      <c r="Z215" s="88"/>
    </row>
    <row r="216" spans="1:26" s="101" customFormat="1" ht="68" x14ac:dyDescent="0.2">
      <c r="A216" s="92" t="s">
        <v>865</v>
      </c>
      <c r="B216" s="92" t="s">
        <v>373</v>
      </c>
      <c r="C216" s="92" t="s">
        <v>374</v>
      </c>
      <c r="D216" s="92" t="s">
        <v>1729</v>
      </c>
      <c r="E216" s="92" t="s">
        <v>381</v>
      </c>
      <c r="F216" s="92" t="s">
        <v>382</v>
      </c>
      <c r="G216" s="92" t="s">
        <v>539</v>
      </c>
      <c r="H216" s="93" t="s">
        <v>540</v>
      </c>
      <c r="I216" s="93" t="s">
        <v>1234</v>
      </c>
      <c r="J216" s="92" t="s">
        <v>1498</v>
      </c>
      <c r="K216" s="93"/>
      <c r="L216" s="93"/>
      <c r="M216" s="93"/>
      <c r="N216" s="93" t="s">
        <v>1914</v>
      </c>
      <c r="O216" s="93"/>
      <c r="P216" s="93"/>
      <c r="Q216" s="93"/>
      <c r="R216" s="95">
        <v>0</v>
      </c>
      <c r="S216" s="95">
        <v>5</v>
      </c>
      <c r="T216" s="95">
        <v>7</v>
      </c>
      <c r="U216" s="95">
        <v>5</v>
      </c>
      <c r="V216" s="105" t="s">
        <v>2205</v>
      </c>
      <c r="W216" s="89"/>
      <c r="X216" s="89"/>
      <c r="Y216" s="92"/>
      <c r="Z216" s="88"/>
    </row>
    <row r="217" spans="1:26" s="101" customFormat="1" ht="51" x14ac:dyDescent="0.2">
      <c r="A217" s="92" t="s">
        <v>866</v>
      </c>
      <c r="B217" s="92" t="s">
        <v>373</v>
      </c>
      <c r="C217" s="92" t="s">
        <v>374</v>
      </c>
      <c r="D217" s="92" t="s">
        <v>1729</v>
      </c>
      <c r="E217" s="92" t="s">
        <v>381</v>
      </c>
      <c r="F217" s="92" t="s">
        <v>382</v>
      </c>
      <c r="G217" s="92" t="s">
        <v>539</v>
      </c>
      <c r="H217" s="93" t="s">
        <v>540</v>
      </c>
      <c r="I217" s="93" t="s">
        <v>1235</v>
      </c>
      <c r="J217" s="92" t="s">
        <v>1498</v>
      </c>
      <c r="K217" s="93"/>
      <c r="L217" s="93"/>
      <c r="M217" s="93"/>
      <c r="N217" s="93" t="s">
        <v>1914</v>
      </c>
      <c r="O217" s="93"/>
      <c r="P217" s="93"/>
      <c r="Q217" s="93"/>
      <c r="R217" s="95">
        <v>0</v>
      </c>
      <c r="S217" s="95">
        <v>5</v>
      </c>
      <c r="T217" s="95">
        <v>7</v>
      </c>
      <c r="U217" s="95">
        <v>5</v>
      </c>
      <c r="V217" s="105" t="s">
        <v>2205</v>
      </c>
      <c r="W217" s="89"/>
      <c r="X217" s="89"/>
      <c r="Y217" s="92"/>
      <c r="Z217" s="88"/>
    </row>
    <row r="218" spans="1:26" s="101" customFormat="1" ht="85" x14ac:dyDescent="0.2">
      <c r="A218" s="92" t="s">
        <v>867</v>
      </c>
      <c r="B218" s="92" t="s">
        <v>373</v>
      </c>
      <c r="C218" s="92" t="s">
        <v>374</v>
      </c>
      <c r="D218" s="92" t="s">
        <v>1729</v>
      </c>
      <c r="E218" s="92" t="s">
        <v>381</v>
      </c>
      <c r="F218" s="92" t="s">
        <v>382</v>
      </c>
      <c r="G218" s="92" t="s">
        <v>541</v>
      </c>
      <c r="H218" s="93" t="s">
        <v>542</v>
      </c>
      <c r="I218" s="93" t="s">
        <v>1236</v>
      </c>
      <c r="J218" s="92" t="s">
        <v>1498</v>
      </c>
      <c r="K218" s="93"/>
      <c r="L218" s="93"/>
      <c r="M218" s="93"/>
      <c r="N218" s="93" t="s">
        <v>1915</v>
      </c>
      <c r="O218" s="93"/>
      <c r="P218" s="93"/>
      <c r="Q218" s="93"/>
      <c r="R218" s="95">
        <v>0</v>
      </c>
      <c r="S218" s="95">
        <v>5</v>
      </c>
      <c r="T218" s="95">
        <v>7</v>
      </c>
      <c r="U218" s="95">
        <v>5</v>
      </c>
      <c r="V218" s="105" t="s">
        <v>2205</v>
      </c>
      <c r="W218" s="89"/>
      <c r="X218" s="89"/>
      <c r="Y218" s="92"/>
      <c r="Z218" s="88"/>
    </row>
    <row r="219" spans="1:26" s="101" customFormat="1" ht="85" x14ac:dyDescent="0.2">
      <c r="A219" s="92" t="s">
        <v>869</v>
      </c>
      <c r="B219" s="92" t="s">
        <v>373</v>
      </c>
      <c r="C219" s="92" t="s">
        <v>374</v>
      </c>
      <c r="D219" s="92" t="s">
        <v>1729</v>
      </c>
      <c r="E219" s="92" t="s">
        <v>381</v>
      </c>
      <c r="F219" s="92" t="s">
        <v>382</v>
      </c>
      <c r="G219" s="92" t="s">
        <v>541</v>
      </c>
      <c r="H219" s="93" t="s">
        <v>542</v>
      </c>
      <c r="I219" s="93" t="s">
        <v>1238</v>
      </c>
      <c r="J219" s="92" t="s">
        <v>1498</v>
      </c>
      <c r="K219" s="93"/>
      <c r="L219" s="93"/>
      <c r="M219" s="93"/>
      <c r="N219" s="93" t="s">
        <v>1915</v>
      </c>
      <c r="O219" s="93"/>
      <c r="P219" s="93"/>
      <c r="Q219" s="93"/>
      <c r="R219" s="95">
        <v>0</v>
      </c>
      <c r="S219" s="95">
        <v>5</v>
      </c>
      <c r="T219" s="95">
        <v>7</v>
      </c>
      <c r="U219" s="95">
        <v>5</v>
      </c>
      <c r="V219" s="105" t="s">
        <v>2205</v>
      </c>
      <c r="W219" s="89"/>
      <c r="X219" s="89"/>
      <c r="Y219" s="92"/>
      <c r="Z219" s="88"/>
    </row>
    <row r="220" spans="1:26" s="101" customFormat="1" ht="68" x14ac:dyDescent="0.2">
      <c r="A220" s="92" t="s">
        <v>871</v>
      </c>
      <c r="B220" s="92" t="s">
        <v>373</v>
      </c>
      <c r="C220" s="92" t="s">
        <v>374</v>
      </c>
      <c r="D220" s="92" t="s">
        <v>1729</v>
      </c>
      <c r="E220" s="92" t="s">
        <v>381</v>
      </c>
      <c r="F220" s="92" t="s">
        <v>382</v>
      </c>
      <c r="G220" s="92" t="s">
        <v>543</v>
      </c>
      <c r="H220" s="93" t="s">
        <v>544</v>
      </c>
      <c r="I220" s="93" t="s">
        <v>1240</v>
      </c>
      <c r="J220" s="92" t="s">
        <v>1498</v>
      </c>
      <c r="K220" s="93"/>
      <c r="L220" s="93"/>
      <c r="M220" s="93"/>
      <c r="N220" s="93" t="s">
        <v>1916</v>
      </c>
      <c r="O220" s="93"/>
      <c r="P220" s="93"/>
      <c r="Q220" s="93"/>
      <c r="R220" s="95">
        <v>0</v>
      </c>
      <c r="S220" s="95">
        <v>5</v>
      </c>
      <c r="T220" s="95">
        <v>7</v>
      </c>
      <c r="U220" s="95">
        <v>5</v>
      </c>
      <c r="V220" s="105" t="s">
        <v>2205</v>
      </c>
      <c r="W220" s="89"/>
      <c r="X220" s="89"/>
      <c r="Y220" s="92"/>
      <c r="Z220" s="88"/>
    </row>
    <row r="221" spans="1:26" s="101" customFormat="1" ht="51" x14ac:dyDescent="0.2">
      <c r="A221" s="92" t="s">
        <v>872</v>
      </c>
      <c r="B221" s="92" t="s">
        <v>373</v>
      </c>
      <c r="C221" s="92" t="s">
        <v>374</v>
      </c>
      <c r="D221" s="92" t="s">
        <v>1729</v>
      </c>
      <c r="E221" s="92" t="s">
        <v>381</v>
      </c>
      <c r="F221" s="92" t="s">
        <v>382</v>
      </c>
      <c r="G221" s="92" t="s">
        <v>543</v>
      </c>
      <c r="H221" s="93" t="s">
        <v>544</v>
      </c>
      <c r="I221" s="93" t="s">
        <v>1241</v>
      </c>
      <c r="J221" s="92" t="s">
        <v>1498</v>
      </c>
      <c r="K221" s="93"/>
      <c r="L221" s="93"/>
      <c r="M221" s="93"/>
      <c r="N221" s="93" t="s">
        <v>1916</v>
      </c>
      <c r="O221" s="93"/>
      <c r="P221" s="93"/>
      <c r="Q221" s="93"/>
      <c r="R221" s="95">
        <v>0</v>
      </c>
      <c r="S221" s="95">
        <v>5</v>
      </c>
      <c r="T221" s="95">
        <v>7</v>
      </c>
      <c r="U221" s="95">
        <v>5</v>
      </c>
      <c r="V221" s="105" t="s">
        <v>2205</v>
      </c>
      <c r="W221" s="89"/>
      <c r="X221" s="89"/>
      <c r="Y221" s="92"/>
      <c r="Z221" s="88"/>
    </row>
    <row r="222" spans="1:26" s="101" customFormat="1" ht="51" x14ac:dyDescent="0.2">
      <c r="A222" s="92" t="s">
        <v>874</v>
      </c>
      <c r="B222" s="92" t="s">
        <v>373</v>
      </c>
      <c r="C222" s="92" t="s">
        <v>374</v>
      </c>
      <c r="D222" s="92" t="s">
        <v>1729</v>
      </c>
      <c r="E222" s="92" t="s">
        <v>381</v>
      </c>
      <c r="F222" s="92" t="s">
        <v>382</v>
      </c>
      <c r="G222" s="92" t="s">
        <v>545</v>
      </c>
      <c r="H222" s="93" t="s">
        <v>546</v>
      </c>
      <c r="I222" s="93" t="s">
        <v>1243</v>
      </c>
      <c r="J222" s="92" t="s">
        <v>1498</v>
      </c>
      <c r="K222" s="93"/>
      <c r="L222" s="93"/>
      <c r="M222" s="93"/>
      <c r="N222" s="93" t="s">
        <v>1917</v>
      </c>
      <c r="O222" s="93"/>
      <c r="P222" s="93"/>
      <c r="Q222" s="93"/>
      <c r="R222" s="95">
        <v>0</v>
      </c>
      <c r="S222" s="95">
        <v>5</v>
      </c>
      <c r="T222" s="95">
        <v>7</v>
      </c>
      <c r="U222" s="95">
        <v>5</v>
      </c>
      <c r="V222" s="105" t="s">
        <v>2205</v>
      </c>
      <c r="W222" s="89"/>
      <c r="X222" s="89"/>
      <c r="Y222" s="92"/>
      <c r="Z222" s="88"/>
    </row>
    <row r="223" spans="1:26" s="101" customFormat="1" ht="51" x14ac:dyDescent="0.2">
      <c r="A223" s="92" t="s">
        <v>875</v>
      </c>
      <c r="B223" s="92" t="s">
        <v>373</v>
      </c>
      <c r="C223" s="92" t="s">
        <v>374</v>
      </c>
      <c r="D223" s="92" t="s">
        <v>1729</v>
      </c>
      <c r="E223" s="92" t="s">
        <v>381</v>
      </c>
      <c r="F223" s="92" t="s">
        <v>382</v>
      </c>
      <c r="G223" s="92" t="s">
        <v>545</v>
      </c>
      <c r="H223" s="93" t="s">
        <v>546</v>
      </c>
      <c r="I223" s="93" t="s">
        <v>1244</v>
      </c>
      <c r="J223" s="92" t="s">
        <v>1498</v>
      </c>
      <c r="K223" s="93"/>
      <c r="L223" s="93"/>
      <c r="M223" s="93"/>
      <c r="N223" s="93" t="s">
        <v>1917</v>
      </c>
      <c r="O223" s="93"/>
      <c r="P223" s="93"/>
      <c r="Q223" s="93"/>
      <c r="R223" s="95">
        <v>0</v>
      </c>
      <c r="S223" s="95">
        <v>5</v>
      </c>
      <c r="T223" s="95">
        <v>7</v>
      </c>
      <c r="U223" s="95">
        <v>5</v>
      </c>
      <c r="V223" s="105" t="s">
        <v>2205</v>
      </c>
      <c r="W223" s="89"/>
      <c r="X223" s="89"/>
      <c r="Y223" s="92"/>
      <c r="Z223" s="88"/>
    </row>
    <row r="224" spans="1:26" s="101" customFormat="1" ht="51" x14ac:dyDescent="0.2">
      <c r="A224" s="92" t="s">
        <v>876</v>
      </c>
      <c r="B224" s="92" t="s">
        <v>373</v>
      </c>
      <c r="C224" s="92" t="s">
        <v>374</v>
      </c>
      <c r="D224" s="92" t="s">
        <v>1729</v>
      </c>
      <c r="E224" s="92" t="s">
        <v>381</v>
      </c>
      <c r="F224" s="92" t="s">
        <v>382</v>
      </c>
      <c r="G224" s="92" t="s">
        <v>545</v>
      </c>
      <c r="H224" s="93" t="s">
        <v>546</v>
      </c>
      <c r="I224" s="93" t="s">
        <v>1245</v>
      </c>
      <c r="J224" s="92" t="s">
        <v>1498</v>
      </c>
      <c r="K224" s="93"/>
      <c r="L224" s="93"/>
      <c r="M224" s="93"/>
      <c r="N224" s="93" t="s">
        <v>1917</v>
      </c>
      <c r="O224" s="93"/>
      <c r="P224" s="93"/>
      <c r="Q224" s="93"/>
      <c r="R224" s="95">
        <v>0</v>
      </c>
      <c r="S224" s="95">
        <v>5</v>
      </c>
      <c r="T224" s="95">
        <v>7</v>
      </c>
      <c r="U224" s="95">
        <v>5</v>
      </c>
      <c r="V224" s="105" t="s">
        <v>2205</v>
      </c>
      <c r="W224" s="89"/>
      <c r="X224" s="89"/>
      <c r="Y224" s="92"/>
      <c r="Z224" s="88"/>
    </row>
    <row r="225" spans="1:26" s="101" customFormat="1" ht="51" x14ac:dyDescent="0.2">
      <c r="A225" s="92" t="s">
        <v>878</v>
      </c>
      <c r="B225" s="92" t="s">
        <v>373</v>
      </c>
      <c r="C225" s="92" t="s">
        <v>374</v>
      </c>
      <c r="D225" s="92" t="s">
        <v>1729</v>
      </c>
      <c r="E225" s="92" t="s">
        <v>381</v>
      </c>
      <c r="F225" s="92" t="s">
        <v>382</v>
      </c>
      <c r="G225" s="92" t="s">
        <v>547</v>
      </c>
      <c r="H225" s="93" t="s">
        <v>548</v>
      </c>
      <c r="I225" s="93" t="s">
        <v>1247</v>
      </c>
      <c r="J225" s="92" t="s">
        <v>1498</v>
      </c>
      <c r="K225" s="93"/>
      <c r="L225" s="93"/>
      <c r="M225" s="93"/>
      <c r="N225" s="93" t="s">
        <v>1918</v>
      </c>
      <c r="O225" s="93"/>
      <c r="P225" s="93"/>
      <c r="Q225" s="93"/>
      <c r="R225" s="95">
        <v>0</v>
      </c>
      <c r="S225" s="95">
        <v>5</v>
      </c>
      <c r="T225" s="95">
        <v>7</v>
      </c>
      <c r="U225" s="95">
        <v>5</v>
      </c>
      <c r="V225" s="105" t="s">
        <v>2205</v>
      </c>
      <c r="W225" s="89"/>
      <c r="X225" s="89"/>
      <c r="Y225" s="92"/>
      <c r="Z225" s="88"/>
    </row>
    <row r="226" spans="1:26" s="101" customFormat="1" ht="68" x14ac:dyDescent="0.2">
      <c r="A226" s="92" t="s">
        <v>879</v>
      </c>
      <c r="B226" s="92" t="s">
        <v>373</v>
      </c>
      <c r="C226" s="92" t="s">
        <v>374</v>
      </c>
      <c r="D226" s="92" t="s">
        <v>1729</v>
      </c>
      <c r="E226" s="92" t="s">
        <v>381</v>
      </c>
      <c r="F226" s="92" t="s">
        <v>382</v>
      </c>
      <c r="G226" s="92" t="s">
        <v>547</v>
      </c>
      <c r="H226" s="93" t="s">
        <v>548</v>
      </c>
      <c r="I226" s="93" t="s">
        <v>1248</v>
      </c>
      <c r="J226" s="92" t="s">
        <v>1498</v>
      </c>
      <c r="K226" s="93"/>
      <c r="L226" s="93"/>
      <c r="M226" s="93"/>
      <c r="N226" s="93" t="s">
        <v>1918</v>
      </c>
      <c r="O226" s="93"/>
      <c r="P226" s="93"/>
      <c r="Q226" s="93"/>
      <c r="R226" s="95">
        <v>0</v>
      </c>
      <c r="S226" s="95">
        <v>5</v>
      </c>
      <c r="T226" s="95">
        <v>7</v>
      </c>
      <c r="U226" s="95">
        <v>5</v>
      </c>
      <c r="V226" s="105" t="s">
        <v>2205</v>
      </c>
      <c r="W226" s="89"/>
      <c r="X226" s="89"/>
      <c r="Y226" s="92"/>
      <c r="Z226" s="88"/>
    </row>
    <row r="227" spans="1:26" s="101" customFormat="1" ht="68" x14ac:dyDescent="0.2">
      <c r="A227" s="92" t="s">
        <v>978</v>
      </c>
      <c r="B227" s="92" t="s">
        <v>401</v>
      </c>
      <c r="C227" s="92" t="s">
        <v>402</v>
      </c>
      <c r="D227" s="92" t="s">
        <v>1792</v>
      </c>
      <c r="E227" s="92" t="s">
        <v>405</v>
      </c>
      <c r="F227" s="92" t="s">
        <v>406</v>
      </c>
      <c r="G227" s="92" t="s">
        <v>617</v>
      </c>
      <c r="H227" s="93" t="s">
        <v>618</v>
      </c>
      <c r="I227" s="93" t="s">
        <v>1345</v>
      </c>
      <c r="J227" s="92" t="s">
        <v>1498</v>
      </c>
      <c r="K227" s="93"/>
      <c r="L227" s="93"/>
      <c r="M227" s="93"/>
      <c r="N227" s="93" t="s">
        <v>1919</v>
      </c>
      <c r="O227" s="93"/>
      <c r="P227" s="93"/>
      <c r="Q227" s="93"/>
      <c r="R227" s="95">
        <v>0</v>
      </c>
      <c r="S227" s="95">
        <v>5</v>
      </c>
      <c r="T227" s="95">
        <v>7</v>
      </c>
      <c r="U227" s="95">
        <v>5</v>
      </c>
      <c r="V227" s="105" t="s">
        <v>2205</v>
      </c>
      <c r="W227" s="89"/>
      <c r="X227" s="89"/>
      <c r="Y227" s="92"/>
      <c r="Z227" s="88"/>
    </row>
    <row r="228" spans="1:26" s="101" customFormat="1" ht="68" x14ac:dyDescent="0.2">
      <c r="A228" s="92" t="s">
        <v>980</v>
      </c>
      <c r="B228" s="92" t="s">
        <v>401</v>
      </c>
      <c r="C228" s="92" t="s">
        <v>402</v>
      </c>
      <c r="D228" s="92" t="s">
        <v>1792</v>
      </c>
      <c r="E228" s="92" t="s">
        <v>405</v>
      </c>
      <c r="F228" s="92" t="s">
        <v>406</v>
      </c>
      <c r="G228" s="92" t="s">
        <v>617</v>
      </c>
      <c r="H228" s="93" t="s">
        <v>618</v>
      </c>
      <c r="I228" s="93" t="s">
        <v>1347</v>
      </c>
      <c r="J228" s="92" t="s">
        <v>1498</v>
      </c>
      <c r="K228" s="93"/>
      <c r="L228" s="93"/>
      <c r="M228" s="93"/>
      <c r="N228" s="93" t="s">
        <v>1919</v>
      </c>
      <c r="O228" s="93"/>
      <c r="P228" s="93"/>
      <c r="Q228" s="93"/>
      <c r="R228" s="95">
        <v>0</v>
      </c>
      <c r="S228" s="95">
        <v>5</v>
      </c>
      <c r="T228" s="95">
        <v>7</v>
      </c>
      <c r="U228" s="95">
        <v>5</v>
      </c>
      <c r="V228" s="105" t="s">
        <v>2205</v>
      </c>
      <c r="W228" s="89"/>
      <c r="X228" s="89"/>
      <c r="Y228" s="92"/>
      <c r="Z228" s="88"/>
    </row>
    <row r="229" spans="1:26" s="101" customFormat="1" ht="51" x14ac:dyDescent="0.2">
      <c r="A229" s="92" t="s">
        <v>981</v>
      </c>
      <c r="B229" s="92" t="s">
        <v>401</v>
      </c>
      <c r="C229" s="92" t="s">
        <v>402</v>
      </c>
      <c r="D229" s="92" t="s">
        <v>1792</v>
      </c>
      <c r="E229" s="92" t="s">
        <v>405</v>
      </c>
      <c r="F229" s="92" t="s">
        <v>406</v>
      </c>
      <c r="G229" s="92" t="s">
        <v>617</v>
      </c>
      <c r="H229" s="93" t="s">
        <v>618</v>
      </c>
      <c r="I229" s="93" t="s">
        <v>1348</v>
      </c>
      <c r="J229" s="92" t="s">
        <v>1498</v>
      </c>
      <c r="K229" s="93"/>
      <c r="L229" s="93"/>
      <c r="M229" s="93"/>
      <c r="N229" s="93" t="s">
        <v>1919</v>
      </c>
      <c r="O229" s="93"/>
      <c r="P229" s="93"/>
      <c r="Q229" s="93"/>
      <c r="R229" s="95">
        <v>0</v>
      </c>
      <c r="S229" s="95">
        <v>5</v>
      </c>
      <c r="T229" s="95">
        <v>7</v>
      </c>
      <c r="U229" s="95">
        <v>5</v>
      </c>
      <c r="V229" s="105" t="s">
        <v>2205</v>
      </c>
      <c r="W229" s="89"/>
      <c r="X229" s="89"/>
      <c r="Y229" s="92"/>
      <c r="Z229" s="88"/>
    </row>
    <row r="230" spans="1:26" s="101" customFormat="1" ht="51" x14ac:dyDescent="0.2">
      <c r="A230" s="92" t="s">
        <v>983</v>
      </c>
      <c r="B230" s="92" t="s">
        <v>401</v>
      </c>
      <c r="C230" s="92" t="s">
        <v>402</v>
      </c>
      <c r="D230" s="92" t="s">
        <v>1792</v>
      </c>
      <c r="E230" s="92" t="s">
        <v>405</v>
      </c>
      <c r="F230" s="92" t="s">
        <v>406</v>
      </c>
      <c r="G230" s="92" t="s">
        <v>619</v>
      </c>
      <c r="H230" s="93" t="s">
        <v>620</v>
      </c>
      <c r="I230" s="93" t="s">
        <v>1350</v>
      </c>
      <c r="J230" s="92" t="s">
        <v>1498</v>
      </c>
      <c r="K230" s="93"/>
      <c r="L230" s="93"/>
      <c r="M230" s="93"/>
      <c r="N230" s="93" t="s">
        <v>1920</v>
      </c>
      <c r="O230" s="93"/>
      <c r="P230" s="93"/>
      <c r="Q230" s="93"/>
      <c r="R230" s="95">
        <v>0</v>
      </c>
      <c r="S230" s="95">
        <v>5</v>
      </c>
      <c r="T230" s="95">
        <v>7</v>
      </c>
      <c r="U230" s="95">
        <v>5</v>
      </c>
      <c r="V230" s="105" t="s">
        <v>2205</v>
      </c>
      <c r="W230" s="89"/>
      <c r="X230" s="89"/>
      <c r="Y230" s="92"/>
      <c r="Z230" s="88"/>
    </row>
    <row r="231" spans="1:26" s="101" customFormat="1" ht="68" x14ac:dyDescent="0.2">
      <c r="A231" s="92" t="s">
        <v>967</v>
      </c>
      <c r="B231" s="92" t="s">
        <v>401</v>
      </c>
      <c r="C231" s="92" t="s">
        <v>402</v>
      </c>
      <c r="D231" s="92" t="s">
        <v>1789</v>
      </c>
      <c r="E231" s="92" t="s">
        <v>403</v>
      </c>
      <c r="F231" s="92" t="s">
        <v>404</v>
      </c>
      <c r="G231" s="92" t="s">
        <v>605</v>
      </c>
      <c r="H231" s="93" t="s">
        <v>606</v>
      </c>
      <c r="I231" s="93" t="s">
        <v>1335</v>
      </c>
      <c r="J231" s="92" t="s">
        <v>1498</v>
      </c>
      <c r="K231" s="93"/>
      <c r="L231" s="93"/>
      <c r="M231" s="93"/>
      <c r="N231" s="93" t="s">
        <v>1922</v>
      </c>
      <c r="O231" s="93"/>
      <c r="P231" s="93"/>
      <c r="Q231" s="93"/>
      <c r="R231" s="95">
        <v>0</v>
      </c>
      <c r="S231" s="95">
        <v>5</v>
      </c>
      <c r="T231" s="95">
        <v>7</v>
      </c>
      <c r="U231" s="95">
        <v>5</v>
      </c>
      <c r="V231" s="105" t="s">
        <v>2205</v>
      </c>
      <c r="W231" s="89"/>
      <c r="X231" s="89"/>
      <c r="Y231" s="92"/>
      <c r="Z231" s="88"/>
    </row>
    <row r="232" spans="1:26" s="101" customFormat="1" ht="51" x14ac:dyDescent="0.2">
      <c r="A232" s="92" t="s">
        <v>969</v>
      </c>
      <c r="B232" s="92" t="s">
        <v>401</v>
      </c>
      <c r="C232" s="92" t="s">
        <v>402</v>
      </c>
      <c r="D232" s="92" t="s">
        <v>1789</v>
      </c>
      <c r="E232" s="92" t="s">
        <v>403</v>
      </c>
      <c r="F232" s="92" t="s">
        <v>404</v>
      </c>
      <c r="G232" s="92" t="s">
        <v>607</v>
      </c>
      <c r="H232" s="93" t="s">
        <v>608</v>
      </c>
      <c r="I232" s="93" t="s">
        <v>1337</v>
      </c>
      <c r="J232" s="92" t="s">
        <v>1498</v>
      </c>
      <c r="K232" s="93"/>
      <c r="L232" s="93"/>
      <c r="M232" s="93"/>
      <c r="N232" s="93" t="s">
        <v>1922</v>
      </c>
      <c r="O232" s="93"/>
      <c r="P232" s="93"/>
      <c r="Q232" s="93"/>
      <c r="R232" s="95">
        <v>0</v>
      </c>
      <c r="S232" s="95">
        <v>5</v>
      </c>
      <c r="T232" s="95">
        <v>7</v>
      </c>
      <c r="U232" s="95">
        <v>5</v>
      </c>
      <c r="V232" s="105" t="s">
        <v>2205</v>
      </c>
      <c r="W232" s="89"/>
      <c r="X232" s="89"/>
      <c r="Y232" s="92"/>
      <c r="Z232" s="88"/>
    </row>
    <row r="233" spans="1:26" s="101" customFormat="1" ht="51" x14ac:dyDescent="0.2">
      <c r="A233" s="92" t="s">
        <v>972</v>
      </c>
      <c r="B233" s="92" t="s">
        <v>401</v>
      </c>
      <c r="C233" s="92" t="s">
        <v>402</v>
      </c>
      <c r="D233" s="92" t="s">
        <v>1789</v>
      </c>
      <c r="E233" s="92" t="s">
        <v>403</v>
      </c>
      <c r="F233" s="92" t="s">
        <v>404</v>
      </c>
      <c r="G233" s="92" t="s">
        <v>611</v>
      </c>
      <c r="H233" s="93" t="s">
        <v>612</v>
      </c>
      <c r="I233" s="93" t="s">
        <v>1339</v>
      </c>
      <c r="J233" s="92" t="s">
        <v>1498</v>
      </c>
      <c r="K233" s="93"/>
      <c r="L233" s="93"/>
      <c r="M233" s="93"/>
      <c r="N233" s="93" t="s">
        <v>1924</v>
      </c>
      <c r="O233" s="93"/>
      <c r="P233" s="93"/>
      <c r="Q233" s="93"/>
      <c r="R233" s="95">
        <v>0</v>
      </c>
      <c r="S233" s="95">
        <v>5</v>
      </c>
      <c r="T233" s="95">
        <v>7</v>
      </c>
      <c r="U233" s="95">
        <v>5</v>
      </c>
      <c r="V233" s="105" t="s">
        <v>2205</v>
      </c>
      <c r="W233" s="89"/>
      <c r="X233" s="89"/>
      <c r="Y233" s="92"/>
      <c r="Z233" s="88"/>
    </row>
    <row r="234" spans="1:26" s="101" customFormat="1" ht="51" x14ac:dyDescent="0.2">
      <c r="A234" s="92" t="s">
        <v>973</v>
      </c>
      <c r="B234" s="92" t="s">
        <v>401</v>
      </c>
      <c r="C234" s="92" t="s">
        <v>402</v>
      </c>
      <c r="D234" s="92" t="s">
        <v>1789</v>
      </c>
      <c r="E234" s="92" t="s">
        <v>403</v>
      </c>
      <c r="F234" s="92" t="s">
        <v>404</v>
      </c>
      <c r="G234" s="92" t="s">
        <v>611</v>
      </c>
      <c r="H234" s="93" t="s">
        <v>612</v>
      </c>
      <c r="I234" s="93" t="s">
        <v>1340</v>
      </c>
      <c r="J234" s="92" t="s">
        <v>1498</v>
      </c>
      <c r="K234" s="93"/>
      <c r="L234" s="93"/>
      <c r="M234" s="93"/>
      <c r="N234" s="93" t="s">
        <v>1924</v>
      </c>
      <c r="O234" s="93"/>
      <c r="P234" s="93"/>
      <c r="Q234" s="93"/>
      <c r="R234" s="95">
        <v>0</v>
      </c>
      <c r="S234" s="95">
        <v>5</v>
      </c>
      <c r="T234" s="95">
        <v>7</v>
      </c>
      <c r="U234" s="95">
        <v>5</v>
      </c>
      <c r="V234" s="105" t="s">
        <v>2205</v>
      </c>
      <c r="W234" s="89"/>
      <c r="X234" s="89"/>
      <c r="Y234" s="92"/>
      <c r="Z234" s="88"/>
    </row>
    <row r="235" spans="1:26" s="101" customFormat="1" ht="51" x14ac:dyDescent="0.2">
      <c r="A235" s="92" t="s">
        <v>975</v>
      </c>
      <c r="B235" s="92" t="s">
        <v>401</v>
      </c>
      <c r="C235" s="92" t="s">
        <v>402</v>
      </c>
      <c r="D235" s="92" t="s">
        <v>1789</v>
      </c>
      <c r="E235" s="92" t="s">
        <v>403</v>
      </c>
      <c r="F235" s="92" t="s">
        <v>404</v>
      </c>
      <c r="G235" s="92" t="s">
        <v>613</v>
      </c>
      <c r="H235" s="93" t="s">
        <v>614</v>
      </c>
      <c r="I235" s="93" t="s">
        <v>1342</v>
      </c>
      <c r="J235" s="92" t="s">
        <v>1498</v>
      </c>
      <c r="K235" s="93"/>
      <c r="L235" s="93"/>
      <c r="M235" s="93"/>
      <c r="N235" s="93" t="s">
        <v>1791</v>
      </c>
      <c r="O235" s="93"/>
      <c r="P235" s="93"/>
      <c r="Q235" s="93"/>
      <c r="R235" s="95">
        <v>0</v>
      </c>
      <c r="S235" s="95">
        <v>5</v>
      </c>
      <c r="T235" s="95">
        <v>7</v>
      </c>
      <c r="U235" s="95">
        <v>5</v>
      </c>
      <c r="V235" s="105" t="s">
        <v>2205</v>
      </c>
      <c r="W235" s="89"/>
      <c r="X235" s="89"/>
      <c r="Y235" s="92"/>
      <c r="Z235" s="88"/>
    </row>
    <row r="236" spans="1:26" s="101" customFormat="1" ht="51" x14ac:dyDescent="0.2">
      <c r="A236" s="92" t="s">
        <v>977</v>
      </c>
      <c r="B236" s="92" t="s">
        <v>401</v>
      </c>
      <c r="C236" s="92" t="s">
        <v>402</v>
      </c>
      <c r="D236" s="92" t="s">
        <v>1789</v>
      </c>
      <c r="E236" s="92" t="s">
        <v>403</v>
      </c>
      <c r="F236" s="92" t="s">
        <v>404</v>
      </c>
      <c r="G236" s="92" t="s">
        <v>615</v>
      </c>
      <c r="H236" s="93" t="s">
        <v>616</v>
      </c>
      <c r="I236" s="93" t="s">
        <v>1344</v>
      </c>
      <c r="J236" s="92" t="s">
        <v>1498</v>
      </c>
      <c r="K236" s="93"/>
      <c r="L236" s="93"/>
      <c r="M236" s="93"/>
      <c r="N236" s="93" t="s">
        <v>1849</v>
      </c>
      <c r="O236" s="93"/>
      <c r="P236" s="93"/>
      <c r="Q236" s="93"/>
      <c r="R236" s="95">
        <v>0</v>
      </c>
      <c r="S236" s="95">
        <v>5</v>
      </c>
      <c r="T236" s="95">
        <v>7</v>
      </c>
      <c r="U236" s="95">
        <v>5</v>
      </c>
      <c r="V236" s="105" t="s">
        <v>2205</v>
      </c>
      <c r="W236" s="89"/>
      <c r="X236" s="89"/>
      <c r="Y236" s="92"/>
      <c r="Z236" s="88"/>
    </row>
    <row r="237" spans="1:26" s="101" customFormat="1" ht="68" x14ac:dyDescent="0.2">
      <c r="A237" s="92" t="s">
        <v>942</v>
      </c>
      <c r="B237" s="92" t="s">
        <v>391</v>
      </c>
      <c r="C237" s="92" t="s">
        <v>392</v>
      </c>
      <c r="D237" s="92" t="s">
        <v>1785</v>
      </c>
      <c r="E237" s="92" t="s">
        <v>395</v>
      </c>
      <c r="F237" s="92" t="s">
        <v>396</v>
      </c>
      <c r="G237" s="92" t="s">
        <v>589</v>
      </c>
      <c r="H237" s="93" t="s">
        <v>590</v>
      </c>
      <c r="I237" s="93" t="s">
        <v>1311</v>
      </c>
      <c r="J237" s="92" t="s">
        <v>1498</v>
      </c>
      <c r="K237" s="93"/>
      <c r="L237" s="93"/>
      <c r="M237" s="93"/>
      <c r="N237" s="93" t="s">
        <v>1925</v>
      </c>
      <c r="O237" s="93"/>
      <c r="P237" s="93"/>
      <c r="Q237" s="93"/>
      <c r="R237" s="95">
        <v>0</v>
      </c>
      <c r="S237" s="95">
        <v>5</v>
      </c>
      <c r="T237" s="95">
        <v>7</v>
      </c>
      <c r="U237" s="95">
        <v>5</v>
      </c>
      <c r="V237" s="105" t="s">
        <v>2205</v>
      </c>
      <c r="W237" s="89"/>
      <c r="X237" s="89"/>
      <c r="Y237" s="92"/>
      <c r="Z237" s="88"/>
    </row>
    <row r="238" spans="1:26" s="101" customFormat="1" ht="51" x14ac:dyDescent="0.2">
      <c r="A238" s="92" t="s">
        <v>943</v>
      </c>
      <c r="B238" s="92" t="s">
        <v>391</v>
      </c>
      <c r="C238" s="92" t="s">
        <v>392</v>
      </c>
      <c r="D238" s="92" t="s">
        <v>1785</v>
      </c>
      <c r="E238" s="92" t="s">
        <v>395</v>
      </c>
      <c r="F238" s="92" t="s">
        <v>396</v>
      </c>
      <c r="G238" s="92" t="s">
        <v>589</v>
      </c>
      <c r="H238" s="93" t="s">
        <v>590</v>
      </c>
      <c r="I238" s="93" t="s">
        <v>1312</v>
      </c>
      <c r="J238" s="92" t="s">
        <v>1498</v>
      </c>
      <c r="K238" s="93"/>
      <c r="L238" s="93"/>
      <c r="M238" s="93"/>
      <c r="N238" s="93" t="s">
        <v>1925</v>
      </c>
      <c r="O238" s="93"/>
      <c r="P238" s="93"/>
      <c r="Q238" s="93"/>
      <c r="R238" s="95">
        <v>0</v>
      </c>
      <c r="S238" s="95">
        <v>5</v>
      </c>
      <c r="T238" s="95">
        <v>7</v>
      </c>
      <c r="U238" s="95">
        <v>5</v>
      </c>
      <c r="V238" s="105" t="s">
        <v>2205</v>
      </c>
      <c r="W238" s="89"/>
      <c r="X238" s="89"/>
      <c r="Y238" s="92"/>
      <c r="Z238" s="88"/>
    </row>
    <row r="239" spans="1:26" s="101" customFormat="1" ht="51" x14ac:dyDescent="0.2">
      <c r="A239" s="92" t="s">
        <v>944</v>
      </c>
      <c r="B239" s="92" t="s">
        <v>391</v>
      </c>
      <c r="C239" s="92" t="s">
        <v>392</v>
      </c>
      <c r="D239" s="92" t="s">
        <v>1785</v>
      </c>
      <c r="E239" s="92" t="s">
        <v>395</v>
      </c>
      <c r="F239" s="92" t="s">
        <v>396</v>
      </c>
      <c r="G239" s="92" t="s">
        <v>589</v>
      </c>
      <c r="H239" s="93" t="s">
        <v>590</v>
      </c>
      <c r="I239" s="93" t="s">
        <v>1313</v>
      </c>
      <c r="J239" s="92" t="s">
        <v>1498</v>
      </c>
      <c r="K239" s="93"/>
      <c r="L239" s="93"/>
      <c r="M239" s="93"/>
      <c r="N239" s="93" t="s">
        <v>1925</v>
      </c>
      <c r="O239" s="93"/>
      <c r="P239" s="93"/>
      <c r="Q239" s="93"/>
      <c r="R239" s="95">
        <v>0</v>
      </c>
      <c r="S239" s="95">
        <v>5</v>
      </c>
      <c r="T239" s="95">
        <v>7</v>
      </c>
      <c r="U239" s="95">
        <v>5</v>
      </c>
      <c r="V239" s="105" t="s">
        <v>2205</v>
      </c>
      <c r="W239" s="89"/>
      <c r="X239" s="89"/>
      <c r="Y239" s="92"/>
      <c r="Z239" s="88"/>
    </row>
    <row r="240" spans="1:26" s="101" customFormat="1" ht="85" x14ac:dyDescent="0.2">
      <c r="A240" s="92" t="s">
        <v>945</v>
      </c>
      <c r="B240" s="92" t="s">
        <v>391</v>
      </c>
      <c r="C240" s="92" t="s">
        <v>392</v>
      </c>
      <c r="D240" s="92" t="s">
        <v>1785</v>
      </c>
      <c r="E240" s="92" t="s">
        <v>395</v>
      </c>
      <c r="F240" s="92" t="s">
        <v>396</v>
      </c>
      <c r="G240" s="92" t="s">
        <v>591</v>
      </c>
      <c r="H240" s="93" t="s">
        <v>592</v>
      </c>
      <c r="I240" s="93" t="s">
        <v>1314</v>
      </c>
      <c r="J240" s="92" t="s">
        <v>1498</v>
      </c>
      <c r="K240" s="93"/>
      <c r="L240" s="93"/>
      <c r="M240" s="93"/>
      <c r="N240" s="93" t="s">
        <v>1926</v>
      </c>
      <c r="O240" s="93"/>
      <c r="P240" s="93"/>
      <c r="Q240" s="93"/>
      <c r="R240" s="95">
        <v>0</v>
      </c>
      <c r="S240" s="95">
        <v>5</v>
      </c>
      <c r="T240" s="95">
        <v>7</v>
      </c>
      <c r="U240" s="95">
        <v>5</v>
      </c>
      <c r="V240" s="105" t="s">
        <v>2205</v>
      </c>
      <c r="W240" s="89"/>
      <c r="X240" s="89"/>
      <c r="Y240" s="92"/>
      <c r="Z240" s="88"/>
    </row>
    <row r="241" spans="1:26" s="101" customFormat="1" ht="51" x14ac:dyDescent="0.2">
      <c r="A241" s="92" t="s">
        <v>949</v>
      </c>
      <c r="B241" s="92" t="s">
        <v>391</v>
      </c>
      <c r="C241" s="92" t="s">
        <v>392</v>
      </c>
      <c r="D241" s="92" t="s">
        <v>1785</v>
      </c>
      <c r="E241" s="92" t="s">
        <v>395</v>
      </c>
      <c r="F241" s="92" t="s">
        <v>396</v>
      </c>
      <c r="G241" s="92" t="s">
        <v>595</v>
      </c>
      <c r="H241" s="93" t="s">
        <v>596</v>
      </c>
      <c r="I241" s="93" t="s">
        <v>1317</v>
      </c>
      <c r="J241" s="92" t="s">
        <v>1498</v>
      </c>
      <c r="K241" s="93"/>
      <c r="L241" s="93"/>
      <c r="M241" s="93"/>
      <c r="N241" s="93" t="s">
        <v>1927</v>
      </c>
      <c r="O241" s="93"/>
      <c r="P241" s="93"/>
      <c r="Q241" s="93"/>
      <c r="R241" s="95">
        <v>0</v>
      </c>
      <c r="S241" s="95">
        <v>5</v>
      </c>
      <c r="T241" s="95">
        <v>7</v>
      </c>
      <c r="U241" s="95">
        <v>5</v>
      </c>
      <c r="V241" s="105" t="s">
        <v>2205</v>
      </c>
      <c r="W241" s="89"/>
      <c r="X241" s="89"/>
      <c r="Y241" s="92"/>
      <c r="Z241" s="88"/>
    </row>
    <row r="242" spans="1:26" s="101" customFormat="1" ht="51" x14ac:dyDescent="0.2">
      <c r="A242" s="92" t="s">
        <v>951</v>
      </c>
      <c r="B242" s="92" t="s">
        <v>391</v>
      </c>
      <c r="C242" s="92" t="s">
        <v>392</v>
      </c>
      <c r="D242" s="92" t="s">
        <v>1786</v>
      </c>
      <c r="E242" s="92" t="s">
        <v>397</v>
      </c>
      <c r="F242" s="92" t="s">
        <v>398</v>
      </c>
      <c r="G242" s="92" t="s">
        <v>597</v>
      </c>
      <c r="H242" s="93" t="s">
        <v>598</v>
      </c>
      <c r="I242" s="93" t="s">
        <v>1319</v>
      </c>
      <c r="J242" s="92" t="s">
        <v>1498</v>
      </c>
      <c r="K242" s="93"/>
      <c r="L242" s="93"/>
      <c r="M242" s="93"/>
      <c r="N242" s="93" t="s">
        <v>1928</v>
      </c>
      <c r="O242" s="93"/>
      <c r="P242" s="93"/>
      <c r="Q242" s="93"/>
      <c r="R242" s="95">
        <v>0</v>
      </c>
      <c r="S242" s="95">
        <v>5</v>
      </c>
      <c r="T242" s="95">
        <v>7</v>
      </c>
      <c r="U242" s="95">
        <v>5</v>
      </c>
      <c r="V242" s="105" t="s">
        <v>2205</v>
      </c>
      <c r="W242" s="89"/>
      <c r="X242" s="89"/>
      <c r="Y242" s="92"/>
      <c r="Z242" s="88"/>
    </row>
    <row r="243" spans="1:26" s="101" customFormat="1" ht="68" x14ac:dyDescent="0.2">
      <c r="A243" s="92" t="s">
        <v>952</v>
      </c>
      <c r="B243" s="92" t="s">
        <v>391</v>
      </c>
      <c r="C243" s="92" t="s">
        <v>392</v>
      </c>
      <c r="D243" s="92" t="s">
        <v>1786</v>
      </c>
      <c r="E243" s="92" t="s">
        <v>397</v>
      </c>
      <c r="F243" s="92" t="s">
        <v>398</v>
      </c>
      <c r="G243" s="92" t="s">
        <v>597</v>
      </c>
      <c r="H243" s="93" t="s">
        <v>598</v>
      </c>
      <c r="I243" s="93" t="s">
        <v>1320</v>
      </c>
      <c r="J243" s="92" t="s">
        <v>1498</v>
      </c>
      <c r="K243" s="93"/>
      <c r="L243" s="93"/>
      <c r="M243" s="93"/>
      <c r="N243" s="93" t="s">
        <v>1928</v>
      </c>
      <c r="O243" s="93"/>
      <c r="P243" s="93"/>
      <c r="Q243" s="93"/>
      <c r="R243" s="95">
        <v>0</v>
      </c>
      <c r="S243" s="95">
        <v>5</v>
      </c>
      <c r="T243" s="95">
        <v>7</v>
      </c>
      <c r="U243" s="95">
        <v>5</v>
      </c>
      <c r="V243" s="105" t="s">
        <v>2205</v>
      </c>
      <c r="W243" s="89"/>
      <c r="X243" s="89"/>
      <c r="Y243" s="92"/>
      <c r="Z243" s="88"/>
    </row>
    <row r="244" spans="1:26" s="101" customFormat="1" ht="51" x14ac:dyDescent="0.2">
      <c r="A244" s="92" t="s">
        <v>953</v>
      </c>
      <c r="B244" s="92" t="s">
        <v>391</v>
      </c>
      <c r="C244" s="92" t="s">
        <v>392</v>
      </c>
      <c r="D244" s="92" t="s">
        <v>1786</v>
      </c>
      <c r="E244" s="92" t="s">
        <v>397</v>
      </c>
      <c r="F244" s="92" t="s">
        <v>398</v>
      </c>
      <c r="G244" s="92" t="s">
        <v>599</v>
      </c>
      <c r="H244" s="93" t="s">
        <v>600</v>
      </c>
      <c r="I244" s="93" t="s">
        <v>1321</v>
      </c>
      <c r="J244" s="92" t="s">
        <v>1498</v>
      </c>
      <c r="K244" s="93"/>
      <c r="L244" s="93"/>
      <c r="M244" s="93"/>
      <c r="N244" s="93" t="s">
        <v>1928</v>
      </c>
      <c r="O244" s="93"/>
      <c r="P244" s="93"/>
      <c r="Q244" s="93"/>
      <c r="R244" s="95">
        <v>0</v>
      </c>
      <c r="S244" s="95">
        <v>5</v>
      </c>
      <c r="T244" s="95">
        <v>7</v>
      </c>
      <c r="U244" s="95">
        <v>5</v>
      </c>
      <c r="V244" s="105" t="s">
        <v>2205</v>
      </c>
      <c r="W244" s="89"/>
      <c r="X244" s="89"/>
      <c r="Y244" s="92"/>
      <c r="Z244" s="88"/>
    </row>
    <row r="245" spans="1:26" s="101" customFormat="1" ht="85" x14ac:dyDescent="0.2">
      <c r="A245" s="92" t="s">
        <v>954</v>
      </c>
      <c r="B245" s="92" t="s">
        <v>391</v>
      </c>
      <c r="C245" s="92" t="s">
        <v>392</v>
      </c>
      <c r="D245" s="92" t="s">
        <v>1786</v>
      </c>
      <c r="E245" s="92" t="s">
        <v>397</v>
      </c>
      <c r="F245" s="92" t="s">
        <v>398</v>
      </c>
      <c r="G245" s="92" t="s">
        <v>599</v>
      </c>
      <c r="H245" s="93" t="s">
        <v>600</v>
      </c>
      <c r="I245" s="93" t="s">
        <v>1322</v>
      </c>
      <c r="J245" s="92" t="s">
        <v>1498</v>
      </c>
      <c r="K245" s="93"/>
      <c r="L245" s="93"/>
      <c r="M245" s="93"/>
      <c r="N245" s="93" t="s">
        <v>1928</v>
      </c>
      <c r="O245" s="93"/>
      <c r="P245" s="93"/>
      <c r="Q245" s="93"/>
      <c r="R245" s="95">
        <v>0</v>
      </c>
      <c r="S245" s="95">
        <v>5</v>
      </c>
      <c r="T245" s="95">
        <v>7</v>
      </c>
      <c r="U245" s="95">
        <v>5</v>
      </c>
      <c r="V245" s="105" t="s">
        <v>2205</v>
      </c>
      <c r="W245" s="89"/>
      <c r="X245" s="89"/>
      <c r="Y245" s="92"/>
      <c r="Z245" s="88"/>
    </row>
    <row r="246" spans="1:26" s="101" customFormat="1" ht="34" x14ac:dyDescent="0.2">
      <c r="A246" s="92" t="s">
        <v>955</v>
      </c>
      <c r="B246" s="92" t="s">
        <v>391</v>
      </c>
      <c r="C246" s="92" t="s">
        <v>392</v>
      </c>
      <c r="D246" s="92" t="s">
        <v>1786</v>
      </c>
      <c r="E246" s="92" t="s">
        <v>397</v>
      </c>
      <c r="F246" s="92" t="s">
        <v>398</v>
      </c>
      <c r="G246" s="92" t="s">
        <v>599</v>
      </c>
      <c r="H246" s="93" t="s">
        <v>600</v>
      </c>
      <c r="I246" s="93" t="s">
        <v>1323</v>
      </c>
      <c r="J246" s="92" t="s">
        <v>1498</v>
      </c>
      <c r="K246" s="93"/>
      <c r="L246" s="93"/>
      <c r="M246" s="93"/>
      <c r="N246" s="93" t="s">
        <v>1928</v>
      </c>
      <c r="O246" s="93"/>
      <c r="P246" s="93"/>
      <c r="Q246" s="93"/>
      <c r="R246" s="95">
        <v>0</v>
      </c>
      <c r="S246" s="95">
        <v>5</v>
      </c>
      <c r="T246" s="95">
        <v>7</v>
      </c>
      <c r="U246" s="95">
        <v>5</v>
      </c>
      <c r="V246" s="105" t="s">
        <v>2205</v>
      </c>
      <c r="W246" s="89"/>
      <c r="X246" s="89"/>
      <c r="Y246" s="92"/>
      <c r="Z246" s="88"/>
    </row>
    <row r="247" spans="1:26" s="101" customFormat="1" ht="68" x14ac:dyDescent="0.2">
      <c r="A247" s="92" t="s">
        <v>957</v>
      </c>
      <c r="B247" s="92" t="s">
        <v>391</v>
      </c>
      <c r="C247" s="92" t="s">
        <v>392</v>
      </c>
      <c r="D247" s="92" t="s">
        <v>1786</v>
      </c>
      <c r="E247" s="92" t="s">
        <v>397</v>
      </c>
      <c r="F247" s="92" t="s">
        <v>398</v>
      </c>
      <c r="G247" s="92" t="s">
        <v>599</v>
      </c>
      <c r="H247" s="93" t="s">
        <v>600</v>
      </c>
      <c r="I247" s="93" t="s">
        <v>1325</v>
      </c>
      <c r="J247" s="92" t="s">
        <v>1498</v>
      </c>
      <c r="K247" s="93"/>
      <c r="L247" s="93"/>
      <c r="M247" s="93"/>
      <c r="N247" s="93" t="s">
        <v>1928</v>
      </c>
      <c r="O247" s="93"/>
      <c r="P247" s="93"/>
      <c r="Q247" s="93"/>
      <c r="R247" s="95">
        <v>0</v>
      </c>
      <c r="S247" s="95">
        <v>5</v>
      </c>
      <c r="T247" s="95">
        <v>7</v>
      </c>
      <c r="U247" s="95">
        <v>5</v>
      </c>
      <c r="V247" s="105" t="s">
        <v>2205</v>
      </c>
      <c r="W247" s="89"/>
      <c r="X247" s="89"/>
      <c r="Y247" s="92"/>
      <c r="Z247" s="88"/>
    </row>
    <row r="248" spans="1:26" s="101" customFormat="1" ht="51" x14ac:dyDescent="0.2">
      <c r="A248" s="92" t="s">
        <v>958</v>
      </c>
      <c r="B248" s="92" t="s">
        <v>391</v>
      </c>
      <c r="C248" s="92" t="s">
        <v>392</v>
      </c>
      <c r="D248" s="92" t="s">
        <v>1786</v>
      </c>
      <c r="E248" s="92" t="s">
        <v>397</v>
      </c>
      <c r="F248" s="92" t="s">
        <v>398</v>
      </c>
      <c r="G248" s="92" t="s">
        <v>599</v>
      </c>
      <c r="H248" s="93" t="s">
        <v>600</v>
      </c>
      <c r="I248" s="93" t="s">
        <v>1326</v>
      </c>
      <c r="J248" s="92" t="s">
        <v>1498</v>
      </c>
      <c r="K248" s="93"/>
      <c r="L248" s="93"/>
      <c r="M248" s="93"/>
      <c r="N248" s="93" t="s">
        <v>1928</v>
      </c>
      <c r="O248" s="93"/>
      <c r="P248" s="93"/>
      <c r="Q248" s="93"/>
      <c r="R248" s="95">
        <v>0</v>
      </c>
      <c r="S248" s="95">
        <v>5</v>
      </c>
      <c r="T248" s="95">
        <v>7</v>
      </c>
      <c r="U248" s="95">
        <v>5</v>
      </c>
      <c r="V248" s="105" t="s">
        <v>2205</v>
      </c>
      <c r="W248" s="89"/>
      <c r="X248" s="89"/>
      <c r="Y248" s="92"/>
      <c r="Z248" s="88"/>
    </row>
    <row r="249" spans="1:26" s="101" customFormat="1" ht="51" x14ac:dyDescent="0.2">
      <c r="A249" s="92" t="s">
        <v>928</v>
      </c>
      <c r="B249" s="92" t="s">
        <v>391</v>
      </c>
      <c r="C249" s="92" t="s">
        <v>392</v>
      </c>
      <c r="D249" s="92" t="s">
        <v>1781</v>
      </c>
      <c r="E249" s="92" t="s">
        <v>393</v>
      </c>
      <c r="F249" s="92" t="s">
        <v>394</v>
      </c>
      <c r="G249" s="92" t="s">
        <v>579</v>
      </c>
      <c r="H249" s="93" t="s">
        <v>580</v>
      </c>
      <c r="I249" s="93" t="s">
        <v>1297</v>
      </c>
      <c r="J249" s="92" t="s">
        <v>1498</v>
      </c>
      <c r="K249" s="93"/>
      <c r="L249" s="93"/>
      <c r="M249" s="93"/>
      <c r="N249" s="93" t="s">
        <v>1930</v>
      </c>
      <c r="O249" s="93"/>
      <c r="P249" s="93"/>
      <c r="Q249" s="93"/>
      <c r="R249" s="95">
        <v>0</v>
      </c>
      <c r="S249" s="95">
        <v>5</v>
      </c>
      <c r="T249" s="95">
        <v>7</v>
      </c>
      <c r="U249" s="95">
        <v>5</v>
      </c>
      <c r="V249" s="105" t="s">
        <v>2205</v>
      </c>
      <c r="W249" s="89"/>
      <c r="X249" s="89"/>
      <c r="Y249" s="92"/>
      <c r="Z249" s="88"/>
    </row>
    <row r="250" spans="1:26" s="101" customFormat="1" ht="51" x14ac:dyDescent="0.2">
      <c r="A250" s="92" t="s">
        <v>929</v>
      </c>
      <c r="B250" s="92" t="s">
        <v>391</v>
      </c>
      <c r="C250" s="92" t="s">
        <v>392</v>
      </c>
      <c r="D250" s="92" t="s">
        <v>1781</v>
      </c>
      <c r="E250" s="92" t="s">
        <v>393</v>
      </c>
      <c r="F250" s="92" t="s">
        <v>394</v>
      </c>
      <c r="G250" s="92" t="s">
        <v>579</v>
      </c>
      <c r="H250" s="93" t="s">
        <v>580</v>
      </c>
      <c r="I250" s="93" t="s">
        <v>1298</v>
      </c>
      <c r="J250" s="92" t="s">
        <v>1498</v>
      </c>
      <c r="K250" s="93"/>
      <c r="L250" s="93"/>
      <c r="M250" s="93"/>
      <c r="N250" s="93" t="s">
        <v>1930</v>
      </c>
      <c r="O250" s="93"/>
      <c r="P250" s="93"/>
      <c r="Q250" s="93"/>
      <c r="R250" s="95">
        <v>0</v>
      </c>
      <c r="S250" s="95">
        <v>5</v>
      </c>
      <c r="T250" s="95">
        <v>7</v>
      </c>
      <c r="U250" s="95">
        <v>5</v>
      </c>
      <c r="V250" s="105" t="s">
        <v>2205</v>
      </c>
      <c r="W250" s="89"/>
      <c r="X250" s="89"/>
      <c r="Y250" s="92"/>
      <c r="Z250" s="88"/>
    </row>
    <row r="251" spans="1:26" s="101" customFormat="1" ht="51" x14ac:dyDescent="0.2">
      <c r="A251" s="92" t="s">
        <v>930</v>
      </c>
      <c r="B251" s="92" t="s">
        <v>391</v>
      </c>
      <c r="C251" s="92" t="s">
        <v>392</v>
      </c>
      <c r="D251" s="92" t="s">
        <v>1781</v>
      </c>
      <c r="E251" s="92" t="s">
        <v>393</v>
      </c>
      <c r="F251" s="92" t="s">
        <v>394</v>
      </c>
      <c r="G251" s="92" t="s">
        <v>579</v>
      </c>
      <c r="H251" s="93" t="s">
        <v>580</v>
      </c>
      <c r="I251" s="93" t="s">
        <v>1299</v>
      </c>
      <c r="J251" s="92" t="s">
        <v>1498</v>
      </c>
      <c r="K251" s="93"/>
      <c r="L251" s="93"/>
      <c r="M251" s="93"/>
      <c r="N251" s="93" t="s">
        <v>1930</v>
      </c>
      <c r="O251" s="93"/>
      <c r="P251" s="93"/>
      <c r="Q251" s="93"/>
      <c r="R251" s="95">
        <v>0</v>
      </c>
      <c r="S251" s="95">
        <v>5</v>
      </c>
      <c r="T251" s="95">
        <v>7</v>
      </c>
      <c r="U251" s="95">
        <v>5</v>
      </c>
      <c r="V251" s="105" t="s">
        <v>2205</v>
      </c>
      <c r="W251" s="89"/>
      <c r="X251" s="89"/>
      <c r="Y251" s="92"/>
      <c r="Z251" s="88"/>
    </row>
    <row r="252" spans="1:26" s="101" customFormat="1" ht="34" x14ac:dyDescent="0.2">
      <c r="A252" s="92" t="s">
        <v>933</v>
      </c>
      <c r="B252" s="92" t="s">
        <v>391</v>
      </c>
      <c r="C252" s="92" t="s">
        <v>392</v>
      </c>
      <c r="D252" s="92" t="s">
        <v>1781</v>
      </c>
      <c r="E252" s="92" t="s">
        <v>393</v>
      </c>
      <c r="F252" s="92" t="s">
        <v>394</v>
      </c>
      <c r="G252" s="92" t="s">
        <v>581</v>
      </c>
      <c r="H252" s="93" t="s">
        <v>582</v>
      </c>
      <c r="I252" s="93" t="s">
        <v>1302</v>
      </c>
      <c r="J252" s="92" t="s">
        <v>1498</v>
      </c>
      <c r="K252" s="93"/>
      <c r="L252" s="93"/>
      <c r="M252" s="93"/>
      <c r="N252" s="93" t="s">
        <v>1931</v>
      </c>
      <c r="O252" s="93"/>
      <c r="P252" s="93"/>
      <c r="Q252" s="93"/>
      <c r="R252" s="95">
        <v>0</v>
      </c>
      <c r="S252" s="95">
        <v>5</v>
      </c>
      <c r="T252" s="95">
        <v>7</v>
      </c>
      <c r="U252" s="95">
        <v>5</v>
      </c>
      <c r="V252" s="105" t="s">
        <v>2205</v>
      </c>
      <c r="W252" s="89"/>
      <c r="X252" s="89"/>
      <c r="Y252" s="92"/>
      <c r="Z252" s="88"/>
    </row>
    <row r="253" spans="1:26" s="101" customFormat="1" ht="68" x14ac:dyDescent="0.2">
      <c r="A253" s="92" t="s">
        <v>934</v>
      </c>
      <c r="B253" s="92" t="s">
        <v>391</v>
      </c>
      <c r="C253" s="92" t="s">
        <v>392</v>
      </c>
      <c r="D253" s="92" t="s">
        <v>1781</v>
      </c>
      <c r="E253" s="92" t="s">
        <v>393</v>
      </c>
      <c r="F253" s="92" t="s">
        <v>394</v>
      </c>
      <c r="G253" s="92" t="s">
        <v>583</v>
      </c>
      <c r="H253" s="93" t="s">
        <v>584</v>
      </c>
      <c r="I253" s="93" t="s">
        <v>1303</v>
      </c>
      <c r="J253" s="92" t="s">
        <v>1498</v>
      </c>
      <c r="K253" s="93"/>
      <c r="L253" s="93"/>
      <c r="M253" s="93"/>
      <c r="N253" s="93" t="s">
        <v>1931</v>
      </c>
      <c r="O253" s="93"/>
      <c r="P253" s="93"/>
      <c r="Q253" s="93"/>
      <c r="R253" s="95">
        <v>0</v>
      </c>
      <c r="S253" s="95">
        <v>5</v>
      </c>
      <c r="T253" s="95">
        <v>7</v>
      </c>
      <c r="U253" s="95">
        <v>5</v>
      </c>
      <c r="V253" s="105" t="s">
        <v>2205</v>
      </c>
      <c r="W253" s="89"/>
      <c r="X253" s="89"/>
      <c r="Y253" s="92"/>
      <c r="Z253" s="88"/>
    </row>
    <row r="254" spans="1:26" s="101" customFormat="1" ht="85" x14ac:dyDescent="0.2">
      <c r="A254" s="92" t="s">
        <v>936</v>
      </c>
      <c r="B254" s="92" t="s">
        <v>391</v>
      </c>
      <c r="C254" s="92" t="s">
        <v>392</v>
      </c>
      <c r="D254" s="92" t="s">
        <v>1781</v>
      </c>
      <c r="E254" s="92" t="s">
        <v>393</v>
      </c>
      <c r="F254" s="92" t="s">
        <v>394</v>
      </c>
      <c r="G254" s="92" t="s">
        <v>583</v>
      </c>
      <c r="H254" s="93" t="s">
        <v>584</v>
      </c>
      <c r="I254" s="93" t="s">
        <v>1305</v>
      </c>
      <c r="J254" s="92" t="s">
        <v>1498</v>
      </c>
      <c r="K254" s="93"/>
      <c r="L254" s="93"/>
      <c r="M254" s="93"/>
      <c r="N254" s="93" t="s">
        <v>1931</v>
      </c>
      <c r="O254" s="93"/>
      <c r="P254" s="93"/>
      <c r="Q254" s="93"/>
      <c r="R254" s="95">
        <v>0</v>
      </c>
      <c r="S254" s="95">
        <v>5</v>
      </c>
      <c r="T254" s="95">
        <v>7</v>
      </c>
      <c r="U254" s="95">
        <v>5</v>
      </c>
      <c r="V254" s="105" t="s">
        <v>2205</v>
      </c>
      <c r="W254" s="89"/>
      <c r="X254" s="89"/>
      <c r="Y254" s="92"/>
      <c r="Z254" s="88"/>
    </row>
    <row r="255" spans="1:26" s="101" customFormat="1" ht="34" x14ac:dyDescent="0.2">
      <c r="A255" s="92" t="s">
        <v>937</v>
      </c>
      <c r="B255" s="92" t="s">
        <v>391</v>
      </c>
      <c r="C255" s="92" t="s">
        <v>392</v>
      </c>
      <c r="D255" s="92" t="s">
        <v>1781</v>
      </c>
      <c r="E255" s="92" t="s">
        <v>393</v>
      </c>
      <c r="F255" s="92" t="s">
        <v>394</v>
      </c>
      <c r="G255" s="92" t="s">
        <v>585</v>
      </c>
      <c r="H255" s="93" t="s">
        <v>586</v>
      </c>
      <c r="I255" s="93" t="s">
        <v>1306</v>
      </c>
      <c r="J255" s="92" t="s">
        <v>1498</v>
      </c>
      <c r="K255" s="93"/>
      <c r="L255" s="93"/>
      <c r="M255" s="93"/>
      <c r="N255" s="93" t="s">
        <v>1932</v>
      </c>
      <c r="O255" s="93"/>
      <c r="P255" s="93"/>
      <c r="Q255" s="93"/>
      <c r="R255" s="95">
        <v>0</v>
      </c>
      <c r="S255" s="95">
        <v>5</v>
      </c>
      <c r="T255" s="95">
        <v>7</v>
      </c>
      <c r="U255" s="95">
        <v>5</v>
      </c>
      <c r="V255" s="105" t="s">
        <v>2205</v>
      </c>
      <c r="W255" s="89"/>
      <c r="X255" s="89"/>
      <c r="Y255" s="92"/>
      <c r="Z255" s="88"/>
    </row>
    <row r="256" spans="1:26" s="101" customFormat="1" ht="51" x14ac:dyDescent="0.2">
      <c r="A256" s="92" t="s">
        <v>940</v>
      </c>
      <c r="B256" s="92" t="s">
        <v>391</v>
      </c>
      <c r="C256" s="92" t="s">
        <v>392</v>
      </c>
      <c r="D256" s="92" t="s">
        <v>1781</v>
      </c>
      <c r="E256" s="92" t="s">
        <v>393</v>
      </c>
      <c r="F256" s="92" t="s">
        <v>394</v>
      </c>
      <c r="G256" s="92" t="s">
        <v>587</v>
      </c>
      <c r="H256" s="93" t="s">
        <v>588</v>
      </c>
      <c r="I256" s="93" t="s">
        <v>1309</v>
      </c>
      <c r="J256" s="92" t="s">
        <v>1498</v>
      </c>
      <c r="K256" s="93"/>
      <c r="L256" s="93"/>
      <c r="M256" s="93"/>
      <c r="N256" s="93" t="s">
        <v>1849</v>
      </c>
      <c r="O256" s="93"/>
      <c r="P256" s="93"/>
      <c r="Q256" s="93"/>
      <c r="R256" s="95">
        <v>0</v>
      </c>
      <c r="S256" s="95">
        <v>5</v>
      </c>
      <c r="T256" s="95">
        <v>7</v>
      </c>
      <c r="U256" s="95">
        <v>5</v>
      </c>
      <c r="V256" s="105" t="s">
        <v>2205</v>
      </c>
      <c r="W256" s="89"/>
      <c r="X256" s="89"/>
      <c r="Y256" s="92"/>
      <c r="Z256" s="88"/>
    </row>
    <row r="257" spans="1:26" s="101" customFormat="1" ht="51" x14ac:dyDescent="0.2">
      <c r="A257" s="92" t="s">
        <v>960</v>
      </c>
      <c r="B257" s="92" t="s">
        <v>391</v>
      </c>
      <c r="C257" s="92" t="s">
        <v>392</v>
      </c>
      <c r="D257" s="92" t="s">
        <v>1787</v>
      </c>
      <c r="E257" s="92" t="s">
        <v>399</v>
      </c>
      <c r="F257" s="92" t="s">
        <v>400</v>
      </c>
      <c r="G257" s="92" t="s">
        <v>601</v>
      </c>
      <c r="H257" s="93" t="s">
        <v>602</v>
      </c>
      <c r="I257" s="93" t="s">
        <v>1328</v>
      </c>
      <c r="J257" s="92" t="s">
        <v>1498</v>
      </c>
      <c r="K257" s="93"/>
      <c r="L257" s="93"/>
      <c r="M257" s="93"/>
      <c r="N257" s="93" t="s">
        <v>1658</v>
      </c>
      <c r="O257" s="93"/>
      <c r="P257" s="93"/>
      <c r="Q257" s="93"/>
      <c r="R257" s="95">
        <v>0</v>
      </c>
      <c r="S257" s="95">
        <v>5</v>
      </c>
      <c r="T257" s="95">
        <v>7</v>
      </c>
      <c r="U257" s="95">
        <v>5</v>
      </c>
      <c r="V257" s="105" t="s">
        <v>2205</v>
      </c>
      <c r="W257" s="89"/>
      <c r="X257" s="89"/>
      <c r="Y257" s="92"/>
      <c r="Z257" s="88"/>
    </row>
    <row r="258" spans="1:26" s="101" customFormat="1" ht="68" x14ac:dyDescent="0.2">
      <c r="A258" s="92" t="s">
        <v>961</v>
      </c>
      <c r="B258" s="92" t="s">
        <v>391</v>
      </c>
      <c r="C258" s="92" t="s">
        <v>392</v>
      </c>
      <c r="D258" s="92" t="s">
        <v>1787</v>
      </c>
      <c r="E258" s="92" t="s">
        <v>399</v>
      </c>
      <c r="F258" s="92" t="s">
        <v>400</v>
      </c>
      <c r="G258" s="92" t="s">
        <v>601</v>
      </c>
      <c r="H258" s="93" t="s">
        <v>602</v>
      </c>
      <c r="I258" s="93" t="s">
        <v>1329</v>
      </c>
      <c r="J258" s="92" t="s">
        <v>1498</v>
      </c>
      <c r="K258" s="93"/>
      <c r="L258" s="93"/>
      <c r="M258" s="93"/>
      <c r="N258" s="93" t="s">
        <v>1658</v>
      </c>
      <c r="O258" s="93"/>
      <c r="P258" s="93"/>
      <c r="Q258" s="93"/>
      <c r="R258" s="95">
        <v>0</v>
      </c>
      <c r="S258" s="95">
        <v>5</v>
      </c>
      <c r="T258" s="95">
        <v>7</v>
      </c>
      <c r="U258" s="95">
        <v>5</v>
      </c>
      <c r="V258" s="105" t="s">
        <v>2205</v>
      </c>
      <c r="W258" s="89"/>
      <c r="X258" s="89"/>
      <c r="Y258" s="92"/>
      <c r="Z258" s="88"/>
    </row>
    <row r="259" spans="1:26" s="101" customFormat="1" ht="51" x14ac:dyDescent="0.2">
      <c r="A259" s="92" t="s">
        <v>962</v>
      </c>
      <c r="B259" s="92" t="s">
        <v>391</v>
      </c>
      <c r="C259" s="92" t="s">
        <v>392</v>
      </c>
      <c r="D259" s="92" t="s">
        <v>1787</v>
      </c>
      <c r="E259" s="92" t="s">
        <v>399</v>
      </c>
      <c r="F259" s="92" t="s">
        <v>400</v>
      </c>
      <c r="G259" s="92" t="s">
        <v>601</v>
      </c>
      <c r="H259" s="93" t="s">
        <v>602</v>
      </c>
      <c r="I259" s="93" t="s">
        <v>1330</v>
      </c>
      <c r="J259" s="92" t="s">
        <v>1498</v>
      </c>
      <c r="K259" s="93"/>
      <c r="L259" s="93"/>
      <c r="M259" s="93"/>
      <c r="N259" s="93" t="s">
        <v>1658</v>
      </c>
      <c r="O259" s="93"/>
      <c r="P259" s="93"/>
      <c r="Q259" s="93"/>
      <c r="R259" s="95">
        <v>0</v>
      </c>
      <c r="S259" s="95">
        <v>5</v>
      </c>
      <c r="T259" s="95">
        <v>7</v>
      </c>
      <c r="U259" s="95">
        <v>5</v>
      </c>
      <c r="V259" s="105" t="s">
        <v>2205</v>
      </c>
      <c r="W259" s="89"/>
      <c r="X259" s="89"/>
      <c r="Y259" s="92"/>
      <c r="Z259" s="88"/>
    </row>
    <row r="260" spans="1:26" s="101" customFormat="1" ht="102" x14ac:dyDescent="0.2">
      <c r="A260" s="92" t="s">
        <v>963</v>
      </c>
      <c r="B260" s="92" t="s">
        <v>391</v>
      </c>
      <c r="C260" s="92" t="s">
        <v>392</v>
      </c>
      <c r="D260" s="92" t="s">
        <v>1787</v>
      </c>
      <c r="E260" s="92" t="s">
        <v>399</v>
      </c>
      <c r="F260" s="92" t="s">
        <v>400</v>
      </c>
      <c r="G260" s="92" t="s">
        <v>603</v>
      </c>
      <c r="H260" s="93" t="s">
        <v>604</v>
      </c>
      <c r="I260" s="93" t="s">
        <v>1331</v>
      </c>
      <c r="J260" s="92" t="s">
        <v>1498</v>
      </c>
      <c r="K260" s="93"/>
      <c r="L260" s="93"/>
      <c r="M260" s="93"/>
      <c r="N260" s="93" t="s">
        <v>1658</v>
      </c>
      <c r="O260" s="93"/>
      <c r="P260" s="93"/>
      <c r="Q260" s="93"/>
      <c r="R260" s="95">
        <v>0</v>
      </c>
      <c r="S260" s="95">
        <v>5</v>
      </c>
      <c r="T260" s="95">
        <v>7</v>
      </c>
      <c r="U260" s="95">
        <v>5</v>
      </c>
      <c r="V260" s="105" t="s">
        <v>2205</v>
      </c>
      <c r="W260" s="89"/>
      <c r="X260" s="89"/>
      <c r="Y260" s="92"/>
      <c r="Z260" s="88"/>
    </row>
    <row r="261" spans="1:26" s="101" customFormat="1" ht="68" x14ac:dyDescent="0.2">
      <c r="A261" s="92" t="s">
        <v>965</v>
      </c>
      <c r="B261" s="92" t="s">
        <v>391</v>
      </c>
      <c r="C261" s="92" t="s">
        <v>392</v>
      </c>
      <c r="D261" s="92" t="s">
        <v>1787</v>
      </c>
      <c r="E261" s="92" t="s">
        <v>399</v>
      </c>
      <c r="F261" s="92" t="s">
        <v>400</v>
      </c>
      <c r="G261" s="92" t="s">
        <v>603</v>
      </c>
      <c r="H261" s="93" t="s">
        <v>604</v>
      </c>
      <c r="I261" s="93" t="s">
        <v>1333</v>
      </c>
      <c r="J261" s="92" t="s">
        <v>1498</v>
      </c>
      <c r="K261" s="93"/>
      <c r="L261" s="93"/>
      <c r="M261" s="93"/>
      <c r="N261" s="93" t="s">
        <v>1658</v>
      </c>
      <c r="O261" s="93"/>
      <c r="P261" s="93"/>
      <c r="Q261" s="93"/>
      <c r="R261" s="95">
        <v>0</v>
      </c>
      <c r="S261" s="95">
        <v>5</v>
      </c>
      <c r="T261" s="95">
        <v>7</v>
      </c>
      <c r="U261" s="95">
        <v>5</v>
      </c>
      <c r="V261" s="105" t="s">
        <v>2205</v>
      </c>
      <c r="W261" s="89"/>
      <c r="X261" s="89"/>
      <c r="Y261" s="92"/>
      <c r="Z261" s="88"/>
    </row>
    <row r="262" spans="1:26" s="101" customFormat="1" ht="68" x14ac:dyDescent="0.2">
      <c r="A262" s="92" t="s">
        <v>910</v>
      </c>
      <c r="B262" s="92" t="s">
        <v>385</v>
      </c>
      <c r="C262" s="92" t="s">
        <v>386</v>
      </c>
      <c r="D262" s="92" t="s">
        <v>1775</v>
      </c>
      <c r="E262" s="92" t="s">
        <v>389</v>
      </c>
      <c r="F262" s="92" t="s">
        <v>390</v>
      </c>
      <c r="G262" s="92" t="s">
        <v>567</v>
      </c>
      <c r="H262" s="93" t="s">
        <v>568</v>
      </c>
      <c r="I262" s="93" t="s">
        <v>1279</v>
      </c>
      <c r="J262" s="92" t="s">
        <v>985</v>
      </c>
      <c r="K262" s="93" t="s">
        <v>2241</v>
      </c>
      <c r="L262" s="93" t="s">
        <v>2242</v>
      </c>
      <c r="M262" s="93" t="s">
        <v>2243</v>
      </c>
      <c r="N262" s="93" t="s">
        <v>1844</v>
      </c>
      <c r="O262" s="93" t="s">
        <v>2041</v>
      </c>
      <c r="P262" s="103">
        <v>45796</v>
      </c>
      <c r="Q262" s="93" t="s">
        <v>1965</v>
      </c>
      <c r="R262" s="95">
        <v>4</v>
      </c>
      <c r="S262" s="95">
        <v>5</v>
      </c>
      <c r="T262" s="95">
        <v>7</v>
      </c>
      <c r="U262" s="95">
        <f>tblProfile[[#This Row],[Minimum Target]]-tblProfile[[#This Row],[Actual Score]]</f>
        <v>1</v>
      </c>
      <c r="V262" s="105" t="s">
        <v>2206</v>
      </c>
      <c r="W262" s="89"/>
      <c r="X262" s="112" t="s">
        <v>2244</v>
      </c>
      <c r="Y262" s="113" t="s">
        <v>2246</v>
      </c>
      <c r="Z262" s="88"/>
    </row>
    <row r="263" spans="1:26" s="101" customFormat="1" ht="68" x14ac:dyDescent="0.2">
      <c r="A263" s="92" t="s">
        <v>915</v>
      </c>
      <c r="B263" s="92" t="s">
        <v>385</v>
      </c>
      <c r="C263" s="92" t="s">
        <v>386</v>
      </c>
      <c r="D263" s="92" t="s">
        <v>1775</v>
      </c>
      <c r="E263" s="92" t="s">
        <v>389</v>
      </c>
      <c r="F263" s="92" t="s">
        <v>390</v>
      </c>
      <c r="G263" s="92" t="s">
        <v>569</v>
      </c>
      <c r="H263" s="93" t="s">
        <v>570</v>
      </c>
      <c r="I263" s="93" t="s">
        <v>1284</v>
      </c>
      <c r="J263" s="92" t="s">
        <v>985</v>
      </c>
      <c r="K263" s="93" t="s">
        <v>2241</v>
      </c>
      <c r="L263" s="93" t="s">
        <v>2242</v>
      </c>
      <c r="M263" s="93" t="s">
        <v>2243</v>
      </c>
      <c r="N263" s="93" t="s">
        <v>1845</v>
      </c>
      <c r="O263" s="93" t="s">
        <v>2042</v>
      </c>
      <c r="P263" s="103">
        <v>45796</v>
      </c>
      <c r="Q263" s="93" t="s">
        <v>1966</v>
      </c>
      <c r="R263" s="95">
        <v>3.5</v>
      </c>
      <c r="S263" s="95">
        <v>5</v>
      </c>
      <c r="T263" s="95">
        <v>7</v>
      </c>
      <c r="U263" s="95">
        <f>tblProfile[[#This Row],[Minimum Target]]-tblProfile[[#This Row],[Actual Score]]</f>
        <v>1.5</v>
      </c>
      <c r="V263" s="105" t="s">
        <v>2206</v>
      </c>
      <c r="W263" s="89"/>
      <c r="X263" s="89"/>
      <c r="Y263" s="92"/>
      <c r="Z263" s="88"/>
    </row>
    <row r="264" spans="1:26" s="101" customFormat="1" ht="68" x14ac:dyDescent="0.2">
      <c r="A264" s="92" t="s">
        <v>917</v>
      </c>
      <c r="B264" s="92" t="s">
        <v>385</v>
      </c>
      <c r="C264" s="92" t="s">
        <v>386</v>
      </c>
      <c r="D264" s="92" t="s">
        <v>1775</v>
      </c>
      <c r="E264" s="92" t="s">
        <v>389</v>
      </c>
      <c r="F264" s="92" t="s">
        <v>390</v>
      </c>
      <c r="G264" s="92" t="s">
        <v>571</v>
      </c>
      <c r="H264" s="93" t="s">
        <v>572</v>
      </c>
      <c r="I264" s="93" t="s">
        <v>1286</v>
      </c>
      <c r="J264" s="92" t="s">
        <v>985</v>
      </c>
      <c r="K264" s="93" t="s">
        <v>2241</v>
      </c>
      <c r="L264" s="93" t="s">
        <v>2242</v>
      </c>
      <c r="M264" s="93" t="s">
        <v>2243</v>
      </c>
      <c r="N264" s="93" t="s">
        <v>1846</v>
      </c>
      <c r="O264" s="93" t="s">
        <v>2043</v>
      </c>
      <c r="P264" s="103">
        <v>45796</v>
      </c>
      <c r="Q264" s="93" t="s">
        <v>1967</v>
      </c>
      <c r="R264" s="95">
        <v>3</v>
      </c>
      <c r="S264" s="95">
        <v>5</v>
      </c>
      <c r="T264" s="95">
        <v>7</v>
      </c>
      <c r="U264" s="95">
        <f>tblProfile[[#This Row],[Minimum Target]]-tblProfile[[#This Row],[Actual Score]]</f>
        <v>2</v>
      </c>
      <c r="V264" s="105" t="s">
        <v>2207</v>
      </c>
      <c r="W264" s="89"/>
      <c r="X264" s="89"/>
      <c r="Y264" s="92"/>
      <c r="Z264" s="88"/>
    </row>
    <row r="265" spans="1:26" s="101" customFormat="1" ht="85" x14ac:dyDescent="0.2">
      <c r="A265" s="92" t="s">
        <v>919</v>
      </c>
      <c r="B265" s="92" t="s">
        <v>385</v>
      </c>
      <c r="C265" s="92" t="s">
        <v>386</v>
      </c>
      <c r="D265" s="92" t="s">
        <v>1775</v>
      </c>
      <c r="E265" s="92" t="s">
        <v>389</v>
      </c>
      <c r="F265" s="92" t="s">
        <v>390</v>
      </c>
      <c r="G265" s="92" t="s">
        <v>573</v>
      </c>
      <c r="H265" s="93" t="s">
        <v>574</v>
      </c>
      <c r="I265" s="93" t="s">
        <v>1288</v>
      </c>
      <c r="J265" s="92" t="s">
        <v>985</v>
      </c>
      <c r="K265" s="93" t="s">
        <v>2241</v>
      </c>
      <c r="L265" s="93" t="s">
        <v>2242</v>
      </c>
      <c r="M265" s="93" t="s">
        <v>2243</v>
      </c>
      <c r="N265" s="93" t="s">
        <v>1847</v>
      </c>
      <c r="O265" s="93" t="s">
        <v>2044</v>
      </c>
      <c r="P265" s="103">
        <v>45796</v>
      </c>
      <c r="Q265" s="93" t="s">
        <v>1968</v>
      </c>
      <c r="R265" s="95">
        <v>4</v>
      </c>
      <c r="S265" s="95">
        <v>5</v>
      </c>
      <c r="T265" s="95">
        <v>7</v>
      </c>
      <c r="U265" s="95">
        <f>tblProfile[[#This Row],[Minimum Target]]-tblProfile[[#This Row],[Actual Score]]</f>
        <v>1</v>
      </c>
      <c r="V265" s="105" t="s">
        <v>2207</v>
      </c>
      <c r="W265" s="89"/>
      <c r="X265" s="89"/>
      <c r="Y265" s="92"/>
      <c r="Z265" s="88"/>
    </row>
    <row r="266" spans="1:26" s="101" customFormat="1" ht="68" x14ac:dyDescent="0.2">
      <c r="A266" s="92" t="s">
        <v>924</v>
      </c>
      <c r="B266" s="92" t="s">
        <v>385</v>
      </c>
      <c r="C266" s="92" t="s">
        <v>386</v>
      </c>
      <c r="D266" s="92" t="s">
        <v>1775</v>
      </c>
      <c r="E266" s="92" t="s">
        <v>389</v>
      </c>
      <c r="F266" s="92" t="s">
        <v>390</v>
      </c>
      <c r="G266" s="92" t="s">
        <v>575</v>
      </c>
      <c r="H266" s="93" t="s">
        <v>576</v>
      </c>
      <c r="I266" s="93" t="s">
        <v>1293</v>
      </c>
      <c r="J266" s="92" t="s">
        <v>985</v>
      </c>
      <c r="K266" s="93" t="s">
        <v>2241</v>
      </c>
      <c r="L266" s="93" t="s">
        <v>2242</v>
      </c>
      <c r="M266" s="93" t="s">
        <v>2243</v>
      </c>
      <c r="N266" s="93" t="s">
        <v>1848</v>
      </c>
      <c r="O266" s="93" t="s">
        <v>2045</v>
      </c>
      <c r="P266" s="103">
        <v>45796</v>
      </c>
      <c r="Q266" s="93" t="s">
        <v>1969</v>
      </c>
      <c r="R266" s="95">
        <v>2.5</v>
      </c>
      <c r="S266" s="95">
        <v>5</v>
      </c>
      <c r="T266" s="95">
        <v>7</v>
      </c>
      <c r="U266" s="95">
        <f>tblProfile[[#This Row],[Minimum Target]]-tblProfile[[#This Row],[Actual Score]]</f>
        <v>2.5</v>
      </c>
      <c r="V266" s="105" t="s">
        <v>2207</v>
      </c>
      <c r="W266" s="89"/>
      <c r="X266" s="89"/>
      <c r="Y266" s="92"/>
      <c r="Z266" s="88"/>
    </row>
    <row r="267" spans="1:26" s="101" customFormat="1" ht="68" x14ac:dyDescent="0.2">
      <c r="A267" s="92" t="s">
        <v>926</v>
      </c>
      <c r="B267" s="92" t="s">
        <v>385</v>
      </c>
      <c r="C267" s="92" t="s">
        <v>386</v>
      </c>
      <c r="D267" s="92" t="s">
        <v>1775</v>
      </c>
      <c r="E267" s="92" t="s">
        <v>389</v>
      </c>
      <c r="F267" s="92" t="s">
        <v>390</v>
      </c>
      <c r="G267" s="92" t="s">
        <v>577</v>
      </c>
      <c r="H267" s="93" t="s">
        <v>578</v>
      </c>
      <c r="I267" s="93" t="s">
        <v>1295</v>
      </c>
      <c r="J267" s="92" t="s">
        <v>985</v>
      </c>
      <c r="K267" s="93" t="s">
        <v>2241</v>
      </c>
      <c r="L267" s="93" t="s">
        <v>2242</v>
      </c>
      <c r="M267" s="93" t="s">
        <v>2243</v>
      </c>
      <c r="N267" s="93" t="s">
        <v>1849</v>
      </c>
      <c r="O267" s="93" t="s">
        <v>2046</v>
      </c>
      <c r="P267" s="103">
        <v>45796</v>
      </c>
      <c r="Q267" s="93" t="s">
        <v>1970</v>
      </c>
      <c r="R267" s="95">
        <v>2</v>
      </c>
      <c r="S267" s="95">
        <v>5</v>
      </c>
      <c r="T267" s="95">
        <v>7</v>
      </c>
      <c r="U267" s="95">
        <f>tblProfile[[#This Row],[Minimum Target]]-tblProfile[[#This Row],[Actual Score]]</f>
        <v>3</v>
      </c>
      <c r="V267" s="105" t="s">
        <v>2207</v>
      </c>
      <c r="W267" s="89"/>
      <c r="X267" s="112" t="s">
        <v>2238</v>
      </c>
      <c r="Y267" s="92" t="s">
        <v>2246</v>
      </c>
      <c r="Z267" s="88"/>
    </row>
    <row r="268" spans="1:26" s="101" customFormat="1" ht="68" x14ac:dyDescent="0.2">
      <c r="A268" s="92" t="s">
        <v>891</v>
      </c>
      <c r="B268" s="92" t="s">
        <v>385</v>
      </c>
      <c r="C268" s="92" t="s">
        <v>386</v>
      </c>
      <c r="D268" s="92" t="s">
        <v>1772</v>
      </c>
      <c r="E268" s="92" t="s">
        <v>387</v>
      </c>
      <c r="F268" s="92" t="s">
        <v>388</v>
      </c>
      <c r="G268" s="92" t="s">
        <v>557</v>
      </c>
      <c r="H268" s="93" t="s">
        <v>558</v>
      </c>
      <c r="I268" s="93" t="s">
        <v>1260</v>
      </c>
      <c r="J268" s="92" t="s">
        <v>985</v>
      </c>
      <c r="K268" s="93" t="s">
        <v>2241</v>
      </c>
      <c r="L268" s="93" t="s">
        <v>2242</v>
      </c>
      <c r="M268" s="93" t="s">
        <v>2243</v>
      </c>
      <c r="N268" s="93" t="s">
        <v>1850</v>
      </c>
      <c r="O268" s="93" t="s">
        <v>2038</v>
      </c>
      <c r="P268" s="103">
        <v>45796</v>
      </c>
      <c r="Q268" s="93" t="s">
        <v>1960</v>
      </c>
      <c r="R268" s="95">
        <v>4</v>
      </c>
      <c r="S268" s="95">
        <v>5</v>
      </c>
      <c r="T268" s="95">
        <v>7</v>
      </c>
      <c r="U268" s="95">
        <f>tblProfile[[#This Row],[Minimum Target]]-tblProfile[[#This Row],[Actual Score]]</f>
        <v>1</v>
      </c>
      <c r="V268" s="105" t="s">
        <v>2207</v>
      </c>
      <c r="W268" s="89"/>
      <c r="X268" s="112" t="s">
        <v>2245</v>
      </c>
      <c r="Y268" s="92" t="s">
        <v>2246</v>
      </c>
      <c r="Z268" s="88"/>
    </row>
    <row r="269" spans="1:26" s="101" customFormat="1" ht="85" x14ac:dyDescent="0.2">
      <c r="A269" s="92" t="s">
        <v>896</v>
      </c>
      <c r="B269" s="92" t="s">
        <v>385</v>
      </c>
      <c r="C269" s="92" t="s">
        <v>386</v>
      </c>
      <c r="D269" s="92" t="s">
        <v>1772</v>
      </c>
      <c r="E269" s="92" t="s">
        <v>387</v>
      </c>
      <c r="F269" s="92" t="s">
        <v>388</v>
      </c>
      <c r="G269" s="92" t="s">
        <v>559</v>
      </c>
      <c r="H269" s="93" t="s">
        <v>560</v>
      </c>
      <c r="I269" s="93" t="s">
        <v>1265</v>
      </c>
      <c r="J269" s="92" t="s">
        <v>985</v>
      </c>
      <c r="K269" s="93" t="s">
        <v>2241</v>
      </c>
      <c r="L269" s="93" t="s">
        <v>2242</v>
      </c>
      <c r="M269" s="93" t="s">
        <v>2243</v>
      </c>
      <c r="N269" s="93" t="s">
        <v>1851</v>
      </c>
      <c r="O269" s="93" t="s">
        <v>2208</v>
      </c>
      <c r="P269" s="103">
        <v>45795</v>
      </c>
      <c r="Q269" s="93" t="s">
        <v>1961</v>
      </c>
      <c r="R269" s="95">
        <v>2.5</v>
      </c>
      <c r="S269" s="95">
        <v>5</v>
      </c>
      <c r="T269" s="95">
        <v>7</v>
      </c>
      <c r="U269" s="95">
        <f>tblProfile[[#This Row],[Minimum Target]]-tblProfile[[#This Row],[Actual Score]]</f>
        <v>2.5</v>
      </c>
      <c r="V269" s="105" t="s">
        <v>2207</v>
      </c>
      <c r="W269" s="89"/>
      <c r="X269" s="112" t="s">
        <v>2245</v>
      </c>
      <c r="Y269" s="92" t="s">
        <v>2246</v>
      </c>
      <c r="Z269" s="88"/>
    </row>
    <row r="270" spans="1:26" s="101" customFormat="1" ht="68" x14ac:dyDescent="0.2">
      <c r="A270" s="92" t="s">
        <v>901</v>
      </c>
      <c r="B270" s="92" t="s">
        <v>385</v>
      </c>
      <c r="C270" s="92" t="s">
        <v>386</v>
      </c>
      <c r="D270" s="92" t="s">
        <v>1772</v>
      </c>
      <c r="E270" s="92" t="s">
        <v>387</v>
      </c>
      <c r="F270" s="92" t="s">
        <v>388</v>
      </c>
      <c r="G270" s="92" t="s">
        <v>561</v>
      </c>
      <c r="H270" s="93" t="s">
        <v>562</v>
      </c>
      <c r="I270" s="93" t="s">
        <v>1270</v>
      </c>
      <c r="J270" s="92" t="s">
        <v>985</v>
      </c>
      <c r="K270" s="93" t="s">
        <v>2241</v>
      </c>
      <c r="L270" s="93" t="s">
        <v>2242</v>
      </c>
      <c r="M270" s="93" t="s">
        <v>2243</v>
      </c>
      <c r="N270" s="93" t="s">
        <v>1852</v>
      </c>
      <c r="O270" s="93" t="s">
        <v>2039</v>
      </c>
      <c r="P270" s="103">
        <v>45795</v>
      </c>
      <c r="Q270" s="93" t="s">
        <v>1962</v>
      </c>
      <c r="R270" s="95">
        <v>3.5</v>
      </c>
      <c r="S270" s="95">
        <v>5</v>
      </c>
      <c r="T270" s="95">
        <v>7</v>
      </c>
      <c r="U270" s="95">
        <f>tblProfile[[#This Row],[Minimum Target]]-tblProfile[[#This Row],[Actual Score]]</f>
        <v>1.5</v>
      </c>
      <c r="V270" s="105" t="s">
        <v>2207</v>
      </c>
      <c r="W270" s="89"/>
      <c r="X270" s="112" t="s">
        <v>2237</v>
      </c>
      <c r="Y270" s="92" t="s">
        <v>2246</v>
      </c>
      <c r="Z270" s="88"/>
    </row>
    <row r="271" spans="1:26" s="101" customFormat="1" ht="68" x14ac:dyDescent="0.2">
      <c r="A271" s="92" t="s">
        <v>903</v>
      </c>
      <c r="B271" s="92" t="s">
        <v>385</v>
      </c>
      <c r="C271" s="92" t="s">
        <v>386</v>
      </c>
      <c r="D271" s="92" t="s">
        <v>1772</v>
      </c>
      <c r="E271" s="92" t="s">
        <v>387</v>
      </c>
      <c r="F271" s="92" t="s">
        <v>388</v>
      </c>
      <c r="G271" s="92" t="s">
        <v>563</v>
      </c>
      <c r="H271" s="93" t="s">
        <v>564</v>
      </c>
      <c r="I271" s="93" t="s">
        <v>1272</v>
      </c>
      <c r="J271" s="92" t="s">
        <v>985</v>
      </c>
      <c r="K271" s="93" t="s">
        <v>2241</v>
      </c>
      <c r="L271" s="93" t="s">
        <v>2242</v>
      </c>
      <c r="M271" s="93" t="s">
        <v>2243</v>
      </c>
      <c r="N271" s="93" t="s">
        <v>1853</v>
      </c>
      <c r="O271" s="107" t="s">
        <v>2210</v>
      </c>
      <c r="P271" s="103">
        <v>45795</v>
      </c>
      <c r="Q271" s="93" t="s">
        <v>1963</v>
      </c>
      <c r="R271" s="95">
        <v>3</v>
      </c>
      <c r="S271" s="95">
        <v>5</v>
      </c>
      <c r="T271" s="95">
        <v>7</v>
      </c>
      <c r="U271" s="95">
        <f>tblProfile[[#This Row],[Minimum Target]]-tblProfile[[#This Row],[Actual Score]]</f>
        <v>2</v>
      </c>
      <c r="V271" s="105" t="s">
        <v>2207</v>
      </c>
      <c r="W271" s="89"/>
      <c r="X271" s="112" t="s">
        <v>2239</v>
      </c>
      <c r="Y271" s="92" t="s">
        <v>2246</v>
      </c>
      <c r="Z271" s="88"/>
    </row>
    <row r="272" spans="1:26" s="101" customFormat="1" ht="102" x14ac:dyDescent="0.2">
      <c r="A272" s="92" t="s">
        <v>905</v>
      </c>
      <c r="B272" s="92" t="s">
        <v>385</v>
      </c>
      <c r="C272" s="92" t="s">
        <v>386</v>
      </c>
      <c r="D272" s="92" t="s">
        <v>1772</v>
      </c>
      <c r="E272" s="92" t="s">
        <v>387</v>
      </c>
      <c r="F272" s="92" t="s">
        <v>388</v>
      </c>
      <c r="G272" s="92" t="s">
        <v>565</v>
      </c>
      <c r="H272" s="93" t="s">
        <v>566</v>
      </c>
      <c r="I272" s="93" t="s">
        <v>1274</v>
      </c>
      <c r="J272" s="92" t="s">
        <v>985</v>
      </c>
      <c r="K272" s="93" t="s">
        <v>2241</v>
      </c>
      <c r="L272" s="93" t="s">
        <v>2242</v>
      </c>
      <c r="M272" s="93" t="s">
        <v>2243</v>
      </c>
      <c r="N272" s="93" t="s">
        <v>1854</v>
      </c>
      <c r="O272" s="93" t="s">
        <v>2040</v>
      </c>
      <c r="P272" s="103">
        <v>45795</v>
      </c>
      <c r="Q272" s="93" t="s">
        <v>1964</v>
      </c>
      <c r="R272" s="95">
        <v>3.5</v>
      </c>
      <c r="S272" s="95">
        <v>5</v>
      </c>
      <c r="T272" s="95">
        <v>7</v>
      </c>
      <c r="U272" s="95">
        <f>tblProfile[[#This Row],[Minimum Target]]-tblProfile[[#This Row],[Actual Score]]</f>
        <v>1.5</v>
      </c>
      <c r="V272" s="105" t="s">
        <v>2207</v>
      </c>
      <c r="W272" s="89"/>
      <c r="X272" s="89"/>
      <c r="Y272" s="92"/>
      <c r="Z272" s="88"/>
    </row>
    <row r="273" spans="1:26" s="101" customFormat="1" ht="102" x14ac:dyDescent="0.2">
      <c r="A273" s="92" t="s">
        <v>622</v>
      </c>
      <c r="B273" s="92" t="s">
        <v>351</v>
      </c>
      <c r="C273" s="92" t="s">
        <v>352</v>
      </c>
      <c r="D273" s="92" t="s">
        <v>1535</v>
      </c>
      <c r="E273" s="92" t="s">
        <v>353</v>
      </c>
      <c r="F273" s="92" t="s">
        <v>354</v>
      </c>
      <c r="G273" s="92" t="s">
        <v>409</v>
      </c>
      <c r="H273" s="93" t="s">
        <v>410</v>
      </c>
      <c r="I273" s="93" t="s">
        <v>988</v>
      </c>
      <c r="J273" s="92" t="s">
        <v>985</v>
      </c>
      <c r="K273" s="93" t="s">
        <v>2241</v>
      </c>
      <c r="L273" s="93" t="s">
        <v>2242</v>
      </c>
      <c r="M273" s="93" t="s">
        <v>2243</v>
      </c>
      <c r="N273" s="93" t="s">
        <v>1536</v>
      </c>
      <c r="O273" s="93" t="s">
        <v>1527</v>
      </c>
      <c r="P273" s="103">
        <v>45795</v>
      </c>
      <c r="Q273" s="93" t="s">
        <v>2211</v>
      </c>
      <c r="R273" s="95">
        <v>6.5</v>
      </c>
      <c r="S273" s="95">
        <v>5</v>
      </c>
      <c r="T273" s="95">
        <v>6</v>
      </c>
      <c r="U273" s="95">
        <f>tblProfile[[#This Row],[Minimum Target]]-tblProfile[[#This Row],[Actual Score]]</f>
        <v>-1.5</v>
      </c>
      <c r="V273" s="105" t="s">
        <v>2207</v>
      </c>
      <c r="W273" s="89"/>
      <c r="X273" s="89"/>
      <c r="Y273" s="92"/>
      <c r="Z273" s="88"/>
    </row>
    <row r="274" spans="1:26" s="101" customFormat="1" ht="272" x14ac:dyDescent="0.2">
      <c r="A274" s="92" t="s">
        <v>623</v>
      </c>
      <c r="B274" s="92" t="s">
        <v>351</v>
      </c>
      <c r="C274" s="92" t="s">
        <v>352</v>
      </c>
      <c r="D274" s="92" t="s">
        <v>1535</v>
      </c>
      <c r="E274" s="92" t="s">
        <v>353</v>
      </c>
      <c r="F274" s="92" t="s">
        <v>354</v>
      </c>
      <c r="G274" s="92" t="s">
        <v>411</v>
      </c>
      <c r="H274" s="93" t="s">
        <v>412</v>
      </c>
      <c r="I274" s="93" t="s">
        <v>993</v>
      </c>
      <c r="J274" s="92" t="s">
        <v>985</v>
      </c>
      <c r="K274" s="93" t="s">
        <v>2241</v>
      </c>
      <c r="L274" s="93" t="s">
        <v>2242</v>
      </c>
      <c r="M274" s="93" t="s">
        <v>2243</v>
      </c>
      <c r="N274" s="93" t="s">
        <v>1855</v>
      </c>
      <c r="O274" s="93" t="s">
        <v>2014</v>
      </c>
      <c r="P274" s="103">
        <v>45795</v>
      </c>
      <c r="Q274" s="93" t="s">
        <v>2212</v>
      </c>
      <c r="R274" s="95">
        <v>6</v>
      </c>
      <c r="S274" s="95">
        <v>5</v>
      </c>
      <c r="T274" s="95">
        <v>5</v>
      </c>
      <c r="U274" s="95">
        <f>tblProfile[[#This Row],[Minimum Target]]-tblProfile[[#This Row],[Actual Score]]</f>
        <v>-1</v>
      </c>
      <c r="V274" s="105" t="s">
        <v>2207</v>
      </c>
      <c r="W274" s="89"/>
      <c r="X274" s="89"/>
      <c r="Y274" s="92"/>
      <c r="Z274" s="88"/>
    </row>
    <row r="275" spans="1:26" s="101" customFormat="1" ht="136" x14ac:dyDescent="0.2">
      <c r="A275" s="92" t="s">
        <v>626</v>
      </c>
      <c r="B275" s="92" t="s">
        <v>351</v>
      </c>
      <c r="C275" s="92" t="s">
        <v>352</v>
      </c>
      <c r="D275" s="92" t="s">
        <v>1535</v>
      </c>
      <c r="E275" s="92" t="s">
        <v>353</v>
      </c>
      <c r="F275" s="92" t="s">
        <v>354</v>
      </c>
      <c r="G275" s="92" t="s">
        <v>413</v>
      </c>
      <c r="H275" s="93" t="s">
        <v>414</v>
      </c>
      <c r="I275" s="93" t="s">
        <v>996</v>
      </c>
      <c r="J275" s="92" t="s">
        <v>985</v>
      </c>
      <c r="K275" s="93" t="s">
        <v>2241</v>
      </c>
      <c r="L275" s="93" t="s">
        <v>2242</v>
      </c>
      <c r="M275" s="93" t="s">
        <v>2243</v>
      </c>
      <c r="N275" s="93" t="s">
        <v>1856</v>
      </c>
      <c r="O275" s="93" t="s">
        <v>2015</v>
      </c>
      <c r="P275" s="103">
        <v>45795</v>
      </c>
      <c r="Q275" s="108" t="s">
        <v>2213</v>
      </c>
      <c r="R275" s="95">
        <v>6.5</v>
      </c>
      <c r="S275" s="95">
        <v>5</v>
      </c>
      <c r="T275" s="95">
        <v>6</v>
      </c>
      <c r="U275" s="95">
        <f>tblProfile[[#This Row],[Minimum Target]]-tblProfile[[#This Row],[Actual Score]]</f>
        <v>-1.5</v>
      </c>
      <c r="V275" s="105" t="s">
        <v>2207</v>
      </c>
      <c r="W275" s="89"/>
      <c r="X275" s="89"/>
      <c r="Y275" s="92"/>
      <c r="Z275" s="88"/>
    </row>
    <row r="276" spans="1:26" s="101" customFormat="1" ht="272" x14ac:dyDescent="0.2">
      <c r="A276" s="92" t="s">
        <v>630</v>
      </c>
      <c r="B276" s="92" t="s">
        <v>351</v>
      </c>
      <c r="C276" s="92" t="s">
        <v>352</v>
      </c>
      <c r="D276" s="92" t="s">
        <v>1535</v>
      </c>
      <c r="E276" s="92" t="s">
        <v>353</v>
      </c>
      <c r="F276" s="92" t="s">
        <v>354</v>
      </c>
      <c r="G276" s="92" t="s">
        <v>415</v>
      </c>
      <c r="H276" s="93" t="s">
        <v>416</v>
      </c>
      <c r="I276" s="93" t="s">
        <v>1000</v>
      </c>
      <c r="J276" s="92" t="s">
        <v>985</v>
      </c>
      <c r="K276" s="93" t="s">
        <v>2241</v>
      </c>
      <c r="L276" s="93" t="s">
        <v>2242</v>
      </c>
      <c r="M276" s="93" t="s">
        <v>2243</v>
      </c>
      <c r="N276" s="93" t="s">
        <v>1857</v>
      </c>
      <c r="O276" s="93" t="s">
        <v>2016</v>
      </c>
      <c r="P276" s="103">
        <v>45795</v>
      </c>
      <c r="Q276" s="93" t="s">
        <v>2214</v>
      </c>
      <c r="R276" s="95">
        <v>6</v>
      </c>
      <c r="S276" s="95">
        <v>5</v>
      </c>
      <c r="T276" s="95">
        <v>6</v>
      </c>
      <c r="U276" s="95">
        <f>tblProfile[[#This Row],[Minimum Target]]-tblProfile[[#This Row],[Actual Score]]</f>
        <v>-1</v>
      </c>
      <c r="V276" s="105" t="s">
        <v>2207</v>
      </c>
      <c r="W276" s="89"/>
      <c r="X276" s="89"/>
      <c r="Y276" s="92"/>
      <c r="Z276" s="88"/>
    </row>
    <row r="277" spans="1:26" s="101" customFormat="1" ht="170" x14ac:dyDescent="0.2">
      <c r="A277" s="92" t="s">
        <v>632</v>
      </c>
      <c r="B277" s="92" t="s">
        <v>351</v>
      </c>
      <c r="C277" s="92" t="s">
        <v>352</v>
      </c>
      <c r="D277" s="92" t="s">
        <v>1535</v>
      </c>
      <c r="E277" s="92" t="s">
        <v>353</v>
      </c>
      <c r="F277" s="92" t="s">
        <v>354</v>
      </c>
      <c r="G277" s="92" t="s">
        <v>417</v>
      </c>
      <c r="H277" s="93" t="s">
        <v>418</v>
      </c>
      <c r="I277" s="93" t="s">
        <v>1002</v>
      </c>
      <c r="J277" s="92" t="s">
        <v>985</v>
      </c>
      <c r="K277" s="93" t="s">
        <v>2241</v>
      </c>
      <c r="L277" s="93" t="s">
        <v>2242</v>
      </c>
      <c r="M277" s="93" t="s">
        <v>2243</v>
      </c>
      <c r="N277" s="93" t="s">
        <v>1858</v>
      </c>
      <c r="O277" s="93" t="s">
        <v>2037</v>
      </c>
      <c r="P277" s="103">
        <v>45795</v>
      </c>
      <c r="Q277" s="93" t="s">
        <v>2215</v>
      </c>
      <c r="R277" s="95">
        <v>6</v>
      </c>
      <c r="S277" s="95">
        <v>5</v>
      </c>
      <c r="T277" s="95">
        <v>6</v>
      </c>
      <c r="U277" s="95">
        <f>tblProfile[[#This Row],[Minimum Target]]-tblProfile[[#This Row],[Actual Score]]</f>
        <v>-1</v>
      </c>
      <c r="V277" s="105" t="s">
        <v>2207</v>
      </c>
      <c r="W277" s="89"/>
      <c r="X277" s="89"/>
      <c r="Y277" s="92"/>
      <c r="Z277" s="88"/>
    </row>
    <row r="278" spans="1:26" s="101" customFormat="1" ht="187" x14ac:dyDescent="0.2">
      <c r="A278" s="92" t="s">
        <v>680</v>
      </c>
      <c r="B278" s="92" t="s">
        <v>351</v>
      </c>
      <c r="C278" s="92" t="s">
        <v>352</v>
      </c>
      <c r="D278" s="92" t="s">
        <v>1591</v>
      </c>
      <c r="E278" s="92" t="s">
        <v>361</v>
      </c>
      <c r="F278" s="92" t="s">
        <v>362</v>
      </c>
      <c r="G278" s="92" t="s">
        <v>445</v>
      </c>
      <c r="H278" s="93" t="s">
        <v>446</v>
      </c>
      <c r="I278" s="93" t="s">
        <v>1050</v>
      </c>
      <c r="J278" s="92" t="s">
        <v>985</v>
      </c>
      <c r="K278" s="93" t="s">
        <v>2241</v>
      </c>
      <c r="L278" s="93" t="s">
        <v>2242</v>
      </c>
      <c r="M278" s="93" t="s">
        <v>2243</v>
      </c>
      <c r="N278" s="93" t="s">
        <v>1859</v>
      </c>
      <c r="O278" s="93" t="s">
        <v>2030</v>
      </c>
      <c r="P278" s="103">
        <v>45795</v>
      </c>
      <c r="Q278" s="93" t="s">
        <v>2216</v>
      </c>
      <c r="R278" s="95">
        <v>6</v>
      </c>
      <c r="S278" s="95">
        <v>5</v>
      </c>
      <c r="T278" s="95">
        <v>5.5</v>
      </c>
      <c r="U278" s="95">
        <f>tblProfile[[#This Row],[Minimum Target]]-tblProfile[[#This Row],[Actual Score]]</f>
        <v>-1</v>
      </c>
      <c r="V278" s="105" t="s">
        <v>2207</v>
      </c>
      <c r="W278" s="89"/>
      <c r="X278" s="89"/>
      <c r="Y278" s="92"/>
      <c r="Z278" s="88"/>
    </row>
    <row r="279" spans="1:26" s="101" customFormat="1" ht="187" x14ac:dyDescent="0.2">
      <c r="A279" s="92" t="s">
        <v>681</v>
      </c>
      <c r="B279" s="92" t="s">
        <v>351</v>
      </c>
      <c r="C279" s="92" t="s">
        <v>352</v>
      </c>
      <c r="D279" s="92" t="s">
        <v>1591</v>
      </c>
      <c r="E279" s="92" t="s">
        <v>361</v>
      </c>
      <c r="F279" s="92" t="s">
        <v>362</v>
      </c>
      <c r="G279" s="92" t="s">
        <v>447</v>
      </c>
      <c r="H279" s="93" t="s">
        <v>448</v>
      </c>
      <c r="I279" s="93" t="s">
        <v>1051</v>
      </c>
      <c r="J279" s="92" t="s">
        <v>985</v>
      </c>
      <c r="K279" s="93" t="s">
        <v>2241</v>
      </c>
      <c r="L279" s="93" t="s">
        <v>2242</v>
      </c>
      <c r="M279" s="93" t="s">
        <v>2243</v>
      </c>
      <c r="N279" s="93" t="s">
        <v>1860</v>
      </c>
      <c r="O279" s="93" t="s">
        <v>2031</v>
      </c>
      <c r="P279" s="103">
        <v>45795</v>
      </c>
      <c r="Q279" s="93" t="s">
        <v>2217</v>
      </c>
      <c r="R279" s="95">
        <v>6</v>
      </c>
      <c r="S279" s="95">
        <v>5</v>
      </c>
      <c r="T279" s="95">
        <v>5.5</v>
      </c>
      <c r="U279" s="95">
        <f>tblProfile[[#This Row],[Minimum Target]]-tblProfile[[#This Row],[Actual Score]]</f>
        <v>-1</v>
      </c>
      <c r="V279" s="105" t="s">
        <v>2207</v>
      </c>
      <c r="W279" s="89"/>
      <c r="X279" s="89"/>
      <c r="Y279" s="92"/>
      <c r="Z279" s="88"/>
    </row>
    <row r="280" spans="1:26" s="101" customFormat="1" ht="119" x14ac:dyDescent="0.2">
      <c r="A280" s="92" t="s">
        <v>685</v>
      </c>
      <c r="B280" s="92" t="s">
        <v>351</v>
      </c>
      <c r="C280" s="92" t="s">
        <v>352</v>
      </c>
      <c r="D280" s="92" t="s">
        <v>1591</v>
      </c>
      <c r="E280" s="92" t="s">
        <v>361</v>
      </c>
      <c r="F280" s="92" t="s">
        <v>362</v>
      </c>
      <c r="G280" s="92" t="s">
        <v>449</v>
      </c>
      <c r="H280" s="93" t="s">
        <v>450</v>
      </c>
      <c r="I280" s="93" t="s">
        <v>1055</v>
      </c>
      <c r="J280" s="92" t="s">
        <v>985</v>
      </c>
      <c r="K280" s="93" t="s">
        <v>2241</v>
      </c>
      <c r="L280" s="93" t="s">
        <v>2242</v>
      </c>
      <c r="M280" s="93" t="s">
        <v>2243</v>
      </c>
      <c r="N280" s="93" t="s">
        <v>1861</v>
      </c>
      <c r="O280" s="93" t="s">
        <v>2032</v>
      </c>
      <c r="P280" s="103">
        <v>45795</v>
      </c>
      <c r="Q280" s="93" t="s">
        <v>2218</v>
      </c>
      <c r="R280" s="95">
        <v>6</v>
      </c>
      <c r="S280" s="95">
        <v>5</v>
      </c>
      <c r="T280" s="95">
        <v>6</v>
      </c>
      <c r="U280" s="95">
        <f>tblProfile[[#This Row],[Minimum Target]]-tblProfile[[#This Row],[Actual Score]]</f>
        <v>-1</v>
      </c>
      <c r="V280" s="105" t="s">
        <v>2207</v>
      </c>
      <c r="W280" s="89"/>
      <c r="X280" s="89"/>
      <c r="Y280" s="92"/>
      <c r="Z280" s="88"/>
    </row>
    <row r="281" spans="1:26" s="101" customFormat="1" ht="136" x14ac:dyDescent="0.2">
      <c r="A281" s="92" t="s">
        <v>674</v>
      </c>
      <c r="B281" s="92" t="s">
        <v>351</v>
      </c>
      <c r="C281" s="92" t="s">
        <v>352</v>
      </c>
      <c r="D281" s="92" t="s">
        <v>1590</v>
      </c>
      <c r="E281" s="92" t="s">
        <v>359</v>
      </c>
      <c r="F281" s="92" t="s">
        <v>360</v>
      </c>
      <c r="G281" s="92" t="s">
        <v>441</v>
      </c>
      <c r="H281" s="93" t="s">
        <v>442</v>
      </c>
      <c r="I281" s="93" t="s">
        <v>1044</v>
      </c>
      <c r="J281" s="92" t="s">
        <v>985</v>
      </c>
      <c r="K281" s="93" t="s">
        <v>2241</v>
      </c>
      <c r="L281" s="93" t="s">
        <v>2242</v>
      </c>
      <c r="M281" s="93" t="s">
        <v>2243</v>
      </c>
      <c r="N281" s="93" t="s">
        <v>1862</v>
      </c>
      <c r="O281" s="93" t="s">
        <v>2028</v>
      </c>
      <c r="P281" s="103">
        <v>45795</v>
      </c>
      <c r="Q281" s="93" t="s">
        <v>2139</v>
      </c>
      <c r="R281" s="95">
        <v>5.5</v>
      </c>
      <c r="S281" s="95">
        <v>5</v>
      </c>
      <c r="T281" s="95">
        <v>5</v>
      </c>
      <c r="U281" s="95">
        <f>tblProfile[[#This Row],[Minimum Target]]-tblProfile[[#This Row],[Actual Score]]</f>
        <v>-0.5</v>
      </c>
      <c r="V281" s="105" t="s">
        <v>2207</v>
      </c>
      <c r="W281" s="89"/>
      <c r="X281" s="89"/>
      <c r="Y281" s="92"/>
      <c r="Z281" s="88"/>
    </row>
    <row r="282" spans="1:26" s="101" customFormat="1" ht="136" x14ac:dyDescent="0.2">
      <c r="A282" s="92" t="s">
        <v>675</v>
      </c>
      <c r="B282" s="92" t="s">
        <v>351</v>
      </c>
      <c r="C282" s="92" t="s">
        <v>352</v>
      </c>
      <c r="D282" s="92" t="s">
        <v>1590</v>
      </c>
      <c r="E282" s="92" t="s">
        <v>359</v>
      </c>
      <c r="F282" s="92" t="s">
        <v>360</v>
      </c>
      <c r="G282" s="92" t="s">
        <v>443</v>
      </c>
      <c r="H282" s="93" t="s">
        <v>444</v>
      </c>
      <c r="I282" s="93" t="s">
        <v>1045</v>
      </c>
      <c r="J282" s="92" t="s">
        <v>985</v>
      </c>
      <c r="K282" s="93" t="s">
        <v>2241</v>
      </c>
      <c r="L282" s="93" t="s">
        <v>2242</v>
      </c>
      <c r="M282" s="93" t="s">
        <v>2243</v>
      </c>
      <c r="N282" s="93" t="s">
        <v>1862</v>
      </c>
      <c r="O282" s="93" t="s">
        <v>2029</v>
      </c>
      <c r="P282" s="103">
        <v>45795</v>
      </c>
      <c r="Q282" s="93" t="s">
        <v>2140</v>
      </c>
      <c r="R282" s="95">
        <v>5</v>
      </c>
      <c r="S282" s="95">
        <v>5</v>
      </c>
      <c r="T282" s="95">
        <v>5</v>
      </c>
      <c r="U282" s="95">
        <f>tblProfile[[#This Row],[Minimum Target]]-tblProfile[[#This Row],[Actual Score]]</f>
        <v>0</v>
      </c>
      <c r="V282" s="105" t="s">
        <v>2207</v>
      </c>
      <c r="W282" s="89"/>
      <c r="X282" s="89"/>
      <c r="Y282" s="92"/>
      <c r="Z282" s="88"/>
    </row>
    <row r="283" spans="1:26" s="101" customFormat="1" ht="102" x14ac:dyDescent="0.2">
      <c r="A283" s="92" t="s">
        <v>634</v>
      </c>
      <c r="B283" s="92" t="s">
        <v>351</v>
      </c>
      <c r="C283" s="92" t="s">
        <v>352</v>
      </c>
      <c r="D283" s="92" t="s">
        <v>1574</v>
      </c>
      <c r="E283" s="92" t="s">
        <v>355</v>
      </c>
      <c r="F283" s="92" t="s">
        <v>356</v>
      </c>
      <c r="G283" s="92" t="s">
        <v>419</v>
      </c>
      <c r="H283" s="93" t="s">
        <v>420</v>
      </c>
      <c r="I283" s="93" t="s">
        <v>1004</v>
      </c>
      <c r="J283" s="92" t="s">
        <v>985</v>
      </c>
      <c r="K283" s="93" t="s">
        <v>2241</v>
      </c>
      <c r="L283" s="93" t="s">
        <v>2242</v>
      </c>
      <c r="M283" s="93" t="s">
        <v>2243</v>
      </c>
      <c r="N283" s="93" t="s">
        <v>1863</v>
      </c>
      <c r="O283" s="93" t="s">
        <v>2017</v>
      </c>
      <c r="P283" s="103">
        <v>45795</v>
      </c>
      <c r="Q283" s="93" t="s">
        <v>2219</v>
      </c>
      <c r="R283" s="95">
        <v>6</v>
      </c>
      <c r="S283" s="95">
        <v>5</v>
      </c>
      <c r="T283" s="95">
        <v>6</v>
      </c>
      <c r="U283" s="95">
        <f>tblProfile[[#This Row],[Minimum Target]]-tblProfile[[#This Row],[Actual Score]]</f>
        <v>-1</v>
      </c>
      <c r="V283" s="105" t="s">
        <v>2207</v>
      </c>
      <c r="W283" s="89"/>
      <c r="X283" s="89"/>
      <c r="Y283" s="92"/>
      <c r="Z283" s="88"/>
    </row>
    <row r="284" spans="1:26" s="101" customFormat="1" ht="68" x14ac:dyDescent="0.2">
      <c r="A284" s="92" t="s">
        <v>638</v>
      </c>
      <c r="B284" s="92" t="s">
        <v>351</v>
      </c>
      <c r="C284" s="92" t="s">
        <v>352</v>
      </c>
      <c r="D284" s="92" t="s">
        <v>1574</v>
      </c>
      <c r="E284" s="92" t="s">
        <v>355</v>
      </c>
      <c r="F284" s="92" t="s">
        <v>356</v>
      </c>
      <c r="G284" s="92" t="s">
        <v>421</v>
      </c>
      <c r="H284" s="93" t="s">
        <v>422</v>
      </c>
      <c r="I284" s="93" t="s">
        <v>1008</v>
      </c>
      <c r="J284" s="92" t="s">
        <v>985</v>
      </c>
      <c r="K284" s="93" t="s">
        <v>2241</v>
      </c>
      <c r="L284" s="93" t="s">
        <v>2242</v>
      </c>
      <c r="M284" s="93" t="s">
        <v>2243</v>
      </c>
      <c r="N284" s="93" t="s">
        <v>1577</v>
      </c>
      <c r="O284" s="93" t="s">
        <v>2018</v>
      </c>
      <c r="P284" s="103">
        <v>45795</v>
      </c>
      <c r="Q284" s="93" t="s">
        <v>2135</v>
      </c>
      <c r="R284" s="95">
        <v>6</v>
      </c>
      <c r="S284" s="95">
        <v>5</v>
      </c>
      <c r="T284" s="95">
        <v>6</v>
      </c>
      <c r="U284" s="95">
        <f>tblProfile[[#This Row],[Minimum Target]]-tblProfile[[#This Row],[Actual Score]]</f>
        <v>-1</v>
      </c>
      <c r="V284" s="105" t="s">
        <v>2207</v>
      </c>
      <c r="W284" s="89"/>
      <c r="X284" s="89"/>
      <c r="Y284" s="92"/>
      <c r="Z284" s="88"/>
    </row>
    <row r="285" spans="1:26" s="101" customFormat="1" ht="68" x14ac:dyDescent="0.2">
      <c r="A285" s="92" t="s">
        <v>640</v>
      </c>
      <c r="B285" s="92" t="s">
        <v>351</v>
      </c>
      <c r="C285" s="92" t="s">
        <v>352</v>
      </c>
      <c r="D285" s="92" t="s">
        <v>1574</v>
      </c>
      <c r="E285" s="92" t="s">
        <v>355</v>
      </c>
      <c r="F285" s="92" t="s">
        <v>356</v>
      </c>
      <c r="G285" s="92" t="s">
        <v>423</v>
      </c>
      <c r="H285" s="93" t="s">
        <v>424</v>
      </c>
      <c r="I285" s="93" t="s">
        <v>1010</v>
      </c>
      <c r="J285" s="92" t="s">
        <v>985</v>
      </c>
      <c r="K285" s="93" t="s">
        <v>2241</v>
      </c>
      <c r="L285" s="93" t="s">
        <v>2242</v>
      </c>
      <c r="M285" s="93" t="s">
        <v>2243</v>
      </c>
      <c r="N285" s="93" t="s">
        <v>1864</v>
      </c>
      <c r="O285" s="93" t="s">
        <v>2019</v>
      </c>
      <c r="P285" s="103">
        <v>45795</v>
      </c>
      <c r="Q285" s="93" t="s">
        <v>2136</v>
      </c>
      <c r="R285" s="95">
        <v>6</v>
      </c>
      <c r="S285" s="95">
        <v>5</v>
      </c>
      <c r="T285" s="95">
        <v>6</v>
      </c>
      <c r="U285" s="95">
        <f>tblProfile[[#This Row],[Minimum Target]]-tblProfile[[#This Row],[Actual Score]]</f>
        <v>-1</v>
      </c>
      <c r="V285" s="105" t="s">
        <v>2207</v>
      </c>
      <c r="W285" s="89"/>
      <c r="X285" s="89"/>
      <c r="Y285" s="92"/>
      <c r="Z285" s="88"/>
    </row>
    <row r="286" spans="1:26" s="101" customFormat="1" ht="136" x14ac:dyDescent="0.2">
      <c r="A286" s="92" t="s">
        <v>643</v>
      </c>
      <c r="B286" s="92" t="s">
        <v>351</v>
      </c>
      <c r="C286" s="92" t="s">
        <v>352</v>
      </c>
      <c r="D286" s="92" t="s">
        <v>1574</v>
      </c>
      <c r="E286" s="92" t="s">
        <v>355</v>
      </c>
      <c r="F286" s="92" t="s">
        <v>356</v>
      </c>
      <c r="G286" s="92" t="s">
        <v>425</v>
      </c>
      <c r="H286" s="93" t="s">
        <v>426</v>
      </c>
      <c r="I286" s="93" t="s">
        <v>1013</v>
      </c>
      <c r="J286" s="92" t="s">
        <v>985</v>
      </c>
      <c r="K286" s="93" t="s">
        <v>2241</v>
      </c>
      <c r="L286" s="93" t="s">
        <v>2242</v>
      </c>
      <c r="M286" s="93" t="s">
        <v>2243</v>
      </c>
      <c r="N286" s="93" t="s">
        <v>1865</v>
      </c>
      <c r="O286" s="93" t="s">
        <v>2020</v>
      </c>
      <c r="P286" s="103">
        <v>45795</v>
      </c>
      <c r="Q286" s="93" t="s">
        <v>2220</v>
      </c>
      <c r="R286" s="95">
        <v>6</v>
      </c>
      <c r="S286" s="95">
        <v>5</v>
      </c>
      <c r="T286" s="95">
        <v>6</v>
      </c>
      <c r="U286" s="95">
        <f>tblProfile[[#This Row],[Minimum Target]]-tblProfile[[#This Row],[Actual Score]]</f>
        <v>-1</v>
      </c>
      <c r="V286" s="105" t="s">
        <v>2207</v>
      </c>
      <c r="W286" s="89"/>
      <c r="X286" s="89"/>
      <c r="Y286" s="92"/>
      <c r="Z286" s="88"/>
    </row>
    <row r="287" spans="1:26" s="101" customFormat="1" ht="170" x14ac:dyDescent="0.2">
      <c r="A287" s="92" t="s">
        <v>645</v>
      </c>
      <c r="B287" s="92" t="s">
        <v>351</v>
      </c>
      <c r="C287" s="92" t="s">
        <v>352</v>
      </c>
      <c r="D287" s="92" t="s">
        <v>1574</v>
      </c>
      <c r="E287" s="92" t="s">
        <v>355</v>
      </c>
      <c r="F287" s="92" t="s">
        <v>356</v>
      </c>
      <c r="G287" s="92" t="s">
        <v>427</v>
      </c>
      <c r="H287" s="93" t="s">
        <v>428</v>
      </c>
      <c r="I287" s="93" t="s">
        <v>1015</v>
      </c>
      <c r="J287" s="92" t="s">
        <v>985</v>
      </c>
      <c r="K287" s="93" t="s">
        <v>2241</v>
      </c>
      <c r="L287" s="93" t="s">
        <v>2242</v>
      </c>
      <c r="M287" s="93" t="s">
        <v>2243</v>
      </c>
      <c r="N287" s="93" t="s">
        <v>1866</v>
      </c>
      <c r="O287" s="93" t="s">
        <v>2021</v>
      </c>
      <c r="P287" s="103">
        <v>45795</v>
      </c>
      <c r="Q287" s="93" t="s">
        <v>2221</v>
      </c>
      <c r="R287" s="95">
        <v>6</v>
      </c>
      <c r="S287" s="95">
        <v>5</v>
      </c>
      <c r="T287" s="95">
        <v>6</v>
      </c>
      <c r="U287" s="95">
        <f>tblProfile[[#This Row],[Minimum Target]]-tblProfile[[#This Row],[Actual Score]]</f>
        <v>-1</v>
      </c>
      <c r="V287" s="105" t="s">
        <v>2207</v>
      </c>
      <c r="W287" s="89"/>
      <c r="X287" s="89"/>
      <c r="Y287" s="92"/>
      <c r="Z287" s="88"/>
    </row>
    <row r="288" spans="1:26" s="101" customFormat="1" ht="68" x14ac:dyDescent="0.2">
      <c r="A288" s="92" t="s">
        <v>648</v>
      </c>
      <c r="B288" s="92" t="s">
        <v>351</v>
      </c>
      <c r="C288" s="92" t="s">
        <v>352</v>
      </c>
      <c r="D288" s="92" t="s">
        <v>1574</v>
      </c>
      <c r="E288" s="92" t="s">
        <v>355</v>
      </c>
      <c r="F288" s="92" t="s">
        <v>356</v>
      </c>
      <c r="G288" s="92" t="s">
        <v>429</v>
      </c>
      <c r="H288" s="93" t="s">
        <v>430</v>
      </c>
      <c r="I288" s="93" t="s">
        <v>1018</v>
      </c>
      <c r="J288" s="92" t="s">
        <v>985</v>
      </c>
      <c r="K288" s="93" t="s">
        <v>2241</v>
      </c>
      <c r="L288" s="93" t="s">
        <v>2242</v>
      </c>
      <c r="M288" s="93" t="s">
        <v>2243</v>
      </c>
      <c r="N288" s="93" t="s">
        <v>1867</v>
      </c>
      <c r="O288" s="93" t="s">
        <v>2022</v>
      </c>
      <c r="P288" s="103">
        <v>45795</v>
      </c>
      <c r="Q288" s="93" t="s">
        <v>2137</v>
      </c>
      <c r="R288" s="95">
        <v>6</v>
      </c>
      <c r="S288" s="95">
        <v>5</v>
      </c>
      <c r="T288" s="95">
        <v>6</v>
      </c>
      <c r="U288" s="95">
        <f>tblProfile[[#This Row],[Minimum Target]]-tblProfile[[#This Row],[Actual Score]]</f>
        <v>-1</v>
      </c>
      <c r="V288" s="105" t="s">
        <v>2207</v>
      </c>
      <c r="W288" s="89"/>
      <c r="X288" s="89"/>
      <c r="Y288" s="92"/>
      <c r="Z288" s="88"/>
    </row>
    <row r="289" spans="1:26" s="101" customFormat="1" ht="85" x14ac:dyDescent="0.2">
      <c r="A289" s="92" t="s">
        <v>653</v>
      </c>
      <c r="B289" s="92" t="s">
        <v>351</v>
      </c>
      <c r="C289" s="92" t="s">
        <v>352</v>
      </c>
      <c r="D289" s="92" t="s">
        <v>1574</v>
      </c>
      <c r="E289" s="92" t="s">
        <v>355</v>
      </c>
      <c r="F289" s="92" t="s">
        <v>356</v>
      </c>
      <c r="G289" s="92" t="s">
        <v>431</v>
      </c>
      <c r="H289" s="93" t="s">
        <v>432</v>
      </c>
      <c r="I289" s="93" t="s">
        <v>1023</v>
      </c>
      <c r="J289" s="92" t="s">
        <v>985</v>
      </c>
      <c r="K289" s="93" t="s">
        <v>2241</v>
      </c>
      <c r="L289" s="93" t="s">
        <v>2242</v>
      </c>
      <c r="M289" s="93" t="s">
        <v>2243</v>
      </c>
      <c r="N289" s="93" t="s">
        <v>1867</v>
      </c>
      <c r="O289" s="93" t="s">
        <v>2023</v>
      </c>
      <c r="P289" s="103">
        <v>45795</v>
      </c>
      <c r="Q289" s="93" t="s">
        <v>2222</v>
      </c>
      <c r="R289" s="95">
        <v>5</v>
      </c>
      <c r="S289" s="95">
        <v>5</v>
      </c>
      <c r="T289" s="95">
        <v>5</v>
      </c>
      <c r="U289" s="95">
        <f>tblProfile[[#This Row],[Minimum Target]]-tblProfile[[#This Row],[Actual Score]]</f>
        <v>0</v>
      </c>
      <c r="V289" s="105" t="s">
        <v>2207</v>
      </c>
      <c r="W289" s="89"/>
      <c r="X289" s="89"/>
      <c r="Y289" s="92"/>
      <c r="Z289" s="88"/>
    </row>
    <row r="290" spans="1:26" s="101" customFormat="1" ht="170" x14ac:dyDescent="0.2">
      <c r="A290" s="92" t="s">
        <v>657</v>
      </c>
      <c r="B290" s="92" t="s">
        <v>351</v>
      </c>
      <c r="C290" s="92" t="s">
        <v>352</v>
      </c>
      <c r="D290" s="92" t="s">
        <v>1579</v>
      </c>
      <c r="E290" s="92" t="s">
        <v>357</v>
      </c>
      <c r="F290" s="92" t="s">
        <v>358</v>
      </c>
      <c r="G290" s="92" t="s">
        <v>433</v>
      </c>
      <c r="H290" s="93" t="s">
        <v>434</v>
      </c>
      <c r="I290" s="93" t="s">
        <v>1027</v>
      </c>
      <c r="J290" s="92" t="s">
        <v>985</v>
      </c>
      <c r="K290" s="93" t="s">
        <v>2241</v>
      </c>
      <c r="L290" s="93" t="s">
        <v>2242</v>
      </c>
      <c r="M290" s="93" t="s">
        <v>2243</v>
      </c>
      <c r="N290" s="93" t="s">
        <v>1868</v>
      </c>
      <c r="O290" s="93" t="s">
        <v>2024</v>
      </c>
      <c r="P290" s="103">
        <v>45795</v>
      </c>
      <c r="Q290" s="93" t="s">
        <v>2223</v>
      </c>
      <c r="R290" s="95">
        <v>6</v>
      </c>
      <c r="S290" s="95">
        <v>5</v>
      </c>
      <c r="T290" s="95">
        <v>6</v>
      </c>
      <c r="U290" s="95">
        <f>tblProfile[[#This Row],[Minimum Target]]-tblProfile[[#This Row],[Actual Score]]</f>
        <v>-1</v>
      </c>
      <c r="V290" s="105" t="s">
        <v>2207</v>
      </c>
      <c r="W290" s="89"/>
      <c r="X290" s="89"/>
      <c r="Y290" s="92"/>
      <c r="Z290" s="88"/>
    </row>
    <row r="291" spans="1:26" s="101" customFormat="1" ht="170" x14ac:dyDescent="0.2">
      <c r="A291" s="92" t="s">
        <v>658</v>
      </c>
      <c r="B291" s="92" t="s">
        <v>351</v>
      </c>
      <c r="C291" s="92" t="s">
        <v>352</v>
      </c>
      <c r="D291" s="92" t="s">
        <v>1579</v>
      </c>
      <c r="E291" s="92" t="s">
        <v>357</v>
      </c>
      <c r="F291" s="92" t="s">
        <v>358</v>
      </c>
      <c r="G291" s="92" t="s">
        <v>435</v>
      </c>
      <c r="H291" s="93" t="s">
        <v>436</v>
      </c>
      <c r="I291" s="93" t="s">
        <v>1028</v>
      </c>
      <c r="J291" s="92" t="s">
        <v>985</v>
      </c>
      <c r="K291" s="93" t="s">
        <v>2241</v>
      </c>
      <c r="L291" s="93" t="s">
        <v>2242</v>
      </c>
      <c r="M291" s="93" t="s">
        <v>2243</v>
      </c>
      <c r="N291" s="93" t="s">
        <v>1869</v>
      </c>
      <c r="O291" s="93" t="s">
        <v>2025</v>
      </c>
      <c r="P291" s="103">
        <v>45795</v>
      </c>
      <c r="Q291" s="93" t="s">
        <v>2224</v>
      </c>
      <c r="R291" s="95">
        <v>6.5</v>
      </c>
      <c r="S291" s="95">
        <v>5</v>
      </c>
      <c r="T291" s="95">
        <v>6</v>
      </c>
      <c r="U291" s="95">
        <f>tblProfile[[#This Row],[Minimum Target]]-tblProfile[[#This Row],[Actual Score]]</f>
        <v>-1.5</v>
      </c>
      <c r="V291" s="105" t="s">
        <v>2207</v>
      </c>
      <c r="W291" s="89"/>
      <c r="X291" s="89"/>
      <c r="Y291" s="92"/>
      <c r="Z291" s="88"/>
    </row>
    <row r="292" spans="1:26" s="101" customFormat="1" ht="68" x14ac:dyDescent="0.2">
      <c r="A292" s="92" t="s">
        <v>665</v>
      </c>
      <c r="B292" s="92" t="s">
        <v>351</v>
      </c>
      <c r="C292" s="92" t="s">
        <v>352</v>
      </c>
      <c r="D292" s="92" t="s">
        <v>1579</v>
      </c>
      <c r="E292" s="92" t="s">
        <v>357</v>
      </c>
      <c r="F292" s="92" t="s">
        <v>358</v>
      </c>
      <c r="G292" s="92" t="s">
        <v>437</v>
      </c>
      <c r="H292" s="93" t="s">
        <v>438</v>
      </c>
      <c r="I292" s="93" t="s">
        <v>1035</v>
      </c>
      <c r="J292" s="92" t="s">
        <v>985</v>
      </c>
      <c r="K292" s="93" t="s">
        <v>2241</v>
      </c>
      <c r="L292" s="93" t="s">
        <v>2242</v>
      </c>
      <c r="M292" s="93" t="s">
        <v>2243</v>
      </c>
      <c r="N292" s="93" t="s">
        <v>1586</v>
      </c>
      <c r="O292" s="93" t="s">
        <v>2026</v>
      </c>
      <c r="P292" s="103">
        <v>45795</v>
      </c>
      <c r="Q292" s="93" t="s">
        <v>1938</v>
      </c>
      <c r="R292" s="95">
        <v>3</v>
      </c>
      <c r="S292" s="95">
        <v>5</v>
      </c>
      <c r="T292" s="95">
        <v>6</v>
      </c>
      <c r="U292" s="95">
        <f>tblProfile[[#This Row],[Minimum Target]]-tblProfile[[#This Row],[Actual Score]]</f>
        <v>2</v>
      </c>
      <c r="V292" s="105" t="s">
        <v>2207</v>
      </c>
      <c r="W292" s="89"/>
      <c r="X292" s="89"/>
      <c r="Y292" s="92"/>
      <c r="Z292" s="88"/>
    </row>
    <row r="293" spans="1:26" s="101" customFormat="1" ht="136" x14ac:dyDescent="0.2">
      <c r="A293" s="92" t="s">
        <v>669</v>
      </c>
      <c r="B293" s="92" t="s">
        <v>351</v>
      </c>
      <c r="C293" s="92" t="s">
        <v>352</v>
      </c>
      <c r="D293" s="92" t="s">
        <v>1579</v>
      </c>
      <c r="E293" s="92" t="s">
        <v>357</v>
      </c>
      <c r="F293" s="92" t="s">
        <v>358</v>
      </c>
      <c r="G293" s="92" t="s">
        <v>439</v>
      </c>
      <c r="H293" s="93" t="s">
        <v>440</v>
      </c>
      <c r="I293" s="93" t="s">
        <v>1039</v>
      </c>
      <c r="J293" s="92" t="s">
        <v>985</v>
      </c>
      <c r="K293" s="93" t="s">
        <v>2241</v>
      </c>
      <c r="L293" s="93" t="s">
        <v>2242</v>
      </c>
      <c r="M293" s="93" t="s">
        <v>2243</v>
      </c>
      <c r="N293" s="93" t="s">
        <v>1870</v>
      </c>
      <c r="O293" s="93" t="s">
        <v>2027</v>
      </c>
      <c r="P293" s="103">
        <v>45795</v>
      </c>
      <c r="Q293" s="93" t="s">
        <v>2225</v>
      </c>
      <c r="R293" s="95">
        <v>6</v>
      </c>
      <c r="S293" s="95">
        <v>5</v>
      </c>
      <c r="T293" s="95">
        <v>6</v>
      </c>
      <c r="U293" s="95">
        <f>tblProfile[[#This Row],[Minimum Target]]-tblProfile[[#This Row],[Actual Score]]</f>
        <v>-1</v>
      </c>
      <c r="V293" s="105" t="s">
        <v>2207</v>
      </c>
      <c r="W293" s="89"/>
      <c r="X293" s="89"/>
      <c r="Y293" s="92"/>
      <c r="Z293" s="88"/>
    </row>
    <row r="294" spans="1:26" s="101" customFormat="1" ht="170" x14ac:dyDescent="0.2">
      <c r="A294" s="92" t="s">
        <v>689</v>
      </c>
      <c r="B294" s="92" t="s">
        <v>351</v>
      </c>
      <c r="C294" s="92" t="s">
        <v>352</v>
      </c>
      <c r="D294" s="92" t="s">
        <v>1595</v>
      </c>
      <c r="E294" s="92" t="s">
        <v>363</v>
      </c>
      <c r="F294" s="92" t="s">
        <v>364</v>
      </c>
      <c r="G294" s="92" t="s">
        <v>451</v>
      </c>
      <c r="H294" s="93" t="s">
        <v>452</v>
      </c>
      <c r="I294" s="93" t="s">
        <v>1059</v>
      </c>
      <c r="J294" s="92" t="s">
        <v>985</v>
      </c>
      <c r="K294" s="93" t="s">
        <v>2241</v>
      </c>
      <c r="L294" s="93" t="s">
        <v>2242</v>
      </c>
      <c r="M294" s="93" t="s">
        <v>2243</v>
      </c>
      <c r="N294" s="93" t="s">
        <v>1871</v>
      </c>
      <c r="O294" s="93" t="s">
        <v>2033</v>
      </c>
      <c r="P294" s="103">
        <v>45795</v>
      </c>
      <c r="Q294" s="93" t="s">
        <v>2226</v>
      </c>
      <c r="R294" s="95">
        <v>6</v>
      </c>
      <c r="S294" s="95">
        <v>5</v>
      </c>
      <c r="T294" s="95">
        <v>6</v>
      </c>
      <c r="U294" s="95">
        <f>tblProfile[[#This Row],[Minimum Target]]-tblProfile[[#This Row],[Actual Score]]</f>
        <v>-1</v>
      </c>
      <c r="V294" s="105" t="s">
        <v>2207</v>
      </c>
      <c r="W294" s="89"/>
      <c r="X294" s="89"/>
      <c r="Y294" s="92"/>
      <c r="Z294" s="88"/>
    </row>
    <row r="295" spans="1:26" s="101" customFormat="1" ht="119" x14ac:dyDescent="0.2">
      <c r="A295" s="92" t="s">
        <v>697</v>
      </c>
      <c r="B295" s="92" t="s">
        <v>351</v>
      </c>
      <c r="C295" s="92" t="s">
        <v>352</v>
      </c>
      <c r="D295" s="92" t="s">
        <v>1595</v>
      </c>
      <c r="E295" s="92" t="s">
        <v>363</v>
      </c>
      <c r="F295" s="92" t="s">
        <v>364</v>
      </c>
      <c r="G295" s="92" t="s">
        <v>453</v>
      </c>
      <c r="H295" s="93" t="s">
        <v>454</v>
      </c>
      <c r="I295" s="93" t="s">
        <v>1067</v>
      </c>
      <c r="J295" s="92" t="s">
        <v>985</v>
      </c>
      <c r="K295" s="93" t="s">
        <v>2241</v>
      </c>
      <c r="L295" s="93" t="s">
        <v>2242</v>
      </c>
      <c r="M295" s="93" t="s">
        <v>2243</v>
      </c>
      <c r="N295" s="93" t="s">
        <v>1872</v>
      </c>
      <c r="O295" s="93" t="s">
        <v>2034</v>
      </c>
      <c r="P295" s="103">
        <v>45795</v>
      </c>
      <c r="Q295" s="93" t="s">
        <v>2227</v>
      </c>
      <c r="R295" s="95">
        <v>6</v>
      </c>
      <c r="S295" s="95">
        <v>5</v>
      </c>
      <c r="T295" s="95">
        <v>6</v>
      </c>
      <c r="U295" s="95">
        <f>tblProfile[[#This Row],[Minimum Target]]-tblProfile[[#This Row],[Actual Score]]</f>
        <v>-1</v>
      </c>
      <c r="V295" s="105" t="s">
        <v>2207</v>
      </c>
      <c r="W295" s="89"/>
      <c r="X295" s="89"/>
      <c r="Y295" s="92"/>
      <c r="Z295" s="88"/>
    </row>
    <row r="296" spans="1:26" s="101" customFormat="1" ht="187" x14ac:dyDescent="0.2">
      <c r="A296" s="92" t="s">
        <v>700</v>
      </c>
      <c r="B296" s="92" t="s">
        <v>351</v>
      </c>
      <c r="C296" s="92" t="s">
        <v>352</v>
      </c>
      <c r="D296" s="92" t="s">
        <v>1595</v>
      </c>
      <c r="E296" s="92" t="s">
        <v>363</v>
      </c>
      <c r="F296" s="92" t="s">
        <v>364</v>
      </c>
      <c r="G296" s="92" t="s">
        <v>455</v>
      </c>
      <c r="H296" s="93" t="s">
        <v>456</v>
      </c>
      <c r="I296" s="93" t="s">
        <v>1070</v>
      </c>
      <c r="J296" s="92" t="s">
        <v>985</v>
      </c>
      <c r="K296" s="93" t="s">
        <v>2241</v>
      </c>
      <c r="L296" s="93" t="s">
        <v>2242</v>
      </c>
      <c r="M296" s="93" t="s">
        <v>2243</v>
      </c>
      <c r="N296" s="93" t="s">
        <v>1873</v>
      </c>
      <c r="O296" s="93" t="s">
        <v>2035</v>
      </c>
      <c r="P296" s="103">
        <v>45795</v>
      </c>
      <c r="Q296" s="93" t="s">
        <v>2228</v>
      </c>
      <c r="R296" s="95">
        <v>5</v>
      </c>
      <c r="S296" s="95">
        <v>5</v>
      </c>
      <c r="T296" s="95">
        <v>5</v>
      </c>
      <c r="U296" s="95">
        <f>tblProfile[[#This Row],[Minimum Target]]-tblProfile[[#This Row],[Actual Score]]</f>
        <v>0</v>
      </c>
      <c r="V296" s="105" t="s">
        <v>2207</v>
      </c>
      <c r="W296" s="89"/>
      <c r="X296" s="89"/>
      <c r="Y296" s="92"/>
      <c r="Z296" s="88"/>
    </row>
    <row r="297" spans="1:26" s="101" customFormat="1" ht="119" x14ac:dyDescent="0.2">
      <c r="A297" s="92" t="s">
        <v>703</v>
      </c>
      <c r="B297" s="92" t="s">
        <v>351</v>
      </c>
      <c r="C297" s="92" t="s">
        <v>352</v>
      </c>
      <c r="D297" s="92" t="s">
        <v>1595</v>
      </c>
      <c r="E297" s="92" t="s">
        <v>363</v>
      </c>
      <c r="F297" s="92" t="s">
        <v>364</v>
      </c>
      <c r="G297" s="92" t="s">
        <v>457</v>
      </c>
      <c r="H297" s="93" t="s">
        <v>458</v>
      </c>
      <c r="I297" s="93" t="s">
        <v>1073</v>
      </c>
      <c r="J297" s="92" t="s">
        <v>985</v>
      </c>
      <c r="K297" s="93" t="s">
        <v>2241</v>
      </c>
      <c r="L297" s="93" t="s">
        <v>2242</v>
      </c>
      <c r="M297" s="93" t="s">
        <v>2243</v>
      </c>
      <c r="N297" s="93" t="s">
        <v>1874</v>
      </c>
      <c r="O297" s="93" t="s">
        <v>2036</v>
      </c>
      <c r="P297" s="103">
        <v>45795</v>
      </c>
      <c r="Q297" s="93" t="s">
        <v>2229</v>
      </c>
      <c r="R297" s="95">
        <v>5.5</v>
      </c>
      <c r="S297" s="95">
        <v>5</v>
      </c>
      <c r="T297" s="95">
        <v>5.5</v>
      </c>
      <c r="U297" s="95">
        <f>tblProfile[[#This Row],[Minimum Target]]-tblProfile[[#This Row],[Actual Score]]</f>
        <v>-0.5</v>
      </c>
      <c r="V297" s="105" t="s">
        <v>2207</v>
      </c>
      <c r="W297" s="89"/>
      <c r="X297" s="89"/>
      <c r="Y297" s="92"/>
      <c r="Z297" s="88"/>
    </row>
    <row r="298" spans="1:26" s="101" customFormat="1" ht="136" x14ac:dyDescent="0.2">
      <c r="A298" s="92" t="s">
        <v>706</v>
      </c>
      <c r="B298" s="92" t="s">
        <v>351</v>
      </c>
      <c r="C298" s="92" t="s">
        <v>352</v>
      </c>
      <c r="D298" s="92" t="s">
        <v>1595</v>
      </c>
      <c r="E298" s="92" t="s">
        <v>363</v>
      </c>
      <c r="F298" s="92" t="s">
        <v>364</v>
      </c>
      <c r="G298" s="92" t="s">
        <v>459</v>
      </c>
      <c r="H298" s="93" t="s">
        <v>460</v>
      </c>
      <c r="I298" s="93" t="s">
        <v>1076</v>
      </c>
      <c r="J298" s="92" t="s">
        <v>985</v>
      </c>
      <c r="K298" s="93" t="s">
        <v>2241</v>
      </c>
      <c r="L298" s="93" t="s">
        <v>2242</v>
      </c>
      <c r="M298" s="93" t="s">
        <v>2243</v>
      </c>
      <c r="N298" s="93" t="s">
        <v>1875</v>
      </c>
      <c r="O298" s="93" t="s">
        <v>2067</v>
      </c>
      <c r="P298" s="103">
        <v>45795</v>
      </c>
      <c r="Q298" s="93" t="s">
        <v>2230</v>
      </c>
      <c r="R298" s="95">
        <v>6</v>
      </c>
      <c r="S298" s="95">
        <v>5</v>
      </c>
      <c r="T298" s="95">
        <v>6</v>
      </c>
      <c r="U298" s="95">
        <f>tblProfile[[#This Row],[Minimum Target]]-tblProfile[[#This Row],[Actual Score]]</f>
        <v>-1</v>
      </c>
      <c r="V298" s="105" t="s">
        <v>2207</v>
      </c>
      <c r="W298" s="89"/>
      <c r="X298" s="89"/>
      <c r="Y298" s="92"/>
      <c r="Z298" s="88"/>
    </row>
    <row r="299" spans="1:26" s="101" customFormat="1" ht="102" x14ac:dyDescent="0.2">
      <c r="A299" s="92" t="s">
        <v>716</v>
      </c>
      <c r="B299" s="92" t="s">
        <v>351</v>
      </c>
      <c r="C299" s="92" t="s">
        <v>352</v>
      </c>
      <c r="D299" s="92" t="s">
        <v>1595</v>
      </c>
      <c r="E299" s="92" t="s">
        <v>363</v>
      </c>
      <c r="F299" s="92" t="s">
        <v>364</v>
      </c>
      <c r="G299" s="92" t="s">
        <v>461</v>
      </c>
      <c r="H299" s="93" t="s">
        <v>462</v>
      </c>
      <c r="I299" s="93" t="s">
        <v>1087</v>
      </c>
      <c r="J299" s="92" t="s">
        <v>985</v>
      </c>
      <c r="K299" s="93" t="s">
        <v>2241</v>
      </c>
      <c r="L299" s="93" t="s">
        <v>2242</v>
      </c>
      <c r="M299" s="93" t="s">
        <v>2243</v>
      </c>
      <c r="N299" s="93" t="s">
        <v>1876</v>
      </c>
      <c r="O299" s="93" t="s">
        <v>2068</v>
      </c>
      <c r="P299" s="103">
        <v>45795</v>
      </c>
      <c r="Q299" s="93" t="s">
        <v>2231</v>
      </c>
      <c r="R299" s="95">
        <v>6</v>
      </c>
      <c r="S299" s="95">
        <v>5</v>
      </c>
      <c r="T299" s="95">
        <v>6</v>
      </c>
      <c r="U299" s="95">
        <f>tblProfile[[#This Row],[Minimum Target]]-tblProfile[[#This Row],[Actual Score]]</f>
        <v>-1</v>
      </c>
      <c r="V299" s="105" t="s">
        <v>2207</v>
      </c>
      <c r="W299" s="89"/>
      <c r="X299" s="89"/>
      <c r="Y299" s="92"/>
      <c r="Z299" s="88"/>
    </row>
    <row r="300" spans="1:26" s="101" customFormat="1" ht="153" x14ac:dyDescent="0.2">
      <c r="A300" s="92" t="s">
        <v>719</v>
      </c>
      <c r="B300" s="92" t="s">
        <v>351</v>
      </c>
      <c r="C300" s="92" t="s">
        <v>352</v>
      </c>
      <c r="D300" s="92" t="s">
        <v>1595</v>
      </c>
      <c r="E300" s="92" t="s">
        <v>363</v>
      </c>
      <c r="F300" s="92" t="s">
        <v>364</v>
      </c>
      <c r="G300" s="92" t="s">
        <v>463</v>
      </c>
      <c r="H300" s="93" t="s">
        <v>464</v>
      </c>
      <c r="I300" s="93" t="s">
        <v>1090</v>
      </c>
      <c r="J300" s="92" t="s">
        <v>985</v>
      </c>
      <c r="K300" s="93" t="s">
        <v>2241</v>
      </c>
      <c r="L300" s="93" t="s">
        <v>2242</v>
      </c>
      <c r="M300" s="93" t="s">
        <v>2243</v>
      </c>
      <c r="N300" s="93" t="s">
        <v>1877</v>
      </c>
      <c r="O300" s="93" t="s">
        <v>2069</v>
      </c>
      <c r="P300" s="103">
        <v>45795</v>
      </c>
      <c r="Q300" s="93" t="s">
        <v>2232</v>
      </c>
      <c r="R300" s="95">
        <v>5.5</v>
      </c>
      <c r="S300" s="95">
        <v>5</v>
      </c>
      <c r="T300" s="95">
        <v>5.5</v>
      </c>
      <c r="U300" s="95">
        <f>tblProfile[[#This Row],[Minimum Target]]-tblProfile[[#This Row],[Actual Score]]</f>
        <v>-0.5</v>
      </c>
      <c r="V300" s="105" t="s">
        <v>2207</v>
      </c>
      <c r="W300" s="89"/>
      <c r="X300" s="89"/>
      <c r="Y300" s="92"/>
      <c r="Z300" s="88"/>
    </row>
    <row r="301" spans="1:26" s="101" customFormat="1" ht="170" x14ac:dyDescent="0.2">
      <c r="A301" s="92" t="s">
        <v>724</v>
      </c>
      <c r="B301" s="92" t="s">
        <v>351</v>
      </c>
      <c r="C301" s="92" t="s">
        <v>352</v>
      </c>
      <c r="D301" s="92" t="s">
        <v>1595</v>
      </c>
      <c r="E301" s="92" t="s">
        <v>363</v>
      </c>
      <c r="F301" s="92" t="s">
        <v>364</v>
      </c>
      <c r="G301" s="92" t="s">
        <v>465</v>
      </c>
      <c r="H301" s="93" t="s">
        <v>466</v>
      </c>
      <c r="I301" s="93" t="s">
        <v>1095</v>
      </c>
      <c r="J301" s="92" t="s">
        <v>985</v>
      </c>
      <c r="K301" s="93" t="s">
        <v>2241</v>
      </c>
      <c r="L301" s="93" t="s">
        <v>2242</v>
      </c>
      <c r="M301" s="93" t="s">
        <v>2243</v>
      </c>
      <c r="N301" s="93" t="s">
        <v>1878</v>
      </c>
      <c r="O301" s="93" t="s">
        <v>2070</v>
      </c>
      <c r="P301" s="103">
        <v>45795</v>
      </c>
      <c r="Q301" s="93" t="s">
        <v>2233</v>
      </c>
      <c r="R301" s="95">
        <v>5.5</v>
      </c>
      <c r="S301" s="95">
        <v>5</v>
      </c>
      <c r="T301" s="95">
        <v>5.5</v>
      </c>
      <c r="U301" s="95">
        <f>tblProfile[[#This Row],[Minimum Target]]-tblProfile[[#This Row],[Actual Score]]</f>
        <v>-0.5</v>
      </c>
      <c r="V301" s="105" t="s">
        <v>2207</v>
      </c>
      <c r="W301" s="89"/>
      <c r="X301" s="89"/>
      <c r="Y301" s="92"/>
      <c r="Z301" s="88"/>
    </row>
    <row r="302" spans="1:26" s="101" customFormat="1" ht="136" x14ac:dyDescent="0.2">
      <c r="A302" s="92" t="s">
        <v>732</v>
      </c>
      <c r="B302" s="92" t="s">
        <v>351</v>
      </c>
      <c r="C302" s="92" t="s">
        <v>352</v>
      </c>
      <c r="D302" s="92" t="s">
        <v>1595</v>
      </c>
      <c r="E302" s="92" t="s">
        <v>363</v>
      </c>
      <c r="F302" s="92" t="s">
        <v>364</v>
      </c>
      <c r="G302" s="92" t="s">
        <v>467</v>
      </c>
      <c r="H302" s="93" t="s">
        <v>468</v>
      </c>
      <c r="I302" s="93" t="s">
        <v>1103</v>
      </c>
      <c r="J302" s="92" t="s">
        <v>985</v>
      </c>
      <c r="K302" s="93" t="s">
        <v>2241</v>
      </c>
      <c r="L302" s="93" t="s">
        <v>2242</v>
      </c>
      <c r="M302" s="93" t="s">
        <v>2243</v>
      </c>
      <c r="N302" s="93" t="s">
        <v>1879</v>
      </c>
      <c r="O302" s="93" t="s">
        <v>2071</v>
      </c>
      <c r="P302" s="103">
        <v>45795</v>
      </c>
      <c r="Q302" s="93" t="s">
        <v>2234</v>
      </c>
      <c r="R302" s="95">
        <v>5</v>
      </c>
      <c r="S302" s="95">
        <v>5</v>
      </c>
      <c r="T302" s="95">
        <v>5</v>
      </c>
      <c r="U302" s="95">
        <f>tblProfile[[#This Row],[Minimum Target]]-tblProfile[[#This Row],[Actual Score]]</f>
        <v>0</v>
      </c>
      <c r="V302" s="105" t="s">
        <v>2207</v>
      </c>
      <c r="W302" s="89"/>
      <c r="X302" s="89"/>
      <c r="Y302" s="92"/>
      <c r="Z302" s="88"/>
    </row>
    <row r="303" spans="1:26" s="101" customFormat="1" ht="153" x14ac:dyDescent="0.2">
      <c r="A303" s="92" t="s">
        <v>735</v>
      </c>
      <c r="B303" s="92" t="s">
        <v>351</v>
      </c>
      <c r="C303" s="92" t="s">
        <v>352</v>
      </c>
      <c r="D303" s="92" t="s">
        <v>1595</v>
      </c>
      <c r="E303" s="92" t="s">
        <v>363</v>
      </c>
      <c r="F303" s="92" t="s">
        <v>364</v>
      </c>
      <c r="G303" s="92" t="s">
        <v>469</v>
      </c>
      <c r="H303" s="93" t="s">
        <v>470</v>
      </c>
      <c r="I303" s="93" t="s">
        <v>1106</v>
      </c>
      <c r="J303" s="92" t="s">
        <v>985</v>
      </c>
      <c r="K303" s="93" t="s">
        <v>2241</v>
      </c>
      <c r="L303" s="93" t="s">
        <v>2242</v>
      </c>
      <c r="M303" s="93" t="s">
        <v>2243</v>
      </c>
      <c r="N303" s="93" t="s">
        <v>1880</v>
      </c>
      <c r="O303" s="93" t="s">
        <v>2072</v>
      </c>
      <c r="P303" s="103">
        <v>45795</v>
      </c>
      <c r="Q303" s="93" t="s">
        <v>2235</v>
      </c>
      <c r="R303" s="95">
        <v>6</v>
      </c>
      <c r="S303" s="95">
        <v>5</v>
      </c>
      <c r="T303" s="95">
        <v>7</v>
      </c>
      <c r="U303" s="95">
        <f>tblProfile[[#This Row],[Minimum Target]]-tblProfile[[#This Row],[Actual Score]]</f>
        <v>-1</v>
      </c>
      <c r="V303" s="105" t="s">
        <v>2207</v>
      </c>
      <c r="W303" s="89"/>
      <c r="X303" s="89"/>
      <c r="Y303" s="92"/>
      <c r="Z303" s="88"/>
    </row>
    <row r="304" spans="1:26" s="101" customFormat="1" ht="85" x14ac:dyDescent="0.2">
      <c r="A304" s="92" t="s">
        <v>740</v>
      </c>
      <c r="B304" s="92" t="s">
        <v>365</v>
      </c>
      <c r="C304" s="92" t="s">
        <v>366</v>
      </c>
      <c r="D304" s="92" t="s">
        <v>1604</v>
      </c>
      <c r="E304" s="92" t="s">
        <v>367</v>
      </c>
      <c r="F304" s="92" t="s">
        <v>368</v>
      </c>
      <c r="G304" s="92" t="s">
        <v>471</v>
      </c>
      <c r="H304" s="93" t="s">
        <v>472</v>
      </c>
      <c r="I304" s="93" t="s">
        <v>1111</v>
      </c>
      <c r="J304" s="92" t="s">
        <v>985</v>
      </c>
      <c r="K304" s="93" t="s">
        <v>2241</v>
      </c>
      <c r="L304" s="93" t="s">
        <v>2242</v>
      </c>
      <c r="M304" s="93" t="s">
        <v>2243</v>
      </c>
      <c r="N304" s="93" t="s">
        <v>1881</v>
      </c>
      <c r="O304" s="93" t="s">
        <v>2191</v>
      </c>
      <c r="P304" s="103">
        <v>45795</v>
      </c>
      <c r="Q304" s="93" t="s">
        <v>1939</v>
      </c>
      <c r="R304" s="95">
        <v>4</v>
      </c>
      <c r="S304" s="95">
        <v>5</v>
      </c>
      <c r="T304" s="95">
        <v>5.5</v>
      </c>
      <c r="U304" s="95">
        <f>tblProfile[[#This Row],[Minimum Target]]-tblProfile[[#This Row],[Actual Score]]</f>
        <v>1</v>
      </c>
      <c r="V304" s="105" t="s">
        <v>2207</v>
      </c>
      <c r="W304" s="89"/>
      <c r="X304" s="89"/>
      <c r="Y304" s="92"/>
      <c r="Z304" s="88"/>
    </row>
    <row r="305" spans="1:26" s="101" customFormat="1" ht="85" x14ac:dyDescent="0.2">
      <c r="A305" s="92" t="s">
        <v>743</v>
      </c>
      <c r="B305" s="92" t="s">
        <v>365</v>
      </c>
      <c r="C305" s="92" t="s">
        <v>366</v>
      </c>
      <c r="D305" s="92" t="s">
        <v>1604</v>
      </c>
      <c r="E305" s="92" t="s">
        <v>367</v>
      </c>
      <c r="F305" s="92" t="s">
        <v>368</v>
      </c>
      <c r="G305" s="92" t="s">
        <v>473</v>
      </c>
      <c r="H305" s="93" t="s">
        <v>474</v>
      </c>
      <c r="I305" s="93" t="s">
        <v>1114</v>
      </c>
      <c r="J305" s="92" t="s">
        <v>985</v>
      </c>
      <c r="K305" s="93" t="s">
        <v>2241</v>
      </c>
      <c r="L305" s="93" t="s">
        <v>2242</v>
      </c>
      <c r="M305" s="93" t="s">
        <v>2243</v>
      </c>
      <c r="N305" s="93" t="s">
        <v>1882</v>
      </c>
      <c r="O305" s="93" t="s">
        <v>2073</v>
      </c>
      <c r="P305" s="103">
        <v>45795</v>
      </c>
      <c r="Q305" s="93" t="s">
        <v>1940</v>
      </c>
      <c r="R305" s="95">
        <v>3.5</v>
      </c>
      <c r="S305" s="95">
        <v>5</v>
      </c>
      <c r="T305" s="95">
        <v>5.5</v>
      </c>
      <c r="U305" s="95">
        <f>tblProfile[[#This Row],[Minimum Target]]-tblProfile[[#This Row],[Actual Score]]</f>
        <v>1.5</v>
      </c>
      <c r="V305" s="105" t="s">
        <v>2207</v>
      </c>
      <c r="W305" s="89"/>
      <c r="X305" s="89"/>
      <c r="Y305" s="92"/>
      <c r="Z305" s="88"/>
    </row>
    <row r="306" spans="1:26" s="101" customFormat="1" ht="85" x14ac:dyDescent="0.2">
      <c r="A306" s="92" t="s">
        <v>748</v>
      </c>
      <c r="B306" s="92" t="s">
        <v>365</v>
      </c>
      <c r="C306" s="92" t="s">
        <v>366</v>
      </c>
      <c r="D306" s="92" t="s">
        <v>1604</v>
      </c>
      <c r="E306" s="92" t="s">
        <v>367</v>
      </c>
      <c r="F306" s="92" t="s">
        <v>368</v>
      </c>
      <c r="G306" s="92" t="s">
        <v>475</v>
      </c>
      <c r="H306" s="93" t="s">
        <v>476</v>
      </c>
      <c r="I306" s="93" t="s">
        <v>1119</v>
      </c>
      <c r="J306" s="92" t="s">
        <v>985</v>
      </c>
      <c r="K306" s="93" t="s">
        <v>2241</v>
      </c>
      <c r="L306" s="93" t="s">
        <v>2242</v>
      </c>
      <c r="M306" s="93" t="s">
        <v>2243</v>
      </c>
      <c r="N306" s="93" t="s">
        <v>1883</v>
      </c>
      <c r="O306" s="93" t="s">
        <v>2074</v>
      </c>
      <c r="P306" s="103">
        <v>45795</v>
      </c>
      <c r="Q306" s="93" t="s">
        <v>1941</v>
      </c>
      <c r="R306" s="95">
        <v>2.5</v>
      </c>
      <c r="S306" s="95">
        <v>5</v>
      </c>
      <c r="T306" s="95">
        <v>5.5</v>
      </c>
      <c r="U306" s="95">
        <f>tblProfile[[#This Row],[Minimum Target]]-tblProfile[[#This Row],[Actual Score]]</f>
        <v>2.5</v>
      </c>
      <c r="V306" s="105" t="s">
        <v>2207</v>
      </c>
      <c r="W306" s="89"/>
      <c r="X306" s="89"/>
      <c r="Y306" s="92"/>
      <c r="Z306" s="88"/>
    </row>
    <row r="307" spans="1:26" s="101" customFormat="1" ht="119" x14ac:dyDescent="0.2">
      <c r="A307" s="92" t="s">
        <v>749</v>
      </c>
      <c r="B307" s="92" t="s">
        <v>365</v>
      </c>
      <c r="C307" s="92" t="s">
        <v>366</v>
      </c>
      <c r="D307" s="92" t="s">
        <v>1604</v>
      </c>
      <c r="E307" s="92" t="s">
        <v>367</v>
      </c>
      <c r="F307" s="92" t="s">
        <v>368</v>
      </c>
      <c r="G307" s="92" t="s">
        <v>477</v>
      </c>
      <c r="H307" s="93" t="s">
        <v>478</v>
      </c>
      <c r="I307" s="93" t="s">
        <v>1120</v>
      </c>
      <c r="J307" s="92" t="s">
        <v>985</v>
      </c>
      <c r="K307" s="93" t="s">
        <v>2241</v>
      </c>
      <c r="L307" s="93" t="s">
        <v>2242</v>
      </c>
      <c r="M307" s="93" t="s">
        <v>2243</v>
      </c>
      <c r="N307" s="93" t="s">
        <v>1884</v>
      </c>
      <c r="O307" s="93" t="s">
        <v>2075</v>
      </c>
      <c r="P307" s="103">
        <v>45795</v>
      </c>
      <c r="Q307" s="93" t="s">
        <v>1942</v>
      </c>
      <c r="R307" s="95">
        <v>4</v>
      </c>
      <c r="S307" s="95">
        <v>5</v>
      </c>
      <c r="T307" s="95">
        <v>6.5</v>
      </c>
      <c r="U307" s="95">
        <f>tblProfile[[#This Row],[Minimum Target]]-tblProfile[[#This Row],[Actual Score]]</f>
        <v>1</v>
      </c>
      <c r="V307" s="105" t="s">
        <v>2207</v>
      </c>
      <c r="W307" s="89"/>
      <c r="X307" s="89"/>
      <c r="Y307" s="92"/>
      <c r="Z307" s="88"/>
    </row>
    <row r="308" spans="1:26" s="101" customFormat="1" ht="68" x14ac:dyDescent="0.2">
      <c r="A308" s="92" t="s">
        <v>751</v>
      </c>
      <c r="B308" s="92" t="s">
        <v>365</v>
      </c>
      <c r="C308" s="92" t="s">
        <v>366</v>
      </c>
      <c r="D308" s="92" t="s">
        <v>1604</v>
      </c>
      <c r="E308" s="92" t="s">
        <v>367</v>
      </c>
      <c r="F308" s="92" t="s">
        <v>368</v>
      </c>
      <c r="G308" s="92" t="s">
        <v>479</v>
      </c>
      <c r="H308" s="93" t="s">
        <v>480</v>
      </c>
      <c r="I308" s="93" t="s">
        <v>1122</v>
      </c>
      <c r="J308" s="92" t="s">
        <v>985</v>
      </c>
      <c r="K308" s="93" t="s">
        <v>2241</v>
      </c>
      <c r="L308" s="93" t="s">
        <v>2242</v>
      </c>
      <c r="M308" s="93" t="s">
        <v>2243</v>
      </c>
      <c r="N308" s="93" t="s">
        <v>1885</v>
      </c>
      <c r="O308" s="93" t="s">
        <v>2076</v>
      </c>
      <c r="P308" s="103">
        <v>45795</v>
      </c>
      <c r="Q308" s="93" t="s">
        <v>1943</v>
      </c>
      <c r="R308" s="95">
        <v>3</v>
      </c>
      <c r="S308" s="95">
        <v>5</v>
      </c>
      <c r="T308" s="95">
        <v>5.5</v>
      </c>
      <c r="U308" s="95">
        <f>tblProfile[[#This Row],[Minimum Target]]-tblProfile[[#This Row],[Actual Score]]</f>
        <v>2</v>
      </c>
      <c r="V308" s="105" t="s">
        <v>2207</v>
      </c>
      <c r="W308" s="89"/>
      <c r="X308" s="89"/>
      <c r="Y308" s="92"/>
      <c r="Z308" s="88"/>
    </row>
    <row r="309" spans="1:26" s="101" customFormat="1" ht="68" x14ac:dyDescent="0.2">
      <c r="A309" s="92" t="s">
        <v>756</v>
      </c>
      <c r="B309" s="92" t="s">
        <v>365</v>
      </c>
      <c r="C309" s="92" t="s">
        <v>366</v>
      </c>
      <c r="D309" s="92" t="s">
        <v>1604</v>
      </c>
      <c r="E309" s="92" t="s">
        <v>367</v>
      </c>
      <c r="F309" s="92" t="s">
        <v>368</v>
      </c>
      <c r="G309" s="92" t="s">
        <v>481</v>
      </c>
      <c r="H309" s="93" t="s">
        <v>482</v>
      </c>
      <c r="I309" s="93" t="s">
        <v>1127</v>
      </c>
      <c r="J309" s="92" t="s">
        <v>985</v>
      </c>
      <c r="K309" s="93" t="s">
        <v>2241</v>
      </c>
      <c r="L309" s="93" t="s">
        <v>2242</v>
      </c>
      <c r="M309" s="93" t="s">
        <v>2243</v>
      </c>
      <c r="N309" s="93" t="s">
        <v>1886</v>
      </c>
      <c r="O309" s="93" t="s">
        <v>2077</v>
      </c>
      <c r="P309" s="103">
        <v>45795</v>
      </c>
      <c r="Q309" s="93" t="s">
        <v>1944</v>
      </c>
      <c r="R309" s="95">
        <v>3.5</v>
      </c>
      <c r="S309" s="95">
        <v>5</v>
      </c>
      <c r="T309" s="95">
        <v>5.5</v>
      </c>
      <c r="U309" s="95">
        <f>tblProfile[[#This Row],[Minimum Target]]-tblProfile[[#This Row],[Actual Score]]</f>
        <v>1.5</v>
      </c>
      <c r="V309" s="105" t="s">
        <v>2207</v>
      </c>
      <c r="W309" s="89"/>
      <c r="X309" s="89"/>
      <c r="Y309" s="92"/>
      <c r="Z309" s="88"/>
    </row>
    <row r="310" spans="1:26" s="101" customFormat="1" ht="102" x14ac:dyDescent="0.2">
      <c r="A310" s="92" t="s">
        <v>760</v>
      </c>
      <c r="B310" s="92" t="s">
        <v>365</v>
      </c>
      <c r="C310" s="92" t="s">
        <v>366</v>
      </c>
      <c r="D310" s="92" t="s">
        <v>1604</v>
      </c>
      <c r="E310" s="92" t="s">
        <v>367</v>
      </c>
      <c r="F310" s="92" t="s">
        <v>368</v>
      </c>
      <c r="G310" s="92" t="s">
        <v>483</v>
      </c>
      <c r="H310" s="93" t="s">
        <v>484</v>
      </c>
      <c r="I310" s="93" t="s">
        <v>1131</v>
      </c>
      <c r="J310" s="92" t="s">
        <v>985</v>
      </c>
      <c r="K310" s="93" t="s">
        <v>2241</v>
      </c>
      <c r="L310" s="93" t="s">
        <v>2242</v>
      </c>
      <c r="M310" s="93" t="s">
        <v>2243</v>
      </c>
      <c r="N310" s="93" t="s">
        <v>1887</v>
      </c>
      <c r="O310" s="93" t="s">
        <v>2078</v>
      </c>
      <c r="P310" s="103">
        <v>45795</v>
      </c>
      <c r="Q310" s="93" t="s">
        <v>1945</v>
      </c>
      <c r="R310" s="95">
        <v>2.5</v>
      </c>
      <c r="S310" s="95">
        <v>5</v>
      </c>
      <c r="T310" s="95">
        <v>6</v>
      </c>
      <c r="U310" s="95">
        <f>tblProfile[[#This Row],[Minimum Target]]-tblProfile[[#This Row],[Actual Score]]</f>
        <v>2.5</v>
      </c>
      <c r="V310" s="105" t="s">
        <v>2207</v>
      </c>
      <c r="W310" s="89"/>
      <c r="X310" s="89"/>
      <c r="Y310" s="92"/>
      <c r="Z310" s="88"/>
    </row>
    <row r="311" spans="1:26" s="101" customFormat="1" ht="238" x14ac:dyDescent="0.2">
      <c r="A311" s="92" t="s">
        <v>797</v>
      </c>
      <c r="B311" s="92" t="s">
        <v>365</v>
      </c>
      <c r="C311" s="92" t="s">
        <v>366</v>
      </c>
      <c r="D311" s="92" t="s">
        <v>1655</v>
      </c>
      <c r="E311" s="92" t="s">
        <v>371</v>
      </c>
      <c r="F311" s="92" t="s">
        <v>372</v>
      </c>
      <c r="G311" s="92" t="s">
        <v>505</v>
      </c>
      <c r="H311" s="93" t="s">
        <v>506</v>
      </c>
      <c r="I311" s="93" t="s">
        <v>1166</v>
      </c>
      <c r="J311" s="92" t="s">
        <v>985</v>
      </c>
      <c r="K311" s="93" t="s">
        <v>2241</v>
      </c>
      <c r="L311" s="93" t="s">
        <v>2242</v>
      </c>
      <c r="M311" s="93" t="s">
        <v>2243</v>
      </c>
      <c r="N311" s="93" t="s">
        <v>1888</v>
      </c>
      <c r="O311" s="93" t="s">
        <v>2088</v>
      </c>
      <c r="P311" s="103">
        <v>45795</v>
      </c>
      <c r="Q311" s="93" t="s">
        <v>1956</v>
      </c>
      <c r="R311" s="95">
        <v>3.5</v>
      </c>
      <c r="S311" s="95">
        <v>5</v>
      </c>
      <c r="T311" s="95">
        <v>7</v>
      </c>
      <c r="U311" s="95">
        <f>tblProfile[[#This Row],[Minimum Target]]-tblProfile[[#This Row],[Actual Score]]</f>
        <v>1.5</v>
      </c>
      <c r="V311" s="105" t="s">
        <v>2207</v>
      </c>
      <c r="W311" s="89"/>
      <c r="X311" s="89"/>
      <c r="Y311" s="92"/>
      <c r="Z311" s="88"/>
    </row>
    <row r="312" spans="1:26" s="101" customFormat="1" ht="217" customHeight="1" x14ac:dyDescent="0.2">
      <c r="A312" s="92" t="s">
        <v>805</v>
      </c>
      <c r="B312" s="92" t="s">
        <v>365</v>
      </c>
      <c r="C312" s="92" t="s">
        <v>366</v>
      </c>
      <c r="D312" s="92" t="s">
        <v>1655</v>
      </c>
      <c r="E312" s="92" t="s">
        <v>371</v>
      </c>
      <c r="F312" s="92" t="s">
        <v>372</v>
      </c>
      <c r="G312" s="92" t="s">
        <v>507</v>
      </c>
      <c r="H312" s="93" t="s">
        <v>508</v>
      </c>
      <c r="I312" s="93" t="s">
        <v>1174</v>
      </c>
      <c r="J312" s="92" t="s">
        <v>985</v>
      </c>
      <c r="K312" s="93" t="s">
        <v>2241</v>
      </c>
      <c r="L312" s="93" t="s">
        <v>2242</v>
      </c>
      <c r="M312" s="93" t="s">
        <v>2243</v>
      </c>
      <c r="N312" s="93" t="s">
        <v>1889</v>
      </c>
      <c r="O312" s="93" t="s">
        <v>2192</v>
      </c>
      <c r="P312" s="103">
        <v>45795</v>
      </c>
      <c r="Q312" s="93" t="s">
        <v>1957</v>
      </c>
      <c r="R312" s="95">
        <v>3</v>
      </c>
      <c r="S312" s="95">
        <v>5</v>
      </c>
      <c r="T312" s="95">
        <v>7</v>
      </c>
      <c r="U312" s="95">
        <f>tblProfile[[#This Row],[Minimum Target]]-tblProfile[[#This Row],[Actual Score]]</f>
        <v>2</v>
      </c>
      <c r="V312" s="105" t="s">
        <v>2207</v>
      </c>
      <c r="W312" s="89"/>
      <c r="X312" s="89"/>
      <c r="Y312" s="92"/>
      <c r="Z312" s="88"/>
    </row>
    <row r="313" spans="1:26" s="101" customFormat="1" ht="238" x14ac:dyDescent="0.2">
      <c r="A313" s="92" t="s">
        <v>808</v>
      </c>
      <c r="B313" s="92" t="s">
        <v>365</v>
      </c>
      <c r="C313" s="92" t="s">
        <v>366</v>
      </c>
      <c r="D313" s="92" t="s">
        <v>1655</v>
      </c>
      <c r="E313" s="92" t="s">
        <v>371</v>
      </c>
      <c r="F313" s="92" t="s">
        <v>372</v>
      </c>
      <c r="G313" s="92" t="s">
        <v>509</v>
      </c>
      <c r="H313" s="93" t="s">
        <v>510</v>
      </c>
      <c r="I313" s="93" t="s">
        <v>1177</v>
      </c>
      <c r="J313" s="92" t="s">
        <v>985</v>
      </c>
      <c r="K313" s="93" t="s">
        <v>2241</v>
      </c>
      <c r="L313" s="93" t="s">
        <v>2242</v>
      </c>
      <c r="M313" s="93" t="s">
        <v>2243</v>
      </c>
      <c r="N313" s="93" t="s">
        <v>1890</v>
      </c>
      <c r="O313" s="93" t="s">
        <v>2089</v>
      </c>
      <c r="P313" s="103">
        <v>45795</v>
      </c>
      <c r="Q313" s="93" t="s">
        <v>1958</v>
      </c>
      <c r="R313" s="95">
        <v>4</v>
      </c>
      <c r="S313" s="95">
        <v>5</v>
      </c>
      <c r="T313" s="95">
        <v>7</v>
      </c>
      <c r="U313" s="95">
        <f>tblProfile[[#This Row],[Minimum Target]]-tblProfile[[#This Row],[Actual Score]]</f>
        <v>1</v>
      </c>
      <c r="V313" s="105" t="s">
        <v>2207</v>
      </c>
      <c r="W313" s="89"/>
      <c r="X313" s="89"/>
      <c r="Y313" s="92"/>
      <c r="Z313" s="88"/>
    </row>
    <row r="314" spans="1:26" s="101" customFormat="1" ht="136" x14ac:dyDescent="0.2">
      <c r="A314" s="92" t="s">
        <v>809</v>
      </c>
      <c r="B314" s="92" t="s">
        <v>365</v>
      </c>
      <c r="C314" s="92" t="s">
        <v>366</v>
      </c>
      <c r="D314" s="92" t="s">
        <v>1655</v>
      </c>
      <c r="E314" s="92" t="s">
        <v>371</v>
      </c>
      <c r="F314" s="92" t="s">
        <v>372</v>
      </c>
      <c r="G314" s="92" t="s">
        <v>511</v>
      </c>
      <c r="H314" s="93" t="s">
        <v>512</v>
      </c>
      <c r="I314" s="93" t="s">
        <v>1178</v>
      </c>
      <c r="J314" s="92" t="s">
        <v>985</v>
      </c>
      <c r="K314" s="93" t="s">
        <v>2241</v>
      </c>
      <c r="L314" s="93" t="s">
        <v>2242</v>
      </c>
      <c r="M314" s="93" t="s">
        <v>2243</v>
      </c>
      <c r="N314" s="93" t="s">
        <v>1891</v>
      </c>
      <c r="O314" s="93" t="s">
        <v>2090</v>
      </c>
      <c r="P314" s="103">
        <v>45795</v>
      </c>
      <c r="Q314" s="93" t="s">
        <v>1959</v>
      </c>
      <c r="R314" s="95">
        <v>3.5</v>
      </c>
      <c r="S314" s="95">
        <v>5</v>
      </c>
      <c r="T314" s="95">
        <v>7</v>
      </c>
      <c r="U314" s="95">
        <f>tblProfile[[#This Row],[Minimum Target]]-tblProfile[[#This Row],[Actual Score]]</f>
        <v>1.5</v>
      </c>
      <c r="V314" s="105" t="s">
        <v>2207</v>
      </c>
      <c r="W314" s="89"/>
      <c r="X314" s="89"/>
      <c r="Y314" s="92"/>
      <c r="Z314" s="88"/>
    </row>
    <row r="315" spans="1:26" s="101" customFormat="1" ht="85" x14ac:dyDescent="0.2">
      <c r="A315" s="92" t="s">
        <v>767</v>
      </c>
      <c r="B315" s="92" t="s">
        <v>365</v>
      </c>
      <c r="C315" s="92" t="s">
        <v>366</v>
      </c>
      <c r="D315" s="92" t="s">
        <v>1631</v>
      </c>
      <c r="E315" s="92" t="s">
        <v>369</v>
      </c>
      <c r="F315" s="92" t="s">
        <v>370</v>
      </c>
      <c r="G315" s="92" t="s">
        <v>485</v>
      </c>
      <c r="H315" s="93" t="s">
        <v>486</v>
      </c>
      <c r="I315" s="93" t="s">
        <v>1138</v>
      </c>
      <c r="J315" s="92" t="s">
        <v>985</v>
      </c>
      <c r="K315" s="93" t="s">
        <v>2241</v>
      </c>
      <c r="L315" s="93" t="s">
        <v>2242</v>
      </c>
      <c r="M315" s="93" t="s">
        <v>2243</v>
      </c>
      <c r="N315" s="93" t="s">
        <v>1892</v>
      </c>
      <c r="O315" s="93" t="s">
        <v>2079</v>
      </c>
      <c r="P315" s="103">
        <v>45795</v>
      </c>
      <c r="Q315" s="93" t="s">
        <v>1946</v>
      </c>
      <c r="R315" s="95">
        <v>4</v>
      </c>
      <c r="S315" s="95">
        <v>5</v>
      </c>
      <c r="T315" s="95">
        <v>7</v>
      </c>
      <c r="U315" s="95">
        <f>tblProfile[[#This Row],[Minimum Target]]-tblProfile[[#This Row],[Actual Score]]</f>
        <v>1</v>
      </c>
      <c r="V315" s="105" t="s">
        <v>2207</v>
      </c>
      <c r="W315" s="89"/>
      <c r="X315" s="89"/>
      <c r="Y315" s="92"/>
      <c r="Z315" s="88"/>
    </row>
    <row r="316" spans="1:26" s="101" customFormat="1" ht="68" x14ac:dyDescent="0.2">
      <c r="A316" s="92" t="s">
        <v>773</v>
      </c>
      <c r="B316" s="92" t="s">
        <v>365</v>
      </c>
      <c r="C316" s="92" t="s">
        <v>366</v>
      </c>
      <c r="D316" s="92" t="s">
        <v>1631</v>
      </c>
      <c r="E316" s="92" t="s">
        <v>369</v>
      </c>
      <c r="F316" s="92" t="s">
        <v>370</v>
      </c>
      <c r="G316" s="92" t="s">
        <v>487</v>
      </c>
      <c r="H316" s="93" t="s">
        <v>488</v>
      </c>
      <c r="I316" s="93" t="s">
        <v>1144</v>
      </c>
      <c r="J316" s="92" t="s">
        <v>985</v>
      </c>
      <c r="K316" s="93" t="s">
        <v>2241</v>
      </c>
      <c r="L316" s="93" t="s">
        <v>2242</v>
      </c>
      <c r="M316" s="93" t="s">
        <v>2243</v>
      </c>
      <c r="N316" s="93" t="s">
        <v>1893</v>
      </c>
      <c r="O316" s="93" t="s">
        <v>2080</v>
      </c>
      <c r="P316" s="103">
        <v>45795</v>
      </c>
      <c r="Q316" s="93" t="s">
        <v>1947</v>
      </c>
      <c r="R316" s="95">
        <v>3</v>
      </c>
      <c r="S316" s="95">
        <v>5</v>
      </c>
      <c r="T316" s="95">
        <v>7</v>
      </c>
      <c r="U316" s="95">
        <f>tblProfile[[#This Row],[Minimum Target]]-tblProfile[[#This Row],[Actual Score]]</f>
        <v>2</v>
      </c>
      <c r="V316" s="105" t="s">
        <v>2207</v>
      </c>
      <c r="W316" s="89"/>
      <c r="X316" s="89"/>
      <c r="Y316" s="92"/>
      <c r="Z316" s="88"/>
    </row>
    <row r="317" spans="1:26" s="101" customFormat="1" ht="68" x14ac:dyDescent="0.2">
      <c r="A317" s="92" t="s">
        <v>778</v>
      </c>
      <c r="B317" s="92" t="s">
        <v>365</v>
      </c>
      <c r="C317" s="92" t="s">
        <v>366</v>
      </c>
      <c r="D317" s="92" t="s">
        <v>1631</v>
      </c>
      <c r="E317" s="92" t="s">
        <v>369</v>
      </c>
      <c r="F317" s="92" t="s">
        <v>370</v>
      </c>
      <c r="G317" s="92" t="s">
        <v>489</v>
      </c>
      <c r="H317" s="93" t="s">
        <v>490</v>
      </c>
      <c r="I317" s="93" t="s">
        <v>1149</v>
      </c>
      <c r="J317" s="92" t="s">
        <v>985</v>
      </c>
      <c r="K317" s="93" t="s">
        <v>2241</v>
      </c>
      <c r="L317" s="93" t="s">
        <v>2242</v>
      </c>
      <c r="M317" s="93" t="s">
        <v>2243</v>
      </c>
      <c r="N317" s="93" t="s">
        <v>1894</v>
      </c>
      <c r="O317" s="93" t="s">
        <v>2081</v>
      </c>
      <c r="P317" s="103">
        <v>45795</v>
      </c>
      <c r="Q317" s="93" t="s">
        <v>1948</v>
      </c>
      <c r="R317" s="95">
        <v>3.5</v>
      </c>
      <c r="S317" s="95">
        <v>5</v>
      </c>
      <c r="T317" s="95">
        <v>7</v>
      </c>
      <c r="U317" s="95">
        <f>tblProfile[[#This Row],[Minimum Target]]-tblProfile[[#This Row],[Actual Score]]</f>
        <v>1.5</v>
      </c>
      <c r="V317" s="105" t="s">
        <v>2207</v>
      </c>
      <c r="W317" s="89"/>
      <c r="X317" s="89"/>
      <c r="Y317" s="92"/>
      <c r="Z317" s="88"/>
    </row>
    <row r="318" spans="1:26" s="101" customFormat="1" ht="85" x14ac:dyDescent="0.2">
      <c r="A318" s="92" t="s">
        <v>780</v>
      </c>
      <c r="B318" s="92" t="s">
        <v>365</v>
      </c>
      <c r="C318" s="92" t="s">
        <v>366</v>
      </c>
      <c r="D318" s="92" t="s">
        <v>1631</v>
      </c>
      <c r="E318" s="92" t="s">
        <v>369</v>
      </c>
      <c r="F318" s="92" t="s">
        <v>370</v>
      </c>
      <c r="G318" s="92" t="s">
        <v>491</v>
      </c>
      <c r="H318" s="93" t="s">
        <v>492</v>
      </c>
      <c r="I318" s="93" t="s">
        <v>1151</v>
      </c>
      <c r="J318" s="92" t="s">
        <v>985</v>
      </c>
      <c r="K318" s="93" t="s">
        <v>2241</v>
      </c>
      <c r="L318" s="93" t="s">
        <v>2242</v>
      </c>
      <c r="M318" s="93" t="s">
        <v>2243</v>
      </c>
      <c r="N318" s="93" t="s">
        <v>1895</v>
      </c>
      <c r="O318" s="93" t="s">
        <v>2082</v>
      </c>
      <c r="P318" s="103">
        <v>45795</v>
      </c>
      <c r="Q318" s="93" t="s">
        <v>1949</v>
      </c>
      <c r="R318" s="95">
        <v>3</v>
      </c>
      <c r="S318" s="95">
        <v>5</v>
      </c>
      <c r="T318" s="95">
        <v>7</v>
      </c>
      <c r="U318" s="95">
        <f>tblProfile[[#This Row],[Minimum Target]]-tblProfile[[#This Row],[Actual Score]]</f>
        <v>2</v>
      </c>
      <c r="V318" s="105" t="s">
        <v>2207</v>
      </c>
      <c r="W318" s="89"/>
      <c r="X318" s="89"/>
      <c r="Y318" s="92"/>
      <c r="Z318" s="88"/>
    </row>
    <row r="319" spans="1:26" s="101" customFormat="1" ht="85" x14ac:dyDescent="0.2">
      <c r="A319" s="92" t="s">
        <v>782</v>
      </c>
      <c r="B319" s="92" t="s">
        <v>365</v>
      </c>
      <c r="C319" s="92" t="s">
        <v>366</v>
      </c>
      <c r="D319" s="92" t="s">
        <v>1631</v>
      </c>
      <c r="E319" s="92" t="s">
        <v>369</v>
      </c>
      <c r="F319" s="92" t="s">
        <v>370</v>
      </c>
      <c r="G319" s="92" t="s">
        <v>493</v>
      </c>
      <c r="H319" s="93" t="s">
        <v>494</v>
      </c>
      <c r="I319" s="93" t="s">
        <v>1153</v>
      </c>
      <c r="J319" s="92" t="s">
        <v>985</v>
      </c>
      <c r="K319" s="93" t="s">
        <v>2241</v>
      </c>
      <c r="L319" s="93" t="s">
        <v>2242</v>
      </c>
      <c r="M319" s="93" t="s">
        <v>2243</v>
      </c>
      <c r="N319" s="93" t="s">
        <v>1896</v>
      </c>
      <c r="O319" s="93" t="s">
        <v>2083</v>
      </c>
      <c r="P319" s="103">
        <v>45795</v>
      </c>
      <c r="Q319" s="93" t="s">
        <v>1950</v>
      </c>
      <c r="R319" s="95">
        <v>3.5</v>
      </c>
      <c r="S319" s="95">
        <v>5</v>
      </c>
      <c r="T319" s="95">
        <v>7</v>
      </c>
      <c r="U319" s="95">
        <f>tblProfile[[#This Row],[Minimum Target]]-tblProfile[[#This Row],[Actual Score]]</f>
        <v>1.5</v>
      </c>
      <c r="V319" s="105" t="s">
        <v>2207</v>
      </c>
      <c r="W319" s="89"/>
      <c r="X319" s="89"/>
      <c r="Y319" s="92"/>
      <c r="Z319" s="88"/>
    </row>
    <row r="320" spans="1:26" s="101" customFormat="1" ht="68" x14ac:dyDescent="0.2">
      <c r="A320" s="92" t="s">
        <v>787</v>
      </c>
      <c r="B320" s="92" t="s">
        <v>365</v>
      </c>
      <c r="C320" s="92" t="s">
        <v>366</v>
      </c>
      <c r="D320" s="92" t="s">
        <v>1631</v>
      </c>
      <c r="E320" s="92" t="s">
        <v>369</v>
      </c>
      <c r="F320" s="92" t="s">
        <v>370</v>
      </c>
      <c r="G320" s="92" t="s">
        <v>495</v>
      </c>
      <c r="H320" s="93" t="s">
        <v>496</v>
      </c>
      <c r="I320" s="93" t="s">
        <v>1158</v>
      </c>
      <c r="J320" s="92" t="s">
        <v>985</v>
      </c>
      <c r="K320" s="93" t="s">
        <v>2241</v>
      </c>
      <c r="L320" s="93" t="s">
        <v>2242</v>
      </c>
      <c r="M320" s="93" t="s">
        <v>2243</v>
      </c>
      <c r="N320" s="93" t="s">
        <v>1897</v>
      </c>
      <c r="O320" s="93" t="s">
        <v>2084</v>
      </c>
      <c r="P320" s="103">
        <v>45795</v>
      </c>
      <c r="Q320" s="93" t="s">
        <v>1951</v>
      </c>
      <c r="R320" s="95">
        <v>3</v>
      </c>
      <c r="S320" s="95">
        <v>5</v>
      </c>
      <c r="T320" s="95">
        <v>7</v>
      </c>
      <c r="U320" s="95">
        <f>tblProfile[[#This Row],[Minimum Target]]-tblProfile[[#This Row],[Actual Score]]</f>
        <v>2</v>
      </c>
      <c r="V320" s="105" t="s">
        <v>2207</v>
      </c>
      <c r="W320" s="89"/>
      <c r="X320" s="89"/>
      <c r="Y320" s="92"/>
      <c r="Z320" s="88"/>
    </row>
    <row r="321" spans="1:26" s="101" customFormat="1" ht="85" x14ac:dyDescent="0.2">
      <c r="A321" s="92" t="s">
        <v>789</v>
      </c>
      <c r="B321" s="92" t="s">
        <v>365</v>
      </c>
      <c r="C321" s="92" t="s">
        <v>366</v>
      </c>
      <c r="D321" s="92" t="s">
        <v>1631</v>
      </c>
      <c r="E321" s="92" t="s">
        <v>369</v>
      </c>
      <c r="F321" s="92" t="s">
        <v>370</v>
      </c>
      <c r="G321" s="92" t="s">
        <v>497</v>
      </c>
      <c r="H321" s="93" t="s">
        <v>498</v>
      </c>
      <c r="I321" s="93" t="s">
        <v>1160</v>
      </c>
      <c r="J321" s="92" t="s">
        <v>985</v>
      </c>
      <c r="K321" s="93" t="s">
        <v>2241</v>
      </c>
      <c r="L321" s="93" t="s">
        <v>2242</v>
      </c>
      <c r="M321" s="93" t="s">
        <v>2243</v>
      </c>
      <c r="N321" s="93" t="s">
        <v>1898</v>
      </c>
      <c r="O321" s="93" t="s">
        <v>2085</v>
      </c>
      <c r="P321" s="103">
        <v>45795</v>
      </c>
      <c r="Q321" s="93" t="s">
        <v>1952</v>
      </c>
      <c r="R321" s="95">
        <v>4.5</v>
      </c>
      <c r="S321" s="95">
        <v>5</v>
      </c>
      <c r="T321" s="95">
        <v>7</v>
      </c>
      <c r="U321" s="95">
        <f>tblProfile[[#This Row],[Minimum Target]]-tblProfile[[#This Row],[Actual Score]]</f>
        <v>0.5</v>
      </c>
      <c r="V321" s="105" t="s">
        <v>2207</v>
      </c>
      <c r="W321" s="89"/>
      <c r="X321" s="89"/>
      <c r="Y321" s="92"/>
      <c r="Z321" s="88"/>
    </row>
    <row r="322" spans="1:26" s="101" customFormat="1" ht="68" x14ac:dyDescent="0.2">
      <c r="A322" s="92" t="s">
        <v>793</v>
      </c>
      <c r="B322" s="92" t="s">
        <v>365</v>
      </c>
      <c r="C322" s="92" t="s">
        <v>366</v>
      </c>
      <c r="D322" s="92" t="s">
        <v>1631</v>
      </c>
      <c r="E322" s="92" t="s">
        <v>369</v>
      </c>
      <c r="F322" s="92" t="s">
        <v>370</v>
      </c>
      <c r="G322" s="92" t="s">
        <v>499</v>
      </c>
      <c r="H322" s="93" t="s">
        <v>500</v>
      </c>
      <c r="I322" s="93" t="s">
        <v>1164</v>
      </c>
      <c r="J322" s="92" t="s">
        <v>985</v>
      </c>
      <c r="K322" s="93" t="s">
        <v>2241</v>
      </c>
      <c r="L322" s="93" t="s">
        <v>2242</v>
      </c>
      <c r="M322" s="93" t="s">
        <v>2243</v>
      </c>
      <c r="N322" s="93" t="s">
        <v>1603</v>
      </c>
      <c r="O322" s="93" t="s">
        <v>2086</v>
      </c>
      <c r="P322" s="103">
        <v>45795</v>
      </c>
      <c r="Q322" s="93" t="s">
        <v>1953</v>
      </c>
      <c r="R322" s="95">
        <v>2</v>
      </c>
      <c r="S322" s="95">
        <v>5</v>
      </c>
      <c r="T322" s="95">
        <v>7</v>
      </c>
      <c r="U322" s="95">
        <f>tblProfile[[#This Row],[Minimum Target]]-tblProfile[[#This Row],[Actual Score]]</f>
        <v>3</v>
      </c>
      <c r="V322" s="105" t="s">
        <v>2207</v>
      </c>
      <c r="W322" s="89"/>
      <c r="X322" s="89"/>
      <c r="Y322" s="92"/>
      <c r="Z322" s="88"/>
    </row>
    <row r="323" spans="1:26" s="101" customFormat="1" ht="68" x14ac:dyDescent="0.2">
      <c r="A323" s="92" t="s">
        <v>795</v>
      </c>
      <c r="B323" s="92" t="s">
        <v>365</v>
      </c>
      <c r="C323" s="92" t="s">
        <v>366</v>
      </c>
      <c r="D323" s="92" t="s">
        <v>1631</v>
      </c>
      <c r="E323" s="92" t="s">
        <v>369</v>
      </c>
      <c r="F323" s="92" t="s">
        <v>370</v>
      </c>
      <c r="G323" s="92" t="s">
        <v>501</v>
      </c>
      <c r="H323" s="93" t="s">
        <v>502</v>
      </c>
      <c r="I323" s="93" t="s">
        <v>989</v>
      </c>
      <c r="J323" s="92" t="s">
        <v>985</v>
      </c>
      <c r="K323" s="93" t="s">
        <v>2241</v>
      </c>
      <c r="L323" s="93" t="s">
        <v>2242</v>
      </c>
      <c r="M323" s="93" t="s">
        <v>2243</v>
      </c>
      <c r="N323" s="93" t="s">
        <v>1899</v>
      </c>
      <c r="O323" s="93" t="s">
        <v>2087</v>
      </c>
      <c r="P323" s="103">
        <v>45795</v>
      </c>
      <c r="Q323" s="93" t="s">
        <v>1954</v>
      </c>
      <c r="R323" s="95">
        <v>2.5</v>
      </c>
      <c r="S323" s="95">
        <v>5</v>
      </c>
      <c r="T323" s="95">
        <v>7</v>
      </c>
      <c r="U323" s="95">
        <f>tblProfile[[#This Row],[Minimum Target]]-tblProfile[[#This Row],[Actual Score]]</f>
        <v>2.5</v>
      </c>
      <c r="V323" s="105" t="s">
        <v>2207</v>
      </c>
      <c r="W323" s="89"/>
      <c r="X323" s="89"/>
      <c r="Y323" s="92"/>
      <c r="Z323" s="88"/>
    </row>
    <row r="324" spans="1:26" s="101" customFormat="1" ht="68" x14ac:dyDescent="0.2">
      <c r="A324" s="92" t="s">
        <v>796</v>
      </c>
      <c r="B324" s="92" t="s">
        <v>365</v>
      </c>
      <c r="C324" s="92" t="s">
        <v>366</v>
      </c>
      <c r="D324" s="92" t="s">
        <v>1631</v>
      </c>
      <c r="E324" s="92" t="s">
        <v>369</v>
      </c>
      <c r="F324" s="92" t="s">
        <v>370</v>
      </c>
      <c r="G324" s="92" t="s">
        <v>503</v>
      </c>
      <c r="H324" s="93" t="s">
        <v>504</v>
      </c>
      <c r="I324" s="93" t="s">
        <v>990</v>
      </c>
      <c r="J324" s="92" t="s">
        <v>985</v>
      </c>
      <c r="K324" s="93" t="s">
        <v>2241</v>
      </c>
      <c r="L324" s="93" t="s">
        <v>2242</v>
      </c>
      <c r="M324" s="93" t="s">
        <v>2243</v>
      </c>
      <c r="N324" s="93" t="s">
        <v>1542</v>
      </c>
      <c r="O324" s="93" t="s">
        <v>2087</v>
      </c>
      <c r="P324" s="103">
        <v>45795</v>
      </c>
      <c r="Q324" s="93" t="s">
        <v>1955</v>
      </c>
      <c r="R324" s="95">
        <v>3</v>
      </c>
      <c r="S324" s="95">
        <v>5</v>
      </c>
      <c r="T324" s="95">
        <v>7</v>
      </c>
      <c r="U324" s="95">
        <f>tblProfile[[#This Row],[Minimum Target]]-tblProfile[[#This Row],[Actual Score]]</f>
        <v>2</v>
      </c>
      <c r="V324" s="105" t="s">
        <v>2207</v>
      </c>
      <c r="W324" s="89"/>
      <c r="X324" s="89"/>
      <c r="Y324" s="92"/>
      <c r="Z324" s="88"/>
    </row>
    <row r="325" spans="1:26" s="101" customFormat="1" ht="85" x14ac:dyDescent="0.2">
      <c r="A325" s="92" t="s">
        <v>815</v>
      </c>
      <c r="B325" s="92" t="s">
        <v>373</v>
      </c>
      <c r="C325" s="92" t="s">
        <v>374</v>
      </c>
      <c r="D325" s="92" t="s">
        <v>1666</v>
      </c>
      <c r="E325" s="92" t="s">
        <v>375</v>
      </c>
      <c r="F325" s="92" t="s">
        <v>376</v>
      </c>
      <c r="G325" s="92" t="s">
        <v>513</v>
      </c>
      <c r="H325" s="93" t="s">
        <v>514</v>
      </c>
      <c r="I325" s="93" t="s">
        <v>1184</v>
      </c>
      <c r="J325" s="92" t="s">
        <v>985</v>
      </c>
      <c r="K325" s="93" t="s">
        <v>2241</v>
      </c>
      <c r="L325" s="93" t="s">
        <v>2242</v>
      </c>
      <c r="M325" s="93" t="s">
        <v>2243</v>
      </c>
      <c r="N325" s="93" t="s">
        <v>1900</v>
      </c>
      <c r="O325" s="93" t="s">
        <v>2091</v>
      </c>
      <c r="P325" s="103">
        <v>45795</v>
      </c>
      <c r="Q325" s="93" t="s">
        <v>1971</v>
      </c>
      <c r="R325" s="95">
        <v>3</v>
      </c>
      <c r="S325" s="95">
        <v>5</v>
      </c>
      <c r="T325" s="95">
        <v>7</v>
      </c>
      <c r="U325" s="95">
        <f>tblProfile[[#This Row],[Minimum Target]]-tblProfile[[#This Row],[Actual Score]]</f>
        <v>2</v>
      </c>
      <c r="V325" s="105" t="s">
        <v>2207</v>
      </c>
      <c r="W325" s="89"/>
      <c r="X325" s="89"/>
      <c r="Y325" s="92"/>
      <c r="Z325" s="88"/>
    </row>
    <row r="326" spans="1:26" s="101" customFormat="1" ht="51" x14ac:dyDescent="0.2">
      <c r="A326" s="92" t="s">
        <v>819</v>
      </c>
      <c r="B326" s="92" t="s">
        <v>373</v>
      </c>
      <c r="C326" s="92" t="s">
        <v>374</v>
      </c>
      <c r="D326" s="92" t="s">
        <v>1666</v>
      </c>
      <c r="E326" s="92" t="s">
        <v>375</v>
      </c>
      <c r="F326" s="92" t="s">
        <v>376</v>
      </c>
      <c r="G326" s="92" t="s">
        <v>515</v>
      </c>
      <c r="H326" s="93" t="s">
        <v>516</v>
      </c>
      <c r="I326" s="93" t="s">
        <v>1188</v>
      </c>
      <c r="J326" s="92" t="s">
        <v>985</v>
      </c>
      <c r="K326" s="93" t="s">
        <v>2241</v>
      </c>
      <c r="L326" s="93" t="s">
        <v>2242</v>
      </c>
      <c r="M326" s="93" t="s">
        <v>2243</v>
      </c>
      <c r="N326" s="93" t="s">
        <v>1679</v>
      </c>
      <c r="O326" s="93" t="s">
        <v>2092</v>
      </c>
      <c r="P326" s="103">
        <v>45795</v>
      </c>
      <c r="Q326" s="93" t="s">
        <v>1972</v>
      </c>
      <c r="R326" s="95">
        <v>2</v>
      </c>
      <c r="S326" s="95">
        <v>5</v>
      </c>
      <c r="T326" s="95">
        <v>7</v>
      </c>
      <c r="U326" s="95">
        <f>tblProfile[[#This Row],[Minimum Target]]-tblProfile[[#This Row],[Actual Score]]</f>
        <v>3</v>
      </c>
      <c r="V326" s="105" t="s">
        <v>2207</v>
      </c>
      <c r="W326" s="89"/>
      <c r="X326" s="89"/>
      <c r="Y326" s="92"/>
      <c r="Z326" s="88"/>
    </row>
    <row r="327" spans="1:26" s="101" customFormat="1" ht="68" x14ac:dyDescent="0.2">
      <c r="A327" s="92" t="s">
        <v>822</v>
      </c>
      <c r="B327" s="92" t="s">
        <v>373</v>
      </c>
      <c r="C327" s="92" t="s">
        <v>374</v>
      </c>
      <c r="D327" s="92" t="s">
        <v>1666</v>
      </c>
      <c r="E327" s="92" t="s">
        <v>375</v>
      </c>
      <c r="F327" s="92" t="s">
        <v>376</v>
      </c>
      <c r="G327" s="92" t="s">
        <v>517</v>
      </c>
      <c r="H327" s="93" t="s">
        <v>518</v>
      </c>
      <c r="I327" s="93" t="s">
        <v>1191</v>
      </c>
      <c r="J327" s="92" t="s">
        <v>985</v>
      </c>
      <c r="K327" s="93" t="s">
        <v>2241</v>
      </c>
      <c r="L327" s="93" t="s">
        <v>2242</v>
      </c>
      <c r="M327" s="93" t="s">
        <v>2243</v>
      </c>
      <c r="N327" s="93" t="s">
        <v>1901</v>
      </c>
      <c r="O327" s="93" t="s">
        <v>2093</v>
      </c>
      <c r="P327" s="103">
        <v>45795</v>
      </c>
      <c r="Q327" s="93" t="s">
        <v>1973</v>
      </c>
      <c r="R327" s="95">
        <v>4</v>
      </c>
      <c r="S327" s="95">
        <v>5</v>
      </c>
      <c r="T327" s="95">
        <v>7</v>
      </c>
      <c r="U327" s="95">
        <f>tblProfile[[#This Row],[Minimum Target]]-tblProfile[[#This Row],[Actual Score]]</f>
        <v>1</v>
      </c>
      <c r="V327" s="105" t="s">
        <v>2207</v>
      </c>
      <c r="W327" s="89"/>
      <c r="X327" s="89"/>
      <c r="Y327" s="92"/>
      <c r="Z327" s="88"/>
    </row>
    <row r="328" spans="1:26" s="101" customFormat="1" ht="68" x14ac:dyDescent="0.2">
      <c r="A328" s="92" t="s">
        <v>824</v>
      </c>
      <c r="B328" s="92" t="s">
        <v>373</v>
      </c>
      <c r="C328" s="92" t="s">
        <v>374</v>
      </c>
      <c r="D328" s="92" t="s">
        <v>1666</v>
      </c>
      <c r="E328" s="92" t="s">
        <v>375</v>
      </c>
      <c r="F328" s="92" t="s">
        <v>376</v>
      </c>
      <c r="G328" s="92" t="s">
        <v>519</v>
      </c>
      <c r="H328" s="93" t="s">
        <v>520</v>
      </c>
      <c r="I328" s="93" t="s">
        <v>1193</v>
      </c>
      <c r="J328" s="92" t="s">
        <v>985</v>
      </c>
      <c r="K328" s="93" t="s">
        <v>2241</v>
      </c>
      <c r="L328" s="93" t="s">
        <v>2242</v>
      </c>
      <c r="M328" s="93" t="s">
        <v>2243</v>
      </c>
      <c r="N328" s="93" t="s">
        <v>1682</v>
      </c>
      <c r="O328" s="93" t="s">
        <v>2094</v>
      </c>
      <c r="P328" s="103">
        <v>45794</v>
      </c>
      <c r="Q328" s="93" t="s">
        <v>1974</v>
      </c>
      <c r="R328" s="95">
        <v>2.5</v>
      </c>
      <c r="S328" s="95">
        <v>5</v>
      </c>
      <c r="T328" s="95">
        <v>7</v>
      </c>
      <c r="U328" s="95">
        <f>tblProfile[[#This Row],[Minimum Target]]-tblProfile[[#This Row],[Actual Score]]</f>
        <v>2.5</v>
      </c>
      <c r="V328" s="105" t="s">
        <v>2207</v>
      </c>
      <c r="W328" s="89"/>
      <c r="X328" s="89"/>
      <c r="Y328" s="92"/>
      <c r="Z328" s="88"/>
    </row>
    <row r="329" spans="1:26" s="101" customFormat="1" ht="85" x14ac:dyDescent="0.2">
      <c r="A329" s="92" t="s">
        <v>827</v>
      </c>
      <c r="B329" s="92" t="s">
        <v>373</v>
      </c>
      <c r="C329" s="92" t="s">
        <v>374</v>
      </c>
      <c r="D329" s="92" t="s">
        <v>1666</v>
      </c>
      <c r="E329" s="92" t="s">
        <v>375</v>
      </c>
      <c r="F329" s="92" t="s">
        <v>376</v>
      </c>
      <c r="G329" s="92" t="s">
        <v>521</v>
      </c>
      <c r="H329" s="93" t="s">
        <v>522</v>
      </c>
      <c r="I329" s="93" t="s">
        <v>1196</v>
      </c>
      <c r="J329" s="92" t="s">
        <v>985</v>
      </c>
      <c r="K329" s="93" t="s">
        <v>2241</v>
      </c>
      <c r="L329" s="93" t="s">
        <v>2242</v>
      </c>
      <c r="M329" s="93" t="s">
        <v>2243</v>
      </c>
      <c r="N329" s="93" t="s">
        <v>1902</v>
      </c>
      <c r="O329" s="93" t="s">
        <v>2095</v>
      </c>
      <c r="P329" s="103">
        <v>45794</v>
      </c>
      <c r="Q329" s="93" t="s">
        <v>1975</v>
      </c>
      <c r="R329" s="95">
        <v>3.5</v>
      </c>
      <c r="S329" s="95">
        <v>5</v>
      </c>
      <c r="T329" s="95">
        <v>7</v>
      </c>
      <c r="U329" s="95">
        <f>tblProfile[[#This Row],[Minimum Target]]-tblProfile[[#This Row],[Actual Score]]</f>
        <v>1.5</v>
      </c>
      <c r="V329" s="105" t="s">
        <v>2207</v>
      </c>
      <c r="W329" s="89"/>
      <c r="X329" s="89"/>
      <c r="Y329" s="92"/>
      <c r="Z329" s="88"/>
    </row>
    <row r="330" spans="1:26" s="101" customFormat="1" ht="68" x14ac:dyDescent="0.2">
      <c r="A330" s="92" t="s">
        <v>831</v>
      </c>
      <c r="B330" s="92" t="s">
        <v>373</v>
      </c>
      <c r="C330" s="92" t="s">
        <v>374</v>
      </c>
      <c r="D330" s="92" t="s">
        <v>1666</v>
      </c>
      <c r="E330" s="92" t="s">
        <v>375</v>
      </c>
      <c r="F330" s="92" t="s">
        <v>376</v>
      </c>
      <c r="G330" s="92" t="s">
        <v>523</v>
      </c>
      <c r="H330" s="93" t="s">
        <v>524</v>
      </c>
      <c r="I330" s="93" t="s">
        <v>1200</v>
      </c>
      <c r="J330" s="92" t="s">
        <v>985</v>
      </c>
      <c r="K330" s="93" t="s">
        <v>2241</v>
      </c>
      <c r="L330" s="93" t="s">
        <v>2242</v>
      </c>
      <c r="M330" s="93" t="s">
        <v>2243</v>
      </c>
      <c r="N330" s="93" t="s">
        <v>1903</v>
      </c>
      <c r="O330" s="93" t="s">
        <v>2096</v>
      </c>
      <c r="P330" s="103">
        <v>45794</v>
      </c>
      <c r="Q330" s="93" t="s">
        <v>1976</v>
      </c>
      <c r="R330" s="95">
        <v>4</v>
      </c>
      <c r="S330" s="95">
        <v>5</v>
      </c>
      <c r="T330" s="95">
        <v>7</v>
      </c>
      <c r="U330" s="95">
        <f>tblProfile[[#This Row],[Minimum Target]]-tblProfile[[#This Row],[Actual Score]]</f>
        <v>1</v>
      </c>
      <c r="V330" s="105" t="s">
        <v>2209</v>
      </c>
      <c r="W330" s="89"/>
      <c r="X330" s="89"/>
      <c r="Y330" s="92"/>
      <c r="Z330" s="88"/>
    </row>
    <row r="331" spans="1:26" s="101" customFormat="1" ht="119" x14ac:dyDescent="0.2">
      <c r="A331" s="92" t="s">
        <v>835</v>
      </c>
      <c r="B331" s="92" t="s">
        <v>373</v>
      </c>
      <c r="C331" s="92" t="s">
        <v>374</v>
      </c>
      <c r="D331" s="92" t="s">
        <v>1702</v>
      </c>
      <c r="E331" s="92" t="s">
        <v>377</v>
      </c>
      <c r="F331" s="92" t="s">
        <v>378</v>
      </c>
      <c r="G331" s="92" t="s">
        <v>525</v>
      </c>
      <c r="H331" s="93" t="s">
        <v>526</v>
      </c>
      <c r="I331" s="93" t="s">
        <v>1204</v>
      </c>
      <c r="J331" s="92" t="s">
        <v>985</v>
      </c>
      <c r="K331" s="93" t="s">
        <v>2241</v>
      </c>
      <c r="L331" s="93" t="s">
        <v>2242</v>
      </c>
      <c r="M331" s="93" t="s">
        <v>2243</v>
      </c>
      <c r="N331" s="93" t="s">
        <v>1904</v>
      </c>
      <c r="O331" s="93" t="s">
        <v>2097</v>
      </c>
      <c r="P331" s="103">
        <v>45794</v>
      </c>
      <c r="Q331" s="93" t="s">
        <v>1977</v>
      </c>
      <c r="R331" s="95">
        <v>4.5</v>
      </c>
      <c r="S331" s="95">
        <v>5</v>
      </c>
      <c r="T331" s="95">
        <v>7</v>
      </c>
      <c r="U331" s="95">
        <f>tblProfile[[#This Row],[Minimum Target]]-tblProfile[[#This Row],[Actual Score]]</f>
        <v>0.5</v>
      </c>
      <c r="V331" s="105" t="s">
        <v>2209</v>
      </c>
      <c r="W331" s="89"/>
      <c r="X331" s="89"/>
      <c r="Y331" s="92"/>
      <c r="Z331" s="88"/>
    </row>
    <row r="332" spans="1:26" s="101" customFormat="1" ht="68" x14ac:dyDescent="0.2">
      <c r="A332" s="92" t="s">
        <v>842</v>
      </c>
      <c r="B332" s="92" t="s">
        <v>373</v>
      </c>
      <c r="C332" s="92" t="s">
        <v>374</v>
      </c>
      <c r="D332" s="92" t="s">
        <v>1702</v>
      </c>
      <c r="E332" s="92" t="s">
        <v>377</v>
      </c>
      <c r="F332" s="92" t="s">
        <v>378</v>
      </c>
      <c r="G332" s="92" t="s">
        <v>527</v>
      </c>
      <c r="H332" s="93" t="s">
        <v>528</v>
      </c>
      <c r="I332" s="93" t="s">
        <v>1211</v>
      </c>
      <c r="J332" s="92" t="s">
        <v>985</v>
      </c>
      <c r="K332" s="93" t="s">
        <v>2241</v>
      </c>
      <c r="L332" s="93" t="s">
        <v>2242</v>
      </c>
      <c r="M332" s="93" t="s">
        <v>2243</v>
      </c>
      <c r="N332" s="93" t="s">
        <v>1704</v>
      </c>
      <c r="O332" s="93" t="s">
        <v>2098</v>
      </c>
      <c r="P332" s="103">
        <v>45794</v>
      </c>
      <c r="Q332" s="93" t="s">
        <v>1978</v>
      </c>
      <c r="R332" s="95">
        <v>3</v>
      </c>
      <c r="S332" s="95">
        <v>5</v>
      </c>
      <c r="T332" s="95">
        <v>7</v>
      </c>
      <c r="U332" s="95">
        <f>tblProfile[[#This Row],[Minimum Target]]-tblProfile[[#This Row],[Actual Score]]</f>
        <v>2</v>
      </c>
      <c r="V332" s="105" t="s">
        <v>2209</v>
      </c>
      <c r="W332" s="89"/>
      <c r="X332" s="89"/>
      <c r="Y332" s="92"/>
      <c r="Z332" s="88"/>
    </row>
    <row r="333" spans="1:26" s="101" customFormat="1" ht="85" x14ac:dyDescent="0.2">
      <c r="A333" s="92" t="s">
        <v>846</v>
      </c>
      <c r="B333" s="92" t="s">
        <v>373</v>
      </c>
      <c r="C333" s="92" t="s">
        <v>374</v>
      </c>
      <c r="D333" s="92" t="s">
        <v>1705</v>
      </c>
      <c r="E333" s="92" t="s">
        <v>379</v>
      </c>
      <c r="F333" s="92" t="s">
        <v>380</v>
      </c>
      <c r="G333" s="92" t="s">
        <v>529</v>
      </c>
      <c r="H333" s="93" t="s">
        <v>530</v>
      </c>
      <c r="I333" s="93" t="s">
        <v>1215</v>
      </c>
      <c r="J333" s="92" t="s">
        <v>985</v>
      </c>
      <c r="K333" s="93" t="s">
        <v>2241</v>
      </c>
      <c r="L333" s="93" t="s">
        <v>2242</v>
      </c>
      <c r="M333" s="93" t="s">
        <v>2243</v>
      </c>
      <c r="N333" s="93" t="s">
        <v>1905</v>
      </c>
      <c r="O333" s="93" t="s">
        <v>2099</v>
      </c>
      <c r="P333" s="103">
        <v>45794</v>
      </c>
      <c r="Q333" s="93" t="s">
        <v>1979</v>
      </c>
      <c r="R333" s="95">
        <v>4</v>
      </c>
      <c r="S333" s="95">
        <v>5</v>
      </c>
      <c r="T333" s="95">
        <v>7</v>
      </c>
      <c r="U333" s="95">
        <f>tblProfile[[#This Row],[Minimum Target]]-tblProfile[[#This Row],[Actual Score]]</f>
        <v>1</v>
      </c>
      <c r="V333" s="105" t="s">
        <v>2209</v>
      </c>
      <c r="W333" s="89"/>
      <c r="X333" s="89"/>
      <c r="Y333" s="92"/>
      <c r="Z333" s="88"/>
    </row>
    <row r="334" spans="1:26" s="101" customFormat="1" ht="85" x14ac:dyDescent="0.2">
      <c r="A334" s="92" t="s">
        <v>850</v>
      </c>
      <c r="B334" s="92" t="s">
        <v>373</v>
      </c>
      <c r="C334" s="92" t="s">
        <v>374</v>
      </c>
      <c r="D334" s="92" t="s">
        <v>1705</v>
      </c>
      <c r="E334" s="92" t="s">
        <v>379</v>
      </c>
      <c r="F334" s="92" t="s">
        <v>380</v>
      </c>
      <c r="G334" s="92" t="s">
        <v>531</v>
      </c>
      <c r="H334" s="93" t="s">
        <v>532</v>
      </c>
      <c r="I334" s="93" t="s">
        <v>1219</v>
      </c>
      <c r="J334" s="92" t="s">
        <v>985</v>
      </c>
      <c r="K334" s="93" t="s">
        <v>2241</v>
      </c>
      <c r="L334" s="93" t="s">
        <v>2242</v>
      </c>
      <c r="M334" s="93" t="s">
        <v>2243</v>
      </c>
      <c r="N334" s="93" t="s">
        <v>1906</v>
      </c>
      <c r="O334" s="93" t="s">
        <v>2100</v>
      </c>
      <c r="P334" s="103">
        <v>45794</v>
      </c>
      <c r="Q334" s="93" t="s">
        <v>1980</v>
      </c>
      <c r="R334" s="95">
        <v>2.5</v>
      </c>
      <c r="S334" s="95">
        <v>5</v>
      </c>
      <c r="T334" s="95">
        <v>7</v>
      </c>
      <c r="U334" s="95">
        <f>tblProfile[[#This Row],[Minimum Target]]-tblProfile[[#This Row],[Actual Score]]</f>
        <v>2.5</v>
      </c>
      <c r="V334" s="105" t="s">
        <v>2209</v>
      </c>
      <c r="W334" s="89"/>
      <c r="X334" s="89"/>
      <c r="Y334" s="92"/>
      <c r="Z334" s="88"/>
    </row>
    <row r="335" spans="1:26" s="101" customFormat="1" ht="136" x14ac:dyDescent="0.2">
      <c r="A335" s="92" t="s">
        <v>852</v>
      </c>
      <c r="B335" s="92" t="s">
        <v>373</v>
      </c>
      <c r="C335" s="92" t="s">
        <v>374</v>
      </c>
      <c r="D335" s="92" t="s">
        <v>1705</v>
      </c>
      <c r="E335" s="92" t="s">
        <v>379</v>
      </c>
      <c r="F335" s="92" t="s">
        <v>380</v>
      </c>
      <c r="G335" s="92" t="s">
        <v>533</v>
      </c>
      <c r="H335" s="93" t="s">
        <v>534</v>
      </c>
      <c r="I335" s="93" t="s">
        <v>1221</v>
      </c>
      <c r="J335" s="92" t="s">
        <v>985</v>
      </c>
      <c r="K335" s="93" t="s">
        <v>2241</v>
      </c>
      <c r="L335" s="93" t="s">
        <v>2242</v>
      </c>
      <c r="M335" s="93" t="s">
        <v>2243</v>
      </c>
      <c r="N335" s="93" t="s">
        <v>1907</v>
      </c>
      <c r="O335" s="93" t="s">
        <v>2101</v>
      </c>
      <c r="P335" s="103">
        <v>45794</v>
      </c>
      <c r="Q335" s="93" t="s">
        <v>1981</v>
      </c>
      <c r="R335" s="95">
        <v>2</v>
      </c>
      <c r="S335" s="95">
        <v>5</v>
      </c>
      <c r="T335" s="95">
        <v>7</v>
      </c>
      <c r="U335" s="95">
        <f>tblProfile[[#This Row],[Minimum Target]]-tblProfile[[#This Row],[Actual Score]]</f>
        <v>3</v>
      </c>
      <c r="V335" s="105" t="s">
        <v>2209</v>
      </c>
      <c r="W335" s="89"/>
      <c r="X335" s="89"/>
      <c r="Y335" s="92"/>
      <c r="Z335" s="88"/>
    </row>
    <row r="336" spans="1:26" s="101" customFormat="1" ht="51" x14ac:dyDescent="0.2">
      <c r="A336" s="92" t="s">
        <v>855</v>
      </c>
      <c r="B336" s="92" t="s">
        <v>373</v>
      </c>
      <c r="C336" s="92" t="s">
        <v>374</v>
      </c>
      <c r="D336" s="92" t="s">
        <v>1705</v>
      </c>
      <c r="E336" s="92" t="s">
        <v>379</v>
      </c>
      <c r="F336" s="92" t="s">
        <v>380</v>
      </c>
      <c r="G336" s="92" t="s">
        <v>535</v>
      </c>
      <c r="H336" s="93" t="s">
        <v>536</v>
      </c>
      <c r="I336" s="93" t="s">
        <v>1224</v>
      </c>
      <c r="J336" s="92" t="s">
        <v>985</v>
      </c>
      <c r="K336" s="93" t="s">
        <v>2241</v>
      </c>
      <c r="L336" s="93" t="s">
        <v>2242</v>
      </c>
      <c r="M336" s="93" t="s">
        <v>2243</v>
      </c>
      <c r="N336" s="93" t="s">
        <v>1908</v>
      </c>
      <c r="O336" s="93" t="s">
        <v>2102</v>
      </c>
      <c r="P336" s="103">
        <v>45794</v>
      </c>
      <c r="Q336" s="93" t="s">
        <v>1982</v>
      </c>
      <c r="R336" s="95">
        <v>3.5</v>
      </c>
      <c r="S336" s="95">
        <v>5</v>
      </c>
      <c r="T336" s="95">
        <v>7</v>
      </c>
      <c r="U336" s="95">
        <f>tblProfile[[#This Row],[Minimum Target]]-tblProfile[[#This Row],[Actual Score]]</f>
        <v>1.5</v>
      </c>
      <c r="V336" s="105" t="s">
        <v>2209</v>
      </c>
      <c r="W336" s="89"/>
      <c r="X336" s="89"/>
      <c r="Y336" s="92"/>
      <c r="Z336" s="88"/>
    </row>
    <row r="337" spans="1:26" s="101" customFormat="1" ht="85" x14ac:dyDescent="0.2">
      <c r="A337" s="92" t="s">
        <v>881</v>
      </c>
      <c r="B337" s="92" t="s">
        <v>373</v>
      </c>
      <c r="C337" s="92" t="s">
        <v>374</v>
      </c>
      <c r="D337" s="92" t="s">
        <v>1754</v>
      </c>
      <c r="E337" s="92" t="s">
        <v>383</v>
      </c>
      <c r="F337" s="92" t="s">
        <v>384</v>
      </c>
      <c r="G337" s="92" t="s">
        <v>549</v>
      </c>
      <c r="H337" s="93" t="s">
        <v>550</v>
      </c>
      <c r="I337" s="93" t="s">
        <v>1250</v>
      </c>
      <c r="J337" s="92" t="s">
        <v>985</v>
      </c>
      <c r="K337" s="93" t="s">
        <v>2241</v>
      </c>
      <c r="L337" s="93" t="s">
        <v>2242</v>
      </c>
      <c r="M337" s="93" t="s">
        <v>2243</v>
      </c>
      <c r="N337" s="93" t="s">
        <v>1909</v>
      </c>
      <c r="O337" s="93" t="s">
        <v>2109</v>
      </c>
      <c r="P337" s="103">
        <v>45794</v>
      </c>
      <c r="Q337" s="93" t="s">
        <v>1989</v>
      </c>
      <c r="R337" s="95">
        <v>2</v>
      </c>
      <c r="S337" s="95">
        <v>5</v>
      </c>
      <c r="T337" s="95">
        <v>7</v>
      </c>
      <c r="U337" s="95">
        <f>tblProfile[[#This Row],[Minimum Target]]-tblProfile[[#This Row],[Actual Score]]</f>
        <v>3</v>
      </c>
      <c r="V337" s="105" t="s">
        <v>2209</v>
      </c>
      <c r="W337" s="89"/>
      <c r="X337" s="89"/>
      <c r="Y337" s="92"/>
      <c r="Z337" s="88"/>
    </row>
    <row r="338" spans="1:26" s="101" customFormat="1" ht="68" x14ac:dyDescent="0.2">
      <c r="A338" s="92" t="s">
        <v>884</v>
      </c>
      <c r="B338" s="92" t="s">
        <v>373</v>
      </c>
      <c r="C338" s="92" t="s">
        <v>374</v>
      </c>
      <c r="D338" s="92" t="s">
        <v>1754</v>
      </c>
      <c r="E338" s="92" t="s">
        <v>383</v>
      </c>
      <c r="F338" s="92" t="s">
        <v>384</v>
      </c>
      <c r="G338" s="92" t="s">
        <v>551</v>
      </c>
      <c r="H338" s="93" t="s">
        <v>552</v>
      </c>
      <c r="I338" s="93" t="s">
        <v>1253</v>
      </c>
      <c r="J338" s="92" t="s">
        <v>985</v>
      </c>
      <c r="K338" s="93" t="s">
        <v>2241</v>
      </c>
      <c r="L338" s="93" t="s">
        <v>2242</v>
      </c>
      <c r="M338" s="93" t="s">
        <v>2243</v>
      </c>
      <c r="N338" s="93" t="s">
        <v>1910</v>
      </c>
      <c r="O338" s="93" t="s">
        <v>2110</v>
      </c>
      <c r="P338" s="103">
        <v>45794</v>
      </c>
      <c r="Q338" s="93" t="s">
        <v>1990</v>
      </c>
      <c r="R338" s="95">
        <v>4.5</v>
      </c>
      <c r="S338" s="95">
        <v>5</v>
      </c>
      <c r="T338" s="95">
        <v>7</v>
      </c>
      <c r="U338" s="95">
        <f>tblProfile[[#This Row],[Minimum Target]]-tblProfile[[#This Row],[Actual Score]]</f>
        <v>0.5</v>
      </c>
      <c r="V338" s="105" t="s">
        <v>2209</v>
      </c>
      <c r="W338" s="89"/>
      <c r="X338" s="89"/>
      <c r="Y338" s="92"/>
      <c r="Z338" s="88"/>
    </row>
    <row r="339" spans="1:26" s="101" customFormat="1" ht="51" x14ac:dyDescent="0.2">
      <c r="A339" s="92" t="s">
        <v>888</v>
      </c>
      <c r="B339" s="92" t="s">
        <v>373</v>
      </c>
      <c r="C339" s="92" t="s">
        <v>374</v>
      </c>
      <c r="D339" s="92" t="s">
        <v>1754</v>
      </c>
      <c r="E339" s="92" t="s">
        <v>383</v>
      </c>
      <c r="F339" s="92" t="s">
        <v>384</v>
      </c>
      <c r="G339" s="92" t="s">
        <v>553</v>
      </c>
      <c r="H339" s="93" t="s">
        <v>554</v>
      </c>
      <c r="I339" s="93" t="s">
        <v>1257</v>
      </c>
      <c r="J339" s="92" t="s">
        <v>985</v>
      </c>
      <c r="K339" s="93" t="s">
        <v>2241</v>
      </c>
      <c r="L339" s="93" t="s">
        <v>2242</v>
      </c>
      <c r="M339" s="93" t="s">
        <v>2243</v>
      </c>
      <c r="N339" s="93" t="s">
        <v>1911</v>
      </c>
      <c r="O339" s="93" t="s">
        <v>2111</v>
      </c>
      <c r="P339" s="103">
        <v>45794</v>
      </c>
      <c r="Q339" s="93" t="s">
        <v>1991</v>
      </c>
      <c r="R339" s="95">
        <v>4</v>
      </c>
      <c r="S339" s="95">
        <v>5</v>
      </c>
      <c r="T339" s="95">
        <v>7</v>
      </c>
      <c r="U339" s="95">
        <f>tblProfile[[#This Row],[Minimum Target]]-tblProfile[[#This Row],[Actual Score]]</f>
        <v>1</v>
      </c>
      <c r="V339" s="105" t="s">
        <v>2209</v>
      </c>
      <c r="W339" s="89"/>
      <c r="X339" s="89"/>
      <c r="Y339" s="92"/>
      <c r="Z339" s="88"/>
    </row>
    <row r="340" spans="1:26" s="101" customFormat="1" ht="68" x14ac:dyDescent="0.2">
      <c r="A340" s="92" t="s">
        <v>889</v>
      </c>
      <c r="B340" s="92" t="s">
        <v>373</v>
      </c>
      <c r="C340" s="92" t="s">
        <v>374</v>
      </c>
      <c r="D340" s="92" t="s">
        <v>1754</v>
      </c>
      <c r="E340" s="92" t="s">
        <v>383</v>
      </c>
      <c r="F340" s="92" t="s">
        <v>384</v>
      </c>
      <c r="G340" s="92" t="s">
        <v>555</v>
      </c>
      <c r="H340" s="93" t="s">
        <v>556</v>
      </c>
      <c r="I340" s="93" t="s">
        <v>1258</v>
      </c>
      <c r="J340" s="92" t="s">
        <v>985</v>
      </c>
      <c r="K340" s="93" t="s">
        <v>2241</v>
      </c>
      <c r="L340" s="93" t="s">
        <v>2242</v>
      </c>
      <c r="M340" s="93" t="s">
        <v>2243</v>
      </c>
      <c r="N340" s="93" t="s">
        <v>1912</v>
      </c>
      <c r="O340" s="93" t="s">
        <v>2112</v>
      </c>
      <c r="P340" s="103">
        <v>45794</v>
      </c>
      <c r="Q340" s="93" t="s">
        <v>1992</v>
      </c>
      <c r="R340" s="95">
        <v>3.5</v>
      </c>
      <c r="S340" s="95">
        <v>5</v>
      </c>
      <c r="T340" s="95">
        <v>7</v>
      </c>
      <c r="U340" s="95">
        <f>tblProfile[[#This Row],[Minimum Target]]-tblProfile[[#This Row],[Actual Score]]</f>
        <v>1.5</v>
      </c>
      <c r="V340" s="105" t="s">
        <v>2209</v>
      </c>
      <c r="W340" s="89"/>
      <c r="X340" s="89"/>
      <c r="Y340" s="92"/>
      <c r="Z340" s="88"/>
    </row>
    <row r="341" spans="1:26" s="101" customFormat="1" ht="85" x14ac:dyDescent="0.2">
      <c r="A341" s="92" t="s">
        <v>858</v>
      </c>
      <c r="B341" s="92" t="s">
        <v>373</v>
      </c>
      <c r="C341" s="92" t="s">
        <v>374</v>
      </c>
      <c r="D341" s="92" t="s">
        <v>1729</v>
      </c>
      <c r="E341" s="92" t="s">
        <v>381</v>
      </c>
      <c r="F341" s="92" t="s">
        <v>382</v>
      </c>
      <c r="G341" s="92" t="s">
        <v>537</v>
      </c>
      <c r="H341" s="93" t="s">
        <v>538</v>
      </c>
      <c r="I341" s="93" t="s">
        <v>1227</v>
      </c>
      <c r="J341" s="92" t="s">
        <v>985</v>
      </c>
      <c r="K341" s="93" t="s">
        <v>2241</v>
      </c>
      <c r="L341" s="93" t="s">
        <v>2242</v>
      </c>
      <c r="M341" s="93" t="s">
        <v>2243</v>
      </c>
      <c r="N341" s="93" t="s">
        <v>1913</v>
      </c>
      <c r="O341" s="93" t="s">
        <v>2103</v>
      </c>
      <c r="P341" s="103">
        <v>45794</v>
      </c>
      <c r="Q341" s="93" t="s">
        <v>1983</v>
      </c>
      <c r="R341" s="95">
        <v>4</v>
      </c>
      <c r="S341" s="95">
        <v>5</v>
      </c>
      <c r="T341" s="95">
        <v>7</v>
      </c>
      <c r="U341" s="95">
        <f>tblProfile[[#This Row],[Minimum Target]]-tblProfile[[#This Row],[Actual Score]]</f>
        <v>1</v>
      </c>
      <c r="V341" s="105" t="s">
        <v>2209</v>
      </c>
      <c r="W341" s="89"/>
      <c r="X341" s="89"/>
      <c r="Y341" s="92"/>
      <c r="Z341" s="88"/>
    </row>
    <row r="342" spans="1:26" s="101" customFormat="1" ht="68" x14ac:dyDescent="0.2">
      <c r="A342" s="92" t="s">
        <v>861</v>
      </c>
      <c r="B342" s="92" t="s">
        <v>373</v>
      </c>
      <c r="C342" s="92" t="s">
        <v>374</v>
      </c>
      <c r="D342" s="92" t="s">
        <v>1729</v>
      </c>
      <c r="E342" s="92" t="s">
        <v>381</v>
      </c>
      <c r="F342" s="92" t="s">
        <v>382</v>
      </c>
      <c r="G342" s="92" t="s">
        <v>539</v>
      </c>
      <c r="H342" s="93" t="s">
        <v>540</v>
      </c>
      <c r="I342" s="93" t="s">
        <v>1230</v>
      </c>
      <c r="J342" s="92" t="s">
        <v>985</v>
      </c>
      <c r="K342" s="93" t="s">
        <v>2241</v>
      </c>
      <c r="L342" s="93" t="s">
        <v>2242</v>
      </c>
      <c r="M342" s="93" t="s">
        <v>2243</v>
      </c>
      <c r="N342" s="93" t="s">
        <v>1914</v>
      </c>
      <c r="O342" s="93" t="s">
        <v>2104</v>
      </c>
      <c r="P342" s="103">
        <v>45794</v>
      </c>
      <c r="Q342" s="93" t="s">
        <v>1984</v>
      </c>
      <c r="R342" s="95">
        <v>3</v>
      </c>
      <c r="S342" s="95">
        <v>5</v>
      </c>
      <c r="T342" s="95">
        <v>7</v>
      </c>
      <c r="U342" s="95">
        <f>tblProfile[[#This Row],[Minimum Target]]-tblProfile[[#This Row],[Actual Score]]</f>
        <v>2</v>
      </c>
      <c r="V342" s="105" t="s">
        <v>2209</v>
      </c>
      <c r="W342" s="89"/>
      <c r="X342" s="89"/>
      <c r="Y342" s="92"/>
      <c r="Z342" s="88"/>
    </row>
    <row r="343" spans="1:26" s="101" customFormat="1" ht="85" x14ac:dyDescent="0.2">
      <c r="A343" s="92" t="s">
        <v>868</v>
      </c>
      <c r="B343" s="92" t="s">
        <v>373</v>
      </c>
      <c r="C343" s="92" t="s">
        <v>374</v>
      </c>
      <c r="D343" s="92" t="s">
        <v>1729</v>
      </c>
      <c r="E343" s="92" t="s">
        <v>381</v>
      </c>
      <c r="F343" s="92" t="s">
        <v>382</v>
      </c>
      <c r="G343" s="92" t="s">
        <v>541</v>
      </c>
      <c r="H343" s="93" t="s">
        <v>542</v>
      </c>
      <c r="I343" s="93" t="s">
        <v>1237</v>
      </c>
      <c r="J343" s="92" t="s">
        <v>985</v>
      </c>
      <c r="K343" s="93" t="s">
        <v>2241</v>
      </c>
      <c r="L343" s="93" t="s">
        <v>2242</v>
      </c>
      <c r="M343" s="93" t="s">
        <v>2243</v>
      </c>
      <c r="N343" s="93" t="s">
        <v>1915</v>
      </c>
      <c r="O343" s="93" t="s">
        <v>2105</v>
      </c>
      <c r="P343" s="103">
        <v>45794</v>
      </c>
      <c r="Q343" s="93" t="s">
        <v>1985</v>
      </c>
      <c r="R343" s="95">
        <v>2.5</v>
      </c>
      <c r="S343" s="95">
        <v>5</v>
      </c>
      <c r="T343" s="95">
        <v>7</v>
      </c>
      <c r="U343" s="95">
        <f>tblProfile[[#This Row],[Minimum Target]]-tblProfile[[#This Row],[Actual Score]]</f>
        <v>2.5</v>
      </c>
      <c r="V343" s="105" t="s">
        <v>2209</v>
      </c>
      <c r="W343" s="89"/>
      <c r="X343" s="89"/>
      <c r="Y343" s="92"/>
      <c r="Z343" s="88"/>
    </row>
    <row r="344" spans="1:26" s="101" customFormat="1" ht="68" x14ac:dyDescent="0.2">
      <c r="A344" s="92" t="s">
        <v>870</v>
      </c>
      <c r="B344" s="92" t="s">
        <v>373</v>
      </c>
      <c r="C344" s="92" t="s">
        <v>374</v>
      </c>
      <c r="D344" s="92" t="s">
        <v>1729</v>
      </c>
      <c r="E344" s="92" t="s">
        <v>381</v>
      </c>
      <c r="F344" s="92" t="s">
        <v>382</v>
      </c>
      <c r="G344" s="92" t="s">
        <v>543</v>
      </c>
      <c r="H344" s="93" t="s">
        <v>544</v>
      </c>
      <c r="I344" s="93" t="s">
        <v>1239</v>
      </c>
      <c r="J344" s="92" t="s">
        <v>985</v>
      </c>
      <c r="K344" s="93" t="s">
        <v>2241</v>
      </c>
      <c r="L344" s="93" t="s">
        <v>2242</v>
      </c>
      <c r="M344" s="93" t="s">
        <v>2243</v>
      </c>
      <c r="N344" s="93" t="s">
        <v>1916</v>
      </c>
      <c r="O344" s="93" t="s">
        <v>2106</v>
      </c>
      <c r="P344" s="103">
        <v>45794</v>
      </c>
      <c r="Q344" s="93" t="s">
        <v>1986</v>
      </c>
      <c r="R344" s="95">
        <v>4.5</v>
      </c>
      <c r="S344" s="95">
        <v>5</v>
      </c>
      <c r="T344" s="95">
        <v>7</v>
      </c>
      <c r="U344" s="95">
        <f>tblProfile[[#This Row],[Minimum Target]]-tblProfile[[#This Row],[Actual Score]]</f>
        <v>0.5</v>
      </c>
      <c r="V344" s="105" t="s">
        <v>2209</v>
      </c>
      <c r="W344" s="89"/>
      <c r="X344" s="89"/>
      <c r="Y344" s="92"/>
      <c r="Z344" s="88"/>
    </row>
    <row r="345" spans="1:26" s="101" customFormat="1" ht="68" x14ac:dyDescent="0.2">
      <c r="A345" s="92" t="s">
        <v>873</v>
      </c>
      <c r="B345" s="92" t="s">
        <v>373</v>
      </c>
      <c r="C345" s="92" t="s">
        <v>374</v>
      </c>
      <c r="D345" s="92" t="s">
        <v>1729</v>
      </c>
      <c r="E345" s="92" t="s">
        <v>381</v>
      </c>
      <c r="F345" s="92" t="s">
        <v>382</v>
      </c>
      <c r="G345" s="92" t="s">
        <v>545</v>
      </c>
      <c r="H345" s="93" t="s">
        <v>546</v>
      </c>
      <c r="I345" s="93" t="s">
        <v>1242</v>
      </c>
      <c r="J345" s="92" t="s">
        <v>985</v>
      </c>
      <c r="K345" s="93" t="s">
        <v>2241</v>
      </c>
      <c r="L345" s="93" t="s">
        <v>2242</v>
      </c>
      <c r="M345" s="93" t="s">
        <v>2243</v>
      </c>
      <c r="N345" s="93" t="s">
        <v>1917</v>
      </c>
      <c r="O345" s="93" t="s">
        <v>2107</v>
      </c>
      <c r="P345" s="103">
        <v>45794</v>
      </c>
      <c r="Q345" s="93" t="s">
        <v>1987</v>
      </c>
      <c r="R345" s="95">
        <v>4</v>
      </c>
      <c r="S345" s="95">
        <v>5</v>
      </c>
      <c r="T345" s="95">
        <v>7</v>
      </c>
      <c r="U345" s="95">
        <f>tblProfile[[#This Row],[Minimum Target]]-tblProfile[[#This Row],[Actual Score]]</f>
        <v>1</v>
      </c>
      <c r="V345" s="105" t="s">
        <v>2209</v>
      </c>
      <c r="W345" s="89"/>
      <c r="X345" s="89"/>
      <c r="Y345" s="92"/>
      <c r="Z345" s="88"/>
    </row>
    <row r="346" spans="1:26" s="101" customFormat="1" ht="68" x14ac:dyDescent="0.2">
      <c r="A346" s="92" t="s">
        <v>877</v>
      </c>
      <c r="B346" s="92" t="s">
        <v>373</v>
      </c>
      <c r="C346" s="92" t="s">
        <v>374</v>
      </c>
      <c r="D346" s="92" t="s">
        <v>1729</v>
      </c>
      <c r="E346" s="92" t="s">
        <v>381</v>
      </c>
      <c r="F346" s="92" t="s">
        <v>382</v>
      </c>
      <c r="G346" s="92" t="s">
        <v>547</v>
      </c>
      <c r="H346" s="93" t="s">
        <v>548</v>
      </c>
      <c r="I346" s="93" t="s">
        <v>1246</v>
      </c>
      <c r="J346" s="92" t="s">
        <v>985</v>
      </c>
      <c r="K346" s="93" t="s">
        <v>2241</v>
      </c>
      <c r="L346" s="93" t="s">
        <v>2242</v>
      </c>
      <c r="M346" s="93" t="s">
        <v>2243</v>
      </c>
      <c r="N346" s="93" t="s">
        <v>1918</v>
      </c>
      <c r="O346" s="93" t="s">
        <v>2108</v>
      </c>
      <c r="P346" s="103">
        <v>45794</v>
      </c>
      <c r="Q346" s="93" t="s">
        <v>1988</v>
      </c>
      <c r="R346" s="95">
        <v>3.5</v>
      </c>
      <c r="S346" s="95">
        <v>5</v>
      </c>
      <c r="T346" s="95">
        <v>7</v>
      </c>
      <c r="U346" s="95">
        <f>tblProfile[[#This Row],[Minimum Target]]-tblProfile[[#This Row],[Actual Score]]</f>
        <v>1.5</v>
      </c>
      <c r="V346" s="105" t="s">
        <v>2209</v>
      </c>
      <c r="W346" s="89"/>
      <c r="X346" s="89"/>
      <c r="Y346" s="92"/>
      <c r="Z346" s="88"/>
    </row>
    <row r="347" spans="1:26" s="101" customFormat="1" ht="68" x14ac:dyDescent="0.2">
      <c r="A347" s="92" t="s">
        <v>979</v>
      </c>
      <c r="B347" s="92" t="s">
        <v>401</v>
      </c>
      <c r="C347" s="92" t="s">
        <v>402</v>
      </c>
      <c r="D347" s="92" t="s">
        <v>1792</v>
      </c>
      <c r="E347" s="92" t="s">
        <v>405</v>
      </c>
      <c r="F347" s="92" t="s">
        <v>406</v>
      </c>
      <c r="G347" s="92" t="s">
        <v>617</v>
      </c>
      <c r="H347" s="93" t="s">
        <v>618</v>
      </c>
      <c r="I347" s="93" t="s">
        <v>1346</v>
      </c>
      <c r="J347" s="92" t="s">
        <v>985</v>
      </c>
      <c r="K347" s="93" t="s">
        <v>2241</v>
      </c>
      <c r="L347" s="93" t="s">
        <v>2242</v>
      </c>
      <c r="M347" s="93" t="s">
        <v>2243</v>
      </c>
      <c r="N347" s="93" t="s">
        <v>1919</v>
      </c>
      <c r="O347" s="93" t="s">
        <v>2065</v>
      </c>
      <c r="P347" s="103">
        <v>45794</v>
      </c>
      <c r="Q347" s="93" t="s">
        <v>2012</v>
      </c>
      <c r="R347" s="95">
        <v>3.5</v>
      </c>
      <c r="S347" s="95">
        <v>5</v>
      </c>
      <c r="T347" s="95">
        <v>5</v>
      </c>
      <c r="U347" s="95">
        <f>tblProfile[[#This Row],[Minimum Target]]-tblProfile[[#This Row],[Actual Score]]</f>
        <v>1.5</v>
      </c>
      <c r="V347" s="105" t="s">
        <v>2209</v>
      </c>
      <c r="W347" s="89"/>
      <c r="X347" s="89"/>
      <c r="Y347" s="92"/>
      <c r="Z347" s="88"/>
    </row>
    <row r="348" spans="1:26" s="101" customFormat="1" ht="68" x14ac:dyDescent="0.2">
      <c r="A348" s="92" t="s">
        <v>982</v>
      </c>
      <c r="B348" s="92" t="s">
        <v>401</v>
      </c>
      <c r="C348" s="92" t="s">
        <v>402</v>
      </c>
      <c r="D348" s="92" t="s">
        <v>1792</v>
      </c>
      <c r="E348" s="92" t="s">
        <v>405</v>
      </c>
      <c r="F348" s="92" t="s">
        <v>406</v>
      </c>
      <c r="G348" s="92" t="s">
        <v>619</v>
      </c>
      <c r="H348" s="93" t="s">
        <v>620</v>
      </c>
      <c r="I348" s="93" t="s">
        <v>1349</v>
      </c>
      <c r="J348" s="92" t="s">
        <v>985</v>
      </c>
      <c r="K348" s="93" t="s">
        <v>2241</v>
      </c>
      <c r="L348" s="93" t="s">
        <v>2242</v>
      </c>
      <c r="M348" s="93" t="s">
        <v>2243</v>
      </c>
      <c r="N348" s="93" t="s">
        <v>1920</v>
      </c>
      <c r="O348" s="93" t="s">
        <v>2066</v>
      </c>
      <c r="P348" s="103">
        <v>45794</v>
      </c>
      <c r="Q348" s="93" t="s">
        <v>2013</v>
      </c>
      <c r="R348" s="95">
        <v>2</v>
      </c>
      <c r="S348" s="95">
        <v>5</v>
      </c>
      <c r="T348" s="95">
        <v>5</v>
      </c>
      <c r="U348" s="95">
        <f>tblProfile[[#This Row],[Minimum Target]]-tblProfile[[#This Row],[Actual Score]]</f>
        <v>3</v>
      </c>
      <c r="V348" s="105" t="s">
        <v>2209</v>
      </c>
      <c r="W348" s="89"/>
      <c r="X348" s="89"/>
      <c r="Y348" s="92"/>
      <c r="Z348" s="88"/>
    </row>
    <row r="349" spans="1:26" s="101" customFormat="1" ht="68" x14ac:dyDescent="0.2">
      <c r="A349" s="92" t="s">
        <v>966</v>
      </c>
      <c r="B349" s="92" t="s">
        <v>401</v>
      </c>
      <c r="C349" s="92" t="s">
        <v>402</v>
      </c>
      <c r="D349" s="92" t="s">
        <v>1789</v>
      </c>
      <c r="E349" s="92" t="s">
        <v>403</v>
      </c>
      <c r="F349" s="92" t="s">
        <v>404</v>
      </c>
      <c r="G349" s="92" t="s">
        <v>605</v>
      </c>
      <c r="H349" s="93" t="s">
        <v>606</v>
      </c>
      <c r="I349" s="93" t="s">
        <v>1334</v>
      </c>
      <c r="J349" s="92" t="s">
        <v>985</v>
      </c>
      <c r="K349" s="93" t="s">
        <v>2241</v>
      </c>
      <c r="L349" s="93" t="s">
        <v>2242</v>
      </c>
      <c r="M349" s="93" t="s">
        <v>2243</v>
      </c>
      <c r="N349" s="93" t="s">
        <v>1922</v>
      </c>
      <c r="O349" s="93" t="s">
        <v>2059</v>
      </c>
      <c r="P349" s="103">
        <v>45794</v>
      </c>
      <c r="Q349" s="93" t="s">
        <v>2006</v>
      </c>
      <c r="R349" s="95">
        <v>2.5</v>
      </c>
      <c r="S349" s="95">
        <v>5</v>
      </c>
      <c r="T349" s="95">
        <v>5</v>
      </c>
      <c r="U349" s="95">
        <f>tblProfile[[#This Row],[Minimum Target]]-tblProfile[[#This Row],[Actual Score]]</f>
        <v>2.5</v>
      </c>
      <c r="V349" s="105" t="s">
        <v>2209</v>
      </c>
      <c r="W349" s="89"/>
      <c r="X349" s="89"/>
      <c r="Y349" s="92"/>
      <c r="Z349" s="88"/>
    </row>
    <row r="350" spans="1:26" s="101" customFormat="1" ht="68" x14ac:dyDescent="0.2">
      <c r="A350" s="92" t="s">
        <v>968</v>
      </c>
      <c r="B350" s="92" t="s">
        <v>401</v>
      </c>
      <c r="C350" s="92" t="s">
        <v>402</v>
      </c>
      <c r="D350" s="92" t="s">
        <v>1789</v>
      </c>
      <c r="E350" s="92" t="s">
        <v>403</v>
      </c>
      <c r="F350" s="92" t="s">
        <v>404</v>
      </c>
      <c r="G350" s="92" t="s">
        <v>607</v>
      </c>
      <c r="H350" s="93" t="s">
        <v>608</v>
      </c>
      <c r="I350" s="93" t="s">
        <v>1336</v>
      </c>
      <c r="J350" s="92" t="s">
        <v>985</v>
      </c>
      <c r="K350" s="93" t="s">
        <v>2241</v>
      </c>
      <c r="L350" s="93" t="s">
        <v>2242</v>
      </c>
      <c r="M350" s="93" t="s">
        <v>2243</v>
      </c>
      <c r="N350" s="93" t="s">
        <v>1922</v>
      </c>
      <c r="O350" s="93" t="s">
        <v>2060</v>
      </c>
      <c r="P350" s="103">
        <v>45794</v>
      </c>
      <c r="Q350" s="93" t="s">
        <v>2007</v>
      </c>
      <c r="R350" s="95">
        <v>2</v>
      </c>
      <c r="S350" s="95">
        <v>5</v>
      </c>
      <c r="T350" s="95">
        <v>5</v>
      </c>
      <c r="U350" s="95">
        <f>tblProfile[[#This Row],[Minimum Target]]-tblProfile[[#This Row],[Actual Score]]</f>
        <v>3</v>
      </c>
      <c r="V350" s="105" t="s">
        <v>2209</v>
      </c>
      <c r="W350" s="89"/>
      <c r="X350" s="89"/>
      <c r="Y350" s="92"/>
      <c r="Z350" s="88"/>
    </row>
    <row r="351" spans="1:26" s="101" customFormat="1" ht="68" x14ac:dyDescent="0.2">
      <c r="A351" s="92" t="s">
        <v>970</v>
      </c>
      <c r="B351" s="92" t="s">
        <v>401</v>
      </c>
      <c r="C351" s="92" t="s">
        <v>402</v>
      </c>
      <c r="D351" s="92" t="s">
        <v>1789</v>
      </c>
      <c r="E351" s="92" t="s">
        <v>403</v>
      </c>
      <c r="F351" s="92" t="s">
        <v>404</v>
      </c>
      <c r="G351" s="92" t="s">
        <v>609</v>
      </c>
      <c r="H351" s="93" t="s">
        <v>610</v>
      </c>
      <c r="I351" s="93" t="s">
        <v>992</v>
      </c>
      <c r="J351" s="92" t="s">
        <v>985</v>
      </c>
      <c r="K351" s="93" t="s">
        <v>2241</v>
      </c>
      <c r="L351" s="93" t="s">
        <v>2242</v>
      </c>
      <c r="M351" s="93" t="s">
        <v>2243</v>
      </c>
      <c r="N351" s="93" t="s">
        <v>1923</v>
      </c>
      <c r="O351" s="93" t="s">
        <v>2061</v>
      </c>
      <c r="P351" s="103">
        <v>45794</v>
      </c>
      <c r="Q351" s="93" t="s">
        <v>2008</v>
      </c>
      <c r="R351" s="95">
        <v>4</v>
      </c>
      <c r="S351" s="95">
        <v>5</v>
      </c>
      <c r="T351" s="95">
        <v>5</v>
      </c>
      <c r="U351" s="95">
        <f>tblProfile[[#This Row],[Minimum Target]]-tblProfile[[#This Row],[Actual Score]]</f>
        <v>1</v>
      </c>
      <c r="V351" s="105" t="s">
        <v>2209</v>
      </c>
      <c r="W351" s="89"/>
      <c r="X351" s="89"/>
      <c r="Y351" s="92"/>
      <c r="Z351" s="88"/>
    </row>
    <row r="352" spans="1:26" s="101" customFormat="1" ht="85" x14ac:dyDescent="0.2">
      <c r="A352" s="92" t="s">
        <v>971</v>
      </c>
      <c r="B352" s="92" t="s">
        <v>401</v>
      </c>
      <c r="C352" s="92" t="s">
        <v>402</v>
      </c>
      <c r="D352" s="92" t="s">
        <v>1789</v>
      </c>
      <c r="E352" s="92" t="s">
        <v>403</v>
      </c>
      <c r="F352" s="92" t="s">
        <v>404</v>
      </c>
      <c r="G352" s="92" t="s">
        <v>611</v>
      </c>
      <c r="H352" s="93" t="s">
        <v>612</v>
      </c>
      <c r="I352" s="93" t="s">
        <v>1338</v>
      </c>
      <c r="J352" s="92" t="s">
        <v>985</v>
      </c>
      <c r="K352" s="93" t="s">
        <v>2241</v>
      </c>
      <c r="L352" s="93" t="s">
        <v>2242</v>
      </c>
      <c r="M352" s="93" t="s">
        <v>2243</v>
      </c>
      <c r="N352" s="93" t="s">
        <v>1924</v>
      </c>
      <c r="O352" s="93" t="s">
        <v>2062</v>
      </c>
      <c r="P352" s="103">
        <v>45794</v>
      </c>
      <c r="Q352" s="93" t="s">
        <v>2009</v>
      </c>
      <c r="R352" s="95">
        <v>2.5</v>
      </c>
      <c r="S352" s="95">
        <v>5</v>
      </c>
      <c r="T352" s="95">
        <v>5</v>
      </c>
      <c r="U352" s="95">
        <f>tblProfile[[#This Row],[Minimum Target]]-tblProfile[[#This Row],[Actual Score]]</f>
        <v>2.5</v>
      </c>
      <c r="V352" s="105" t="s">
        <v>2209</v>
      </c>
      <c r="W352" s="89"/>
      <c r="X352" s="89"/>
      <c r="Y352" s="92"/>
      <c r="Z352" s="88"/>
    </row>
    <row r="353" spans="1:26" s="101" customFormat="1" ht="68" x14ac:dyDescent="0.2">
      <c r="A353" s="92" t="s">
        <v>974</v>
      </c>
      <c r="B353" s="92" t="s">
        <v>401</v>
      </c>
      <c r="C353" s="92" t="s">
        <v>402</v>
      </c>
      <c r="D353" s="92" t="s">
        <v>1789</v>
      </c>
      <c r="E353" s="92" t="s">
        <v>403</v>
      </c>
      <c r="F353" s="92" t="s">
        <v>404</v>
      </c>
      <c r="G353" s="92" t="s">
        <v>613</v>
      </c>
      <c r="H353" s="93" t="s">
        <v>614</v>
      </c>
      <c r="I353" s="93" t="s">
        <v>1341</v>
      </c>
      <c r="J353" s="92" t="s">
        <v>985</v>
      </c>
      <c r="K353" s="93" t="s">
        <v>2241</v>
      </c>
      <c r="L353" s="93" t="s">
        <v>2242</v>
      </c>
      <c r="M353" s="93" t="s">
        <v>2243</v>
      </c>
      <c r="N353" s="93" t="s">
        <v>1791</v>
      </c>
      <c r="O353" s="93" t="s">
        <v>2063</v>
      </c>
      <c r="P353" s="103">
        <v>45794</v>
      </c>
      <c r="Q353" s="93" t="s">
        <v>2010</v>
      </c>
      <c r="R353" s="95">
        <v>3.5</v>
      </c>
      <c r="S353" s="95">
        <v>5</v>
      </c>
      <c r="T353" s="95">
        <v>5</v>
      </c>
      <c r="U353" s="95">
        <f>tblProfile[[#This Row],[Minimum Target]]-tblProfile[[#This Row],[Actual Score]]</f>
        <v>1.5</v>
      </c>
      <c r="V353" s="105" t="s">
        <v>2209</v>
      </c>
      <c r="W353" s="89"/>
      <c r="X353" s="89"/>
      <c r="Y353" s="92"/>
      <c r="Z353" s="88"/>
    </row>
    <row r="354" spans="1:26" s="101" customFormat="1" ht="68" x14ac:dyDescent="0.2">
      <c r="A354" s="92" t="s">
        <v>976</v>
      </c>
      <c r="B354" s="92" t="s">
        <v>401</v>
      </c>
      <c r="C354" s="92" t="s">
        <v>402</v>
      </c>
      <c r="D354" s="92" t="s">
        <v>1789</v>
      </c>
      <c r="E354" s="92" t="s">
        <v>403</v>
      </c>
      <c r="F354" s="92" t="s">
        <v>404</v>
      </c>
      <c r="G354" s="92" t="s">
        <v>615</v>
      </c>
      <c r="H354" s="93" t="s">
        <v>616</v>
      </c>
      <c r="I354" s="93" t="s">
        <v>1343</v>
      </c>
      <c r="J354" s="92" t="s">
        <v>985</v>
      </c>
      <c r="K354" s="93" t="s">
        <v>2241</v>
      </c>
      <c r="L354" s="93" t="s">
        <v>2242</v>
      </c>
      <c r="M354" s="93" t="s">
        <v>2243</v>
      </c>
      <c r="N354" s="93" t="s">
        <v>1849</v>
      </c>
      <c r="O354" s="93" t="s">
        <v>2064</v>
      </c>
      <c r="P354" s="103">
        <v>45794</v>
      </c>
      <c r="Q354" s="93" t="s">
        <v>2011</v>
      </c>
      <c r="R354" s="95">
        <v>3</v>
      </c>
      <c r="S354" s="95">
        <v>5</v>
      </c>
      <c r="T354" s="95">
        <v>5</v>
      </c>
      <c r="U354" s="95">
        <f>tblProfile[[#This Row],[Minimum Target]]-tblProfile[[#This Row],[Actual Score]]</f>
        <v>2</v>
      </c>
      <c r="V354" s="105" t="s">
        <v>2209</v>
      </c>
      <c r="W354" s="89"/>
      <c r="X354" s="89"/>
      <c r="Y354" s="92"/>
      <c r="Z354" s="88"/>
    </row>
    <row r="355" spans="1:26" s="101" customFormat="1" ht="68" x14ac:dyDescent="0.2">
      <c r="A355" s="92" t="s">
        <v>941</v>
      </c>
      <c r="B355" s="92" t="s">
        <v>391</v>
      </c>
      <c r="C355" s="92" t="s">
        <v>392</v>
      </c>
      <c r="D355" s="92" t="s">
        <v>1785</v>
      </c>
      <c r="E355" s="92" t="s">
        <v>395</v>
      </c>
      <c r="F355" s="92" t="s">
        <v>396</v>
      </c>
      <c r="G355" s="92" t="s">
        <v>589</v>
      </c>
      <c r="H355" s="93" t="s">
        <v>590</v>
      </c>
      <c r="I355" s="93" t="s">
        <v>1310</v>
      </c>
      <c r="J355" s="92" t="s">
        <v>985</v>
      </c>
      <c r="K355" s="93" t="s">
        <v>2241</v>
      </c>
      <c r="L355" s="93" t="s">
        <v>2242</v>
      </c>
      <c r="M355" s="93" t="s">
        <v>2243</v>
      </c>
      <c r="N355" s="93" t="s">
        <v>1925</v>
      </c>
      <c r="O355" s="93" t="s">
        <v>2051</v>
      </c>
      <c r="P355" s="103">
        <v>45794</v>
      </c>
      <c r="Q355" s="93" t="s">
        <v>1998</v>
      </c>
      <c r="R355" s="95">
        <v>3.5</v>
      </c>
      <c r="S355" s="95">
        <v>5</v>
      </c>
      <c r="T355" s="95">
        <v>7</v>
      </c>
      <c r="U355" s="95">
        <f>tblProfile[[#This Row],[Minimum Target]]-tblProfile[[#This Row],[Actual Score]]</f>
        <v>1.5</v>
      </c>
      <c r="V355" s="105" t="s">
        <v>2209</v>
      </c>
      <c r="W355" s="89"/>
      <c r="X355" s="89"/>
      <c r="Y355" s="92"/>
      <c r="Z355" s="88"/>
    </row>
    <row r="356" spans="1:26" s="101" customFormat="1" ht="85" x14ac:dyDescent="0.2">
      <c r="A356" s="92" t="s">
        <v>946</v>
      </c>
      <c r="B356" s="92" t="s">
        <v>391</v>
      </c>
      <c r="C356" s="92" t="s">
        <v>392</v>
      </c>
      <c r="D356" s="92" t="s">
        <v>1785</v>
      </c>
      <c r="E356" s="92" t="s">
        <v>395</v>
      </c>
      <c r="F356" s="92" t="s">
        <v>396</v>
      </c>
      <c r="G356" s="92" t="s">
        <v>591</v>
      </c>
      <c r="H356" s="93" t="s">
        <v>592</v>
      </c>
      <c r="I356" s="93" t="s">
        <v>1315</v>
      </c>
      <c r="J356" s="92" t="s">
        <v>985</v>
      </c>
      <c r="K356" s="93" t="s">
        <v>2241</v>
      </c>
      <c r="L356" s="93" t="s">
        <v>2242</v>
      </c>
      <c r="M356" s="93" t="s">
        <v>2243</v>
      </c>
      <c r="N356" s="93" t="s">
        <v>1926</v>
      </c>
      <c r="O356" s="93" t="s">
        <v>2052</v>
      </c>
      <c r="P356" s="103">
        <v>45794</v>
      </c>
      <c r="Q356" s="93" t="s">
        <v>1999</v>
      </c>
      <c r="R356" s="95">
        <v>3</v>
      </c>
      <c r="S356" s="95">
        <v>5</v>
      </c>
      <c r="T356" s="95">
        <v>7</v>
      </c>
      <c r="U356" s="95">
        <f>tblProfile[[#This Row],[Minimum Target]]-tblProfile[[#This Row],[Actual Score]]</f>
        <v>2</v>
      </c>
      <c r="V356" s="105" t="s">
        <v>2209</v>
      </c>
      <c r="W356" s="89"/>
      <c r="X356" s="89"/>
      <c r="Y356" s="92"/>
      <c r="Z356" s="88"/>
    </row>
    <row r="357" spans="1:26" s="101" customFormat="1" ht="102" x14ac:dyDescent="0.2">
      <c r="A357" s="92" t="s">
        <v>947</v>
      </c>
      <c r="B357" s="92" t="s">
        <v>391</v>
      </c>
      <c r="C357" s="92" t="s">
        <v>392</v>
      </c>
      <c r="D357" s="92" t="s">
        <v>1785</v>
      </c>
      <c r="E357" s="92" t="s">
        <v>395</v>
      </c>
      <c r="F357" s="92" t="s">
        <v>396</v>
      </c>
      <c r="G357" s="92" t="s">
        <v>593</v>
      </c>
      <c r="H357" s="93" t="s">
        <v>594</v>
      </c>
      <c r="I357" s="93" t="s">
        <v>991</v>
      </c>
      <c r="J357" s="92" t="s">
        <v>985</v>
      </c>
      <c r="K357" s="93" t="s">
        <v>2241</v>
      </c>
      <c r="L357" s="93" t="s">
        <v>2242</v>
      </c>
      <c r="M357" s="93" t="s">
        <v>2243</v>
      </c>
      <c r="N357" s="93" t="s">
        <v>1926</v>
      </c>
      <c r="O357" s="93" t="s">
        <v>2053</v>
      </c>
      <c r="P357" s="103">
        <v>45794</v>
      </c>
      <c r="Q357" s="93" t="s">
        <v>2000</v>
      </c>
      <c r="R357" s="95">
        <v>3.5</v>
      </c>
      <c r="S357" s="95">
        <v>5</v>
      </c>
      <c r="T357" s="95">
        <v>7</v>
      </c>
      <c r="U357" s="95">
        <f>tblProfile[[#This Row],[Minimum Target]]-tblProfile[[#This Row],[Actual Score]]</f>
        <v>1.5</v>
      </c>
      <c r="V357" s="105" t="s">
        <v>2209</v>
      </c>
      <c r="W357" s="89"/>
      <c r="X357" s="89"/>
      <c r="Y357" s="92"/>
      <c r="Z357" s="88"/>
    </row>
    <row r="358" spans="1:26" s="101" customFormat="1" ht="68" x14ac:dyDescent="0.2">
      <c r="A358" s="92" t="s">
        <v>948</v>
      </c>
      <c r="B358" s="92" t="s">
        <v>391</v>
      </c>
      <c r="C358" s="92" t="s">
        <v>392</v>
      </c>
      <c r="D358" s="92" t="s">
        <v>1785</v>
      </c>
      <c r="E358" s="92" t="s">
        <v>395</v>
      </c>
      <c r="F358" s="92" t="s">
        <v>396</v>
      </c>
      <c r="G358" s="92" t="s">
        <v>595</v>
      </c>
      <c r="H358" s="93" t="s">
        <v>596</v>
      </c>
      <c r="I358" s="93" t="s">
        <v>1316</v>
      </c>
      <c r="J358" s="92" t="s">
        <v>985</v>
      </c>
      <c r="K358" s="93" t="s">
        <v>2241</v>
      </c>
      <c r="L358" s="93" t="s">
        <v>2242</v>
      </c>
      <c r="M358" s="109" t="s">
        <v>2243</v>
      </c>
      <c r="N358" s="93" t="s">
        <v>1927</v>
      </c>
      <c r="O358" s="93" t="s">
        <v>2054</v>
      </c>
      <c r="P358" s="103">
        <v>45794</v>
      </c>
      <c r="Q358" s="93" t="s">
        <v>2001</v>
      </c>
      <c r="R358" s="95">
        <v>3</v>
      </c>
      <c r="S358" s="95">
        <v>5</v>
      </c>
      <c r="T358" s="95">
        <v>7</v>
      </c>
      <c r="U358" s="95">
        <f>tblProfile[[#This Row],[Minimum Target]]-tblProfile[[#This Row],[Actual Score]]</f>
        <v>2</v>
      </c>
      <c r="V358" s="105" t="s">
        <v>2209</v>
      </c>
      <c r="W358" s="89"/>
      <c r="X358" s="89"/>
      <c r="Y358" s="92"/>
      <c r="Z358" s="88"/>
    </row>
    <row r="359" spans="1:26" s="101" customFormat="1" ht="68" x14ac:dyDescent="0.2">
      <c r="A359" s="92" t="s">
        <v>950</v>
      </c>
      <c r="B359" s="92" t="s">
        <v>391</v>
      </c>
      <c r="C359" s="92" t="s">
        <v>392</v>
      </c>
      <c r="D359" s="92" t="s">
        <v>1786</v>
      </c>
      <c r="E359" s="92" t="s">
        <v>397</v>
      </c>
      <c r="F359" s="92" t="s">
        <v>398</v>
      </c>
      <c r="G359" s="92" t="s">
        <v>597</v>
      </c>
      <c r="H359" s="93" t="s">
        <v>598</v>
      </c>
      <c r="I359" s="93" t="s">
        <v>1318</v>
      </c>
      <c r="J359" s="92" t="s">
        <v>985</v>
      </c>
      <c r="K359" s="93" t="s">
        <v>2241</v>
      </c>
      <c r="L359" s="93" t="s">
        <v>2242</v>
      </c>
      <c r="M359" s="93" t="s">
        <v>2243</v>
      </c>
      <c r="N359" s="93" t="s">
        <v>1928</v>
      </c>
      <c r="O359" s="93" t="s">
        <v>2055</v>
      </c>
      <c r="P359" s="103">
        <v>45794</v>
      </c>
      <c r="Q359" s="93" t="s">
        <v>2002</v>
      </c>
      <c r="R359" s="95">
        <v>2</v>
      </c>
      <c r="S359" s="95">
        <v>5</v>
      </c>
      <c r="T359" s="95">
        <v>7</v>
      </c>
      <c r="U359" s="95">
        <f>tblProfile[[#This Row],[Minimum Target]]-tblProfile[[#This Row],[Actual Score]]</f>
        <v>3</v>
      </c>
      <c r="V359" s="105" t="s">
        <v>2209</v>
      </c>
      <c r="W359" s="89"/>
      <c r="X359" s="89"/>
      <c r="Y359" s="92"/>
      <c r="Z359" s="88"/>
    </row>
    <row r="360" spans="1:26" s="101" customFormat="1" ht="68" x14ac:dyDescent="0.2">
      <c r="A360" s="92" t="s">
        <v>956</v>
      </c>
      <c r="B360" s="92" t="s">
        <v>391</v>
      </c>
      <c r="C360" s="92" t="s">
        <v>392</v>
      </c>
      <c r="D360" s="92" t="s">
        <v>1786</v>
      </c>
      <c r="E360" s="92" t="s">
        <v>397</v>
      </c>
      <c r="F360" s="92" t="s">
        <v>398</v>
      </c>
      <c r="G360" s="92" t="s">
        <v>599</v>
      </c>
      <c r="H360" s="93" t="s">
        <v>600</v>
      </c>
      <c r="I360" s="93" t="s">
        <v>1324</v>
      </c>
      <c r="J360" s="92" t="s">
        <v>985</v>
      </c>
      <c r="K360" s="93" t="s">
        <v>2241</v>
      </c>
      <c r="L360" s="93" t="s">
        <v>2242</v>
      </c>
      <c r="M360" s="93" t="s">
        <v>2243</v>
      </c>
      <c r="N360" s="93" t="s">
        <v>1928</v>
      </c>
      <c r="O360" s="93" t="s">
        <v>2056</v>
      </c>
      <c r="P360" s="103">
        <v>45794</v>
      </c>
      <c r="Q360" s="93" t="s">
        <v>2003</v>
      </c>
      <c r="R360" s="95">
        <v>2.5</v>
      </c>
      <c r="S360" s="95">
        <v>5</v>
      </c>
      <c r="T360" s="95">
        <v>7</v>
      </c>
      <c r="U360" s="95">
        <f>tblProfile[[#This Row],[Minimum Target]]-tblProfile[[#This Row],[Actual Score]]</f>
        <v>2.5</v>
      </c>
      <c r="V360" s="105" t="s">
        <v>2209</v>
      </c>
      <c r="W360" s="89"/>
      <c r="X360" s="89"/>
      <c r="Y360" s="92"/>
      <c r="Z360" s="88"/>
    </row>
    <row r="361" spans="1:26" s="101" customFormat="1" ht="68" x14ac:dyDescent="0.2">
      <c r="A361" s="92" t="s">
        <v>931</v>
      </c>
      <c r="B361" s="92" t="s">
        <v>391</v>
      </c>
      <c r="C361" s="92" t="s">
        <v>392</v>
      </c>
      <c r="D361" s="92" t="s">
        <v>1781</v>
      </c>
      <c r="E361" s="92" t="s">
        <v>393</v>
      </c>
      <c r="F361" s="92" t="s">
        <v>394</v>
      </c>
      <c r="G361" s="92" t="s">
        <v>579</v>
      </c>
      <c r="H361" s="93" t="s">
        <v>580</v>
      </c>
      <c r="I361" s="93" t="s">
        <v>1300</v>
      </c>
      <c r="J361" s="92" t="s">
        <v>985</v>
      </c>
      <c r="K361" s="93" t="s">
        <v>2241</v>
      </c>
      <c r="L361" s="93" t="s">
        <v>2242</v>
      </c>
      <c r="M361" s="93" t="s">
        <v>2243</v>
      </c>
      <c r="N361" s="93" t="s">
        <v>1930</v>
      </c>
      <c r="O361" s="93" t="s">
        <v>2047</v>
      </c>
      <c r="P361" s="103">
        <v>45794</v>
      </c>
      <c r="Q361" s="93" t="s">
        <v>1993</v>
      </c>
      <c r="R361" s="95">
        <v>1.5</v>
      </c>
      <c r="S361" s="95">
        <v>5</v>
      </c>
      <c r="T361" s="95">
        <v>7</v>
      </c>
      <c r="U361" s="95">
        <f>tblProfile[[#This Row],[Minimum Target]]-tblProfile[[#This Row],[Actual Score]]</f>
        <v>3.5</v>
      </c>
      <c r="V361" s="105" t="s">
        <v>2209</v>
      </c>
      <c r="W361" s="89"/>
      <c r="X361" s="89"/>
      <c r="Y361" s="92"/>
      <c r="Z361" s="88"/>
    </row>
    <row r="362" spans="1:26" s="101" customFormat="1" ht="68" x14ac:dyDescent="0.2">
      <c r="A362" s="92" t="s">
        <v>932</v>
      </c>
      <c r="B362" s="92" t="s">
        <v>391</v>
      </c>
      <c r="C362" s="92" t="s">
        <v>392</v>
      </c>
      <c r="D362" s="92" t="s">
        <v>1781</v>
      </c>
      <c r="E362" s="92" t="s">
        <v>393</v>
      </c>
      <c r="F362" s="92" t="s">
        <v>394</v>
      </c>
      <c r="G362" s="92" t="s">
        <v>581</v>
      </c>
      <c r="H362" s="93" t="s">
        <v>582</v>
      </c>
      <c r="I362" s="93" t="s">
        <v>1301</v>
      </c>
      <c r="J362" s="92" t="s">
        <v>985</v>
      </c>
      <c r="K362" s="93" t="s">
        <v>2241</v>
      </c>
      <c r="L362" s="93" t="s">
        <v>2242</v>
      </c>
      <c r="M362" s="93" t="s">
        <v>2243</v>
      </c>
      <c r="N362" s="93" t="s">
        <v>1931</v>
      </c>
      <c r="O362" s="93" t="s">
        <v>2048</v>
      </c>
      <c r="P362" s="103">
        <v>45794</v>
      </c>
      <c r="Q362" s="93" t="s">
        <v>1994</v>
      </c>
      <c r="R362" s="95">
        <v>2</v>
      </c>
      <c r="S362" s="95">
        <v>5</v>
      </c>
      <c r="T362" s="95">
        <v>7</v>
      </c>
      <c r="U362" s="95">
        <f>tblProfile[[#This Row],[Minimum Target]]-tblProfile[[#This Row],[Actual Score]]</f>
        <v>3</v>
      </c>
      <c r="V362" s="105" t="s">
        <v>2209</v>
      </c>
      <c r="W362" s="89"/>
      <c r="X362" s="89"/>
      <c r="Y362" s="92"/>
      <c r="Z362" s="88"/>
    </row>
    <row r="363" spans="1:26" s="101" customFormat="1" ht="68" x14ac:dyDescent="0.2">
      <c r="A363" s="92" t="s">
        <v>935</v>
      </c>
      <c r="B363" s="92" t="s">
        <v>391</v>
      </c>
      <c r="C363" s="92" t="s">
        <v>392</v>
      </c>
      <c r="D363" s="92" t="s">
        <v>1781</v>
      </c>
      <c r="E363" s="92" t="s">
        <v>393</v>
      </c>
      <c r="F363" s="92" t="s">
        <v>394</v>
      </c>
      <c r="G363" s="92" t="s">
        <v>583</v>
      </c>
      <c r="H363" s="93" t="s">
        <v>584</v>
      </c>
      <c r="I363" s="93" t="s">
        <v>1304</v>
      </c>
      <c r="J363" s="92" t="s">
        <v>985</v>
      </c>
      <c r="K363" s="93" t="s">
        <v>2241</v>
      </c>
      <c r="L363" s="93" t="s">
        <v>2242</v>
      </c>
      <c r="M363" s="93" t="s">
        <v>2243</v>
      </c>
      <c r="N363" s="93" t="s">
        <v>1931</v>
      </c>
      <c r="O363" s="93" t="s">
        <v>2049</v>
      </c>
      <c r="P363" s="103">
        <v>45794</v>
      </c>
      <c r="Q363" s="93" t="s">
        <v>1995</v>
      </c>
      <c r="R363" s="95">
        <v>2.5</v>
      </c>
      <c r="S363" s="95">
        <v>5</v>
      </c>
      <c r="T363" s="95">
        <v>7</v>
      </c>
      <c r="U363" s="95">
        <f>tblProfile[[#This Row],[Minimum Target]]-tblProfile[[#This Row],[Actual Score]]</f>
        <v>2.5</v>
      </c>
      <c r="V363" s="105" t="s">
        <v>2209</v>
      </c>
      <c r="W363" s="89"/>
      <c r="X363" s="89"/>
      <c r="Y363" s="92"/>
      <c r="Z363" s="88"/>
    </row>
    <row r="364" spans="1:26" s="101" customFormat="1" ht="68" x14ac:dyDescent="0.2">
      <c r="A364" s="92" t="s">
        <v>938</v>
      </c>
      <c r="B364" s="92" t="s">
        <v>391</v>
      </c>
      <c r="C364" s="92" t="s">
        <v>392</v>
      </c>
      <c r="D364" s="92" t="s">
        <v>1781</v>
      </c>
      <c r="E364" s="92" t="s">
        <v>393</v>
      </c>
      <c r="F364" s="92" t="s">
        <v>394</v>
      </c>
      <c r="G364" s="92" t="s">
        <v>585</v>
      </c>
      <c r="H364" s="93" t="s">
        <v>586</v>
      </c>
      <c r="I364" s="93" t="s">
        <v>1307</v>
      </c>
      <c r="J364" s="92" t="s">
        <v>985</v>
      </c>
      <c r="K364" s="93" t="s">
        <v>2241</v>
      </c>
      <c r="L364" s="93" t="s">
        <v>2242</v>
      </c>
      <c r="M364" s="93" t="s">
        <v>2243</v>
      </c>
      <c r="N364" s="93" t="s">
        <v>1932</v>
      </c>
      <c r="O364" s="93" t="s">
        <v>2050</v>
      </c>
      <c r="P364" s="103">
        <v>45794</v>
      </c>
      <c r="Q364" s="93" t="s">
        <v>1996</v>
      </c>
      <c r="R364" s="95">
        <v>3</v>
      </c>
      <c r="S364" s="95">
        <v>5</v>
      </c>
      <c r="T364" s="95">
        <v>7</v>
      </c>
      <c r="U364" s="95">
        <f>tblProfile[[#This Row],[Minimum Target]]-tblProfile[[#This Row],[Actual Score]]</f>
        <v>2</v>
      </c>
      <c r="V364" s="105" t="s">
        <v>2209</v>
      </c>
      <c r="W364" s="89"/>
      <c r="X364" s="89"/>
      <c r="Y364" s="92"/>
      <c r="Z364" s="88"/>
    </row>
    <row r="365" spans="1:26" s="101" customFormat="1" ht="68" x14ac:dyDescent="0.2">
      <c r="A365" s="92" t="s">
        <v>939</v>
      </c>
      <c r="B365" s="92" t="s">
        <v>391</v>
      </c>
      <c r="C365" s="92" t="s">
        <v>392</v>
      </c>
      <c r="D365" s="92" t="s">
        <v>1781</v>
      </c>
      <c r="E365" s="92" t="s">
        <v>393</v>
      </c>
      <c r="F365" s="92" t="s">
        <v>394</v>
      </c>
      <c r="G365" s="92" t="s">
        <v>587</v>
      </c>
      <c r="H365" s="93" t="s">
        <v>588</v>
      </c>
      <c r="I365" s="93" t="s">
        <v>1308</v>
      </c>
      <c r="J365" s="92" t="s">
        <v>985</v>
      </c>
      <c r="K365" s="93" t="s">
        <v>2241</v>
      </c>
      <c r="L365" s="93" t="s">
        <v>2242</v>
      </c>
      <c r="M365" s="93" t="s">
        <v>2243</v>
      </c>
      <c r="N365" s="93" t="s">
        <v>1849</v>
      </c>
      <c r="O365" s="93" t="s">
        <v>2194</v>
      </c>
      <c r="P365" s="103">
        <v>45794</v>
      </c>
      <c r="Q365" s="93" t="s">
        <v>1997</v>
      </c>
      <c r="R365" s="95">
        <v>2</v>
      </c>
      <c r="S365" s="95">
        <v>5</v>
      </c>
      <c r="T365" s="95">
        <v>7</v>
      </c>
      <c r="U365" s="95">
        <f>tblProfile[[#This Row],[Minimum Target]]-tblProfile[[#This Row],[Actual Score]]</f>
        <v>3</v>
      </c>
      <c r="V365" s="105" t="s">
        <v>2209</v>
      </c>
      <c r="W365" s="89"/>
      <c r="X365" s="89"/>
      <c r="Y365" s="92"/>
      <c r="Z365" s="88"/>
    </row>
    <row r="366" spans="1:26" s="101" customFormat="1" ht="102" x14ac:dyDescent="0.2">
      <c r="A366" s="92" t="s">
        <v>959</v>
      </c>
      <c r="B366" s="92" t="s">
        <v>391</v>
      </c>
      <c r="C366" s="92" t="s">
        <v>392</v>
      </c>
      <c r="D366" s="92" t="s">
        <v>1787</v>
      </c>
      <c r="E366" s="92" t="s">
        <v>399</v>
      </c>
      <c r="F366" s="92" t="s">
        <v>400</v>
      </c>
      <c r="G366" s="92" t="s">
        <v>601</v>
      </c>
      <c r="H366" s="93" t="s">
        <v>602</v>
      </c>
      <c r="I366" s="93" t="s">
        <v>1327</v>
      </c>
      <c r="J366" s="92" t="s">
        <v>985</v>
      </c>
      <c r="K366" s="93" t="s">
        <v>2241</v>
      </c>
      <c r="L366" s="93" t="s">
        <v>2242</v>
      </c>
      <c r="M366" s="93" t="s">
        <v>2243</v>
      </c>
      <c r="N366" s="93" t="s">
        <v>1658</v>
      </c>
      <c r="O366" s="93" t="s">
        <v>2057</v>
      </c>
      <c r="P366" s="103">
        <v>45794</v>
      </c>
      <c r="Q366" s="93" t="s">
        <v>2004</v>
      </c>
      <c r="R366" s="95">
        <v>4</v>
      </c>
      <c r="S366" s="95">
        <v>5</v>
      </c>
      <c r="T366" s="95">
        <v>7</v>
      </c>
      <c r="U366" s="95">
        <f>tblProfile[[#This Row],[Minimum Target]]-tblProfile[[#This Row],[Actual Score]]</f>
        <v>1</v>
      </c>
      <c r="V366" s="105" t="s">
        <v>2209</v>
      </c>
      <c r="W366" s="89"/>
      <c r="X366" s="89"/>
      <c r="Y366" s="92"/>
      <c r="Z366" s="88"/>
    </row>
    <row r="367" spans="1:26" s="101" customFormat="1" ht="51" x14ac:dyDescent="0.2">
      <c r="A367" s="92" t="s">
        <v>964</v>
      </c>
      <c r="B367" s="92" t="s">
        <v>391</v>
      </c>
      <c r="C367" s="92" t="s">
        <v>392</v>
      </c>
      <c r="D367" s="92" t="s">
        <v>1787</v>
      </c>
      <c r="E367" s="92" t="s">
        <v>399</v>
      </c>
      <c r="F367" s="92" t="s">
        <v>400</v>
      </c>
      <c r="G367" s="92" t="s">
        <v>603</v>
      </c>
      <c r="H367" s="93" t="s">
        <v>604</v>
      </c>
      <c r="I367" s="93" t="s">
        <v>1332</v>
      </c>
      <c r="J367" s="92" t="s">
        <v>985</v>
      </c>
      <c r="K367" s="93" t="s">
        <v>2241</v>
      </c>
      <c r="L367" s="93" t="s">
        <v>2242</v>
      </c>
      <c r="M367" s="93" t="s">
        <v>2243</v>
      </c>
      <c r="N367" s="93" t="s">
        <v>1658</v>
      </c>
      <c r="O367" s="93" t="s">
        <v>2058</v>
      </c>
      <c r="P367" s="103">
        <v>45794</v>
      </c>
      <c r="Q367" s="93" t="s">
        <v>2005</v>
      </c>
      <c r="R367" s="95">
        <v>4.5</v>
      </c>
      <c r="S367" s="95">
        <v>5</v>
      </c>
      <c r="T367" s="95">
        <v>7</v>
      </c>
      <c r="U367" s="95">
        <f>tblProfile[[#This Row],[Minimum Target]]-tblProfile[[#This Row],[Actual Score]]</f>
        <v>0.5</v>
      </c>
      <c r="V367" s="105" t="s">
        <v>2209</v>
      </c>
      <c r="W367" s="89"/>
      <c r="X367" s="89"/>
      <c r="Y367" s="92"/>
      <c r="Z367" s="88"/>
    </row>
  </sheetData>
  <dataValidations count="2">
    <dataValidation type="list" allowBlank="1" showInputMessage="1" showErrorMessage="1" sqref="J5:J367" xr:uid="{E8E8D01C-9826-7E43-9468-770E3A7A4D75}">
      <formula1>$AA$5:$AA$6</formula1>
    </dataValidation>
    <dataValidation type="list" allowBlank="1" showInputMessage="1" showErrorMessage="1" sqref="V5:V367" xr:uid="{6B390952-7CCE-D34E-9CAF-FD6ADF1FB869}">
      <formula1>$AB$5:$AB$8</formula1>
    </dataValidation>
  </dataValidations>
  <hyperlinks>
    <hyperlink ref="Y262" r:id="rId1" xr:uid="{3FCA8631-78E6-204A-ADC2-57DEEB9FCF52}"/>
    <hyperlink ref="L262" r:id="rId2" xr:uid="{33856588-8BC6-F944-8137-D87D0839A73E}"/>
    <hyperlink ref="L263:L367" r:id="rId3" display="jane@almasecurity.com" xr:uid="{DCB9AC7F-15F3-4F4C-AF68-4C39DEB52979}"/>
  </hyperlinks>
  <pageMargins left="0.7" right="0.7" top="0.75" bottom="0.75" header="0.3" footer="0.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FB208-8CD2-8D49-AD22-FE436B5EA977}">
  <sheetPr>
    <tabColor theme="8" tint="-0.499984740745262"/>
  </sheetPr>
  <dimension ref="A1"/>
  <sheetViews>
    <sheetView workbookViewId="0"/>
  </sheetViews>
  <sheetFormatPr baseColWidth="10"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F290F-4FE9-AA43-BFC0-67C3D2C5841C}">
  <sheetPr>
    <tabColor theme="8" tint="0.79998168889431442"/>
  </sheetPr>
  <dimension ref="A1:AR52"/>
  <sheetViews>
    <sheetView showGridLines="0" topLeftCell="A3" zoomScale="186" zoomScaleNormal="186" workbookViewId="0">
      <selection activeCell="M24" sqref="M24"/>
    </sheetView>
  </sheetViews>
  <sheetFormatPr baseColWidth="10" defaultRowHeight="15" x14ac:dyDescent="0.2"/>
  <cols>
    <col min="1" max="1" width="12.1640625" bestFit="1" customWidth="1"/>
    <col min="2" max="2" width="12.1640625" customWidth="1"/>
    <col min="3" max="3" width="12.6640625" customWidth="1"/>
    <col min="4" max="4" width="12.5" customWidth="1"/>
    <col min="5" max="44" width="4.6640625" style="84" bestFit="1" customWidth="1"/>
    <col min="45" max="360" width="4.6640625" bestFit="1" customWidth="1"/>
    <col min="361" max="364" width="5.6640625" bestFit="1" customWidth="1"/>
    <col min="365" max="365" width="11" bestFit="1" customWidth="1"/>
  </cols>
  <sheetData>
    <row r="1" spans="1:4" x14ac:dyDescent="0.2">
      <c r="A1" s="32" t="s">
        <v>984</v>
      </c>
      <c r="B1" t="s">
        <v>985</v>
      </c>
      <c r="C1" s="84"/>
      <c r="D1" s="84"/>
    </row>
    <row r="2" spans="1:4" x14ac:dyDescent="0.2">
      <c r="C2" s="84"/>
      <c r="D2" s="84"/>
    </row>
    <row r="3" spans="1:4" ht="32" x14ac:dyDescent="0.2">
      <c r="A3" s="57" t="s">
        <v>986</v>
      </c>
      <c r="B3" s="56" t="s">
        <v>2132</v>
      </c>
      <c r="C3" s="56" t="s">
        <v>2133</v>
      </c>
      <c r="D3" s="56" t="s">
        <v>2134</v>
      </c>
    </row>
    <row r="4" spans="1:4" x14ac:dyDescent="0.2">
      <c r="A4" s="33" t="s">
        <v>351</v>
      </c>
      <c r="B4" s="56">
        <v>5.758064516129032</v>
      </c>
      <c r="C4" s="56">
        <v>5</v>
      </c>
      <c r="D4" s="56">
        <v>5.758064516129032</v>
      </c>
    </row>
    <row r="5" spans="1:4" x14ac:dyDescent="0.2">
      <c r="A5" s="33" t="s">
        <v>365</v>
      </c>
      <c r="B5" s="56">
        <v>6.5714285714285712</v>
      </c>
      <c r="C5" s="56">
        <v>5</v>
      </c>
      <c r="D5" s="56">
        <v>3.2857142857142856</v>
      </c>
    </row>
    <row r="6" spans="1:4" x14ac:dyDescent="0.2">
      <c r="A6" s="33" t="s">
        <v>373</v>
      </c>
      <c r="B6" s="56">
        <v>7</v>
      </c>
      <c r="C6" s="56">
        <v>5</v>
      </c>
      <c r="D6" s="56">
        <v>3.3636363636363638</v>
      </c>
    </row>
    <row r="7" spans="1:4" x14ac:dyDescent="0.2">
      <c r="A7" s="33" t="s">
        <v>385</v>
      </c>
      <c r="B7" s="56">
        <v>7</v>
      </c>
      <c r="C7" s="56">
        <v>5</v>
      </c>
      <c r="D7" s="56">
        <v>3.2272727272727271</v>
      </c>
    </row>
    <row r="8" spans="1:4" x14ac:dyDescent="0.2">
      <c r="A8" s="33" t="s">
        <v>391</v>
      </c>
      <c r="B8" s="56">
        <v>7</v>
      </c>
      <c r="C8" s="56">
        <v>5</v>
      </c>
      <c r="D8" s="56">
        <v>2.8461538461538463</v>
      </c>
    </row>
    <row r="9" spans="1:4" x14ac:dyDescent="0.2">
      <c r="A9" s="33" t="s">
        <v>401</v>
      </c>
      <c r="B9" s="56">
        <v>5</v>
      </c>
      <c r="C9" s="56">
        <v>5</v>
      </c>
      <c r="D9" s="56">
        <v>2.875</v>
      </c>
    </row>
    <row r="10" spans="1:4" x14ac:dyDescent="0.2">
      <c r="A10" s="33" t="s">
        <v>987</v>
      </c>
      <c r="B10" s="56">
        <v>6.4009433962264151</v>
      </c>
      <c r="C10" s="56">
        <v>5</v>
      </c>
      <c r="D10" s="56">
        <v>3.9339622641509435</v>
      </c>
    </row>
    <row r="11" spans="1:4" s="84" customFormat="1" x14ac:dyDescent="0.2"/>
    <row r="12" spans="1:4" ht="19" x14ac:dyDescent="0.25">
      <c r="A12" s="87" t="s">
        <v>2193</v>
      </c>
    </row>
    <row r="13" spans="1:4" x14ac:dyDescent="0.2">
      <c r="A13" s="79" t="s">
        <v>8</v>
      </c>
      <c r="B13" s="80" t="s">
        <v>2180</v>
      </c>
      <c r="C13" s="82" t="str">
        <f t="shared" ref="C13:C20" si="0">B3</f>
        <v xml:space="preserve">Desired Target </v>
      </c>
      <c r="D13" s="80" t="s">
        <v>2178</v>
      </c>
    </row>
    <row r="14" spans="1:4" x14ac:dyDescent="0.2">
      <c r="A14" s="76" t="str">
        <f t="shared" ref="A14:A19" si="1">A4</f>
        <v>GOVERN (GV)</v>
      </c>
      <c r="B14" s="77">
        <f t="shared" ref="B14:B20" si="2">D4</f>
        <v>5.758064516129032</v>
      </c>
      <c r="C14" s="77">
        <f t="shared" si="0"/>
        <v>5.758064516129032</v>
      </c>
      <c r="D14" s="77">
        <f>B14-C14</f>
        <v>0</v>
      </c>
    </row>
    <row r="15" spans="1:4" x14ac:dyDescent="0.2">
      <c r="A15" s="76" t="str">
        <f t="shared" si="1"/>
        <v>IDENTIFY (ID)</v>
      </c>
      <c r="B15" s="77">
        <f t="shared" si="2"/>
        <v>3.2857142857142856</v>
      </c>
      <c r="C15" s="77">
        <f t="shared" si="0"/>
        <v>6.5714285714285712</v>
      </c>
      <c r="D15" s="77">
        <f t="shared" ref="D15:D20" si="3">B15-C15</f>
        <v>-3.2857142857142856</v>
      </c>
    </row>
    <row r="16" spans="1:4" x14ac:dyDescent="0.2">
      <c r="A16" s="76" t="str">
        <f t="shared" si="1"/>
        <v>PROTECT (PR)</v>
      </c>
      <c r="B16" s="77">
        <f t="shared" si="2"/>
        <v>3.3636363636363638</v>
      </c>
      <c r="C16" s="77">
        <f t="shared" si="0"/>
        <v>7</v>
      </c>
      <c r="D16" s="77">
        <f t="shared" si="3"/>
        <v>-3.6363636363636362</v>
      </c>
    </row>
    <row r="17" spans="1:4" x14ac:dyDescent="0.2">
      <c r="A17" s="76" t="str">
        <f t="shared" si="1"/>
        <v>DETECT (DE)</v>
      </c>
      <c r="B17" s="77">
        <f t="shared" si="2"/>
        <v>3.2272727272727271</v>
      </c>
      <c r="C17" s="77">
        <f t="shared" si="0"/>
        <v>7</v>
      </c>
      <c r="D17" s="77">
        <f t="shared" si="3"/>
        <v>-3.7727272727272729</v>
      </c>
    </row>
    <row r="18" spans="1:4" x14ac:dyDescent="0.2">
      <c r="A18" s="76" t="str">
        <f t="shared" si="1"/>
        <v>RESPOND (RS)</v>
      </c>
      <c r="B18" s="77">
        <f t="shared" si="2"/>
        <v>2.8461538461538463</v>
      </c>
      <c r="C18" s="77">
        <f t="shared" si="0"/>
        <v>7</v>
      </c>
      <c r="D18" s="77">
        <f t="shared" si="3"/>
        <v>-4.1538461538461533</v>
      </c>
    </row>
    <row r="19" spans="1:4" x14ac:dyDescent="0.2">
      <c r="A19" s="76" t="str">
        <f t="shared" si="1"/>
        <v>RECOVER (RC)</v>
      </c>
      <c r="B19" s="77">
        <f t="shared" si="2"/>
        <v>2.875</v>
      </c>
      <c r="C19" s="77">
        <f t="shared" si="0"/>
        <v>5</v>
      </c>
      <c r="D19" s="77">
        <f t="shared" si="3"/>
        <v>-2.125</v>
      </c>
    </row>
    <row r="20" spans="1:4" s="84" customFormat="1" x14ac:dyDescent="0.2">
      <c r="A20" s="78" t="s">
        <v>2179</v>
      </c>
      <c r="B20" s="81">
        <f t="shared" si="2"/>
        <v>3.9339622641509435</v>
      </c>
      <c r="C20" s="81">
        <f t="shared" si="0"/>
        <v>6.4009433962264151</v>
      </c>
      <c r="D20" s="81">
        <f t="shared" si="3"/>
        <v>-2.4669811320754715</v>
      </c>
    </row>
    <row r="21" spans="1:4" s="84" customFormat="1" x14ac:dyDescent="0.2"/>
    <row r="22" spans="1:4" s="84" customFormat="1" x14ac:dyDescent="0.2"/>
    <row r="23" spans="1:4" s="84" customFormat="1" x14ac:dyDescent="0.2"/>
    <row r="24" spans="1:4" s="84" customFormat="1" x14ac:dyDescent="0.2"/>
    <row r="25" spans="1:4" s="84" customFormat="1" x14ac:dyDescent="0.2"/>
    <row r="26" spans="1:4" s="84" customFormat="1" x14ac:dyDescent="0.2"/>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sheetData>
  <conditionalFormatting sqref="D14:D20">
    <cfRule type="cellIs" dxfId="1" priority="1" operator="greaterThan">
      <formula>0</formula>
    </cfRule>
    <cfRule type="cellIs" dxfId="0" priority="2" operator="lessThan">
      <formula>0</formula>
    </cfRule>
  </conditionalFormatting>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43DF-B9D1-5A46-97D1-3C519BA792A3}">
  <sheetPr>
    <tabColor theme="8" tint="0.79998168889431442"/>
  </sheetPr>
  <dimension ref="A1:BF133"/>
  <sheetViews>
    <sheetView showGridLines="0" topLeftCell="A3" zoomScale="138" zoomScaleNormal="138" workbookViewId="0">
      <selection activeCell="Q36" sqref="Q36"/>
    </sheetView>
  </sheetViews>
  <sheetFormatPr baseColWidth="10" defaultRowHeight="15" x14ac:dyDescent="0.2"/>
  <cols>
    <col min="1" max="1" width="12.1640625" bestFit="1" customWidth="1"/>
    <col min="2" max="2" width="7.6640625" bestFit="1" customWidth="1"/>
    <col min="3" max="3" width="13.6640625" customWidth="1"/>
    <col min="4" max="4" width="13" customWidth="1"/>
    <col min="5" max="58" width="4.6640625" style="84" bestFit="1" customWidth="1"/>
    <col min="59" max="360" width="4.6640625" bestFit="1" customWidth="1"/>
    <col min="361" max="364" width="5.6640625" bestFit="1" customWidth="1"/>
    <col min="365" max="365" width="11" bestFit="1" customWidth="1"/>
  </cols>
  <sheetData>
    <row r="1" spans="1:4" x14ac:dyDescent="0.2">
      <c r="A1" s="32" t="s">
        <v>984</v>
      </c>
      <c r="B1" t="s">
        <v>985</v>
      </c>
    </row>
    <row r="3" spans="1:4" ht="32" x14ac:dyDescent="0.2">
      <c r="A3" s="32" t="s">
        <v>986</v>
      </c>
      <c r="B3" s="56" t="s">
        <v>2132</v>
      </c>
      <c r="C3" s="56" t="s">
        <v>2133</v>
      </c>
      <c r="D3" s="56" t="s">
        <v>2134</v>
      </c>
    </row>
    <row r="4" spans="1:4" x14ac:dyDescent="0.2">
      <c r="A4" s="33" t="s">
        <v>1775</v>
      </c>
      <c r="B4" s="56">
        <v>7</v>
      </c>
      <c r="C4" s="56">
        <v>5</v>
      </c>
      <c r="D4" s="56">
        <v>3.1666666666666665</v>
      </c>
    </row>
    <row r="5" spans="1:4" x14ac:dyDescent="0.2">
      <c r="A5" s="33" t="s">
        <v>1772</v>
      </c>
      <c r="B5" s="56">
        <v>7</v>
      </c>
      <c r="C5" s="56">
        <v>5</v>
      </c>
      <c r="D5" s="56">
        <v>3.3</v>
      </c>
    </row>
    <row r="6" spans="1:4" x14ac:dyDescent="0.2">
      <c r="A6" s="33" t="s">
        <v>1535</v>
      </c>
      <c r="B6" s="56">
        <v>5.8</v>
      </c>
      <c r="C6" s="56">
        <v>5</v>
      </c>
      <c r="D6" s="56">
        <v>6.2</v>
      </c>
    </row>
    <row r="7" spans="1:4" x14ac:dyDescent="0.2">
      <c r="A7" s="33" t="s">
        <v>1591</v>
      </c>
      <c r="B7" s="56">
        <v>5.666666666666667</v>
      </c>
      <c r="C7" s="56">
        <v>5</v>
      </c>
      <c r="D7" s="56">
        <v>6</v>
      </c>
    </row>
    <row r="8" spans="1:4" x14ac:dyDescent="0.2">
      <c r="A8" s="33" t="s">
        <v>1590</v>
      </c>
      <c r="B8" s="56">
        <v>5</v>
      </c>
      <c r="C8" s="56">
        <v>5</v>
      </c>
      <c r="D8" s="56">
        <v>5.25</v>
      </c>
    </row>
    <row r="9" spans="1:4" x14ac:dyDescent="0.2">
      <c r="A9" s="33" t="s">
        <v>1574</v>
      </c>
      <c r="B9" s="56">
        <v>5.8571428571428568</v>
      </c>
      <c r="C9" s="56">
        <v>5</v>
      </c>
      <c r="D9" s="56">
        <v>5.8571428571428568</v>
      </c>
    </row>
    <row r="10" spans="1:4" x14ac:dyDescent="0.2">
      <c r="A10" s="33" t="s">
        <v>1579</v>
      </c>
      <c r="B10" s="56">
        <v>6</v>
      </c>
      <c r="C10" s="56">
        <v>5</v>
      </c>
      <c r="D10" s="56">
        <v>5.375</v>
      </c>
    </row>
    <row r="11" spans="1:4" x14ac:dyDescent="0.2">
      <c r="A11" s="33" t="s">
        <v>1595</v>
      </c>
      <c r="B11" s="56">
        <v>5.75</v>
      </c>
      <c r="C11" s="56">
        <v>5</v>
      </c>
      <c r="D11" s="56">
        <v>5.65</v>
      </c>
    </row>
    <row r="12" spans="1:4" x14ac:dyDescent="0.2">
      <c r="A12" s="33" t="s">
        <v>1604</v>
      </c>
      <c r="B12" s="56">
        <v>5.7142857142857144</v>
      </c>
      <c r="C12" s="56">
        <v>5</v>
      </c>
      <c r="D12" s="56">
        <v>3.2857142857142856</v>
      </c>
    </row>
    <row r="13" spans="1:4" x14ac:dyDescent="0.2">
      <c r="A13" s="33" t="s">
        <v>1655</v>
      </c>
      <c r="B13" s="56">
        <v>7</v>
      </c>
      <c r="C13" s="56">
        <v>5</v>
      </c>
      <c r="D13" s="56">
        <v>3.5</v>
      </c>
    </row>
    <row r="14" spans="1:4" x14ac:dyDescent="0.2">
      <c r="A14" s="33" t="s">
        <v>1631</v>
      </c>
      <c r="B14" s="56">
        <v>7</v>
      </c>
      <c r="C14" s="56">
        <v>5</v>
      </c>
      <c r="D14" s="56">
        <v>3.2</v>
      </c>
    </row>
    <row r="15" spans="1:4" x14ac:dyDescent="0.2">
      <c r="A15" s="33" t="s">
        <v>1666</v>
      </c>
      <c r="B15" s="56">
        <v>7</v>
      </c>
      <c r="C15" s="56">
        <v>5</v>
      </c>
      <c r="D15" s="56">
        <v>3.1666666666666665</v>
      </c>
    </row>
    <row r="16" spans="1:4" x14ac:dyDescent="0.2">
      <c r="A16" s="33" t="s">
        <v>1702</v>
      </c>
      <c r="B16" s="56">
        <v>7</v>
      </c>
      <c r="C16" s="56">
        <v>5</v>
      </c>
      <c r="D16" s="56">
        <v>3.75</v>
      </c>
    </row>
    <row r="17" spans="1:4" x14ac:dyDescent="0.2">
      <c r="A17" s="33" t="s">
        <v>1705</v>
      </c>
      <c r="B17" s="56">
        <v>7</v>
      </c>
      <c r="C17" s="56">
        <v>5</v>
      </c>
      <c r="D17" s="56">
        <v>3</v>
      </c>
    </row>
    <row r="18" spans="1:4" x14ac:dyDescent="0.2">
      <c r="A18" s="33" t="s">
        <v>1754</v>
      </c>
      <c r="B18" s="56">
        <v>7</v>
      </c>
      <c r="C18" s="56">
        <v>5</v>
      </c>
      <c r="D18" s="56">
        <v>3.5</v>
      </c>
    </row>
    <row r="19" spans="1:4" x14ac:dyDescent="0.2">
      <c r="A19" s="33" t="s">
        <v>1729</v>
      </c>
      <c r="B19" s="56">
        <v>7</v>
      </c>
      <c r="C19" s="56">
        <v>5</v>
      </c>
      <c r="D19" s="56">
        <v>3.5833333333333335</v>
      </c>
    </row>
    <row r="20" spans="1:4" x14ac:dyDescent="0.2">
      <c r="A20" s="33" t="s">
        <v>1792</v>
      </c>
      <c r="B20" s="56">
        <v>5</v>
      </c>
      <c r="C20" s="56">
        <v>5</v>
      </c>
      <c r="D20" s="56">
        <v>2.75</v>
      </c>
    </row>
    <row r="21" spans="1:4" x14ac:dyDescent="0.2">
      <c r="A21" s="33" t="s">
        <v>1789</v>
      </c>
      <c r="B21" s="56">
        <v>5</v>
      </c>
      <c r="C21" s="56">
        <v>5</v>
      </c>
      <c r="D21" s="56">
        <v>2.9166666666666665</v>
      </c>
    </row>
    <row r="22" spans="1:4" x14ac:dyDescent="0.2">
      <c r="A22" s="33" t="s">
        <v>1785</v>
      </c>
      <c r="B22" s="56">
        <v>7</v>
      </c>
      <c r="C22" s="56">
        <v>5</v>
      </c>
      <c r="D22" s="56">
        <v>3.25</v>
      </c>
    </row>
    <row r="23" spans="1:4" x14ac:dyDescent="0.2">
      <c r="A23" s="33" t="s">
        <v>1786</v>
      </c>
      <c r="B23" s="56">
        <v>7</v>
      </c>
      <c r="C23" s="56">
        <v>5</v>
      </c>
      <c r="D23" s="56">
        <v>2.25</v>
      </c>
    </row>
    <row r="24" spans="1:4" x14ac:dyDescent="0.2">
      <c r="A24" s="33" t="s">
        <v>1781</v>
      </c>
      <c r="B24" s="56">
        <v>7</v>
      </c>
      <c r="C24" s="56">
        <v>5</v>
      </c>
      <c r="D24" s="56">
        <v>2.2000000000000002</v>
      </c>
    </row>
    <row r="25" spans="1:4" x14ac:dyDescent="0.2">
      <c r="A25" s="33" t="s">
        <v>1787</v>
      </c>
      <c r="B25" s="56">
        <v>7</v>
      </c>
      <c r="C25" s="56">
        <v>5</v>
      </c>
      <c r="D25" s="56">
        <v>4.25</v>
      </c>
    </row>
    <row r="26" spans="1:4" x14ac:dyDescent="0.2">
      <c r="A26" s="33" t="s">
        <v>987</v>
      </c>
      <c r="B26" s="56">
        <v>6.4009433962264151</v>
      </c>
      <c r="C26" s="56">
        <v>5</v>
      </c>
      <c r="D26" s="56">
        <v>3.9339622641509435</v>
      </c>
    </row>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679EB-4854-5348-9D9E-452E6DF71515}">
  <sheetPr>
    <tabColor theme="8" tint="0.79998168889431442"/>
  </sheetPr>
  <dimension ref="A1:BI227"/>
  <sheetViews>
    <sheetView showGridLines="0" topLeftCell="C2" zoomScale="138" zoomScaleNormal="138" workbookViewId="0">
      <selection activeCell="AJ4" sqref="AJ4"/>
    </sheetView>
  </sheetViews>
  <sheetFormatPr baseColWidth="10" defaultRowHeight="15" x14ac:dyDescent="0.2"/>
  <cols>
    <col min="1" max="1" width="12.1640625" bestFit="1" customWidth="1"/>
    <col min="2" max="2" width="7.6640625" bestFit="1" customWidth="1"/>
    <col min="3" max="3" width="13.6640625" customWidth="1"/>
    <col min="4" max="4" width="10.83203125" customWidth="1"/>
    <col min="5" max="5" width="8.33203125" customWidth="1"/>
    <col min="6" max="60" width="4.6640625" style="84" bestFit="1" customWidth="1"/>
    <col min="61" max="360" width="4.6640625" bestFit="1" customWidth="1"/>
    <col min="361" max="364" width="5.6640625" bestFit="1" customWidth="1"/>
    <col min="365" max="365" width="11" bestFit="1" customWidth="1"/>
  </cols>
  <sheetData>
    <row r="1" spans="1:61" x14ac:dyDescent="0.2">
      <c r="A1" s="32" t="s">
        <v>984</v>
      </c>
      <c r="B1" t="s">
        <v>985</v>
      </c>
      <c r="C1" s="84"/>
      <c r="D1" s="84"/>
      <c r="E1" s="84"/>
      <c r="BI1" s="84"/>
    </row>
    <row r="2" spans="1:61" x14ac:dyDescent="0.2">
      <c r="C2" s="84"/>
      <c r="D2" s="84"/>
      <c r="E2" s="84"/>
      <c r="BI2" s="84"/>
    </row>
    <row r="3" spans="1:61" ht="32" x14ac:dyDescent="0.2">
      <c r="A3" s="57" t="s">
        <v>986</v>
      </c>
      <c r="B3" t="s">
        <v>2141</v>
      </c>
      <c r="C3" s="56" t="s">
        <v>2132</v>
      </c>
      <c r="D3" s="56" t="s">
        <v>2133</v>
      </c>
      <c r="E3" s="56" t="s">
        <v>2134</v>
      </c>
    </row>
    <row r="4" spans="1:61" x14ac:dyDescent="0.2">
      <c r="A4" s="33" t="s">
        <v>351</v>
      </c>
      <c r="B4" s="56">
        <v>5</v>
      </c>
      <c r="C4" s="56">
        <v>5.758064516129032</v>
      </c>
      <c r="D4" s="56">
        <v>5</v>
      </c>
      <c r="E4" s="56">
        <v>5.758064516129032</v>
      </c>
    </row>
    <row r="5" spans="1:61" x14ac:dyDescent="0.2">
      <c r="A5" s="72" t="s">
        <v>1535</v>
      </c>
      <c r="B5" s="56">
        <v>5</v>
      </c>
      <c r="C5" s="56">
        <v>5.8</v>
      </c>
      <c r="D5" s="56">
        <v>5</v>
      </c>
      <c r="E5" s="56">
        <v>6.2</v>
      </c>
    </row>
    <row r="6" spans="1:61" x14ac:dyDescent="0.2">
      <c r="A6" s="72" t="s">
        <v>1591</v>
      </c>
      <c r="B6" s="56">
        <v>5</v>
      </c>
      <c r="C6" s="56">
        <v>5.666666666666667</v>
      </c>
      <c r="D6" s="56">
        <v>5</v>
      </c>
      <c r="E6" s="56">
        <v>6</v>
      </c>
    </row>
    <row r="7" spans="1:61" x14ac:dyDescent="0.2">
      <c r="A7" s="72" t="s">
        <v>1590</v>
      </c>
      <c r="B7" s="56">
        <v>5</v>
      </c>
      <c r="C7" s="56">
        <v>5</v>
      </c>
      <c r="D7" s="56">
        <v>5</v>
      </c>
      <c r="E7" s="56">
        <v>5.25</v>
      </c>
    </row>
    <row r="8" spans="1:61" x14ac:dyDescent="0.2">
      <c r="A8" s="72" t="s">
        <v>1574</v>
      </c>
      <c r="B8" s="56">
        <v>5</v>
      </c>
      <c r="C8" s="56">
        <v>5.8571428571428568</v>
      </c>
      <c r="D8" s="56">
        <v>5</v>
      </c>
      <c r="E8" s="56">
        <v>5.8571428571428568</v>
      </c>
    </row>
    <row r="9" spans="1:61" x14ac:dyDescent="0.2">
      <c r="A9" s="72" t="s">
        <v>1579</v>
      </c>
      <c r="B9" s="56">
        <v>5</v>
      </c>
      <c r="C9" s="56">
        <v>6</v>
      </c>
      <c r="D9" s="56">
        <v>5</v>
      </c>
      <c r="E9" s="56">
        <v>5.375</v>
      </c>
    </row>
    <row r="10" spans="1:61" x14ac:dyDescent="0.2">
      <c r="A10" s="72" t="s">
        <v>1595</v>
      </c>
      <c r="B10" s="56">
        <v>5</v>
      </c>
      <c r="C10" s="56">
        <v>5.75</v>
      </c>
      <c r="D10" s="56">
        <v>5</v>
      </c>
      <c r="E10" s="56">
        <v>5.65</v>
      </c>
    </row>
    <row r="11" spans="1:61" x14ac:dyDescent="0.2">
      <c r="A11" s="33" t="s">
        <v>365</v>
      </c>
      <c r="B11" s="56">
        <v>5</v>
      </c>
      <c r="C11" s="56">
        <v>6.5714285714285712</v>
      </c>
      <c r="D11" s="56">
        <v>5</v>
      </c>
      <c r="E11" s="56">
        <v>3.2857142857142856</v>
      </c>
    </row>
    <row r="12" spans="1:61" x14ac:dyDescent="0.2">
      <c r="A12" s="72" t="s">
        <v>1604</v>
      </c>
      <c r="B12" s="56">
        <v>5</v>
      </c>
      <c r="C12" s="56">
        <v>5.7142857142857144</v>
      </c>
      <c r="D12" s="56">
        <v>5</v>
      </c>
      <c r="E12" s="56">
        <v>3.2857142857142856</v>
      </c>
    </row>
    <row r="13" spans="1:61" x14ac:dyDescent="0.2">
      <c r="A13" s="72" t="s">
        <v>1655</v>
      </c>
      <c r="B13" s="56">
        <v>5</v>
      </c>
      <c r="C13" s="56">
        <v>7</v>
      </c>
      <c r="D13" s="56">
        <v>5</v>
      </c>
      <c r="E13" s="56">
        <v>3.5</v>
      </c>
    </row>
    <row r="14" spans="1:61" x14ac:dyDescent="0.2">
      <c r="A14" s="72" t="s">
        <v>1631</v>
      </c>
      <c r="B14" s="56">
        <v>5</v>
      </c>
      <c r="C14" s="56">
        <v>7</v>
      </c>
      <c r="D14" s="56">
        <v>5</v>
      </c>
      <c r="E14" s="56">
        <v>3.2</v>
      </c>
    </row>
    <row r="15" spans="1:61" x14ac:dyDescent="0.2">
      <c r="A15" s="33" t="s">
        <v>373</v>
      </c>
      <c r="B15" s="56">
        <v>5</v>
      </c>
      <c r="C15" s="56">
        <v>7</v>
      </c>
      <c r="D15" s="56">
        <v>5</v>
      </c>
      <c r="E15" s="56">
        <v>3.3636363636363638</v>
      </c>
    </row>
    <row r="16" spans="1:61" x14ac:dyDescent="0.2">
      <c r="A16" s="72" t="s">
        <v>1666</v>
      </c>
      <c r="B16" s="56">
        <v>5</v>
      </c>
      <c r="C16" s="56">
        <v>7</v>
      </c>
      <c r="D16" s="56">
        <v>5</v>
      </c>
      <c r="E16" s="56">
        <v>3.1666666666666665</v>
      </c>
    </row>
    <row r="17" spans="1:5" x14ac:dyDescent="0.2">
      <c r="A17" s="72" t="s">
        <v>1702</v>
      </c>
      <c r="B17" s="56">
        <v>5</v>
      </c>
      <c r="C17" s="56">
        <v>7</v>
      </c>
      <c r="D17" s="56">
        <v>5</v>
      </c>
      <c r="E17" s="56">
        <v>3.75</v>
      </c>
    </row>
    <row r="18" spans="1:5" x14ac:dyDescent="0.2">
      <c r="A18" s="72" t="s">
        <v>1705</v>
      </c>
      <c r="B18" s="56">
        <v>5</v>
      </c>
      <c r="C18" s="56">
        <v>7</v>
      </c>
      <c r="D18" s="56">
        <v>5</v>
      </c>
      <c r="E18" s="56">
        <v>3</v>
      </c>
    </row>
    <row r="19" spans="1:5" x14ac:dyDescent="0.2">
      <c r="A19" s="72" t="s">
        <v>1754</v>
      </c>
      <c r="B19" s="56">
        <v>5</v>
      </c>
      <c r="C19" s="56">
        <v>7</v>
      </c>
      <c r="D19" s="56">
        <v>5</v>
      </c>
      <c r="E19" s="56">
        <v>3.5</v>
      </c>
    </row>
    <row r="20" spans="1:5" x14ac:dyDescent="0.2">
      <c r="A20" s="72" t="s">
        <v>1729</v>
      </c>
      <c r="B20" s="56">
        <v>5</v>
      </c>
      <c r="C20" s="56">
        <v>7</v>
      </c>
      <c r="D20" s="56">
        <v>5</v>
      </c>
      <c r="E20" s="56">
        <v>3.5833333333333335</v>
      </c>
    </row>
    <row r="21" spans="1:5" x14ac:dyDescent="0.2">
      <c r="A21" s="33" t="s">
        <v>385</v>
      </c>
      <c r="B21" s="56">
        <v>5</v>
      </c>
      <c r="C21" s="56">
        <v>7</v>
      </c>
      <c r="D21" s="56">
        <v>5</v>
      </c>
      <c r="E21" s="56">
        <v>3.2272727272727271</v>
      </c>
    </row>
    <row r="22" spans="1:5" x14ac:dyDescent="0.2">
      <c r="A22" s="72" t="s">
        <v>1775</v>
      </c>
      <c r="B22" s="56">
        <v>5</v>
      </c>
      <c r="C22" s="56">
        <v>7</v>
      </c>
      <c r="D22" s="56">
        <v>5</v>
      </c>
      <c r="E22" s="56">
        <v>3.1666666666666665</v>
      </c>
    </row>
    <row r="23" spans="1:5" x14ac:dyDescent="0.2">
      <c r="A23" s="72" t="s">
        <v>1772</v>
      </c>
      <c r="B23" s="56">
        <v>5</v>
      </c>
      <c r="C23" s="56">
        <v>7</v>
      </c>
      <c r="D23" s="56">
        <v>5</v>
      </c>
      <c r="E23" s="56">
        <v>3.3</v>
      </c>
    </row>
    <row r="24" spans="1:5" x14ac:dyDescent="0.2">
      <c r="A24" s="33" t="s">
        <v>391</v>
      </c>
      <c r="B24" s="56">
        <v>5</v>
      </c>
      <c r="C24" s="56">
        <v>7</v>
      </c>
      <c r="D24" s="56">
        <v>5</v>
      </c>
      <c r="E24" s="56">
        <v>2.8461538461538463</v>
      </c>
    </row>
    <row r="25" spans="1:5" x14ac:dyDescent="0.2">
      <c r="A25" s="72" t="s">
        <v>1785</v>
      </c>
      <c r="B25" s="56">
        <v>5</v>
      </c>
      <c r="C25" s="56">
        <v>7</v>
      </c>
      <c r="D25" s="56">
        <v>5</v>
      </c>
      <c r="E25" s="56">
        <v>3.25</v>
      </c>
    </row>
    <row r="26" spans="1:5" x14ac:dyDescent="0.2">
      <c r="A26" s="72" t="s">
        <v>1786</v>
      </c>
      <c r="B26" s="56">
        <v>5</v>
      </c>
      <c r="C26" s="56">
        <v>7</v>
      </c>
      <c r="D26" s="56">
        <v>5</v>
      </c>
      <c r="E26" s="56">
        <v>2.25</v>
      </c>
    </row>
    <row r="27" spans="1:5" x14ac:dyDescent="0.2">
      <c r="A27" s="72" t="s">
        <v>1781</v>
      </c>
      <c r="B27" s="56">
        <v>5</v>
      </c>
      <c r="C27" s="56">
        <v>7</v>
      </c>
      <c r="D27" s="56">
        <v>5</v>
      </c>
      <c r="E27" s="56">
        <v>2.2000000000000002</v>
      </c>
    </row>
    <row r="28" spans="1:5" x14ac:dyDescent="0.2">
      <c r="A28" s="72" t="s">
        <v>1787</v>
      </c>
      <c r="B28" s="56">
        <v>5</v>
      </c>
      <c r="C28" s="56">
        <v>7</v>
      </c>
      <c r="D28" s="56">
        <v>5</v>
      </c>
      <c r="E28" s="56">
        <v>4.25</v>
      </c>
    </row>
    <row r="29" spans="1:5" x14ac:dyDescent="0.2">
      <c r="A29" s="33" t="s">
        <v>401</v>
      </c>
      <c r="B29" s="56">
        <v>5</v>
      </c>
      <c r="C29" s="56">
        <v>5</v>
      </c>
      <c r="D29" s="56">
        <v>5</v>
      </c>
      <c r="E29" s="56">
        <v>2.875</v>
      </c>
    </row>
    <row r="30" spans="1:5" x14ac:dyDescent="0.2">
      <c r="A30" s="72" t="s">
        <v>1792</v>
      </c>
      <c r="B30" s="56">
        <v>5</v>
      </c>
      <c r="C30" s="56">
        <v>5</v>
      </c>
      <c r="D30" s="56">
        <v>5</v>
      </c>
      <c r="E30" s="56">
        <v>2.75</v>
      </c>
    </row>
    <row r="31" spans="1:5" x14ac:dyDescent="0.2">
      <c r="A31" s="72" t="s">
        <v>1789</v>
      </c>
      <c r="B31" s="56">
        <v>5</v>
      </c>
      <c r="C31" s="56">
        <v>5</v>
      </c>
      <c r="D31" s="56">
        <v>5</v>
      </c>
      <c r="E31" s="56">
        <v>2.9166666666666665</v>
      </c>
    </row>
    <row r="32" spans="1:5" x14ac:dyDescent="0.2">
      <c r="A32" s="33" t="s">
        <v>987</v>
      </c>
      <c r="B32" s="56">
        <v>5</v>
      </c>
      <c r="C32" s="56">
        <v>6.4009433962264151</v>
      </c>
      <c r="D32" s="56">
        <v>5</v>
      </c>
      <c r="E32" s="56">
        <v>3.9339622641509435</v>
      </c>
    </row>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row r="221" s="84" customFormat="1" x14ac:dyDescent="0.2"/>
    <row r="222" s="84" customFormat="1" x14ac:dyDescent="0.2"/>
    <row r="223" s="84" customFormat="1" x14ac:dyDescent="0.2"/>
    <row r="224" s="84" customFormat="1" x14ac:dyDescent="0.2"/>
    <row r="225" s="84" customFormat="1" x14ac:dyDescent="0.2"/>
    <row r="226" s="84" customFormat="1" x14ac:dyDescent="0.2"/>
    <row r="227" s="84" customFormat="1" x14ac:dyDescent="0.2"/>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90E5F-A148-644D-92CE-6151AAD0F963}">
  <sheetPr>
    <tabColor theme="5" tint="-0.249977111117893"/>
  </sheetPr>
  <dimension ref="A1"/>
  <sheetViews>
    <sheetView workbookViewId="0"/>
  </sheetViews>
  <sheetFormatPr baseColWidth="10" defaultRowHeight="15"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2AAD-95E5-DB43-B9BB-35216E0755DA}">
  <sheetPr>
    <tabColor theme="5" tint="0.79998168889431442"/>
  </sheetPr>
  <dimension ref="A1:E25"/>
  <sheetViews>
    <sheetView workbookViewId="0"/>
  </sheetViews>
  <sheetFormatPr baseColWidth="10" defaultRowHeight="15" x14ac:dyDescent="0.2"/>
  <cols>
    <col min="1" max="1" width="15.33203125" style="39" customWidth="1"/>
    <col min="2" max="2" width="34.5" style="39" customWidth="1"/>
    <col min="3" max="3" width="30.6640625" style="39" customWidth="1"/>
    <col min="4" max="4" width="33.83203125" style="39" customWidth="1"/>
    <col min="5" max="5" width="40.1640625" style="39" customWidth="1"/>
  </cols>
  <sheetData>
    <row r="1" spans="1:3" ht="19" x14ac:dyDescent="0.2">
      <c r="A1" s="48" t="s">
        <v>1803</v>
      </c>
    </row>
    <row r="2" spans="1:3" x14ac:dyDescent="0.2">
      <c r="A2" s="47" t="s">
        <v>1810</v>
      </c>
    </row>
    <row r="3" spans="1:3" x14ac:dyDescent="0.2">
      <c r="A3" s="39" t="s">
        <v>1796</v>
      </c>
    </row>
    <row r="4" spans="1:3" x14ac:dyDescent="0.2">
      <c r="A4" s="39" t="s">
        <v>1793</v>
      </c>
    </row>
    <row r="5" spans="1:3" x14ac:dyDescent="0.2">
      <c r="A5" s="39" t="s">
        <v>1794</v>
      </c>
    </row>
    <row r="7" spans="1:3" ht="19" x14ac:dyDescent="0.2">
      <c r="A7" s="48" t="s">
        <v>1804</v>
      </c>
    </row>
    <row r="8" spans="1:3" ht="16" x14ac:dyDescent="0.2">
      <c r="A8" s="49" t="s">
        <v>1810</v>
      </c>
      <c r="B8" s="49" t="s">
        <v>1811</v>
      </c>
      <c r="C8" s="49" t="s">
        <v>1812</v>
      </c>
    </row>
    <row r="9" spans="1:3" ht="112" x14ac:dyDescent="0.2">
      <c r="A9" s="50" t="s">
        <v>1795</v>
      </c>
      <c r="B9" s="50" t="s">
        <v>1813</v>
      </c>
      <c r="C9" s="51" t="s">
        <v>1833</v>
      </c>
    </row>
    <row r="10" spans="1:3" ht="96" x14ac:dyDescent="0.2">
      <c r="A10" s="50" t="s">
        <v>1797</v>
      </c>
      <c r="B10" s="50" t="s">
        <v>1814</v>
      </c>
      <c r="C10" s="51" t="s">
        <v>1834</v>
      </c>
    </row>
    <row r="11" spans="1:3" ht="96" x14ac:dyDescent="0.2">
      <c r="A11" s="50" t="s">
        <v>1798</v>
      </c>
      <c r="B11" s="50" t="s">
        <v>1815</v>
      </c>
      <c r="C11" s="50" t="s">
        <v>1821</v>
      </c>
    </row>
    <row r="12" spans="1:3" ht="80" x14ac:dyDescent="0.2">
      <c r="A12" s="50" t="s">
        <v>1799</v>
      </c>
      <c r="B12" s="50" t="s">
        <v>1816</v>
      </c>
      <c r="C12" s="50" t="s">
        <v>1817</v>
      </c>
    </row>
    <row r="13" spans="1:3" ht="96" x14ac:dyDescent="0.2">
      <c r="A13" s="50" t="s">
        <v>1800</v>
      </c>
      <c r="B13" s="50" t="s">
        <v>1822</v>
      </c>
      <c r="C13" s="50" t="s">
        <v>1818</v>
      </c>
    </row>
    <row r="14" spans="1:3" ht="48" x14ac:dyDescent="0.2">
      <c r="A14" s="50" t="s">
        <v>1801</v>
      </c>
      <c r="B14" s="50" t="s">
        <v>1823</v>
      </c>
      <c r="C14" s="50" t="s">
        <v>1824</v>
      </c>
    </row>
    <row r="15" spans="1:3" ht="96" x14ac:dyDescent="0.2">
      <c r="A15" s="50" t="s">
        <v>1825</v>
      </c>
      <c r="B15" s="50" t="s">
        <v>1819</v>
      </c>
      <c r="C15" s="50" t="s">
        <v>1820</v>
      </c>
    </row>
    <row r="16" spans="1:3" ht="112" x14ac:dyDescent="0.2">
      <c r="A16" s="50" t="s">
        <v>1802</v>
      </c>
      <c r="B16" s="50" t="s">
        <v>1842</v>
      </c>
      <c r="C16" s="50" t="s">
        <v>1826</v>
      </c>
    </row>
    <row r="18" spans="1:4" ht="19" x14ac:dyDescent="0.2">
      <c r="A18" s="48" t="s">
        <v>1843</v>
      </c>
    </row>
    <row r="19" spans="1:4" ht="16" x14ac:dyDescent="0.2">
      <c r="A19" s="52" t="s">
        <v>1810</v>
      </c>
      <c r="B19" s="53" t="s">
        <v>1811</v>
      </c>
      <c r="C19" s="53" t="s">
        <v>1812</v>
      </c>
    </row>
    <row r="20" spans="1:4" ht="128" x14ac:dyDescent="0.2">
      <c r="A20" s="54" t="s">
        <v>1805</v>
      </c>
      <c r="B20" s="54" t="s">
        <v>1827</v>
      </c>
      <c r="C20" s="55" t="s">
        <v>1835</v>
      </c>
      <c r="D20"/>
    </row>
    <row r="21" spans="1:4" ht="160" x14ac:dyDescent="0.2">
      <c r="A21" s="54" t="s">
        <v>1806</v>
      </c>
      <c r="B21" s="54" t="s">
        <v>1831</v>
      </c>
      <c r="C21" s="55" t="s">
        <v>1832</v>
      </c>
      <c r="D21"/>
    </row>
    <row r="22" spans="1:4" ht="144" x14ac:dyDescent="0.2">
      <c r="A22" s="54" t="s">
        <v>1807</v>
      </c>
      <c r="B22" s="54" t="s">
        <v>1828</v>
      </c>
      <c r="C22" s="55" t="s">
        <v>1836</v>
      </c>
    </row>
    <row r="23" spans="1:4" ht="80" x14ac:dyDescent="0.2">
      <c r="A23" s="54" t="s">
        <v>1837</v>
      </c>
      <c r="B23" s="54" t="s">
        <v>1838</v>
      </c>
      <c r="C23" s="54" t="s">
        <v>1841</v>
      </c>
    </row>
    <row r="24" spans="1:4" ht="128" x14ac:dyDescent="0.2">
      <c r="A24" s="54" t="s">
        <v>1808</v>
      </c>
      <c r="B24" s="54" t="s">
        <v>1839</v>
      </c>
      <c r="C24" s="54" t="s">
        <v>1829</v>
      </c>
    </row>
    <row r="25" spans="1:4" ht="176" x14ac:dyDescent="0.2">
      <c r="A25" s="54" t="s">
        <v>1809</v>
      </c>
      <c r="B25" s="54" t="s">
        <v>1830</v>
      </c>
      <c r="C25" s="55" t="s">
        <v>1840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
  <sheetViews>
    <sheetView workbookViewId="0"/>
  </sheetViews>
  <sheetFormatPr baseColWidth="10" defaultColWidth="8.83203125" defaultRowHeight="15" x14ac:dyDescent="0.2"/>
  <cols>
    <col min="1" max="1" width="20" customWidth="1"/>
    <col min="2" max="2" width="33" customWidth="1"/>
  </cols>
  <sheetData>
    <row r="1" spans="1:2" ht="40" x14ac:dyDescent="0.2">
      <c r="A1" s="4" t="s">
        <v>0</v>
      </c>
      <c r="B1" s="73" t="s">
        <v>2159</v>
      </c>
    </row>
    <row r="2" spans="1:2" ht="32" x14ac:dyDescent="0.2">
      <c r="A2" s="4" t="s">
        <v>1</v>
      </c>
      <c r="B2" s="4" t="s">
        <v>2</v>
      </c>
    </row>
    <row r="3" spans="1:2" ht="192" x14ac:dyDescent="0.2">
      <c r="A3" s="4" t="s">
        <v>3</v>
      </c>
      <c r="B3" s="4" t="s">
        <v>7</v>
      </c>
    </row>
    <row r="4" spans="1:2" ht="16" x14ac:dyDescent="0.2">
      <c r="A4" s="4" t="s">
        <v>4</v>
      </c>
      <c r="B4" s="4" t="s">
        <v>5</v>
      </c>
    </row>
    <row r="5" spans="1:2" ht="16" x14ac:dyDescent="0.2">
      <c r="A5" s="4" t="s">
        <v>6</v>
      </c>
      <c r="B5" s="1">
        <v>45785.682805891207</v>
      </c>
    </row>
    <row r="6" spans="1:2" x14ac:dyDescent="0.2">
      <c r="A6" s="74" t="s">
        <v>1358</v>
      </c>
    </row>
  </sheetData>
  <hyperlinks>
    <hyperlink ref="B3" r:id="rId1" display="cprt@nist.gov" xr:uid="{00000000-0004-0000-0000-000000000000}"/>
    <hyperlink ref="A6" r:id="rId2" xr:uid="{4BA4D284-8357-6C44-912C-BC7AA5FC26B9}"/>
  </hyperlinks>
  <printOptions gridLines="1"/>
  <pageMargins left="0.5" right="0.5" top="0.5" bottom="0.5" header="0.3" footer="0.3"/>
  <pageSetup paperSize="9"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75E35-E587-BA4F-8DFD-6DEDB2B64D84}">
  <sheetPr codeName="Sheet11">
    <tabColor theme="5" tint="0.79998168889431442"/>
  </sheetPr>
  <dimension ref="A1:Y152"/>
  <sheetViews>
    <sheetView showGridLines="0" workbookViewId="0">
      <selection activeCell="G37" sqref="G37"/>
    </sheetView>
  </sheetViews>
  <sheetFormatPr baseColWidth="10" defaultRowHeight="15" x14ac:dyDescent="0.2"/>
  <cols>
    <col min="2" max="2" width="28.5" customWidth="1"/>
    <col min="3" max="3" width="40.5" customWidth="1"/>
    <col min="4" max="25" width="10.83203125" style="84"/>
  </cols>
  <sheetData>
    <row r="1" spans="1:3" x14ac:dyDescent="0.2">
      <c r="A1" s="84" t="s">
        <v>2182</v>
      </c>
      <c r="B1" s="84"/>
      <c r="C1" s="84"/>
    </row>
    <row r="2" spans="1:3" x14ac:dyDescent="0.2">
      <c r="A2" s="84" t="s">
        <v>2183</v>
      </c>
      <c r="B2" s="84"/>
      <c r="C2" s="84"/>
    </row>
    <row r="3" spans="1:3" x14ac:dyDescent="0.2">
      <c r="A3" s="86" t="s">
        <v>2184</v>
      </c>
      <c r="B3" s="84"/>
      <c r="C3" s="84"/>
    </row>
    <row r="4" spans="1:3" x14ac:dyDescent="0.2">
      <c r="A4" s="84"/>
      <c r="B4" s="84"/>
      <c r="C4" s="84"/>
    </row>
    <row r="5" spans="1:3" ht="16" x14ac:dyDescent="0.2">
      <c r="A5" s="37" t="s">
        <v>1500</v>
      </c>
      <c r="B5" s="37" t="s">
        <v>1501</v>
      </c>
      <c r="C5" s="37" t="s">
        <v>1502</v>
      </c>
    </row>
    <row r="6" spans="1:3" ht="16" x14ac:dyDescent="0.2">
      <c r="A6" s="37" t="s">
        <v>1503</v>
      </c>
      <c r="B6" s="37" t="s">
        <v>1504</v>
      </c>
      <c r="C6" s="37" t="s">
        <v>1505</v>
      </c>
    </row>
    <row r="7" spans="1:3" ht="32" x14ac:dyDescent="0.2">
      <c r="A7" s="37" t="s">
        <v>1506</v>
      </c>
      <c r="B7" s="37" t="s">
        <v>1507</v>
      </c>
      <c r="C7" s="37" t="s">
        <v>1508</v>
      </c>
    </row>
    <row r="8" spans="1:3" ht="32" x14ac:dyDescent="0.2">
      <c r="A8" s="37" t="s">
        <v>1509</v>
      </c>
      <c r="B8" s="37" t="s">
        <v>1510</v>
      </c>
      <c r="C8" s="37" t="s">
        <v>1511</v>
      </c>
    </row>
    <row r="9" spans="1:3" ht="32" x14ac:dyDescent="0.2">
      <c r="A9" s="37" t="s">
        <v>1512</v>
      </c>
      <c r="B9" s="37" t="s">
        <v>1513</v>
      </c>
      <c r="C9" s="37" t="s">
        <v>1514</v>
      </c>
    </row>
    <row r="10" spans="1:3" ht="32" x14ac:dyDescent="0.2">
      <c r="A10" s="37" t="s">
        <v>1515</v>
      </c>
      <c r="B10" s="37" t="s">
        <v>1516</v>
      </c>
      <c r="C10" s="37" t="s">
        <v>1517</v>
      </c>
    </row>
    <row r="11" spans="1:3" ht="32" x14ac:dyDescent="0.2">
      <c r="A11" s="37" t="s">
        <v>1518</v>
      </c>
      <c r="B11" s="37" t="s">
        <v>1519</v>
      </c>
      <c r="C11" s="37" t="s">
        <v>1520</v>
      </c>
    </row>
    <row r="12" spans="1:3" ht="16" x14ac:dyDescent="0.2">
      <c r="A12" s="37" t="s">
        <v>1521</v>
      </c>
      <c r="B12" s="37" t="s">
        <v>1522</v>
      </c>
      <c r="C12" s="37" t="s">
        <v>1523</v>
      </c>
    </row>
    <row r="13" spans="1:3" ht="16" x14ac:dyDescent="0.2">
      <c r="A13" s="37" t="s">
        <v>1524</v>
      </c>
      <c r="B13" s="37" t="s">
        <v>1525</v>
      </c>
      <c r="C13" s="37" t="s">
        <v>1526</v>
      </c>
    </row>
    <row r="14" spans="1:3" s="84" customFormat="1" x14ac:dyDescent="0.2"/>
    <row r="15" spans="1:3" s="84" customFormat="1" x14ac:dyDescent="0.2"/>
    <row r="16" spans="1:3" s="84" customFormat="1" x14ac:dyDescent="0.2"/>
    <row r="17" s="84" customFormat="1" x14ac:dyDescent="0.2"/>
    <row r="18" s="84" customFormat="1" x14ac:dyDescent="0.2"/>
    <row r="19" s="84" customFormat="1" x14ac:dyDescent="0.2"/>
    <row r="20" s="84" customFormat="1" x14ac:dyDescent="0.2"/>
    <row r="21" s="84" customFormat="1" x14ac:dyDescent="0.2"/>
    <row r="22" s="84" customFormat="1" x14ac:dyDescent="0.2"/>
    <row r="23" s="84" customFormat="1" x14ac:dyDescent="0.2"/>
    <row r="24" s="84" customFormat="1" x14ac:dyDescent="0.2"/>
    <row r="25" s="84" customFormat="1" x14ac:dyDescent="0.2"/>
    <row r="26" s="84" customFormat="1" x14ac:dyDescent="0.2"/>
    <row r="27" s="84" customFormat="1" x14ac:dyDescent="0.2"/>
    <row r="28" s="84" customFormat="1" x14ac:dyDescent="0.2"/>
    <row r="29" s="84" customFormat="1" x14ac:dyDescent="0.2"/>
    <row r="30" s="84" customFormat="1" x14ac:dyDescent="0.2"/>
    <row r="31" s="84" customFormat="1" x14ac:dyDescent="0.2"/>
    <row r="32"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sheetData>
  <hyperlinks>
    <hyperlink ref="A3" r:id="rId1" xr:uid="{268EDE90-0AD2-7B4A-9082-97E22A218613}"/>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2E86-71EE-5E41-8051-FEF85C804840}">
  <sheetPr codeName="Sheet2"/>
  <dimension ref="A1:E233"/>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 min="5" max="5" width="42" customWidth="1"/>
  </cols>
  <sheetData>
    <row r="1" spans="1:5" ht="102" customHeight="1" x14ac:dyDescent="0.2">
      <c r="A1" s="34"/>
      <c r="B1" s="110" t="s">
        <v>1359</v>
      </c>
      <c r="C1" s="111"/>
      <c r="D1" s="34"/>
      <c r="E1" s="34"/>
    </row>
    <row r="2" spans="1:5" ht="16" thickBot="1" x14ac:dyDescent="0.25">
      <c r="A2" s="2" t="s">
        <v>8</v>
      </c>
      <c r="B2" s="2" t="s">
        <v>9</v>
      </c>
      <c r="C2" s="2" t="s">
        <v>10</v>
      </c>
      <c r="D2" s="2" t="s">
        <v>11</v>
      </c>
      <c r="E2" s="2" t="s">
        <v>1360</v>
      </c>
    </row>
    <row r="3" spans="1:5" ht="177" outlineLevel="1" thickBot="1" x14ac:dyDescent="0.25">
      <c r="A3" s="7" t="s">
        <v>12</v>
      </c>
      <c r="B3" s="6"/>
      <c r="C3" s="5"/>
      <c r="D3" s="8"/>
      <c r="E3" s="7" t="s">
        <v>1361</v>
      </c>
    </row>
    <row r="4" spans="1:5" ht="409.6" outlineLevel="1" thickBot="1" x14ac:dyDescent="0.25">
      <c r="A4" s="3"/>
      <c r="B4" s="9" t="s">
        <v>13</v>
      </c>
      <c r="C4" s="10"/>
      <c r="D4" s="11"/>
      <c r="E4" s="9" t="s">
        <v>1362</v>
      </c>
    </row>
    <row r="5" spans="1:5" ht="409.6" outlineLevel="1" thickBot="1" x14ac:dyDescent="0.25">
      <c r="A5" s="3"/>
      <c r="B5" s="3"/>
      <c r="C5" s="9" t="s">
        <v>14</v>
      </c>
      <c r="D5" s="9" t="s">
        <v>15</v>
      </c>
      <c r="E5" s="9" t="s">
        <v>1363</v>
      </c>
    </row>
    <row r="6" spans="1:5" ht="409.6" outlineLevel="1" thickBot="1" x14ac:dyDescent="0.25">
      <c r="A6" s="3"/>
      <c r="B6" s="3"/>
      <c r="C6" s="9" t="s">
        <v>16</v>
      </c>
      <c r="D6" s="9" t="s">
        <v>17</v>
      </c>
      <c r="E6" s="9" t="s">
        <v>1364</v>
      </c>
    </row>
    <row r="7" spans="1:5" ht="409.6" outlineLevel="1" thickBot="1" x14ac:dyDescent="0.25">
      <c r="A7" s="3"/>
      <c r="B7" s="3"/>
      <c r="C7" s="9" t="s">
        <v>18</v>
      </c>
      <c r="D7" s="9" t="s">
        <v>19</v>
      </c>
      <c r="E7" s="9" t="s">
        <v>1365</v>
      </c>
    </row>
    <row r="8" spans="1:5" ht="409.6" outlineLevel="1" thickBot="1" x14ac:dyDescent="0.25">
      <c r="A8" s="3"/>
      <c r="B8" s="3"/>
      <c r="C8" s="9" t="s">
        <v>20</v>
      </c>
      <c r="D8" s="9" t="s">
        <v>21</v>
      </c>
      <c r="E8" s="9" t="s">
        <v>1366</v>
      </c>
    </row>
    <row r="9" spans="1:5" ht="409.6" outlineLevel="1" thickBot="1" x14ac:dyDescent="0.25">
      <c r="A9" s="3"/>
      <c r="B9" s="3"/>
      <c r="C9" s="9" t="s">
        <v>22</v>
      </c>
      <c r="D9" s="9" t="s">
        <v>23</v>
      </c>
      <c r="E9" s="9" t="s">
        <v>1367</v>
      </c>
    </row>
    <row r="10" spans="1:5" ht="409.6" outlineLevel="1" thickBot="1" x14ac:dyDescent="0.25">
      <c r="A10" s="3"/>
      <c r="B10" s="9" t="s">
        <v>24</v>
      </c>
      <c r="C10" s="10"/>
      <c r="D10" s="11"/>
      <c r="E10" s="9" t="s">
        <v>1368</v>
      </c>
    </row>
    <row r="11" spans="1:5" ht="409.6" outlineLevel="1" thickBot="1" x14ac:dyDescent="0.25">
      <c r="A11" s="3"/>
      <c r="B11" s="3"/>
      <c r="C11" s="9" t="s">
        <v>25</v>
      </c>
      <c r="D11" s="9" t="s">
        <v>26</v>
      </c>
      <c r="E11" s="9" t="s">
        <v>1369</v>
      </c>
    </row>
    <row r="12" spans="1:5" ht="409.6" outlineLevel="1" thickBot="1" x14ac:dyDescent="0.25">
      <c r="A12" s="3"/>
      <c r="B12" s="3"/>
      <c r="C12" s="9" t="s">
        <v>27</v>
      </c>
      <c r="D12" s="9" t="s">
        <v>28</v>
      </c>
      <c r="E12" s="9" t="s">
        <v>1370</v>
      </c>
    </row>
    <row r="13" spans="1:5" ht="409.6" outlineLevel="1" thickBot="1" x14ac:dyDescent="0.25">
      <c r="A13" s="3"/>
      <c r="B13" s="3"/>
      <c r="C13" s="9" t="s">
        <v>29</v>
      </c>
      <c r="D13" s="9" t="s">
        <v>30</v>
      </c>
      <c r="E13" s="9" t="s">
        <v>1371</v>
      </c>
    </row>
    <row r="14" spans="1:5" ht="409.6" outlineLevel="1" thickBot="1" x14ac:dyDescent="0.25">
      <c r="A14" s="3"/>
      <c r="B14" s="3"/>
      <c r="C14" s="9" t="s">
        <v>31</v>
      </c>
      <c r="D14" s="9" t="s">
        <v>32</v>
      </c>
      <c r="E14" s="9" t="s">
        <v>1372</v>
      </c>
    </row>
    <row r="15" spans="1:5" ht="409.6" outlineLevel="1" thickBot="1" x14ac:dyDescent="0.25">
      <c r="A15" s="3"/>
      <c r="B15" s="3"/>
      <c r="C15" s="9" t="s">
        <v>33</v>
      </c>
      <c r="D15" s="9" t="s">
        <v>34</v>
      </c>
      <c r="E15" s="9" t="s">
        <v>1373</v>
      </c>
    </row>
    <row r="16" spans="1:5" ht="409.6" outlineLevel="1" thickBot="1" x14ac:dyDescent="0.25">
      <c r="A16" s="3"/>
      <c r="B16" s="3"/>
      <c r="C16" s="9" t="s">
        <v>35</v>
      </c>
      <c r="D16" s="9" t="s">
        <v>36</v>
      </c>
      <c r="E16" s="9" t="s">
        <v>1374</v>
      </c>
    </row>
    <row r="17" spans="1:5" ht="273" outlineLevel="1" thickBot="1" x14ac:dyDescent="0.25">
      <c r="A17" s="3"/>
      <c r="B17" s="3"/>
      <c r="C17" s="9" t="s">
        <v>37</v>
      </c>
      <c r="D17" s="9" t="s">
        <v>38</v>
      </c>
      <c r="E17" s="9" t="s">
        <v>1375</v>
      </c>
    </row>
    <row r="18" spans="1:5" ht="289" outlineLevel="1" thickBot="1" x14ac:dyDescent="0.25">
      <c r="A18" s="3"/>
      <c r="B18" s="9" t="s">
        <v>39</v>
      </c>
      <c r="C18" s="10"/>
      <c r="D18" s="11"/>
      <c r="E18" s="9" t="s">
        <v>1376</v>
      </c>
    </row>
    <row r="19" spans="1:5" ht="409.6" outlineLevel="1" thickBot="1" x14ac:dyDescent="0.25">
      <c r="A19" s="3"/>
      <c r="B19" s="3"/>
      <c r="C19" s="9" t="s">
        <v>40</v>
      </c>
      <c r="D19" s="9" t="s">
        <v>41</v>
      </c>
      <c r="E19" s="9" t="s">
        <v>1377</v>
      </c>
    </row>
    <row r="20" spans="1:5" ht="409.6" outlineLevel="1" thickBot="1" x14ac:dyDescent="0.25">
      <c r="A20" s="3"/>
      <c r="B20" s="3"/>
      <c r="C20" s="9" t="s">
        <v>42</v>
      </c>
      <c r="D20" s="9" t="s">
        <v>43</v>
      </c>
      <c r="E20" s="9" t="s">
        <v>1378</v>
      </c>
    </row>
    <row r="21" spans="1:5" ht="351" outlineLevel="1" thickBot="1" x14ac:dyDescent="0.25">
      <c r="A21" s="3"/>
      <c r="B21" s="3"/>
      <c r="C21" s="9" t="s">
        <v>44</v>
      </c>
      <c r="D21" s="9" t="s">
        <v>45</v>
      </c>
      <c r="E21" s="9" t="s">
        <v>1379</v>
      </c>
    </row>
    <row r="22" spans="1:5" ht="409.6" outlineLevel="1" thickBot="1" x14ac:dyDescent="0.25">
      <c r="A22" s="3"/>
      <c r="B22" s="3"/>
      <c r="C22" s="9" t="s">
        <v>46</v>
      </c>
      <c r="D22" s="9" t="s">
        <v>47</v>
      </c>
      <c r="E22" s="9" t="s">
        <v>1380</v>
      </c>
    </row>
    <row r="23" spans="1:5" ht="241" outlineLevel="1" thickBot="1" x14ac:dyDescent="0.25">
      <c r="A23" s="3"/>
      <c r="B23" s="9" t="s">
        <v>48</v>
      </c>
      <c r="C23" s="10"/>
      <c r="D23" s="11"/>
      <c r="E23" s="9" t="s">
        <v>1381</v>
      </c>
    </row>
    <row r="24" spans="1:5" ht="409.6" outlineLevel="1" thickBot="1" x14ac:dyDescent="0.25">
      <c r="A24" s="3"/>
      <c r="B24" s="3"/>
      <c r="C24" s="9" t="s">
        <v>49</v>
      </c>
      <c r="D24" s="9" t="s">
        <v>50</v>
      </c>
      <c r="E24" s="9" t="s">
        <v>1382</v>
      </c>
    </row>
    <row r="25" spans="1:5" ht="409.6" outlineLevel="1" thickBot="1" x14ac:dyDescent="0.25">
      <c r="A25" s="3"/>
      <c r="B25" s="3"/>
      <c r="C25" s="9" t="s">
        <v>51</v>
      </c>
      <c r="D25" s="9" t="s">
        <v>52</v>
      </c>
      <c r="E25" s="9" t="s">
        <v>1383</v>
      </c>
    </row>
    <row r="26" spans="1:5" ht="409.6" outlineLevel="1" thickBot="1" x14ac:dyDescent="0.25">
      <c r="A26" s="3"/>
      <c r="B26" s="9" t="s">
        <v>53</v>
      </c>
      <c r="C26" s="10"/>
      <c r="D26" s="11"/>
      <c r="E26" s="9" t="s">
        <v>1384</v>
      </c>
    </row>
    <row r="27" spans="1:5" ht="409.6" outlineLevel="1" thickBot="1" x14ac:dyDescent="0.25">
      <c r="A27" s="3"/>
      <c r="B27" s="3"/>
      <c r="C27" s="9" t="s">
        <v>54</v>
      </c>
      <c r="D27" s="9" t="s">
        <v>55</v>
      </c>
      <c r="E27" s="9" t="s">
        <v>1385</v>
      </c>
    </row>
    <row r="28" spans="1:5" ht="351" outlineLevel="1" thickBot="1" x14ac:dyDescent="0.25">
      <c r="A28" s="3"/>
      <c r="B28" s="3"/>
      <c r="C28" s="9" t="s">
        <v>56</v>
      </c>
      <c r="D28" s="9" t="s">
        <v>57</v>
      </c>
      <c r="E28" s="9" t="s">
        <v>1386</v>
      </c>
    </row>
    <row r="29" spans="1:5" ht="409.6" outlineLevel="1" thickBot="1" x14ac:dyDescent="0.25">
      <c r="A29" s="3"/>
      <c r="B29" s="3"/>
      <c r="C29" s="9" t="s">
        <v>58</v>
      </c>
      <c r="D29" s="9" t="s">
        <v>59</v>
      </c>
      <c r="E29" s="9" t="s">
        <v>1387</v>
      </c>
    </row>
    <row r="30" spans="1:5" ht="409.6" outlineLevel="1" thickBot="1" x14ac:dyDescent="0.25">
      <c r="A30" s="3"/>
      <c r="B30" s="9" t="s">
        <v>60</v>
      </c>
      <c r="C30" s="10"/>
      <c r="D30" s="11"/>
      <c r="E30" s="9" t="s">
        <v>1388</v>
      </c>
    </row>
    <row r="31" spans="1:5" ht="409.6" outlineLevel="1" thickBot="1" x14ac:dyDescent="0.25">
      <c r="A31" s="3"/>
      <c r="B31" s="3"/>
      <c r="C31" s="9" t="s">
        <v>61</v>
      </c>
      <c r="D31" s="9" t="s">
        <v>62</v>
      </c>
      <c r="E31" s="9" t="s">
        <v>1389</v>
      </c>
    </row>
    <row r="32" spans="1:5" ht="409.6" outlineLevel="1" thickBot="1" x14ac:dyDescent="0.25">
      <c r="A32" s="3"/>
      <c r="B32" s="3"/>
      <c r="C32" s="9" t="s">
        <v>63</v>
      </c>
      <c r="D32" s="9" t="s">
        <v>64</v>
      </c>
      <c r="E32" s="9" t="s">
        <v>1390</v>
      </c>
    </row>
    <row r="33" spans="1:5" ht="409.6" outlineLevel="1" thickBot="1" x14ac:dyDescent="0.25">
      <c r="A33" s="3"/>
      <c r="B33" s="3"/>
      <c r="C33" s="9" t="s">
        <v>65</v>
      </c>
      <c r="D33" s="9" t="s">
        <v>66</v>
      </c>
      <c r="E33" s="9" t="s">
        <v>1391</v>
      </c>
    </row>
    <row r="34" spans="1:5" ht="409.6" outlineLevel="1" thickBot="1" x14ac:dyDescent="0.25">
      <c r="A34" s="3"/>
      <c r="B34" s="3"/>
      <c r="C34" s="9" t="s">
        <v>67</v>
      </c>
      <c r="D34" s="9" t="s">
        <v>68</v>
      </c>
      <c r="E34" s="9" t="s">
        <v>1392</v>
      </c>
    </row>
    <row r="35" spans="1:5" ht="409.6" outlineLevel="1" thickBot="1" x14ac:dyDescent="0.25">
      <c r="A35" s="3"/>
      <c r="B35" s="3"/>
      <c r="C35" s="9" t="s">
        <v>69</v>
      </c>
      <c r="D35" s="9" t="s">
        <v>70</v>
      </c>
      <c r="E35" s="9" t="s">
        <v>1393</v>
      </c>
    </row>
    <row r="36" spans="1:5" ht="409.6" outlineLevel="1" thickBot="1" x14ac:dyDescent="0.25">
      <c r="A36" s="3"/>
      <c r="B36" s="3"/>
      <c r="C36" s="9" t="s">
        <v>71</v>
      </c>
      <c r="D36" s="9" t="s">
        <v>72</v>
      </c>
      <c r="E36" s="9" t="s">
        <v>1394</v>
      </c>
    </row>
    <row r="37" spans="1:5" ht="409.6" outlineLevel="1" thickBot="1" x14ac:dyDescent="0.25">
      <c r="A37" s="3"/>
      <c r="B37" s="3"/>
      <c r="C37" s="9" t="s">
        <v>73</v>
      </c>
      <c r="D37" s="9" t="s">
        <v>74</v>
      </c>
      <c r="E37" s="9" t="s">
        <v>1395</v>
      </c>
    </row>
    <row r="38" spans="1:5" ht="409.6" outlineLevel="1" thickBot="1" x14ac:dyDescent="0.25">
      <c r="A38" s="3"/>
      <c r="B38" s="3"/>
      <c r="C38" s="9" t="s">
        <v>75</v>
      </c>
      <c r="D38" s="9" t="s">
        <v>76</v>
      </c>
      <c r="E38" s="9" t="s">
        <v>1396</v>
      </c>
    </row>
    <row r="39" spans="1:5" ht="409.6" outlineLevel="1" thickBot="1" x14ac:dyDescent="0.25">
      <c r="A39" s="3"/>
      <c r="B39" s="3"/>
      <c r="C39" s="9" t="s">
        <v>77</v>
      </c>
      <c r="D39" s="9" t="s">
        <v>78</v>
      </c>
      <c r="E39" s="9" t="s">
        <v>1397</v>
      </c>
    </row>
    <row r="40" spans="1:5" ht="409.6" outlineLevel="1" thickBot="1" x14ac:dyDescent="0.25">
      <c r="A40" s="3"/>
      <c r="B40" s="3"/>
      <c r="C40" s="9" t="s">
        <v>79</v>
      </c>
      <c r="D40" s="9" t="s">
        <v>80</v>
      </c>
      <c r="E40" s="9" t="s">
        <v>1398</v>
      </c>
    </row>
    <row r="41" spans="1:5" ht="17" thickBot="1" x14ac:dyDescent="0.25">
      <c r="A41" s="7" t="s">
        <v>81</v>
      </c>
      <c r="B41" s="3"/>
      <c r="C41" s="3"/>
      <c r="D41" s="3"/>
      <c r="E41" s="3"/>
    </row>
    <row r="42" spans="1:5" ht="177" outlineLevel="1" thickBot="1" x14ac:dyDescent="0.25">
      <c r="A42" s="14" t="s">
        <v>82</v>
      </c>
      <c r="B42" s="13"/>
      <c r="C42" s="12"/>
      <c r="D42" s="15"/>
      <c r="E42" s="14" t="s">
        <v>1399</v>
      </c>
    </row>
    <row r="43" spans="1:5" ht="409.6" outlineLevel="1" thickBot="1" x14ac:dyDescent="0.25">
      <c r="A43" s="3"/>
      <c r="B43" s="9" t="s">
        <v>83</v>
      </c>
      <c r="C43" s="10"/>
      <c r="D43" s="11"/>
      <c r="E43" s="9" t="s">
        <v>1400</v>
      </c>
    </row>
    <row r="44" spans="1:5" ht="351" outlineLevel="1" thickBot="1" x14ac:dyDescent="0.25">
      <c r="A44" s="3"/>
      <c r="B44" s="3"/>
      <c r="C44" s="9" t="s">
        <v>84</v>
      </c>
      <c r="D44" s="9" t="s">
        <v>85</v>
      </c>
      <c r="E44" s="9" t="s">
        <v>1401</v>
      </c>
    </row>
    <row r="45" spans="1:5" ht="409.6" outlineLevel="1" thickBot="1" x14ac:dyDescent="0.25">
      <c r="A45" s="3"/>
      <c r="B45" s="3"/>
      <c r="C45" s="9" t="s">
        <v>86</v>
      </c>
      <c r="D45" s="9" t="s">
        <v>87</v>
      </c>
      <c r="E45" s="9" t="s">
        <v>1402</v>
      </c>
    </row>
    <row r="46" spans="1:5" ht="409.6" outlineLevel="1" thickBot="1" x14ac:dyDescent="0.25">
      <c r="A46" s="3"/>
      <c r="B46" s="3"/>
      <c r="C46" s="9" t="s">
        <v>88</v>
      </c>
      <c r="D46" s="9" t="s">
        <v>89</v>
      </c>
      <c r="E46" s="9" t="s">
        <v>1403</v>
      </c>
    </row>
    <row r="47" spans="1:5" ht="366" outlineLevel="1" thickBot="1" x14ac:dyDescent="0.25">
      <c r="A47" s="3"/>
      <c r="B47" s="3"/>
      <c r="C47" s="9" t="s">
        <v>90</v>
      </c>
      <c r="D47" s="9" t="s">
        <v>91</v>
      </c>
      <c r="E47" s="9" t="s">
        <v>1404</v>
      </c>
    </row>
    <row r="48" spans="1:5" ht="409.6" outlineLevel="1" thickBot="1" x14ac:dyDescent="0.25">
      <c r="A48" s="3"/>
      <c r="B48" s="3"/>
      <c r="C48" s="9" t="s">
        <v>92</v>
      </c>
      <c r="D48" s="9" t="s">
        <v>93</v>
      </c>
      <c r="E48" s="9" t="s">
        <v>1405</v>
      </c>
    </row>
    <row r="49" spans="1:5" ht="33" outlineLevel="1" thickBot="1" x14ac:dyDescent="0.25">
      <c r="A49" s="3"/>
      <c r="B49" s="3"/>
      <c r="C49" s="9" t="s">
        <v>94</v>
      </c>
      <c r="D49" s="9" t="s">
        <v>0</v>
      </c>
      <c r="E49" s="9"/>
    </row>
    <row r="50" spans="1:5" ht="409.6" outlineLevel="1" thickBot="1" x14ac:dyDescent="0.25">
      <c r="A50" s="3"/>
      <c r="B50" s="3"/>
      <c r="C50" s="9" t="s">
        <v>95</v>
      </c>
      <c r="D50" s="9" t="s">
        <v>96</v>
      </c>
      <c r="E50" s="9" t="s">
        <v>1406</v>
      </c>
    </row>
    <row r="51" spans="1:5" ht="409.6" outlineLevel="1" thickBot="1" x14ac:dyDescent="0.25">
      <c r="A51" s="3"/>
      <c r="B51" s="3"/>
      <c r="C51" s="9" t="s">
        <v>97</v>
      </c>
      <c r="D51" s="9" t="s">
        <v>98</v>
      </c>
      <c r="E51" s="9" t="s">
        <v>1407</v>
      </c>
    </row>
    <row r="52" spans="1:5" ht="409.6" outlineLevel="1" thickBot="1" x14ac:dyDescent="0.25">
      <c r="A52" s="3"/>
      <c r="B52" s="9" t="s">
        <v>99</v>
      </c>
      <c r="C52" s="10"/>
      <c r="D52" s="11"/>
      <c r="E52" s="9" t="s">
        <v>1408</v>
      </c>
    </row>
    <row r="53" spans="1:5" ht="409.6" outlineLevel="1" thickBot="1" x14ac:dyDescent="0.25">
      <c r="A53" s="3"/>
      <c r="B53" s="3"/>
      <c r="C53" s="9" t="s">
        <v>100</v>
      </c>
      <c r="D53" s="9" t="s">
        <v>101</v>
      </c>
      <c r="E53" s="9" t="s">
        <v>1409</v>
      </c>
    </row>
    <row r="54" spans="1:5" ht="396" outlineLevel="1" thickBot="1" x14ac:dyDescent="0.25">
      <c r="A54" s="3"/>
      <c r="B54" s="3"/>
      <c r="C54" s="9" t="s">
        <v>102</v>
      </c>
      <c r="D54" s="9" t="s">
        <v>103</v>
      </c>
      <c r="E54" s="9" t="s">
        <v>1410</v>
      </c>
    </row>
    <row r="55" spans="1:5" ht="409.6" outlineLevel="1" thickBot="1" x14ac:dyDescent="0.25">
      <c r="A55" s="3"/>
      <c r="B55" s="3"/>
      <c r="C55" s="9" t="s">
        <v>104</v>
      </c>
      <c r="D55" s="9" t="s">
        <v>105</v>
      </c>
      <c r="E55" s="9" t="s">
        <v>1411</v>
      </c>
    </row>
    <row r="56" spans="1:5" ht="409.6" outlineLevel="1" thickBot="1" x14ac:dyDescent="0.25">
      <c r="A56" s="3"/>
      <c r="B56" s="3"/>
      <c r="C56" s="9" t="s">
        <v>106</v>
      </c>
      <c r="D56" s="9" t="s">
        <v>107</v>
      </c>
      <c r="E56" s="9" t="s">
        <v>1412</v>
      </c>
    </row>
    <row r="57" spans="1:5" ht="409.6" outlineLevel="1" thickBot="1" x14ac:dyDescent="0.25">
      <c r="A57" s="3"/>
      <c r="B57" s="3"/>
      <c r="C57" s="9" t="s">
        <v>108</v>
      </c>
      <c r="D57" s="9" t="s">
        <v>109</v>
      </c>
      <c r="E57" s="9" t="s">
        <v>1413</v>
      </c>
    </row>
    <row r="58" spans="1:5" ht="409.6" outlineLevel="1" thickBot="1" x14ac:dyDescent="0.25">
      <c r="A58" s="3"/>
      <c r="B58" s="3"/>
      <c r="C58" s="9" t="s">
        <v>110</v>
      </c>
      <c r="D58" s="9" t="s">
        <v>111</v>
      </c>
      <c r="E58" s="9" t="s">
        <v>1414</v>
      </c>
    </row>
    <row r="59" spans="1:5" ht="409.6" outlineLevel="1" thickBot="1" x14ac:dyDescent="0.25">
      <c r="A59" s="3"/>
      <c r="B59" s="3"/>
      <c r="C59" s="9" t="s">
        <v>112</v>
      </c>
      <c r="D59" s="9" t="s">
        <v>113</v>
      </c>
      <c r="E59" s="9" t="s">
        <v>1415</v>
      </c>
    </row>
    <row r="60" spans="1:5" ht="409.6" outlineLevel="1" thickBot="1" x14ac:dyDescent="0.25">
      <c r="A60" s="3"/>
      <c r="B60" s="3"/>
      <c r="C60" s="9" t="s">
        <v>114</v>
      </c>
      <c r="D60" s="9" t="s">
        <v>115</v>
      </c>
      <c r="E60" s="9" t="s">
        <v>1416</v>
      </c>
    </row>
    <row r="61" spans="1:5" ht="409.6" outlineLevel="1" thickBot="1" x14ac:dyDescent="0.25">
      <c r="A61" s="3"/>
      <c r="B61" s="3"/>
      <c r="C61" s="9" t="s">
        <v>116</v>
      </c>
      <c r="D61" s="9" t="s">
        <v>117</v>
      </c>
      <c r="E61" s="9" t="s">
        <v>1417</v>
      </c>
    </row>
    <row r="62" spans="1:5" ht="409.6" outlineLevel="1" thickBot="1" x14ac:dyDescent="0.25">
      <c r="A62" s="3"/>
      <c r="B62" s="3"/>
      <c r="C62" s="9" t="s">
        <v>118</v>
      </c>
      <c r="D62" s="9" t="s">
        <v>119</v>
      </c>
      <c r="E62" s="9" t="s">
        <v>1418</v>
      </c>
    </row>
    <row r="63" spans="1:5" ht="396" outlineLevel="1" thickBot="1" x14ac:dyDescent="0.25">
      <c r="A63" s="3"/>
      <c r="B63" s="9" t="s">
        <v>120</v>
      </c>
      <c r="C63" s="10"/>
      <c r="D63" s="11"/>
      <c r="E63" s="9" t="s">
        <v>1419</v>
      </c>
    </row>
    <row r="64" spans="1:5" ht="409.6" outlineLevel="1" thickBot="1" x14ac:dyDescent="0.25">
      <c r="A64" s="3"/>
      <c r="B64" s="3"/>
      <c r="C64" s="9" t="s">
        <v>121</v>
      </c>
      <c r="D64" s="9" t="s">
        <v>122</v>
      </c>
      <c r="E64" s="9" t="s">
        <v>1420</v>
      </c>
    </row>
    <row r="65" spans="1:5" ht="409.6" outlineLevel="1" thickBot="1" x14ac:dyDescent="0.25">
      <c r="A65" s="3"/>
      <c r="B65" s="3"/>
      <c r="C65" s="9" t="s">
        <v>123</v>
      </c>
      <c r="D65" s="9" t="s">
        <v>124</v>
      </c>
      <c r="E65" s="9" t="s">
        <v>1421</v>
      </c>
    </row>
    <row r="66" spans="1:5" ht="409.6" outlineLevel="1" thickBot="1" x14ac:dyDescent="0.25">
      <c r="A66" s="3"/>
      <c r="B66" s="3"/>
      <c r="C66" s="9" t="s">
        <v>125</v>
      </c>
      <c r="D66" s="9" t="s">
        <v>126</v>
      </c>
      <c r="E66" s="9" t="s">
        <v>1422</v>
      </c>
    </row>
    <row r="67" spans="1:5" ht="409.6" outlineLevel="1" thickBot="1" x14ac:dyDescent="0.25">
      <c r="A67" s="3"/>
      <c r="B67" s="3"/>
      <c r="C67" s="9" t="s">
        <v>127</v>
      </c>
      <c r="D67" s="9" t="s">
        <v>128</v>
      </c>
      <c r="E67" s="9" t="s">
        <v>1423</v>
      </c>
    </row>
    <row r="68" spans="1:5" ht="33" outlineLevel="1" thickBot="1" x14ac:dyDescent="0.25">
      <c r="A68" s="3"/>
      <c r="B68" s="9" t="s">
        <v>129</v>
      </c>
      <c r="C68" s="10"/>
      <c r="D68" s="11"/>
      <c r="E68" s="9"/>
    </row>
    <row r="69" spans="1:5" ht="33" outlineLevel="1" thickBot="1" x14ac:dyDescent="0.25">
      <c r="A69" s="3"/>
      <c r="B69" s="3"/>
      <c r="C69" s="9" t="s">
        <v>130</v>
      </c>
      <c r="D69" s="9" t="s">
        <v>0</v>
      </c>
      <c r="E69" s="9"/>
    </row>
    <row r="70" spans="1:5" ht="33" outlineLevel="1" thickBot="1" x14ac:dyDescent="0.25">
      <c r="A70" s="3"/>
      <c r="B70" s="3"/>
      <c r="C70" s="9" t="s">
        <v>131</v>
      </c>
      <c r="D70" s="9" t="s">
        <v>0</v>
      </c>
      <c r="E70" s="9"/>
    </row>
    <row r="71" spans="1:5" ht="33" outlineLevel="1" thickBot="1" x14ac:dyDescent="0.25">
      <c r="A71" s="3"/>
      <c r="B71" s="3"/>
      <c r="C71" s="9" t="s">
        <v>132</v>
      </c>
      <c r="D71" s="9" t="s">
        <v>0</v>
      </c>
      <c r="E71" s="9"/>
    </row>
    <row r="72" spans="1:5" ht="33" outlineLevel="1" thickBot="1" x14ac:dyDescent="0.25">
      <c r="A72" s="3"/>
      <c r="B72" s="3"/>
      <c r="C72" s="9" t="s">
        <v>133</v>
      </c>
      <c r="D72" s="9" t="s">
        <v>0</v>
      </c>
      <c r="E72" s="9"/>
    </row>
    <row r="73" spans="1:5" ht="33" outlineLevel="1" thickBot="1" x14ac:dyDescent="0.25">
      <c r="A73" s="3"/>
      <c r="B73" s="3"/>
      <c r="C73" s="9" t="s">
        <v>134</v>
      </c>
      <c r="D73" s="9" t="s">
        <v>0</v>
      </c>
      <c r="E73" s="9"/>
    </row>
    <row r="74" spans="1:5" ht="33" outlineLevel="1" thickBot="1" x14ac:dyDescent="0.25">
      <c r="A74" s="3"/>
      <c r="B74" s="9" t="s">
        <v>135</v>
      </c>
      <c r="C74" s="10"/>
      <c r="D74" s="11"/>
      <c r="E74" s="9"/>
    </row>
    <row r="75" spans="1:5" ht="33" outlineLevel="1" thickBot="1" x14ac:dyDescent="0.25">
      <c r="A75" s="3"/>
      <c r="B75" s="3"/>
      <c r="C75" s="9" t="s">
        <v>136</v>
      </c>
      <c r="D75" s="9" t="s">
        <v>0</v>
      </c>
      <c r="E75" s="9"/>
    </row>
    <row r="76" spans="1:5" ht="33" outlineLevel="1" thickBot="1" x14ac:dyDescent="0.25">
      <c r="A76" s="3"/>
      <c r="B76" s="3"/>
      <c r="C76" s="9" t="s">
        <v>137</v>
      </c>
      <c r="D76" s="9" t="s">
        <v>0</v>
      </c>
      <c r="E76" s="9"/>
    </row>
    <row r="77" spans="1:5" ht="17" outlineLevel="1" thickBot="1" x14ac:dyDescent="0.25">
      <c r="A77" s="3"/>
      <c r="B77" s="3"/>
      <c r="C77" s="9" t="s">
        <v>138</v>
      </c>
      <c r="D77" s="9" t="s">
        <v>0</v>
      </c>
      <c r="E77" s="9"/>
    </row>
    <row r="78" spans="1:5" ht="17" outlineLevel="1" thickBot="1" x14ac:dyDescent="0.25">
      <c r="A78" s="3"/>
      <c r="B78" s="3"/>
      <c r="C78" s="9" t="s">
        <v>139</v>
      </c>
      <c r="D78" s="9" t="s">
        <v>0</v>
      </c>
      <c r="E78" s="9"/>
    </row>
    <row r="79" spans="1:5" ht="33" outlineLevel="1" thickBot="1" x14ac:dyDescent="0.25">
      <c r="A79" s="3"/>
      <c r="B79" s="9" t="s">
        <v>140</v>
      </c>
      <c r="C79" s="10"/>
      <c r="D79" s="11"/>
      <c r="E79" s="9"/>
    </row>
    <row r="80" spans="1:5" ht="33" outlineLevel="1" thickBot="1" x14ac:dyDescent="0.25">
      <c r="A80" s="3"/>
      <c r="B80" s="3"/>
      <c r="C80" s="9" t="s">
        <v>141</v>
      </c>
      <c r="D80" s="9" t="s">
        <v>0</v>
      </c>
      <c r="E80" s="9"/>
    </row>
    <row r="81" spans="1:5" ht="33" outlineLevel="1" thickBot="1" x14ac:dyDescent="0.25">
      <c r="A81" s="3"/>
      <c r="B81" s="3"/>
      <c r="C81" s="9" t="s">
        <v>142</v>
      </c>
      <c r="D81" s="9" t="s">
        <v>0</v>
      </c>
      <c r="E81" s="9"/>
    </row>
    <row r="82" spans="1:5" ht="17" outlineLevel="1" thickBot="1" x14ac:dyDescent="0.25">
      <c r="A82" s="3"/>
      <c r="B82" s="3"/>
      <c r="C82" s="9" t="s">
        <v>143</v>
      </c>
      <c r="D82" s="9" t="s">
        <v>0</v>
      </c>
      <c r="E82" s="9"/>
    </row>
    <row r="83" spans="1:5" ht="33" outlineLevel="1" thickBot="1" x14ac:dyDescent="0.25">
      <c r="A83" s="3"/>
      <c r="B83" s="9" t="s">
        <v>144</v>
      </c>
      <c r="C83" s="10"/>
      <c r="D83" s="11"/>
      <c r="E83" s="9"/>
    </row>
    <row r="84" spans="1:5" ht="33" outlineLevel="1" thickBot="1" x14ac:dyDescent="0.25">
      <c r="A84" s="3"/>
      <c r="B84" s="3"/>
      <c r="C84" s="9" t="s">
        <v>145</v>
      </c>
      <c r="D84" s="9" t="s">
        <v>0</v>
      </c>
      <c r="E84" s="9"/>
    </row>
    <row r="85" spans="1:5" ht="33" outlineLevel="1" thickBot="1" x14ac:dyDescent="0.25">
      <c r="A85" s="3"/>
      <c r="B85" s="3"/>
      <c r="C85" s="9" t="s">
        <v>146</v>
      </c>
      <c r="D85" s="9" t="s">
        <v>0</v>
      </c>
      <c r="E85" s="9"/>
    </row>
    <row r="86" spans="1:5" ht="17" outlineLevel="1" thickBot="1" x14ac:dyDescent="0.25">
      <c r="A86" s="3"/>
      <c r="B86" s="3"/>
      <c r="C86" s="9" t="s">
        <v>147</v>
      </c>
      <c r="D86" s="9" t="s">
        <v>0</v>
      </c>
      <c r="E86" s="9"/>
    </row>
    <row r="87" spans="1:5" ht="33" outlineLevel="1" thickBot="1" x14ac:dyDescent="0.25">
      <c r="A87" s="3"/>
      <c r="B87" s="3"/>
      <c r="C87" s="9" t="s">
        <v>148</v>
      </c>
      <c r="D87" s="9" t="s">
        <v>0</v>
      </c>
      <c r="E87" s="9"/>
    </row>
    <row r="88" spans="1:5" ht="33" outlineLevel="1" thickBot="1" x14ac:dyDescent="0.25">
      <c r="A88" s="3"/>
      <c r="B88" s="3"/>
      <c r="C88" s="9" t="s">
        <v>149</v>
      </c>
      <c r="D88" s="9" t="s">
        <v>0</v>
      </c>
      <c r="E88" s="9"/>
    </row>
    <row r="89" spans="1:5" ht="17" thickBot="1" x14ac:dyDescent="0.25">
      <c r="A89" s="14" t="s">
        <v>150</v>
      </c>
      <c r="B89" s="3"/>
      <c r="C89" s="3"/>
      <c r="D89" s="3"/>
      <c r="E89" s="3"/>
    </row>
    <row r="90" spans="1:5" ht="145" outlineLevel="1" thickBot="1" x14ac:dyDescent="0.25">
      <c r="A90" s="18" t="s">
        <v>151</v>
      </c>
      <c r="B90" s="17"/>
      <c r="C90" s="16"/>
      <c r="D90" s="19"/>
      <c r="E90" s="18" t="s">
        <v>1424</v>
      </c>
    </row>
    <row r="91" spans="1:5" ht="321" outlineLevel="1" thickBot="1" x14ac:dyDescent="0.25">
      <c r="A91" s="3"/>
      <c r="B91" s="9" t="s">
        <v>152</v>
      </c>
      <c r="C91" s="10"/>
      <c r="D91" s="11"/>
      <c r="E91" s="9" t="s">
        <v>1425</v>
      </c>
    </row>
    <row r="92" spans="1:5" ht="409.6" outlineLevel="1" thickBot="1" x14ac:dyDescent="0.25">
      <c r="A92" s="3"/>
      <c r="B92" s="3"/>
      <c r="C92" s="9" t="s">
        <v>153</v>
      </c>
      <c r="D92" s="9" t="s">
        <v>154</v>
      </c>
      <c r="E92" s="9" t="s">
        <v>1426</v>
      </c>
    </row>
    <row r="93" spans="1:5" ht="321" outlineLevel="1" thickBot="1" x14ac:dyDescent="0.25">
      <c r="A93" s="3"/>
      <c r="B93" s="3"/>
      <c r="C93" s="9" t="s">
        <v>155</v>
      </c>
      <c r="D93" s="9" t="s">
        <v>156</v>
      </c>
      <c r="E93" s="9" t="s">
        <v>1427</v>
      </c>
    </row>
    <row r="94" spans="1:5" ht="409.6" outlineLevel="1" thickBot="1" x14ac:dyDescent="0.25">
      <c r="A94" s="3"/>
      <c r="B94" s="3"/>
      <c r="C94" s="9" t="s">
        <v>157</v>
      </c>
      <c r="D94" s="9" t="s">
        <v>158</v>
      </c>
      <c r="E94" s="9" t="s">
        <v>1428</v>
      </c>
    </row>
    <row r="95" spans="1:5" ht="257" outlineLevel="1" thickBot="1" x14ac:dyDescent="0.25">
      <c r="A95" s="3"/>
      <c r="B95" s="3"/>
      <c r="C95" s="9" t="s">
        <v>159</v>
      </c>
      <c r="D95" s="9" t="s">
        <v>160</v>
      </c>
      <c r="E95" s="9" t="s">
        <v>1429</v>
      </c>
    </row>
    <row r="96" spans="1:5" ht="409.6" outlineLevel="1" thickBot="1" x14ac:dyDescent="0.25">
      <c r="A96" s="3"/>
      <c r="B96" s="3"/>
      <c r="C96" s="9" t="s">
        <v>161</v>
      </c>
      <c r="D96" s="9" t="s">
        <v>162</v>
      </c>
      <c r="E96" s="9" t="s">
        <v>1430</v>
      </c>
    </row>
    <row r="97" spans="1:5" ht="409.6" outlineLevel="1" thickBot="1" x14ac:dyDescent="0.25">
      <c r="A97" s="3"/>
      <c r="B97" s="3"/>
      <c r="C97" s="9" t="s">
        <v>163</v>
      </c>
      <c r="D97" s="9" t="s">
        <v>164</v>
      </c>
      <c r="E97" s="9" t="s">
        <v>1431</v>
      </c>
    </row>
    <row r="98" spans="1:5" ht="336" outlineLevel="1" thickBot="1" x14ac:dyDescent="0.25">
      <c r="A98" s="3"/>
      <c r="B98" s="9" t="s">
        <v>165</v>
      </c>
      <c r="C98" s="10"/>
      <c r="D98" s="11"/>
      <c r="E98" s="9" t="s">
        <v>1432</v>
      </c>
    </row>
    <row r="99" spans="1:5" ht="409.6" outlineLevel="1" thickBot="1" x14ac:dyDescent="0.25">
      <c r="A99" s="3"/>
      <c r="B99" s="3"/>
      <c r="C99" s="9" t="s">
        <v>166</v>
      </c>
      <c r="D99" s="9" t="s">
        <v>167</v>
      </c>
      <c r="E99" s="9" t="s">
        <v>1433</v>
      </c>
    </row>
    <row r="100" spans="1:5" ht="409.6" outlineLevel="1" thickBot="1" x14ac:dyDescent="0.25">
      <c r="A100" s="3"/>
      <c r="B100" s="3"/>
      <c r="C100" s="9" t="s">
        <v>168</v>
      </c>
      <c r="D100" s="9" t="s">
        <v>169</v>
      </c>
      <c r="E100" s="9" t="s">
        <v>1434</v>
      </c>
    </row>
    <row r="101" spans="1:5" ht="33" outlineLevel="1" thickBot="1" x14ac:dyDescent="0.25">
      <c r="A101" s="3"/>
      <c r="B101" s="3"/>
      <c r="C101" s="9" t="s">
        <v>170</v>
      </c>
      <c r="D101" s="9" t="s">
        <v>0</v>
      </c>
      <c r="E101" s="9"/>
    </row>
    <row r="102" spans="1:5" ht="33" outlineLevel="1" thickBot="1" x14ac:dyDescent="0.25">
      <c r="A102" s="3"/>
      <c r="B102" s="3"/>
      <c r="C102" s="9" t="s">
        <v>171</v>
      </c>
      <c r="D102" s="9" t="s">
        <v>0</v>
      </c>
      <c r="E102" s="9"/>
    </row>
    <row r="103" spans="1:5" ht="33" outlineLevel="1" thickBot="1" x14ac:dyDescent="0.25">
      <c r="A103" s="3"/>
      <c r="B103" s="3"/>
      <c r="C103" s="9" t="s">
        <v>172</v>
      </c>
      <c r="D103" s="9" t="s">
        <v>0</v>
      </c>
      <c r="E103" s="9"/>
    </row>
    <row r="104" spans="1:5" ht="321" outlineLevel="1" thickBot="1" x14ac:dyDescent="0.25">
      <c r="A104" s="3"/>
      <c r="B104" s="9" t="s">
        <v>173</v>
      </c>
      <c r="C104" s="10"/>
      <c r="D104" s="11"/>
      <c r="E104" s="9" t="s">
        <v>1435</v>
      </c>
    </row>
    <row r="105" spans="1:5" ht="409.6" outlineLevel="1" thickBot="1" x14ac:dyDescent="0.25">
      <c r="A105" s="3"/>
      <c r="B105" s="3"/>
      <c r="C105" s="9" t="s">
        <v>174</v>
      </c>
      <c r="D105" s="9" t="s">
        <v>175</v>
      </c>
      <c r="E105" s="9" t="s">
        <v>1436</v>
      </c>
    </row>
    <row r="106" spans="1:5" ht="409.6" outlineLevel="1" thickBot="1" x14ac:dyDescent="0.25">
      <c r="A106" s="3"/>
      <c r="B106" s="3"/>
      <c r="C106" s="9" t="s">
        <v>176</v>
      </c>
      <c r="D106" s="9" t="s">
        <v>177</v>
      </c>
      <c r="E106" s="9" t="s">
        <v>1437</v>
      </c>
    </row>
    <row r="107" spans="1:5" ht="33" outlineLevel="1" thickBot="1" x14ac:dyDescent="0.25">
      <c r="A107" s="3"/>
      <c r="B107" s="3"/>
      <c r="C107" s="9" t="s">
        <v>178</v>
      </c>
      <c r="D107" s="9" t="s">
        <v>0</v>
      </c>
      <c r="E107" s="9"/>
    </row>
    <row r="108" spans="1:5" ht="17" outlineLevel="1" thickBot="1" x14ac:dyDescent="0.25">
      <c r="A108" s="3"/>
      <c r="B108" s="3"/>
      <c r="C108" s="9" t="s">
        <v>179</v>
      </c>
      <c r="D108" s="9" t="s">
        <v>0</v>
      </c>
      <c r="E108" s="9"/>
    </row>
    <row r="109" spans="1:5" ht="33" outlineLevel="1" thickBot="1" x14ac:dyDescent="0.25">
      <c r="A109" s="3"/>
      <c r="B109" s="3"/>
      <c r="C109" s="9" t="s">
        <v>180</v>
      </c>
      <c r="D109" s="9" t="s">
        <v>0</v>
      </c>
      <c r="E109" s="9"/>
    </row>
    <row r="110" spans="1:5" ht="33" outlineLevel="1" thickBot="1" x14ac:dyDescent="0.25">
      <c r="A110" s="3"/>
      <c r="B110" s="3"/>
      <c r="C110" s="9" t="s">
        <v>181</v>
      </c>
      <c r="D110" s="9" t="s">
        <v>0</v>
      </c>
      <c r="E110" s="9"/>
    </row>
    <row r="111" spans="1:5" ht="33" outlineLevel="1" thickBot="1" x14ac:dyDescent="0.25">
      <c r="A111" s="3"/>
      <c r="B111" s="3"/>
      <c r="C111" s="9" t="s">
        <v>182</v>
      </c>
      <c r="D111" s="9" t="s">
        <v>0</v>
      </c>
      <c r="E111" s="9"/>
    </row>
    <row r="112" spans="1:5" ht="33" outlineLevel="1" thickBot="1" x14ac:dyDescent="0.25">
      <c r="A112" s="3"/>
      <c r="B112" s="3"/>
      <c r="C112" s="9" t="s">
        <v>183</v>
      </c>
      <c r="D112" s="9" t="s">
        <v>0</v>
      </c>
      <c r="E112" s="9"/>
    </row>
    <row r="113" spans="1:5" ht="409.6" outlineLevel="1" thickBot="1" x14ac:dyDescent="0.25">
      <c r="A113" s="3"/>
      <c r="B113" s="3"/>
      <c r="C113" s="9" t="s">
        <v>184</v>
      </c>
      <c r="D113" s="9" t="s">
        <v>185</v>
      </c>
      <c r="E113" s="9" t="s">
        <v>1438</v>
      </c>
    </row>
    <row r="114" spans="1:5" ht="409.6" outlineLevel="1" thickBot="1" x14ac:dyDescent="0.25">
      <c r="A114" s="3"/>
      <c r="B114" s="3"/>
      <c r="C114" s="9" t="s">
        <v>186</v>
      </c>
      <c r="D114" s="9" t="s">
        <v>187</v>
      </c>
      <c r="E114" s="9" t="s">
        <v>1439</v>
      </c>
    </row>
    <row r="115" spans="1:5" ht="409.6" outlineLevel="1" thickBot="1" x14ac:dyDescent="0.25">
      <c r="A115" s="3"/>
      <c r="B115" s="9" t="s">
        <v>188</v>
      </c>
      <c r="C115" s="10"/>
      <c r="D115" s="11"/>
      <c r="E115" s="9" t="s">
        <v>1440</v>
      </c>
    </row>
    <row r="116" spans="1:5" ht="409.6" outlineLevel="1" thickBot="1" x14ac:dyDescent="0.25">
      <c r="A116" s="3"/>
      <c r="B116" s="3"/>
      <c r="C116" s="9" t="s">
        <v>189</v>
      </c>
      <c r="D116" s="9" t="s">
        <v>190</v>
      </c>
      <c r="E116" s="9" t="s">
        <v>1441</v>
      </c>
    </row>
    <row r="117" spans="1:5" ht="409.6" outlineLevel="1" thickBot="1" x14ac:dyDescent="0.25">
      <c r="A117" s="3"/>
      <c r="B117" s="3"/>
      <c r="C117" s="9" t="s">
        <v>191</v>
      </c>
      <c r="D117" s="9" t="s">
        <v>192</v>
      </c>
      <c r="E117" s="9" t="s">
        <v>1442</v>
      </c>
    </row>
    <row r="118" spans="1:5" ht="409.6" outlineLevel="1" thickBot="1" x14ac:dyDescent="0.25">
      <c r="A118" s="3"/>
      <c r="B118" s="3"/>
      <c r="C118" s="9" t="s">
        <v>193</v>
      </c>
      <c r="D118" s="9" t="s">
        <v>194</v>
      </c>
      <c r="E118" s="9" t="s">
        <v>1443</v>
      </c>
    </row>
    <row r="119" spans="1:5" ht="409.6" outlineLevel="1" thickBot="1" x14ac:dyDescent="0.25">
      <c r="A119" s="3"/>
      <c r="B119" s="3"/>
      <c r="C119" s="9" t="s">
        <v>195</v>
      </c>
      <c r="D119" s="9" t="s">
        <v>196</v>
      </c>
      <c r="E119" s="9" t="s">
        <v>1444</v>
      </c>
    </row>
    <row r="120" spans="1:5" ht="409.6" outlineLevel="1" thickBot="1" x14ac:dyDescent="0.25">
      <c r="A120" s="3"/>
      <c r="B120" s="3"/>
      <c r="C120" s="9" t="s">
        <v>197</v>
      </c>
      <c r="D120" s="9" t="s">
        <v>198</v>
      </c>
      <c r="E120" s="9" t="s">
        <v>1445</v>
      </c>
    </row>
    <row r="121" spans="1:5" ht="409.6" outlineLevel="1" thickBot="1" x14ac:dyDescent="0.25">
      <c r="A121" s="3"/>
      <c r="B121" s="3"/>
      <c r="C121" s="9" t="s">
        <v>199</v>
      </c>
      <c r="D121" s="9" t="s">
        <v>200</v>
      </c>
      <c r="E121" s="9" t="s">
        <v>1446</v>
      </c>
    </row>
    <row r="122" spans="1:5" ht="409.6" outlineLevel="1" thickBot="1" x14ac:dyDescent="0.25">
      <c r="A122" s="3"/>
      <c r="B122" s="9" t="s">
        <v>201</v>
      </c>
      <c r="C122" s="10"/>
      <c r="D122" s="11"/>
      <c r="E122" s="9" t="s">
        <v>1447</v>
      </c>
    </row>
    <row r="123" spans="1:5" ht="409.6" outlineLevel="1" thickBot="1" x14ac:dyDescent="0.25">
      <c r="A123" s="3"/>
      <c r="B123" s="3"/>
      <c r="C123" s="9" t="s">
        <v>202</v>
      </c>
      <c r="D123" s="9" t="s">
        <v>203</v>
      </c>
      <c r="E123" s="9" t="s">
        <v>1448</v>
      </c>
    </row>
    <row r="124" spans="1:5" ht="409.6" outlineLevel="1" thickBot="1" x14ac:dyDescent="0.25">
      <c r="A124" s="3"/>
      <c r="B124" s="3"/>
      <c r="C124" s="9" t="s">
        <v>204</v>
      </c>
      <c r="D124" s="9" t="s">
        <v>205</v>
      </c>
      <c r="E124" s="9" t="s">
        <v>1449</v>
      </c>
    </row>
    <row r="125" spans="1:5" ht="409.6" outlineLevel="1" thickBot="1" x14ac:dyDescent="0.25">
      <c r="A125" s="3"/>
      <c r="B125" s="3"/>
      <c r="C125" s="9" t="s">
        <v>206</v>
      </c>
      <c r="D125" s="9" t="s">
        <v>207</v>
      </c>
      <c r="E125" s="9" t="s">
        <v>1450</v>
      </c>
    </row>
    <row r="126" spans="1:5" ht="336" outlineLevel="1" thickBot="1" x14ac:dyDescent="0.25">
      <c r="A126" s="3"/>
      <c r="B126" s="3"/>
      <c r="C126" s="9" t="s">
        <v>208</v>
      </c>
      <c r="D126" s="9" t="s">
        <v>209</v>
      </c>
      <c r="E126" s="9" t="s">
        <v>1451</v>
      </c>
    </row>
    <row r="127" spans="1:5" ht="49" outlineLevel="1" thickBot="1" x14ac:dyDescent="0.25">
      <c r="A127" s="3"/>
      <c r="B127" s="9" t="s">
        <v>210</v>
      </c>
      <c r="C127" s="10"/>
      <c r="D127" s="11"/>
      <c r="E127" s="9"/>
    </row>
    <row r="128" spans="1:5" ht="33" outlineLevel="1" thickBot="1" x14ac:dyDescent="0.25">
      <c r="A128" s="3"/>
      <c r="B128" s="3"/>
      <c r="C128" s="9" t="s">
        <v>211</v>
      </c>
      <c r="D128" s="9" t="s">
        <v>0</v>
      </c>
      <c r="E128" s="9"/>
    </row>
    <row r="129" spans="1:5" ht="17" outlineLevel="1" thickBot="1" x14ac:dyDescent="0.25">
      <c r="A129" s="3"/>
      <c r="B129" s="3"/>
      <c r="C129" s="9" t="s">
        <v>212</v>
      </c>
      <c r="D129" s="9" t="s">
        <v>0</v>
      </c>
      <c r="E129" s="9"/>
    </row>
    <row r="130" spans="1:5" ht="33" outlineLevel="1" thickBot="1" x14ac:dyDescent="0.25">
      <c r="A130" s="3"/>
      <c r="B130" s="3"/>
      <c r="C130" s="9" t="s">
        <v>213</v>
      </c>
      <c r="D130" s="9" t="s">
        <v>0</v>
      </c>
      <c r="E130" s="9"/>
    </row>
    <row r="131" spans="1:5" ht="17" outlineLevel="1" thickBot="1" x14ac:dyDescent="0.25">
      <c r="A131" s="3"/>
      <c r="B131" s="3"/>
      <c r="C131" s="9" t="s">
        <v>214</v>
      </c>
      <c r="D131" s="9" t="s">
        <v>0</v>
      </c>
      <c r="E131" s="9"/>
    </row>
    <row r="132" spans="1:5" ht="33" outlineLevel="1" thickBot="1" x14ac:dyDescent="0.25">
      <c r="A132" s="3"/>
      <c r="B132" s="3"/>
      <c r="C132" s="9" t="s">
        <v>215</v>
      </c>
      <c r="D132" s="9" t="s">
        <v>0</v>
      </c>
      <c r="E132" s="9"/>
    </row>
    <row r="133" spans="1:5" ht="17" outlineLevel="1" thickBot="1" x14ac:dyDescent="0.25">
      <c r="A133" s="3"/>
      <c r="B133" s="3"/>
      <c r="C133" s="9" t="s">
        <v>216</v>
      </c>
      <c r="D133" s="9" t="s">
        <v>0</v>
      </c>
      <c r="E133" s="9"/>
    </row>
    <row r="134" spans="1:5" ht="17" outlineLevel="1" thickBot="1" x14ac:dyDescent="0.25">
      <c r="A134" s="3"/>
      <c r="B134" s="3"/>
      <c r="C134" s="9" t="s">
        <v>217</v>
      </c>
      <c r="D134" s="9" t="s">
        <v>0</v>
      </c>
      <c r="E134" s="9"/>
    </row>
    <row r="135" spans="1:5" ht="65" outlineLevel="1" thickBot="1" x14ac:dyDescent="0.25">
      <c r="A135" s="3"/>
      <c r="B135" s="9" t="s">
        <v>218</v>
      </c>
      <c r="C135" s="10"/>
      <c r="D135" s="11"/>
      <c r="E135" s="9"/>
    </row>
    <row r="136" spans="1:5" ht="33" outlineLevel="1" thickBot="1" x14ac:dyDescent="0.25">
      <c r="A136" s="3"/>
      <c r="B136" s="3"/>
      <c r="C136" s="9" t="s">
        <v>219</v>
      </c>
      <c r="D136" s="9" t="s">
        <v>0</v>
      </c>
      <c r="E136" s="9"/>
    </row>
    <row r="137" spans="1:5" ht="33" outlineLevel="1" thickBot="1" x14ac:dyDescent="0.25">
      <c r="A137" s="3"/>
      <c r="B137" s="3"/>
      <c r="C137" s="9" t="s">
        <v>220</v>
      </c>
      <c r="D137" s="9" t="s">
        <v>0</v>
      </c>
      <c r="E137" s="9"/>
    </row>
    <row r="138" spans="1:5" ht="33" outlineLevel="1" thickBot="1" x14ac:dyDescent="0.25">
      <c r="A138" s="3"/>
      <c r="B138" s="3"/>
      <c r="C138" s="9" t="s">
        <v>221</v>
      </c>
      <c r="D138" s="9" t="s">
        <v>0</v>
      </c>
      <c r="E138" s="9"/>
    </row>
    <row r="139" spans="1:5" ht="17" outlineLevel="1" thickBot="1" x14ac:dyDescent="0.25">
      <c r="A139" s="3"/>
      <c r="B139" s="3"/>
      <c r="C139" s="9" t="s">
        <v>222</v>
      </c>
      <c r="D139" s="9" t="s">
        <v>0</v>
      </c>
      <c r="E139" s="9"/>
    </row>
    <row r="140" spans="1:5" ht="17" outlineLevel="1" thickBot="1" x14ac:dyDescent="0.25">
      <c r="A140" s="3"/>
      <c r="B140" s="3"/>
      <c r="C140" s="9" t="s">
        <v>223</v>
      </c>
      <c r="D140" s="9" t="s">
        <v>0</v>
      </c>
      <c r="E140" s="9"/>
    </row>
    <row r="141" spans="1:5" ht="33" outlineLevel="1" thickBot="1" x14ac:dyDescent="0.25">
      <c r="A141" s="3"/>
      <c r="B141" s="3"/>
      <c r="C141" s="9" t="s">
        <v>224</v>
      </c>
      <c r="D141" s="9" t="s">
        <v>0</v>
      </c>
      <c r="E141" s="9"/>
    </row>
    <row r="142" spans="1:5" ht="33" outlineLevel="1" thickBot="1" x14ac:dyDescent="0.25">
      <c r="A142" s="3"/>
      <c r="B142" s="3"/>
      <c r="C142" s="9" t="s">
        <v>225</v>
      </c>
      <c r="D142" s="9" t="s">
        <v>0</v>
      </c>
      <c r="E142" s="9"/>
    </row>
    <row r="143" spans="1:5" ht="17" outlineLevel="1" thickBot="1" x14ac:dyDescent="0.25">
      <c r="A143" s="3"/>
      <c r="B143" s="3"/>
      <c r="C143" s="9" t="s">
        <v>226</v>
      </c>
      <c r="D143" s="9" t="s">
        <v>0</v>
      </c>
      <c r="E143" s="9"/>
    </row>
    <row r="144" spans="1:5" ht="17" outlineLevel="1" thickBot="1" x14ac:dyDescent="0.25">
      <c r="A144" s="3"/>
      <c r="B144" s="3"/>
      <c r="C144" s="9" t="s">
        <v>227</v>
      </c>
      <c r="D144" s="9" t="s">
        <v>0</v>
      </c>
      <c r="E144" s="9"/>
    </row>
    <row r="145" spans="1:5" ht="33" outlineLevel="1" thickBot="1" x14ac:dyDescent="0.25">
      <c r="A145" s="3"/>
      <c r="B145" s="3"/>
      <c r="C145" s="9" t="s">
        <v>228</v>
      </c>
      <c r="D145" s="9" t="s">
        <v>0</v>
      </c>
      <c r="E145" s="9"/>
    </row>
    <row r="146" spans="1:5" ht="17" outlineLevel="1" thickBot="1" x14ac:dyDescent="0.25">
      <c r="A146" s="3"/>
      <c r="B146" s="3"/>
      <c r="C146" s="9" t="s">
        <v>229</v>
      </c>
      <c r="D146" s="9" t="s">
        <v>0</v>
      </c>
      <c r="E146" s="9"/>
    </row>
    <row r="147" spans="1:5" ht="33" outlineLevel="1" thickBot="1" x14ac:dyDescent="0.25">
      <c r="A147" s="3"/>
      <c r="B147" s="3"/>
      <c r="C147" s="9" t="s">
        <v>230</v>
      </c>
      <c r="D147" s="9" t="s">
        <v>0</v>
      </c>
      <c r="E147" s="9"/>
    </row>
    <row r="148" spans="1:5" ht="33" outlineLevel="1" thickBot="1" x14ac:dyDescent="0.25">
      <c r="A148" s="3"/>
      <c r="B148" s="9" t="s">
        <v>231</v>
      </c>
      <c r="C148" s="10"/>
      <c r="D148" s="11"/>
      <c r="E148" s="9"/>
    </row>
    <row r="149" spans="1:5" ht="33" outlineLevel="1" thickBot="1" x14ac:dyDescent="0.25">
      <c r="A149" s="3"/>
      <c r="B149" s="3"/>
      <c r="C149" s="9" t="s">
        <v>232</v>
      </c>
      <c r="D149" s="9" t="s">
        <v>0</v>
      </c>
      <c r="E149" s="9"/>
    </row>
    <row r="150" spans="1:5" ht="33" outlineLevel="1" thickBot="1" x14ac:dyDescent="0.25">
      <c r="A150" s="3"/>
      <c r="B150" s="3"/>
      <c r="C150" s="9" t="s">
        <v>233</v>
      </c>
      <c r="D150" s="9" t="s">
        <v>0</v>
      </c>
      <c r="E150" s="9"/>
    </row>
    <row r="151" spans="1:5" ht="33" outlineLevel="1" thickBot="1" x14ac:dyDescent="0.25">
      <c r="A151" s="3"/>
      <c r="B151" s="9" t="s">
        <v>234</v>
      </c>
      <c r="C151" s="10"/>
      <c r="D151" s="11"/>
      <c r="E151" s="9"/>
    </row>
    <row r="152" spans="1:5" ht="33" outlineLevel="1" thickBot="1" x14ac:dyDescent="0.25">
      <c r="A152" s="3"/>
      <c r="B152" s="3"/>
      <c r="C152" s="9" t="s">
        <v>235</v>
      </c>
      <c r="D152" s="9" t="s">
        <v>0</v>
      </c>
      <c r="E152" s="9"/>
    </row>
    <row r="153" spans="1:5" ht="33" outlineLevel="1" thickBot="1" x14ac:dyDescent="0.25">
      <c r="A153" s="3"/>
      <c r="B153" s="3"/>
      <c r="C153" s="9" t="s">
        <v>236</v>
      </c>
      <c r="D153" s="9" t="s">
        <v>0</v>
      </c>
      <c r="E153" s="9"/>
    </row>
    <row r="154" spans="1:5" ht="33" outlineLevel="1" thickBot="1" x14ac:dyDescent="0.25">
      <c r="A154" s="3"/>
      <c r="B154" s="3"/>
      <c r="C154" s="9" t="s">
        <v>237</v>
      </c>
      <c r="D154" s="9" t="s">
        <v>0</v>
      </c>
      <c r="E154" s="9"/>
    </row>
    <row r="155" spans="1:5" ht="33" outlineLevel="1" thickBot="1" x14ac:dyDescent="0.25">
      <c r="A155" s="3"/>
      <c r="B155" s="3"/>
      <c r="C155" s="9" t="s">
        <v>238</v>
      </c>
      <c r="D155" s="9" t="s">
        <v>0</v>
      </c>
      <c r="E155" s="9"/>
    </row>
    <row r="156" spans="1:5" ht="17" outlineLevel="1" thickBot="1" x14ac:dyDescent="0.25">
      <c r="A156" s="3"/>
      <c r="B156" s="3"/>
      <c r="C156" s="9" t="s">
        <v>239</v>
      </c>
      <c r="D156" s="9" t="s">
        <v>0</v>
      </c>
      <c r="E156" s="9"/>
    </row>
    <row r="157" spans="1:5" ht="17" thickBot="1" x14ac:dyDescent="0.25">
      <c r="A157" s="18" t="s">
        <v>240</v>
      </c>
      <c r="B157" s="3"/>
      <c r="C157" s="3"/>
      <c r="D157" s="3"/>
      <c r="E157" s="3"/>
    </row>
    <row r="158" spans="1:5" ht="113" outlineLevel="1" thickBot="1" x14ac:dyDescent="0.25">
      <c r="A158" s="22" t="s">
        <v>241</v>
      </c>
      <c r="B158" s="21"/>
      <c r="C158" s="20"/>
      <c r="D158" s="23"/>
      <c r="E158" s="22" t="s">
        <v>1452</v>
      </c>
    </row>
    <row r="159" spans="1:5" ht="257" outlineLevel="1" thickBot="1" x14ac:dyDescent="0.25">
      <c r="A159" s="3"/>
      <c r="B159" s="9" t="s">
        <v>242</v>
      </c>
      <c r="C159" s="10"/>
      <c r="D159" s="11"/>
      <c r="E159" s="9" t="s">
        <v>1453</v>
      </c>
    </row>
    <row r="160" spans="1:5" ht="409.6" outlineLevel="1" thickBot="1" x14ac:dyDescent="0.25">
      <c r="A160" s="3"/>
      <c r="B160" s="3"/>
      <c r="C160" s="9" t="s">
        <v>243</v>
      </c>
      <c r="D160" s="9" t="s">
        <v>244</v>
      </c>
      <c r="E160" s="9" t="s">
        <v>1454</v>
      </c>
    </row>
    <row r="161" spans="1:5" ht="409.6" outlineLevel="1" thickBot="1" x14ac:dyDescent="0.25">
      <c r="A161" s="3"/>
      <c r="B161" s="3"/>
      <c r="C161" s="9" t="s">
        <v>245</v>
      </c>
      <c r="D161" s="9" t="s">
        <v>246</v>
      </c>
      <c r="E161" s="9" t="s">
        <v>1455</v>
      </c>
    </row>
    <row r="162" spans="1:5" ht="409.6" outlineLevel="1" thickBot="1" x14ac:dyDescent="0.25">
      <c r="A162" s="3"/>
      <c r="B162" s="3"/>
      <c r="C162" s="9" t="s">
        <v>247</v>
      </c>
      <c r="D162" s="9" t="s">
        <v>248</v>
      </c>
      <c r="E162" s="9" t="s">
        <v>1456</v>
      </c>
    </row>
    <row r="163" spans="1:5" ht="33" outlineLevel="1" thickBot="1" x14ac:dyDescent="0.25">
      <c r="A163" s="3"/>
      <c r="B163" s="3"/>
      <c r="C163" s="9" t="s">
        <v>249</v>
      </c>
      <c r="D163" s="9" t="s">
        <v>0</v>
      </c>
      <c r="E163" s="9"/>
    </row>
    <row r="164" spans="1:5" ht="33" outlineLevel="1" thickBot="1" x14ac:dyDescent="0.25">
      <c r="A164" s="3"/>
      <c r="B164" s="3"/>
      <c r="C164" s="9" t="s">
        <v>250</v>
      </c>
      <c r="D164" s="9" t="s">
        <v>0</v>
      </c>
      <c r="E164" s="9"/>
    </row>
    <row r="165" spans="1:5" ht="409.6" outlineLevel="1" thickBot="1" x14ac:dyDescent="0.25">
      <c r="A165" s="3"/>
      <c r="B165" s="3"/>
      <c r="C165" s="9" t="s">
        <v>251</v>
      </c>
      <c r="D165" s="9" t="s">
        <v>252</v>
      </c>
      <c r="E165" s="9" t="s">
        <v>1457</v>
      </c>
    </row>
    <row r="166" spans="1:5" ht="33" outlineLevel="1" thickBot="1" x14ac:dyDescent="0.25">
      <c r="A166" s="3"/>
      <c r="B166" s="3"/>
      <c r="C166" s="9" t="s">
        <v>253</v>
      </c>
      <c r="D166" s="9" t="s">
        <v>0</v>
      </c>
      <c r="E166" s="9"/>
    </row>
    <row r="167" spans="1:5" ht="33" outlineLevel="1" thickBot="1" x14ac:dyDescent="0.25">
      <c r="A167" s="3"/>
      <c r="B167" s="3"/>
      <c r="C167" s="9" t="s">
        <v>254</v>
      </c>
      <c r="D167" s="9" t="s">
        <v>0</v>
      </c>
      <c r="E167" s="9"/>
    </row>
    <row r="168" spans="1:5" ht="409.6" outlineLevel="1" thickBot="1" x14ac:dyDescent="0.25">
      <c r="A168" s="3"/>
      <c r="B168" s="3"/>
      <c r="C168" s="9" t="s">
        <v>255</v>
      </c>
      <c r="D168" s="9" t="s">
        <v>256</v>
      </c>
      <c r="E168" s="9" t="s">
        <v>1458</v>
      </c>
    </row>
    <row r="169" spans="1:5" ht="396" outlineLevel="1" thickBot="1" x14ac:dyDescent="0.25">
      <c r="A169" s="3"/>
      <c r="B169" s="9" t="s">
        <v>257</v>
      </c>
      <c r="C169" s="10"/>
      <c r="D169" s="11"/>
      <c r="E169" s="9" t="s">
        <v>1459</v>
      </c>
    </row>
    <row r="170" spans="1:5" ht="33" outlineLevel="1" thickBot="1" x14ac:dyDescent="0.25">
      <c r="A170" s="3"/>
      <c r="B170" s="3"/>
      <c r="C170" s="9" t="s">
        <v>258</v>
      </c>
      <c r="D170" s="9" t="s">
        <v>0</v>
      </c>
      <c r="E170" s="9"/>
    </row>
    <row r="171" spans="1:5" ht="396" outlineLevel="1" thickBot="1" x14ac:dyDescent="0.25">
      <c r="A171" s="3"/>
      <c r="B171" s="3"/>
      <c r="C171" s="9" t="s">
        <v>259</v>
      </c>
      <c r="D171" s="9" t="s">
        <v>260</v>
      </c>
      <c r="E171" s="9" t="s">
        <v>1460</v>
      </c>
    </row>
    <row r="172" spans="1:5" ht="396" outlineLevel="1" thickBot="1" x14ac:dyDescent="0.25">
      <c r="A172" s="3"/>
      <c r="B172" s="3"/>
      <c r="C172" s="9" t="s">
        <v>261</v>
      </c>
      <c r="D172" s="9" t="s">
        <v>262</v>
      </c>
      <c r="E172" s="9" t="s">
        <v>1461</v>
      </c>
    </row>
    <row r="173" spans="1:5" ht="336" outlineLevel="1" thickBot="1" x14ac:dyDescent="0.25">
      <c r="A173" s="3"/>
      <c r="B173" s="3"/>
      <c r="C173" s="9" t="s">
        <v>263</v>
      </c>
      <c r="D173" s="9" t="s">
        <v>264</v>
      </c>
      <c r="E173" s="9" t="s">
        <v>1462</v>
      </c>
    </row>
    <row r="174" spans="1:5" ht="17" outlineLevel="1" thickBot="1" x14ac:dyDescent="0.25">
      <c r="A174" s="3"/>
      <c r="B174" s="3"/>
      <c r="C174" s="9" t="s">
        <v>265</v>
      </c>
      <c r="D174" s="9" t="s">
        <v>0</v>
      </c>
      <c r="E174" s="9"/>
    </row>
    <row r="175" spans="1:5" ht="409.6" outlineLevel="1" thickBot="1" x14ac:dyDescent="0.25">
      <c r="A175" s="3"/>
      <c r="B175" s="3"/>
      <c r="C175" s="9" t="s">
        <v>266</v>
      </c>
      <c r="D175" s="9" t="s">
        <v>267</v>
      </c>
      <c r="E175" s="9" t="s">
        <v>1463</v>
      </c>
    </row>
    <row r="176" spans="1:5" ht="305" outlineLevel="1" thickBot="1" x14ac:dyDescent="0.25">
      <c r="A176" s="3"/>
      <c r="B176" s="3"/>
      <c r="C176" s="9" t="s">
        <v>268</v>
      </c>
      <c r="D176" s="9" t="s">
        <v>269</v>
      </c>
      <c r="E176" s="9" t="s">
        <v>1464</v>
      </c>
    </row>
    <row r="177" spans="1:5" ht="336" outlineLevel="1" thickBot="1" x14ac:dyDescent="0.25">
      <c r="A177" s="3"/>
      <c r="B177" s="3"/>
      <c r="C177" s="9" t="s">
        <v>270</v>
      </c>
      <c r="D177" s="9" t="s">
        <v>271</v>
      </c>
      <c r="E177" s="9" t="s">
        <v>1465</v>
      </c>
    </row>
    <row r="178" spans="1:5" ht="49" outlineLevel="1" thickBot="1" x14ac:dyDescent="0.25">
      <c r="A178" s="3"/>
      <c r="B178" s="9" t="s">
        <v>272</v>
      </c>
      <c r="C178" s="10"/>
      <c r="D178" s="11"/>
      <c r="E178" s="9"/>
    </row>
    <row r="179" spans="1:5" ht="33" outlineLevel="1" thickBot="1" x14ac:dyDescent="0.25">
      <c r="A179" s="3"/>
      <c r="B179" s="3"/>
      <c r="C179" s="9" t="s">
        <v>273</v>
      </c>
      <c r="D179" s="9" t="s">
        <v>0</v>
      </c>
      <c r="E179" s="9"/>
    </row>
    <row r="180" spans="1:5" ht="17" outlineLevel="1" thickBot="1" x14ac:dyDescent="0.25">
      <c r="A180" s="3"/>
      <c r="B180" s="3"/>
      <c r="C180" s="9" t="s">
        <v>274</v>
      </c>
      <c r="D180" s="9" t="s">
        <v>0</v>
      </c>
      <c r="E180" s="9"/>
    </row>
    <row r="181" spans="1:5" ht="33" outlineLevel="1" thickBot="1" x14ac:dyDescent="0.25">
      <c r="A181" s="3"/>
      <c r="B181" s="3"/>
      <c r="C181" s="9" t="s">
        <v>275</v>
      </c>
      <c r="D181" s="9" t="s">
        <v>0</v>
      </c>
      <c r="E181" s="9"/>
    </row>
    <row r="182" spans="1:5" ht="33" outlineLevel="1" thickBot="1" x14ac:dyDescent="0.25">
      <c r="A182" s="3"/>
      <c r="B182" s="3"/>
      <c r="C182" s="9" t="s">
        <v>276</v>
      </c>
      <c r="D182" s="9" t="s">
        <v>0</v>
      </c>
      <c r="E182" s="9"/>
    </row>
    <row r="183" spans="1:5" ht="33" outlineLevel="1" thickBot="1" x14ac:dyDescent="0.25">
      <c r="A183" s="3"/>
      <c r="B183" s="3"/>
      <c r="C183" s="9" t="s">
        <v>277</v>
      </c>
      <c r="D183" s="9" t="s">
        <v>0</v>
      </c>
      <c r="E183" s="9"/>
    </row>
    <row r="184" spans="1:5" ht="17" thickBot="1" x14ac:dyDescent="0.25">
      <c r="A184" s="22" t="s">
        <v>278</v>
      </c>
      <c r="B184" s="3"/>
      <c r="C184" s="3"/>
      <c r="D184" s="3"/>
      <c r="E184" s="3"/>
    </row>
    <row r="185" spans="1:5" ht="161" outlineLevel="1" thickBot="1" x14ac:dyDescent="0.25">
      <c r="A185" s="26" t="s">
        <v>279</v>
      </c>
      <c r="B185" s="25"/>
      <c r="C185" s="24"/>
      <c r="D185" s="27"/>
      <c r="E185" s="26" t="s">
        <v>1466</v>
      </c>
    </row>
    <row r="186" spans="1:5" ht="409.6" outlineLevel="1" thickBot="1" x14ac:dyDescent="0.25">
      <c r="A186" s="3"/>
      <c r="B186" s="9" t="s">
        <v>280</v>
      </c>
      <c r="C186" s="10"/>
      <c r="D186" s="11"/>
      <c r="E186" s="9" t="s">
        <v>1467</v>
      </c>
    </row>
    <row r="187" spans="1:5" ht="409.6" outlineLevel="1" thickBot="1" x14ac:dyDescent="0.25">
      <c r="A187" s="3"/>
      <c r="B187" s="3"/>
      <c r="C187" s="9" t="s">
        <v>281</v>
      </c>
      <c r="D187" s="9" t="s">
        <v>282</v>
      </c>
      <c r="E187" s="9" t="s">
        <v>1468</v>
      </c>
    </row>
    <row r="188" spans="1:5" ht="366" outlineLevel="1" thickBot="1" x14ac:dyDescent="0.25">
      <c r="A188" s="3"/>
      <c r="B188" s="3"/>
      <c r="C188" s="9" t="s">
        <v>283</v>
      </c>
      <c r="D188" s="9" t="s">
        <v>284</v>
      </c>
      <c r="E188" s="9" t="s">
        <v>1469</v>
      </c>
    </row>
    <row r="189" spans="1:5" ht="305" outlineLevel="1" thickBot="1" x14ac:dyDescent="0.25">
      <c r="A189" s="3"/>
      <c r="B189" s="3"/>
      <c r="C189" s="9" t="s">
        <v>285</v>
      </c>
      <c r="D189" s="9" t="s">
        <v>286</v>
      </c>
      <c r="E189" s="9" t="s">
        <v>1470</v>
      </c>
    </row>
    <row r="190" spans="1:5" ht="321" outlineLevel="1" thickBot="1" x14ac:dyDescent="0.25">
      <c r="A190" s="3"/>
      <c r="B190" s="3"/>
      <c r="C190" s="9" t="s">
        <v>287</v>
      </c>
      <c r="D190" s="9" t="s">
        <v>288</v>
      </c>
      <c r="E190" s="9" t="s">
        <v>1471</v>
      </c>
    </row>
    <row r="191" spans="1:5" ht="257" outlineLevel="1" thickBot="1" x14ac:dyDescent="0.25">
      <c r="A191" s="3"/>
      <c r="B191" s="3"/>
      <c r="C191" s="9" t="s">
        <v>289</v>
      </c>
      <c r="D191" s="9" t="s">
        <v>290</v>
      </c>
      <c r="E191" s="9" t="s">
        <v>1472</v>
      </c>
    </row>
    <row r="192" spans="1:5" ht="273" outlineLevel="1" thickBot="1" x14ac:dyDescent="0.25">
      <c r="A192" s="3"/>
      <c r="B192" s="9" t="s">
        <v>291</v>
      </c>
      <c r="C192" s="10"/>
      <c r="D192" s="11"/>
      <c r="E192" s="9" t="s">
        <v>1473</v>
      </c>
    </row>
    <row r="193" spans="1:5" ht="33" outlineLevel="1" thickBot="1" x14ac:dyDescent="0.25">
      <c r="A193" s="3"/>
      <c r="B193" s="3"/>
      <c r="C193" s="9" t="s">
        <v>292</v>
      </c>
      <c r="D193" s="9" t="s">
        <v>0</v>
      </c>
      <c r="E193" s="9"/>
    </row>
    <row r="194" spans="1:5" ht="33" outlineLevel="1" thickBot="1" x14ac:dyDescent="0.25">
      <c r="A194" s="3"/>
      <c r="B194" s="3"/>
      <c r="C194" s="9" t="s">
        <v>293</v>
      </c>
      <c r="D194" s="9" t="s">
        <v>0</v>
      </c>
      <c r="E194" s="9"/>
    </row>
    <row r="195" spans="1:5" ht="289" outlineLevel="1" thickBot="1" x14ac:dyDescent="0.25">
      <c r="A195" s="3"/>
      <c r="B195" s="3"/>
      <c r="C195" s="9" t="s">
        <v>294</v>
      </c>
      <c r="D195" s="9" t="s">
        <v>295</v>
      </c>
      <c r="E195" s="9" t="s">
        <v>1474</v>
      </c>
    </row>
    <row r="196" spans="1:5" ht="17" outlineLevel="1" thickBot="1" x14ac:dyDescent="0.25">
      <c r="A196" s="3"/>
      <c r="B196" s="3"/>
      <c r="C196" s="9" t="s">
        <v>296</v>
      </c>
      <c r="D196" s="9" t="s">
        <v>0</v>
      </c>
      <c r="E196" s="9"/>
    </row>
    <row r="197" spans="1:5" ht="17" outlineLevel="1" thickBot="1" x14ac:dyDescent="0.25">
      <c r="A197" s="3"/>
      <c r="B197" s="3"/>
      <c r="C197" s="9" t="s">
        <v>297</v>
      </c>
      <c r="D197" s="9" t="s">
        <v>0</v>
      </c>
      <c r="E197" s="9"/>
    </row>
    <row r="198" spans="1:5" ht="289" outlineLevel="1" thickBot="1" x14ac:dyDescent="0.25">
      <c r="A198" s="3"/>
      <c r="B198" s="3"/>
      <c r="C198" s="9" t="s">
        <v>298</v>
      </c>
      <c r="D198" s="9" t="s">
        <v>299</v>
      </c>
      <c r="E198" s="9" t="s">
        <v>1475</v>
      </c>
    </row>
    <row r="199" spans="1:5" ht="241" outlineLevel="1" thickBot="1" x14ac:dyDescent="0.25">
      <c r="A199" s="3"/>
      <c r="B199" s="3"/>
      <c r="C199" s="9" t="s">
        <v>300</v>
      </c>
      <c r="D199" s="9" t="s">
        <v>301</v>
      </c>
      <c r="E199" s="9" t="s">
        <v>1476</v>
      </c>
    </row>
    <row r="200" spans="1:5" ht="241" outlineLevel="1" thickBot="1" x14ac:dyDescent="0.25">
      <c r="A200" s="3"/>
      <c r="B200" s="3"/>
      <c r="C200" s="9" t="s">
        <v>302</v>
      </c>
      <c r="D200" s="9" t="s">
        <v>303</v>
      </c>
      <c r="E200" s="9" t="s">
        <v>1477</v>
      </c>
    </row>
    <row r="201" spans="1:5" ht="289" outlineLevel="1" thickBot="1" x14ac:dyDescent="0.25">
      <c r="A201" s="3"/>
      <c r="B201" s="9" t="s">
        <v>304</v>
      </c>
      <c r="C201" s="10"/>
      <c r="D201" s="11"/>
      <c r="E201" s="9" t="s">
        <v>1478</v>
      </c>
    </row>
    <row r="202" spans="1:5" ht="33" outlineLevel="1" thickBot="1" x14ac:dyDescent="0.25">
      <c r="A202" s="3"/>
      <c r="B202" s="3"/>
      <c r="C202" s="9" t="s">
        <v>305</v>
      </c>
      <c r="D202" s="9" t="s">
        <v>0</v>
      </c>
      <c r="E202" s="9"/>
    </row>
    <row r="203" spans="1:5" ht="409.6" outlineLevel="1" thickBot="1" x14ac:dyDescent="0.25">
      <c r="A203" s="3"/>
      <c r="B203" s="3"/>
      <c r="C203" s="9" t="s">
        <v>306</v>
      </c>
      <c r="D203" s="9" t="s">
        <v>307</v>
      </c>
      <c r="E203" s="9" t="s">
        <v>1479</v>
      </c>
    </row>
    <row r="204" spans="1:5" ht="409.6" outlineLevel="1" thickBot="1" x14ac:dyDescent="0.25">
      <c r="A204" s="3"/>
      <c r="B204" s="3"/>
      <c r="C204" s="9" t="s">
        <v>308</v>
      </c>
      <c r="D204" s="9" t="s">
        <v>309</v>
      </c>
      <c r="E204" s="9" t="s">
        <v>1480</v>
      </c>
    </row>
    <row r="205" spans="1:5" ht="33" outlineLevel="1" thickBot="1" x14ac:dyDescent="0.25">
      <c r="A205" s="3"/>
      <c r="B205" s="3"/>
      <c r="C205" s="9" t="s">
        <v>310</v>
      </c>
      <c r="D205" s="9" t="s">
        <v>0</v>
      </c>
      <c r="E205" s="9"/>
    </row>
    <row r="206" spans="1:5" ht="33" outlineLevel="1" thickBot="1" x14ac:dyDescent="0.25">
      <c r="A206" s="3"/>
      <c r="B206" s="3"/>
      <c r="C206" s="9" t="s">
        <v>311</v>
      </c>
      <c r="D206" s="9" t="s">
        <v>0</v>
      </c>
      <c r="E206" s="9"/>
    </row>
    <row r="207" spans="1:5" ht="241" outlineLevel="1" thickBot="1" x14ac:dyDescent="0.25">
      <c r="A207" s="3"/>
      <c r="B207" s="9" t="s">
        <v>312</v>
      </c>
      <c r="C207" s="10"/>
      <c r="D207" s="11"/>
      <c r="E207" s="9" t="s">
        <v>1481</v>
      </c>
    </row>
    <row r="208" spans="1:5" ht="289" outlineLevel="1" thickBot="1" x14ac:dyDescent="0.25">
      <c r="A208" s="3"/>
      <c r="B208" s="3"/>
      <c r="C208" s="9" t="s">
        <v>313</v>
      </c>
      <c r="D208" s="9" t="s">
        <v>314</v>
      </c>
      <c r="E208" s="9" t="s">
        <v>1482</v>
      </c>
    </row>
    <row r="209" spans="1:5" ht="273" outlineLevel="1" thickBot="1" x14ac:dyDescent="0.25">
      <c r="A209" s="3"/>
      <c r="B209" s="3"/>
      <c r="C209" s="9" t="s">
        <v>315</v>
      </c>
      <c r="D209" s="9" t="s">
        <v>316</v>
      </c>
      <c r="E209" s="9" t="s">
        <v>1483</v>
      </c>
    </row>
    <row r="210" spans="1:5" ht="33" outlineLevel="1" thickBot="1" x14ac:dyDescent="0.25">
      <c r="A210" s="3"/>
      <c r="B210" s="3"/>
      <c r="C210" s="9" t="s">
        <v>317</v>
      </c>
      <c r="D210" s="9" t="s">
        <v>0</v>
      </c>
      <c r="E210" s="9"/>
    </row>
    <row r="211" spans="1:5" ht="33" outlineLevel="1" thickBot="1" x14ac:dyDescent="0.25">
      <c r="A211" s="3"/>
      <c r="B211" s="9" t="s">
        <v>318</v>
      </c>
      <c r="C211" s="10"/>
      <c r="D211" s="11"/>
      <c r="E211" s="9"/>
    </row>
    <row r="212" spans="1:5" ht="33" outlineLevel="1" thickBot="1" x14ac:dyDescent="0.25">
      <c r="A212" s="3"/>
      <c r="B212" s="3"/>
      <c r="C212" s="9" t="s">
        <v>319</v>
      </c>
      <c r="D212" s="9" t="s">
        <v>0</v>
      </c>
      <c r="E212" s="9"/>
    </row>
    <row r="213" spans="1:5" ht="33" outlineLevel="1" thickBot="1" x14ac:dyDescent="0.25">
      <c r="A213" s="3"/>
      <c r="B213" s="9" t="s">
        <v>320</v>
      </c>
      <c r="C213" s="10"/>
      <c r="D213" s="11"/>
      <c r="E213" s="9"/>
    </row>
    <row r="214" spans="1:5" ht="33" outlineLevel="1" thickBot="1" x14ac:dyDescent="0.25">
      <c r="A214" s="3"/>
      <c r="B214" s="3"/>
      <c r="C214" s="9" t="s">
        <v>321</v>
      </c>
      <c r="D214" s="9" t="s">
        <v>0</v>
      </c>
      <c r="E214" s="9"/>
    </row>
    <row r="215" spans="1:5" ht="33" outlineLevel="1" thickBot="1" x14ac:dyDescent="0.25">
      <c r="A215" s="3"/>
      <c r="B215" s="3"/>
      <c r="C215" s="9" t="s">
        <v>322</v>
      </c>
      <c r="D215" s="9" t="s">
        <v>0</v>
      </c>
      <c r="E215" s="9"/>
    </row>
    <row r="216" spans="1:5" ht="17" thickBot="1" x14ac:dyDescent="0.25">
      <c r="A216" s="26" t="s">
        <v>323</v>
      </c>
      <c r="B216" s="3"/>
      <c r="C216" s="3"/>
      <c r="D216" s="3"/>
      <c r="E216" s="3"/>
    </row>
    <row r="217" spans="1:5" ht="113" outlineLevel="1" thickBot="1" x14ac:dyDescent="0.25">
      <c r="A217" s="30" t="s">
        <v>324</v>
      </c>
      <c r="B217" s="29"/>
      <c r="C217" s="28"/>
      <c r="D217" s="31"/>
      <c r="E217" s="30" t="s">
        <v>1484</v>
      </c>
    </row>
    <row r="218" spans="1:5" ht="351" outlineLevel="1" thickBot="1" x14ac:dyDescent="0.25">
      <c r="A218" s="3"/>
      <c r="B218" s="9" t="s">
        <v>325</v>
      </c>
      <c r="C218" s="10"/>
      <c r="D218" s="11"/>
      <c r="E218" s="9" t="s">
        <v>1485</v>
      </c>
    </row>
    <row r="219" spans="1:5" ht="289" outlineLevel="1" thickBot="1" x14ac:dyDescent="0.25">
      <c r="A219" s="3"/>
      <c r="B219" s="3"/>
      <c r="C219" s="9" t="s">
        <v>326</v>
      </c>
      <c r="D219" s="9" t="s">
        <v>327</v>
      </c>
      <c r="E219" s="9" t="s">
        <v>1486</v>
      </c>
    </row>
    <row r="220" spans="1:5" ht="321" outlineLevel="1" thickBot="1" x14ac:dyDescent="0.25">
      <c r="A220" s="3"/>
      <c r="B220" s="3"/>
      <c r="C220" s="9" t="s">
        <v>328</v>
      </c>
      <c r="D220" s="9" t="s">
        <v>329</v>
      </c>
      <c r="E220" s="9" t="s">
        <v>1487</v>
      </c>
    </row>
    <row r="221" spans="1:5" ht="257" outlineLevel="1" thickBot="1" x14ac:dyDescent="0.25">
      <c r="A221" s="3"/>
      <c r="B221" s="3"/>
      <c r="C221" s="9" t="s">
        <v>330</v>
      </c>
      <c r="D221" s="9" t="s">
        <v>331</v>
      </c>
      <c r="E221" s="9" t="s">
        <v>1488</v>
      </c>
    </row>
    <row r="222" spans="1:5" ht="305" outlineLevel="1" thickBot="1" x14ac:dyDescent="0.25">
      <c r="A222" s="3"/>
      <c r="B222" s="3"/>
      <c r="C222" s="9" t="s">
        <v>332</v>
      </c>
      <c r="D222" s="9" t="s">
        <v>333</v>
      </c>
      <c r="E222" s="9" t="s">
        <v>1489</v>
      </c>
    </row>
    <row r="223" spans="1:5" ht="225" outlineLevel="1" thickBot="1" x14ac:dyDescent="0.25">
      <c r="A223" s="3"/>
      <c r="B223" s="3"/>
      <c r="C223" s="9" t="s">
        <v>334</v>
      </c>
      <c r="D223" s="9" t="s">
        <v>335</v>
      </c>
      <c r="E223" s="9" t="s">
        <v>1490</v>
      </c>
    </row>
    <row r="224" spans="1:5" ht="257" outlineLevel="1" thickBot="1" x14ac:dyDescent="0.25">
      <c r="A224" s="3"/>
      <c r="B224" s="3"/>
      <c r="C224" s="9" t="s">
        <v>336</v>
      </c>
      <c r="D224" s="9" t="s">
        <v>337</v>
      </c>
      <c r="E224" s="9" t="s">
        <v>1491</v>
      </c>
    </row>
    <row r="225" spans="1:5" ht="305" outlineLevel="1" thickBot="1" x14ac:dyDescent="0.25">
      <c r="A225" s="3"/>
      <c r="B225" s="9" t="s">
        <v>338</v>
      </c>
      <c r="C225" s="10"/>
      <c r="D225" s="11"/>
      <c r="E225" s="9" t="s">
        <v>1492</v>
      </c>
    </row>
    <row r="226" spans="1:5" ht="33" outlineLevel="1" thickBot="1" x14ac:dyDescent="0.25">
      <c r="A226" s="3"/>
      <c r="B226" s="3"/>
      <c r="C226" s="9" t="s">
        <v>339</v>
      </c>
      <c r="D226" s="9" t="s">
        <v>0</v>
      </c>
      <c r="E226" s="9"/>
    </row>
    <row r="227" spans="1:5" ht="33" outlineLevel="1" thickBot="1" x14ac:dyDescent="0.25">
      <c r="A227" s="3"/>
      <c r="B227" s="3"/>
      <c r="C227" s="9" t="s">
        <v>340</v>
      </c>
      <c r="D227" s="9" t="s">
        <v>0</v>
      </c>
      <c r="E227" s="9"/>
    </row>
    <row r="228" spans="1:5" ht="289" outlineLevel="1" thickBot="1" x14ac:dyDescent="0.25">
      <c r="A228" s="3"/>
      <c r="B228" s="3"/>
      <c r="C228" s="9" t="s">
        <v>341</v>
      </c>
      <c r="D228" s="9" t="s">
        <v>342</v>
      </c>
      <c r="E228" s="9" t="s">
        <v>1493</v>
      </c>
    </row>
    <row r="229" spans="1:5" ht="289" outlineLevel="1" thickBot="1" x14ac:dyDescent="0.25">
      <c r="A229" s="3"/>
      <c r="B229" s="3"/>
      <c r="C229" s="9" t="s">
        <v>343</v>
      </c>
      <c r="D229" s="9" t="s">
        <v>344</v>
      </c>
      <c r="E229" s="9" t="s">
        <v>1494</v>
      </c>
    </row>
    <row r="230" spans="1:5" ht="33" outlineLevel="1" thickBot="1" x14ac:dyDescent="0.25">
      <c r="A230" s="3"/>
      <c r="B230" s="9" t="s">
        <v>345</v>
      </c>
      <c r="C230" s="10"/>
      <c r="D230" s="11"/>
      <c r="E230" s="9"/>
    </row>
    <row r="231" spans="1:5" ht="33" outlineLevel="1" thickBot="1" x14ac:dyDescent="0.25">
      <c r="A231" s="3"/>
      <c r="B231" s="3"/>
      <c r="C231" s="9" t="s">
        <v>346</v>
      </c>
      <c r="D231" s="9" t="s">
        <v>0</v>
      </c>
      <c r="E231" s="9"/>
    </row>
    <row r="232" spans="1:5" ht="33" outlineLevel="1" thickBot="1" x14ac:dyDescent="0.25">
      <c r="A232" s="3"/>
      <c r="B232" s="3"/>
      <c r="C232" s="9" t="s">
        <v>347</v>
      </c>
      <c r="D232" s="9" t="s">
        <v>0</v>
      </c>
      <c r="E232" s="9"/>
    </row>
    <row r="233" spans="1:5" ht="17" thickBot="1" x14ac:dyDescent="0.25">
      <c r="A233" s="30" t="s">
        <v>348</v>
      </c>
      <c r="B233" s="3"/>
      <c r="C233" s="3"/>
      <c r="D233" s="3"/>
      <c r="E233" s="3"/>
    </row>
  </sheetData>
  <autoFilter ref="A2:E2" xr:uid="{00000000-0009-0000-0000-000001000000}"/>
  <mergeCells count="1">
    <mergeCell ref="B1:C1"/>
  </mergeCells>
  <hyperlinks>
    <hyperlink ref="B1" r:id="rId1" display="www.nist.gov/cyberframework" xr:uid="{45C01B27-E75B-9A4F-B853-5B3F73A02CD5}"/>
  </hyperlinks>
  <printOptions gridLines="1"/>
  <pageMargins left="0.5" right="0.5" top="0.5" bottom="0.5" header="0.3" footer="0.3"/>
  <pageSetup paperSize="9" orientation="landscape"/>
  <headerFooter>
    <oddFooter>&amp;LCSF 2.0&amp;RPage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BF95-A271-8542-93A7-DE042F06B9BD}">
  <dimension ref="A1:S135"/>
  <sheetViews>
    <sheetView workbookViewId="0"/>
  </sheetViews>
  <sheetFormatPr baseColWidth="10" defaultColWidth="8.83203125" defaultRowHeight="15" x14ac:dyDescent="0.2"/>
  <cols>
    <col min="1" max="1" width="15.5" bestFit="1" customWidth="1"/>
    <col min="2" max="2" width="34.1640625" bestFit="1" customWidth="1"/>
    <col min="3" max="4" width="11" customWidth="1"/>
    <col min="5" max="5" width="11" style="58" customWidth="1"/>
    <col min="6" max="6" width="10.6640625" customWidth="1"/>
    <col min="7" max="11" width="15.1640625" customWidth="1"/>
    <col min="12" max="12" width="8.83203125" style="58"/>
    <col min="14" max="16" width="18.6640625" customWidth="1"/>
    <col min="17" max="17" width="17.33203125" customWidth="1"/>
    <col min="18" max="18" width="18.5" style="58" bestFit="1" customWidth="1"/>
    <col min="19" max="19" width="31.33203125" customWidth="1"/>
  </cols>
  <sheetData>
    <row r="1" spans="1:19" ht="64" x14ac:dyDescent="0.2">
      <c r="A1" s="66" t="s">
        <v>2131</v>
      </c>
      <c r="B1" s="66" t="s">
        <v>2130</v>
      </c>
      <c r="C1" s="66" t="s">
        <v>2129</v>
      </c>
      <c r="D1" s="66" t="s">
        <v>2128</v>
      </c>
      <c r="E1" s="71" t="s">
        <v>2127</v>
      </c>
      <c r="F1" s="70" t="s">
        <v>2126</v>
      </c>
      <c r="G1" s="70" t="s">
        <v>2125</v>
      </c>
      <c r="H1" s="70" t="s">
        <v>2124</v>
      </c>
      <c r="I1" s="70" t="s">
        <v>2123</v>
      </c>
      <c r="J1" s="70" t="s">
        <v>2122</v>
      </c>
      <c r="K1" s="70" t="s">
        <v>2121</v>
      </c>
      <c r="L1" s="69" t="s">
        <v>2120</v>
      </c>
      <c r="M1" s="68" t="s">
        <v>2119</v>
      </c>
      <c r="N1" s="68" t="s">
        <v>2118</v>
      </c>
      <c r="O1" s="68" t="s">
        <v>2117</v>
      </c>
      <c r="P1" s="68" t="s">
        <v>2116</v>
      </c>
      <c r="Q1" s="68" t="s">
        <v>2115</v>
      </c>
      <c r="R1" s="67" t="s">
        <v>2114</v>
      </c>
      <c r="S1" s="66" t="s">
        <v>2113</v>
      </c>
    </row>
    <row r="2" spans="1:19" ht="64" x14ac:dyDescent="0.2">
      <c r="A2" s="65" t="s">
        <v>1534</v>
      </c>
      <c r="B2" s="38" t="s">
        <v>352</v>
      </c>
      <c r="C2" s="38"/>
      <c r="D2" s="38"/>
      <c r="E2" s="59"/>
      <c r="F2" s="38"/>
      <c r="G2" s="38"/>
      <c r="H2" s="38"/>
      <c r="I2" s="38"/>
      <c r="J2" s="38"/>
      <c r="K2" s="38"/>
    </row>
    <row r="3" spans="1:19" ht="80" x14ac:dyDescent="0.2">
      <c r="A3" s="65" t="s">
        <v>1535</v>
      </c>
      <c r="B3" s="38" t="s">
        <v>354</v>
      </c>
      <c r="C3" s="38"/>
      <c r="D3" s="38"/>
      <c r="E3" s="59"/>
      <c r="F3" s="38"/>
      <c r="G3" s="38"/>
      <c r="H3" s="38"/>
      <c r="I3" s="38"/>
      <c r="J3" s="38"/>
      <c r="K3" s="38"/>
    </row>
    <row r="4" spans="1:19" ht="32" x14ac:dyDescent="0.2">
      <c r="A4" s="65" t="s">
        <v>409</v>
      </c>
      <c r="B4" s="38" t="s">
        <v>410</v>
      </c>
      <c r="C4" s="38"/>
      <c r="D4" s="38"/>
      <c r="E4" s="59"/>
      <c r="F4" s="38"/>
      <c r="G4" s="38"/>
      <c r="H4" s="38"/>
      <c r="I4" s="38"/>
      <c r="J4" s="38"/>
      <c r="K4" s="38"/>
    </row>
    <row r="5" spans="1:19" ht="80" x14ac:dyDescent="0.2">
      <c r="A5" s="65" t="s">
        <v>411</v>
      </c>
      <c r="B5" s="38" t="s">
        <v>412</v>
      </c>
      <c r="C5" s="38"/>
      <c r="D5" s="38"/>
      <c r="E5" s="59"/>
      <c r="F5" s="38"/>
      <c r="G5" s="38"/>
      <c r="H5" s="38"/>
      <c r="I5" s="38"/>
      <c r="J5" s="38"/>
      <c r="K5" s="38"/>
    </row>
    <row r="6" spans="1:19" ht="64" x14ac:dyDescent="0.2">
      <c r="A6" s="65" t="s">
        <v>413</v>
      </c>
      <c r="B6" s="38" t="s">
        <v>414</v>
      </c>
      <c r="C6" s="38"/>
      <c r="D6" s="38"/>
      <c r="E6" s="59"/>
      <c r="F6" s="38"/>
      <c r="G6" s="38"/>
      <c r="H6" s="38"/>
      <c r="I6" s="38"/>
      <c r="J6" s="38"/>
      <c r="K6" s="38"/>
    </row>
    <row r="7" spans="1:19" ht="64" x14ac:dyDescent="0.2">
      <c r="A7" s="65" t="s">
        <v>415</v>
      </c>
      <c r="B7" s="38" t="s">
        <v>1566</v>
      </c>
      <c r="C7" s="38"/>
      <c r="D7" s="38"/>
      <c r="E7" s="59"/>
      <c r="F7" s="38"/>
      <c r="G7" s="38"/>
      <c r="H7" s="38"/>
      <c r="I7" s="38"/>
      <c r="J7" s="38"/>
      <c r="K7" s="38"/>
    </row>
    <row r="8" spans="1:19" ht="48" x14ac:dyDescent="0.2">
      <c r="A8" s="65" t="s">
        <v>417</v>
      </c>
      <c r="B8" s="38" t="s">
        <v>418</v>
      </c>
      <c r="C8" s="38"/>
      <c r="D8" s="38"/>
      <c r="E8" s="59"/>
      <c r="F8" s="38"/>
      <c r="G8" s="38"/>
      <c r="H8" s="38"/>
      <c r="I8" s="38"/>
      <c r="J8" s="38"/>
      <c r="K8" s="38"/>
    </row>
    <row r="9" spans="1:19" ht="80" x14ac:dyDescent="0.2">
      <c r="A9" s="65" t="s">
        <v>1574</v>
      </c>
      <c r="B9" s="38" t="s">
        <v>356</v>
      </c>
      <c r="C9" s="38"/>
      <c r="D9" s="38"/>
      <c r="E9" s="59"/>
      <c r="F9" s="38"/>
      <c r="G9" s="38"/>
      <c r="H9" s="38"/>
      <c r="I9" s="38"/>
      <c r="J9" s="38"/>
      <c r="K9" s="38"/>
    </row>
    <row r="10" spans="1:19" ht="32" x14ac:dyDescent="0.2">
      <c r="A10" s="65" t="s">
        <v>419</v>
      </c>
      <c r="B10" s="38" t="s">
        <v>420</v>
      </c>
      <c r="C10" s="38"/>
      <c r="D10" s="38"/>
      <c r="E10" s="59"/>
      <c r="F10" s="38"/>
      <c r="G10" s="38"/>
      <c r="H10" s="38"/>
      <c r="I10" s="38"/>
      <c r="J10" s="38"/>
      <c r="K10" s="38"/>
    </row>
    <row r="11" spans="1:19" ht="48" x14ac:dyDescent="0.2">
      <c r="A11" s="65" t="s">
        <v>421</v>
      </c>
      <c r="B11" s="38" t="s">
        <v>422</v>
      </c>
      <c r="C11" s="38"/>
      <c r="D11" s="38"/>
      <c r="E11" s="59"/>
      <c r="F11" s="38"/>
      <c r="G11" s="38"/>
      <c r="H11" s="38"/>
      <c r="I11" s="38"/>
      <c r="J11" s="38"/>
      <c r="K11" s="38"/>
    </row>
    <row r="12" spans="1:19" ht="48" x14ac:dyDescent="0.2">
      <c r="A12" s="65" t="s">
        <v>423</v>
      </c>
      <c r="B12" s="38" t="s">
        <v>424</v>
      </c>
      <c r="C12" s="38"/>
      <c r="D12" s="38"/>
      <c r="E12" s="59"/>
      <c r="F12" s="38"/>
      <c r="G12" s="38"/>
      <c r="H12" s="38"/>
      <c r="I12" s="38"/>
      <c r="J12" s="38"/>
      <c r="K12" s="38"/>
    </row>
    <row r="13" spans="1:19" ht="48" x14ac:dyDescent="0.2">
      <c r="A13" s="65" t="s">
        <v>425</v>
      </c>
      <c r="B13" s="38" t="s">
        <v>426</v>
      </c>
      <c r="C13" s="38"/>
      <c r="D13" s="38"/>
      <c r="E13" s="59"/>
      <c r="F13" s="38"/>
      <c r="G13" s="38"/>
      <c r="H13" s="38"/>
      <c r="I13" s="38"/>
      <c r="J13" s="38"/>
      <c r="K13" s="38"/>
    </row>
    <row r="14" spans="1:19" ht="64" x14ac:dyDescent="0.2">
      <c r="A14" s="65" t="s">
        <v>427</v>
      </c>
      <c r="B14" s="38" t="s">
        <v>428</v>
      </c>
      <c r="C14" s="38"/>
      <c r="D14" s="38"/>
      <c r="E14" s="59"/>
      <c r="F14" s="38"/>
      <c r="G14" s="38"/>
      <c r="H14" s="38"/>
      <c r="I14" s="38"/>
      <c r="J14" s="38"/>
      <c r="K14" s="38"/>
    </row>
    <row r="15" spans="1:19" ht="64" x14ac:dyDescent="0.2">
      <c r="A15" s="65" t="s">
        <v>429</v>
      </c>
      <c r="B15" s="38" t="s">
        <v>430</v>
      </c>
      <c r="C15" s="38"/>
      <c r="D15" s="38"/>
      <c r="E15" s="59"/>
      <c r="F15" s="38"/>
      <c r="G15" s="38"/>
      <c r="H15" s="38"/>
      <c r="I15" s="38"/>
      <c r="J15" s="38"/>
      <c r="K15" s="38"/>
    </row>
    <row r="16" spans="1:19" ht="48" x14ac:dyDescent="0.2">
      <c r="A16" s="65" t="s">
        <v>431</v>
      </c>
      <c r="B16" s="38" t="s">
        <v>432</v>
      </c>
      <c r="C16" s="38"/>
      <c r="D16" s="38"/>
      <c r="E16" s="59"/>
      <c r="F16" s="38"/>
      <c r="G16" s="38"/>
      <c r="H16" s="38"/>
      <c r="I16" s="38"/>
      <c r="J16" s="38"/>
      <c r="K16" s="38"/>
    </row>
    <row r="17" spans="1:11" ht="80" x14ac:dyDescent="0.2">
      <c r="A17" s="65" t="s">
        <v>1579</v>
      </c>
      <c r="B17" s="38" t="s">
        <v>358</v>
      </c>
      <c r="C17" s="38"/>
      <c r="D17" s="38"/>
      <c r="E17" s="59"/>
      <c r="F17" s="38"/>
      <c r="G17" s="38"/>
      <c r="H17" s="38"/>
      <c r="I17" s="38"/>
      <c r="J17" s="38"/>
      <c r="K17" s="38"/>
    </row>
    <row r="18" spans="1:11" ht="64" x14ac:dyDescent="0.2">
      <c r="A18" s="65" t="s">
        <v>433</v>
      </c>
      <c r="B18" s="38" t="s">
        <v>434</v>
      </c>
      <c r="C18" s="38"/>
      <c r="D18" s="38"/>
      <c r="E18" s="59"/>
      <c r="F18" s="38"/>
      <c r="G18" s="38"/>
      <c r="H18" s="38"/>
      <c r="I18" s="38"/>
      <c r="J18" s="38"/>
      <c r="K18" s="38"/>
    </row>
    <row r="19" spans="1:11" ht="64" x14ac:dyDescent="0.2">
      <c r="A19" s="65" t="s">
        <v>435</v>
      </c>
      <c r="B19" s="38" t="s">
        <v>436</v>
      </c>
      <c r="C19" s="38"/>
      <c r="D19" s="38"/>
      <c r="E19" s="59"/>
      <c r="F19" s="38"/>
      <c r="G19" s="38"/>
      <c r="H19" s="38"/>
      <c r="I19" s="38"/>
      <c r="J19" s="38"/>
      <c r="K19" s="38"/>
    </row>
    <row r="20" spans="1:11" ht="48" x14ac:dyDescent="0.2">
      <c r="A20" s="65" t="s">
        <v>437</v>
      </c>
      <c r="B20" s="38" t="s">
        <v>438</v>
      </c>
      <c r="C20" s="38"/>
      <c r="D20" s="38"/>
      <c r="E20" s="59"/>
      <c r="F20" s="38"/>
      <c r="G20" s="38"/>
      <c r="H20" s="38"/>
      <c r="I20" s="38"/>
      <c r="J20" s="38"/>
      <c r="K20" s="38"/>
    </row>
    <row r="21" spans="1:11" ht="32" x14ac:dyDescent="0.2">
      <c r="A21" s="65" t="s">
        <v>439</v>
      </c>
      <c r="B21" s="38" t="s">
        <v>440</v>
      </c>
      <c r="C21" s="38"/>
      <c r="D21" s="38"/>
      <c r="E21" s="59"/>
      <c r="F21" s="38"/>
      <c r="G21" s="38"/>
      <c r="H21" s="38"/>
      <c r="I21" s="38"/>
      <c r="J21" s="38"/>
      <c r="K21" s="38"/>
    </row>
    <row r="22" spans="1:11" ht="32" x14ac:dyDescent="0.2">
      <c r="A22" s="65" t="s">
        <v>1590</v>
      </c>
      <c r="B22" s="38" t="s">
        <v>360</v>
      </c>
      <c r="C22" s="38"/>
      <c r="D22" s="38"/>
      <c r="E22" s="59"/>
      <c r="F22" s="38"/>
      <c r="G22" s="38"/>
      <c r="H22" s="38"/>
      <c r="I22" s="38"/>
      <c r="J22" s="38"/>
      <c r="K22" s="38"/>
    </row>
    <row r="23" spans="1:11" ht="64" x14ac:dyDescent="0.2">
      <c r="A23" s="65" t="s">
        <v>441</v>
      </c>
      <c r="B23" s="38" t="s">
        <v>442</v>
      </c>
      <c r="C23" s="38"/>
      <c r="D23" s="38"/>
      <c r="E23" s="59"/>
      <c r="F23" s="38"/>
      <c r="G23" s="38"/>
      <c r="H23" s="38"/>
      <c r="I23" s="38"/>
      <c r="J23" s="38"/>
      <c r="K23" s="38"/>
    </row>
    <row r="24" spans="1:11" ht="80" x14ac:dyDescent="0.2">
      <c r="A24" s="65" t="s">
        <v>443</v>
      </c>
      <c r="B24" s="38" t="s">
        <v>444</v>
      </c>
      <c r="C24" s="38"/>
      <c r="D24" s="38"/>
      <c r="E24" s="59"/>
      <c r="F24" s="38"/>
      <c r="G24" s="38"/>
      <c r="H24" s="38"/>
      <c r="I24" s="38"/>
      <c r="J24" s="38"/>
      <c r="K24" s="38"/>
    </row>
    <row r="25" spans="1:11" ht="64" x14ac:dyDescent="0.2">
      <c r="A25" s="65" t="s">
        <v>1591</v>
      </c>
      <c r="B25" s="38" t="s">
        <v>362</v>
      </c>
      <c r="C25" s="38"/>
      <c r="D25" s="38"/>
      <c r="E25" s="59"/>
      <c r="F25" s="38"/>
      <c r="G25" s="38"/>
      <c r="H25" s="38"/>
      <c r="I25" s="38"/>
      <c r="J25" s="38"/>
      <c r="K25" s="38"/>
    </row>
    <row r="26" spans="1:11" ht="48" x14ac:dyDescent="0.2">
      <c r="A26" s="65" t="s">
        <v>445</v>
      </c>
      <c r="B26" s="38" t="s">
        <v>446</v>
      </c>
      <c r="C26" s="38"/>
      <c r="D26" s="38"/>
      <c r="E26" s="59"/>
      <c r="F26" s="38"/>
      <c r="G26" s="38"/>
      <c r="H26" s="38"/>
      <c r="I26" s="38"/>
      <c r="J26" s="38"/>
      <c r="K26" s="38"/>
    </row>
    <row r="27" spans="1:11" ht="48" x14ac:dyDescent="0.2">
      <c r="A27" s="65" t="s">
        <v>447</v>
      </c>
      <c r="B27" s="38" t="s">
        <v>448</v>
      </c>
      <c r="C27" s="38"/>
      <c r="D27" s="38"/>
      <c r="E27" s="59"/>
      <c r="F27" s="38"/>
      <c r="G27" s="38"/>
      <c r="H27" s="38"/>
      <c r="I27" s="38"/>
      <c r="J27" s="38"/>
      <c r="K27" s="38"/>
    </row>
    <row r="28" spans="1:11" ht="48" x14ac:dyDescent="0.2">
      <c r="A28" s="65" t="s">
        <v>449</v>
      </c>
      <c r="B28" s="38" t="s">
        <v>450</v>
      </c>
      <c r="C28" s="38"/>
      <c r="D28" s="38"/>
      <c r="E28" s="59"/>
      <c r="F28" s="38"/>
      <c r="G28" s="38"/>
      <c r="H28" s="38"/>
      <c r="I28" s="38"/>
      <c r="J28" s="38"/>
      <c r="K28" s="38"/>
    </row>
    <row r="29" spans="1:11" ht="64" x14ac:dyDescent="0.2">
      <c r="A29" s="65" t="s">
        <v>1595</v>
      </c>
      <c r="B29" s="38" t="s">
        <v>364</v>
      </c>
      <c r="C29" s="38"/>
      <c r="D29" s="38"/>
      <c r="E29" s="59"/>
      <c r="F29" s="38"/>
      <c r="G29" s="38"/>
      <c r="H29" s="38"/>
      <c r="I29" s="38"/>
      <c r="J29" s="38"/>
      <c r="K29" s="38"/>
    </row>
    <row r="30" spans="1:11" ht="64" x14ac:dyDescent="0.2">
      <c r="A30" s="65" t="s">
        <v>451</v>
      </c>
      <c r="B30" s="38" t="s">
        <v>452</v>
      </c>
      <c r="C30" s="38"/>
      <c r="D30" s="38"/>
      <c r="E30" s="59"/>
      <c r="F30" s="38"/>
      <c r="G30" s="38"/>
      <c r="H30" s="38"/>
      <c r="I30" s="38"/>
      <c r="J30" s="38"/>
      <c r="K30" s="38"/>
    </row>
    <row r="31" spans="1:11" ht="64" x14ac:dyDescent="0.2">
      <c r="A31" s="65" t="s">
        <v>453</v>
      </c>
      <c r="B31" s="38" t="s">
        <v>454</v>
      </c>
      <c r="C31" s="38"/>
      <c r="D31" s="38"/>
      <c r="E31" s="59"/>
      <c r="F31" s="38"/>
      <c r="G31" s="38"/>
      <c r="H31" s="38"/>
      <c r="I31" s="38"/>
      <c r="J31" s="38"/>
      <c r="K31" s="38"/>
    </row>
    <row r="32" spans="1:11" ht="64" x14ac:dyDescent="0.2">
      <c r="A32" s="65" t="s">
        <v>455</v>
      </c>
      <c r="B32" s="38" t="s">
        <v>456</v>
      </c>
      <c r="C32" s="38"/>
      <c r="D32" s="38"/>
      <c r="E32" s="59"/>
      <c r="F32" s="38"/>
      <c r="G32" s="38"/>
      <c r="H32" s="38"/>
      <c r="I32" s="38"/>
      <c r="J32" s="38"/>
      <c r="K32" s="38"/>
    </row>
    <row r="33" spans="1:11" ht="32" x14ac:dyDescent="0.2">
      <c r="A33" s="65" t="s">
        <v>457</v>
      </c>
      <c r="B33" s="38" t="s">
        <v>458</v>
      </c>
      <c r="C33" s="38"/>
      <c r="D33" s="38"/>
      <c r="E33" s="59"/>
      <c r="F33" s="38"/>
      <c r="G33" s="38"/>
      <c r="H33" s="38"/>
      <c r="I33" s="38"/>
      <c r="J33" s="38"/>
      <c r="K33" s="38"/>
    </row>
    <row r="34" spans="1:11" ht="80" x14ac:dyDescent="0.2">
      <c r="A34" s="65" t="s">
        <v>459</v>
      </c>
      <c r="B34" s="38" t="s">
        <v>460</v>
      </c>
      <c r="C34" s="38"/>
      <c r="D34" s="38"/>
      <c r="E34" s="59"/>
      <c r="F34" s="38"/>
      <c r="G34" s="38"/>
      <c r="H34" s="38"/>
      <c r="I34" s="38"/>
      <c r="J34" s="38"/>
      <c r="K34" s="38"/>
    </row>
    <row r="35" spans="1:11" ht="48" x14ac:dyDescent="0.2">
      <c r="A35" s="65" t="s">
        <v>461</v>
      </c>
      <c r="B35" s="38" t="s">
        <v>462</v>
      </c>
      <c r="C35" s="38"/>
      <c r="D35" s="38"/>
      <c r="E35" s="59"/>
      <c r="F35" s="38"/>
      <c r="G35" s="38"/>
      <c r="H35" s="38"/>
      <c r="I35" s="38"/>
      <c r="J35" s="38"/>
      <c r="K35" s="38"/>
    </row>
    <row r="36" spans="1:11" ht="80" x14ac:dyDescent="0.2">
      <c r="A36" s="65" t="s">
        <v>463</v>
      </c>
      <c r="B36" s="38" t="s">
        <v>464</v>
      </c>
      <c r="C36" s="38"/>
      <c r="D36" s="38"/>
      <c r="E36" s="59"/>
      <c r="F36" s="38"/>
      <c r="G36" s="38"/>
      <c r="H36" s="38"/>
      <c r="I36" s="38"/>
      <c r="J36" s="38"/>
      <c r="K36" s="38"/>
    </row>
    <row r="37" spans="1:11" ht="48" x14ac:dyDescent="0.2">
      <c r="A37" s="65" t="s">
        <v>465</v>
      </c>
      <c r="B37" s="38" t="s">
        <v>466</v>
      </c>
      <c r="C37" s="38"/>
      <c r="D37" s="38"/>
      <c r="E37" s="59"/>
      <c r="F37" s="38"/>
      <c r="G37" s="38"/>
      <c r="H37" s="38"/>
      <c r="I37" s="38"/>
      <c r="J37" s="38"/>
      <c r="K37" s="38"/>
    </row>
    <row r="38" spans="1:11" ht="80" x14ac:dyDescent="0.2">
      <c r="A38" s="65" t="s">
        <v>467</v>
      </c>
      <c r="B38" s="38" t="s">
        <v>468</v>
      </c>
      <c r="C38" s="38"/>
      <c r="D38" s="38"/>
      <c r="E38" s="59"/>
      <c r="F38" s="38"/>
      <c r="G38" s="38"/>
      <c r="H38" s="38"/>
      <c r="I38" s="38"/>
      <c r="J38" s="38"/>
      <c r="K38" s="38"/>
    </row>
    <row r="39" spans="1:11" ht="64" x14ac:dyDescent="0.2">
      <c r="A39" s="65" t="s">
        <v>469</v>
      </c>
      <c r="B39" s="38" t="s">
        <v>470</v>
      </c>
      <c r="C39" s="38"/>
      <c r="D39" s="38"/>
      <c r="E39" s="59"/>
      <c r="F39" s="38"/>
      <c r="G39" s="38"/>
      <c r="H39" s="38"/>
      <c r="I39" s="38"/>
      <c r="J39" s="38"/>
      <c r="K39" s="38"/>
    </row>
    <row r="40" spans="1:11" ht="32" x14ac:dyDescent="0.2">
      <c r="A40" s="64" t="s">
        <v>621</v>
      </c>
      <c r="B40" s="38" t="s">
        <v>366</v>
      </c>
      <c r="C40" s="38"/>
      <c r="D40" s="38"/>
      <c r="E40" s="59"/>
      <c r="F40" s="38"/>
      <c r="G40" s="38"/>
      <c r="H40" s="38"/>
      <c r="I40" s="38"/>
      <c r="J40" s="38"/>
      <c r="K40" s="38"/>
    </row>
    <row r="41" spans="1:11" ht="112" x14ac:dyDescent="0.2">
      <c r="A41" s="64" t="s">
        <v>1604</v>
      </c>
      <c r="B41" s="38" t="s">
        <v>368</v>
      </c>
      <c r="C41" s="38"/>
      <c r="D41" s="38"/>
      <c r="E41" s="59"/>
      <c r="F41" s="38"/>
      <c r="G41" s="38"/>
      <c r="H41" s="38"/>
      <c r="I41" s="38"/>
      <c r="J41" s="38"/>
      <c r="K41" s="38"/>
    </row>
    <row r="42" spans="1:11" ht="32" x14ac:dyDescent="0.2">
      <c r="A42" s="64" t="s">
        <v>471</v>
      </c>
      <c r="B42" s="38" t="s">
        <v>472</v>
      </c>
      <c r="C42" s="38"/>
      <c r="D42" s="38"/>
      <c r="E42" s="59"/>
      <c r="F42" s="38"/>
      <c r="G42" s="38"/>
      <c r="H42" s="38"/>
      <c r="I42" s="38"/>
      <c r="J42" s="38"/>
      <c r="K42" s="38"/>
    </row>
    <row r="43" spans="1:11" ht="48" x14ac:dyDescent="0.2">
      <c r="A43" s="64" t="s">
        <v>473</v>
      </c>
      <c r="B43" s="38" t="s">
        <v>474</v>
      </c>
      <c r="C43" s="38"/>
      <c r="D43" s="38"/>
      <c r="E43" s="59"/>
      <c r="F43" s="38"/>
      <c r="G43" s="38"/>
      <c r="H43" s="38"/>
      <c r="I43" s="38"/>
      <c r="J43" s="38"/>
      <c r="K43" s="38"/>
    </row>
    <row r="44" spans="1:11" ht="64" x14ac:dyDescent="0.2">
      <c r="A44" s="64" t="s">
        <v>475</v>
      </c>
      <c r="B44" s="38" t="s">
        <v>476</v>
      </c>
      <c r="C44" s="38"/>
      <c r="D44" s="38"/>
      <c r="E44" s="59"/>
      <c r="F44" s="38"/>
      <c r="G44" s="38"/>
      <c r="H44" s="38"/>
      <c r="I44" s="38"/>
      <c r="J44" s="38"/>
      <c r="K44" s="38"/>
    </row>
    <row r="45" spans="1:11" ht="32" x14ac:dyDescent="0.2">
      <c r="A45" s="64" t="s">
        <v>477</v>
      </c>
      <c r="B45" s="38" t="s">
        <v>478</v>
      </c>
      <c r="C45" s="38"/>
      <c r="D45" s="38"/>
      <c r="E45" s="59"/>
      <c r="F45" s="38"/>
      <c r="G45" s="38"/>
      <c r="H45" s="38"/>
      <c r="I45" s="38"/>
      <c r="J45" s="38"/>
      <c r="K45" s="38"/>
    </row>
    <row r="46" spans="1:11" ht="48" x14ac:dyDescent="0.2">
      <c r="A46" s="64" t="s">
        <v>479</v>
      </c>
      <c r="B46" s="38" t="s">
        <v>480</v>
      </c>
      <c r="C46" s="38"/>
      <c r="D46" s="38"/>
      <c r="E46" s="59"/>
      <c r="F46" s="38"/>
      <c r="G46" s="38"/>
      <c r="H46" s="38"/>
      <c r="I46" s="38"/>
      <c r="J46" s="38"/>
      <c r="K46" s="38"/>
    </row>
    <row r="47" spans="1:11" ht="48" x14ac:dyDescent="0.2">
      <c r="A47" s="64" t="s">
        <v>481</v>
      </c>
      <c r="B47" s="38" t="s">
        <v>482</v>
      </c>
      <c r="C47" s="38"/>
      <c r="D47" s="38"/>
      <c r="E47" s="59"/>
      <c r="F47" s="38"/>
      <c r="G47" s="38"/>
      <c r="H47" s="38"/>
      <c r="I47" s="38"/>
      <c r="J47" s="38"/>
      <c r="K47" s="38"/>
    </row>
    <row r="48" spans="1:11" ht="48" x14ac:dyDescent="0.2">
      <c r="A48" s="64" t="s">
        <v>483</v>
      </c>
      <c r="B48" s="38" t="s">
        <v>484</v>
      </c>
      <c r="C48" s="38"/>
      <c r="D48" s="38"/>
      <c r="E48" s="59"/>
      <c r="F48" s="38"/>
      <c r="G48" s="38"/>
      <c r="H48" s="38"/>
      <c r="I48" s="38"/>
      <c r="J48" s="38"/>
      <c r="K48" s="38"/>
    </row>
    <row r="49" spans="1:11" ht="48" x14ac:dyDescent="0.2">
      <c r="A49" s="64" t="s">
        <v>1631</v>
      </c>
      <c r="B49" s="38" t="s">
        <v>370</v>
      </c>
      <c r="C49" s="38"/>
      <c r="D49" s="38"/>
      <c r="E49" s="59"/>
      <c r="F49" s="38"/>
      <c r="G49" s="38"/>
      <c r="H49" s="38"/>
      <c r="I49" s="38"/>
      <c r="J49" s="38"/>
      <c r="K49" s="38"/>
    </row>
    <row r="50" spans="1:11" ht="32" x14ac:dyDescent="0.2">
      <c r="A50" s="64" t="s">
        <v>485</v>
      </c>
      <c r="B50" s="38" t="s">
        <v>486</v>
      </c>
      <c r="C50" s="38"/>
      <c r="D50" s="38"/>
      <c r="E50" s="59"/>
      <c r="F50" s="38"/>
      <c r="G50" s="38"/>
      <c r="H50" s="38"/>
      <c r="I50" s="38"/>
      <c r="J50" s="38"/>
      <c r="K50" s="38"/>
    </row>
    <row r="51" spans="1:11" ht="32" x14ac:dyDescent="0.2">
      <c r="A51" s="64" t="s">
        <v>487</v>
      </c>
      <c r="B51" s="38" t="s">
        <v>488</v>
      </c>
      <c r="C51" s="38"/>
      <c r="D51" s="38"/>
      <c r="E51" s="59"/>
      <c r="F51" s="38"/>
      <c r="G51" s="38"/>
      <c r="H51" s="38"/>
      <c r="I51" s="38"/>
      <c r="J51" s="38"/>
      <c r="K51" s="38"/>
    </row>
    <row r="52" spans="1:11" ht="32" x14ac:dyDescent="0.2">
      <c r="A52" s="64" t="s">
        <v>489</v>
      </c>
      <c r="B52" s="38" t="s">
        <v>490</v>
      </c>
      <c r="C52" s="38"/>
      <c r="D52" s="38"/>
      <c r="E52" s="59"/>
      <c r="F52" s="38"/>
      <c r="G52" s="38"/>
      <c r="H52" s="38"/>
      <c r="I52" s="38"/>
      <c r="J52" s="38"/>
      <c r="K52" s="38"/>
    </row>
    <row r="53" spans="1:11" ht="48" x14ac:dyDescent="0.2">
      <c r="A53" s="64" t="s">
        <v>491</v>
      </c>
      <c r="B53" s="38" t="s">
        <v>492</v>
      </c>
      <c r="C53" s="38"/>
      <c r="D53" s="38"/>
      <c r="E53" s="59"/>
      <c r="F53" s="38"/>
      <c r="G53" s="38"/>
      <c r="H53" s="38"/>
      <c r="I53" s="38"/>
      <c r="J53" s="38"/>
      <c r="K53" s="38"/>
    </row>
    <row r="54" spans="1:11" ht="48" x14ac:dyDescent="0.2">
      <c r="A54" s="64" t="s">
        <v>493</v>
      </c>
      <c r="B54" s="38" t="s">
        <v>494</v>
      </c>
      <c r="C54" s="38"/>
      <c r="D54" s="38"/>
      <c r="E54" s="59"/>
      <c r="F54" s="38"/>
      <c r="G54" s="38"/>
      <c r="H54" s="38"/>
      <c r="I54" s="38"/>
      <c r="J54" s="38"/>
      <c r="K54" s="38"/>
    </row>
    <row r="55" spans="1:11" ht="32" x14ac:dyDescent="0.2">
      <c r="A55" s="64" t="s">
        <v>495</v>
      </c>
      <c r="B55" s="38" t="s">
        <v>496</v>
      </c>
      <c r="C55" s="38"/>
      <c r="D55" s="38"/>
      <c r="E55" s="59"/>
      <c r="F55" s="38"/>
      <c r="G55" s="38"/>
      <c r="H55" s="38"/>
      <c r="I55" s="38"/>
      <c r="J55" s="38"/>
      <c r="K55" s="38"/>
    </row>
    <row r="56" spans="1:11" ht="48" x14ac:dyDescent="0.2">
      <c r="A56" s="64" t="s">
        <v>497</v>
      </c>
      <c r="B56" s="38" t="s">
        <v>498</v>
      </c>
      <c r="C56" s="38"/>
      <c r="D56" s="38"/>
      <c r="E56" s="59"/>
      <c r="F56" s="38"/>
      <c r="G56" s="38"/>
      <c r="H56" s="38"/>
      <c r="I56" s="38"/>
      <c r="J56" s="38"/>
      <c r="K56" s="38"/>
    </row>
    <row r="57" spans="1:11" ht="48" x14ac:dyDescent="0.2">
      <c r="A57" s="64" t="s">
        <v>499</v>
      </c>
      <c r="B57" s="38" t="s">
        <v>500</v>
      </c>
      <c r="C57" s="38"/>
      <c r="D57" s="38"/>
      <c r="E57" s="59"/>
      <c r="F57" s="38"/>
      <c r="G57" s="38"/>
      <c r="H57" s="38"/>
      <c r="I57" s="38"/>
      <c r="J57" s="38"/>
      <c r="K57" s="38"/>
    </row>
    <row r="58" spans="1:11" ht="48" x14ac:dyDescent="0.2">
      <c r="A58" s="64" t="s">
        <v>501</v>
      </c>
      <c r="B58" s="38" t="s">
        <v>502</v>
      </c>
      <c r="C58" s="38"/>
      <c r="D58" s="38"/>
      <c r="E58" s="59"/>
      <c r="F58" s="38"/>
      <c r="G58" s="38"/>
      <c r="H58" s="38"/>
      <c r="I58" s="38"/>
      <c r="J58" s="38"/>
      <c r="K58" s="38"/>
    </row>
    <row r="59" spans="1:11" ht="32" x14ac:dyDescent="0.2">
      <c r="A59" s="64" t="s">
        <v>503</v>
      </c>
      <c r="B59" s="38" t="s">
        <v>504</v>
      </c>
      <c r="C59" s="38"/>
      <c r="D59" s="38"/>
      <c r="E59" s="59"/>
      <c r="F59" s="38"/>
      <c r="G59" s="38"/>
      <c r="H59" s="38"/>
      <c r="I59" s="38"/>
      <c r="J59" s="38"/>
      <c r="K59" s="38"/>
    </row>
    <row r="60" spans="1:11" ht="64" x14ac:dyDescent="0.2">
      <c r="A60" s="64" t="s">
        <v>1655</v>
      </c>
      <c r="B60" s="38" t="s">
        <v>372</v>
      </c>
      <c r="C60" s="38"/>
      <c r="D60" s="38"/>
      <c r="E60" s="59"/>
      <c r="F60" s="38"/>
      <c r="G60" s="38"/>
      <c r="H60" s="38"/>
      <c r="I60" s="38"/>
      <c r="J60" s="38"/>
      <c r="K60" s="38"/>
    </row>
    <row r="61" spans="1:11" ht="32" x14ac:dyDescent="0.2">
      <c r="A61" s="64" t="s">
        <v>505</v>
      </c>
      <c r="B61" s="38" t="s">
        <v>506</v>
      </c>
      <c r="C61" s="38"/>
      <c r="D61" s="38"/>
      <c r="E61" s="59"/>
      <c r="F61" s="38"/>
      <c r="G61" s="38"/>
      <c r="H61" s="38"/>
      <c r="I61" s="38"/>
      <c r="J61" s="38"/>
      <c r="K61" s="38"/>
    </row>
    <row r="62" spans="1:11" ht="64" x14ac:dyDescent="0.2">
      <c r="A62" s="64" t="s">
        <v>507</v>
      </c>
      <c r="B62" s="38" t="s">
        <v>508</v>
      </c>
      <c r="C62" s="38"/>
      <c r="D62" s="38"/>
      <c r="E62" s="59"/>
      <c r="F62" s="38"/>
      <c r="G62" s="38"/>
      <c r="H62" s="38"/>
      <c r="I62" s="38"/>
      <c r="J62" s="38"/>
      <c r="K62" s="38"/>
    </row>
    <row r="63" spans="1:11" ht="48" x14ac:dyDescent="0.2">
      <c r="A63" s="64" t="s">
        <v>509</v>
      </c>
      <c r="B63" s="38" t="s">
        <v>510</v>
      </c>
      <c r="C63" s="38"/>
      <c r="D63" s="38"/>
      <c r="E63" s="59"/>
      <c r="F63" s="38"/>
      <c r="G63" s="38"/>
      <c r="H63" s="38"/>
      <c r="I63" s="38"/>
      <c r="J63" s="38"/>
      <c r="K63" s="38"/>
    </row>
    <row r="64" spans="1:11" ht="64" x14ac:dyDescent="0.2">
      <c r="A64" s="64" t="s">
        <v>511</v>
      </c>
      <c r="B64" s="38" t="s">
        <v>512</v>
      </c>
      <c r="C64" s="38"/>
      <c r="D64" s="38"/>
      <c r="E64" s="59"/>
      <c r="F64" s="38"/>
      <c r="G64" s="38"/>
      <c r="H64" s="38"/>
      <c r="I64" s="38"/>
      <c r="J64" s="38"/>
      <c r="K64" s="38"/>
    </row>
    <row r="65" spans="1:11" ht="32" x14ac:dyDescent="0.2">
      <c r="A65" s="63" t="s">
        <v>1665</v>
      </c>
      <c r="B65" s="38" t="s">
        <v>374</v>
      </c>
      <c r="C65" s="38"/>
      <c r="D65" s="38"/>
      <c r="E65" s="59"/>
      <c r="F65" s="38"/>
      <c r="G65" s="38"/>
      <c r="H65" s="38"/>
      <c r="I65" s="38"/>
      <c r="J65" s="38"/>
      <c r="K65" s="38"/>
    </row>
    <row r="66" spans="1:11" ht="64" x14ac:dyDescent="0.2">
      <c r="A66" s="63" t="s">
        <v>1666</v>
      </c>
      <c r="B66" s="38" t="s">
        <v>376</v>
      </c>
      <c r="C66" s="38"/>
      <c r="D66" s="38"/>
      <c r="E66" s="59"/>
      <c r="F66" s="38"/>
      <c r="G66" s="38"/>
      <c r="H66" s="38"/>
      <c r="I66" s="38"/>
      <c r="J66" s="38"/>
      <c r="K66" s="38"/>
    </row>
    <row r="67" spans="1:11" ht="48" x14ac:dyDescent="0.2">
      <c r="A67" s="63" t="s">
        <v>513</v>
      </c>
      <c r="B67" s="38" t="s">
        <v>514</v>
      </c>
      <c r="C67" s="38"/>
      <c r="D67" s="38"/>
      <c r="E67" s="59"/>
      <c r="F67" s="38"/>
      <c r="G67" s="38"/>
      <c r="H67" s="38"/>
      <c r="I67" s="38"/>
      <c r="J67" s="38"/>
      <c r="K67" s="38"/>
    </row>
    <row r="68" spans="1:11" ht="48" x14ac:dyDescent="0.2">
      <c r="A68" s="63" t="s">
        <v>515</v>
      </c>
      <c r="B68" s="38" t="s">
        <v>516</v>
      </c>
      <c r="C68" s="38"/>
      <c r="D68" s="38"/>
      <c r="E68" s="59"/>
      <c r="F68" s="38"/>
      <c r="G68" s="38"/>
      <c r="H68" s="38"/>
      <c r="I68" s="38"/>
      <c r="J68" s="38"/>
      <c r="K68" s="38"/>
    </row>
    <row r="69" spans="1:11" ht="32" x14ac:dyDescent="0.2">
      <c r="A69" s="63" t="s">
        <v>517</v>
      </c>
      <c r="B69" s="38" t="s">
        <v>518</v>
      </c>
      <c r="C69" s="38"/>
      <c r="D69" s="38"/>
      <c r="E69" s="59"/>
      <c r="F69" s="38"/>
      <c r="G69" s="38"/>
      <c r="H69" s="38"/>
      <c r="I69" s="38"/>
      <c r="J69" s="38"/>
      <c r="K69" s="38"/>
    </row>
    <row r="70" spans="1:11" ht="32" x14ac:dyDescent="0.2">
      <c r="A70" s="63" t="s">
        <v>519</v>
      </c>
      <c r="B70" s="38" t="s">
        <v>520</v>
      </c>
      <c r="C70" s="38"/>
      <c r="D70" s="38"/>
      <c r="E70" s="59"/>
      <c r="F70" s="38"/>
      <c r="G70" s="38"/>
      <c r="H70" s="38"/>
      <c r="I70" s="38"/>
      <c r="J70" s="38"/>
      <c r="K70" s="38"/>
    </row>
    <row r="71" spans="1:11" ht="80" x14ac:dyDescent="0.2">
      <c r="A71" s="63" t="s">
        <v>521</v>
      </c>
      <c r="B71" s="38" t="s">
        <v>522</v>
      </c>
      <c r="C71" s="38"/>
      <c r="D71" s="38"/>
      <c r="E71" s="59"/>
      <c r="F71" s="38"/>
      <c r="G71" s="38"/>
      <c r="H71" s="38"/>
      <c r="I71" s="38"/>
      <c r="J71" s="38"/>
      <c r="K71" s="38"/>
    </row>
    <row r="72" spans="1:11" ht="48" x14ac:dyDescent="0.2">
      <c r="A72" s="63" t="s">
        <v>523</v>
      </c>
      <c r="B72" s="38" t="s">
        <v>524</v>
      </c>
      <c r="C72" s="38"/>
      <c r="D72" s="38"/>
      <c r="E72" s="59"/>
      <c r="F72" s="38"/>
      <c r="G72" s="38"/>
      <c r="H72" s="38"/>
      <c r="I72" s="38"/>
      <c r="J72" s="38"/>
      <c r="K72" s="38"/>
    </row>
    <row r="73" spans="1:11" ht="64" x14ac:dyDescent="0.2">
      <c r="A73" s="63" t="s">
        <v>1702</v>
      </c>
      <c r="B73" s="38" t="s">
        <v>378</v>
      </c>
      <c r="C73" s="38"/>
      <c r="D73" s="38"/>
      <c r="E73" s="59"/>
      <c r="F73" s="38"/>
      <c r="G73" s="38"/>
      <c r="H73" s="38"/>
      <c r="I73" s="38"/>
      <c r="J73" s="38"/>
      <c r="K73" s="38"/>
    </row>
    <row r="74" spans="1:11" ht="64" x14ac:dyDescent="0.2">
      <c r="A74" s="63" t="s">
        <v>525</v>
      </c>
      <c r="B74" s="38" t="s">
        <v>526</v>
      </c>
      <c r="C74" s="38"/>
      <c r="D74" s="38"/>
      <c r="E74" s="59"/>
      <c r="F74" s="38"/>
      <c r="G74" s="38"/>
      <c r="H74" s="38"/>
      <c r="I74" s="38"/>
      <c r="J74" s="38"/>
      <c r="K74" s="38"/>
    </row>
    <row r="75" spans="1:11" ht="80" x14ac:dyDescent="0.2">
      <c r="A75" s="63" t="s">
        <v>527</v>
      </c>
      <c r="B75" s="38" t="s">
        <v>528</v>
      </c>
      <c r="C75" s="38"/>
      <c r="D75" s="38"/>
      <c r="E75" s="59"/>
      <c r="F75" s="38"/>
      <c r="G75" s="38"/>
      <c r="H75" s="38"/>
      <c r="I75" s="38"/>
      <c r="J75" s="38"/>
      <c r="K75" s="38"/>
    </row>
    <row r="76" spans="1:11" ht="64" x14ac:dyDescent="0.2">
      <c r="A76" s="63" t="s">
        <v>1705</v>
      </c>
      <c r="B76" s="38" t="s">
        <v>380</v>
      </c>
      <c r="C76" s="38"/>
      <c r="D76" s="38"/>
      <c r="E76" s="59"/>
      <c r="F76" s="38"/>
      <c r="G76" s="38"/>
      <c r="H76" s="38"/>
      <c r="I76" s="38"/>
      <c r="J76" s="38"/>
      <c r="K76" s="38"/>
    </row>
    <row r="77" spans="1:11" ht="32" x14ac:dyDescent="0.2">
      <c r="A77" s="63" t="s">
        <v>529</v>
      </c>
      <c r="B77" s="38" t="s">
        <v>530</v>
      </c>
      <c r="C77" s="38"/>
      <c r="D77" s="38"/>
      <c r="E77" s="59"/>
      <c r="F77" s="38"/>
      <c r="G77" s="38"/>
      <c r="H77" s="38"/>
      <c r="I77" s="38"/>
      <c r="J77" s="38"/>
      <c r="K77" s="38"/>
    </row>
    <row r="78" spans="1:11" ht="32" x14ac:dyDescent="0.2">
      <c r="A78" s="63" t="s">
        <v>531</v>
      </c>
      <c r="B78" s="38" t="s">
        <v>532</v>
      </c>
      <c r="C78" s="38"/>
      <c r="D78" s="38"/>
      <c r="E78" s="59"/>
      <c r="F78" s="38"/>
      <c r="G78" s="38"/>
      <c r="H78" s="38"/>
      <c r="I78" s="38"/>
      <c r="J78" s="38"/>
      <c r="K78" s="38"/>
    </row>
    <row r="79" spans="1:11" ht="32" x14ac:dyDescent="0.2">
      <c r="A79" s="63" t="s">
        <v>533</v>
      </c>
      <c r="B79" s="38" t="s">
        <v>534</v>
      </c>
      <c r="C79" s="38"/>
      <c r="D79" s="38"/>
      <c r="E79" s="59"/>
      <c r="F79" s="38"/>
      <c r="G79" s="38"/>
      <c r="H79" s="38"/>
      <c r="I79" s="38"/>
      <c r="J79" s="38"/>
      <c r="K79" s="38"/>
    </row>
    <row r="80" spans="1:11" ht="32" x14ac:dyDescent="0.2">
      <c r="A80" s="63" t="s">
        <v>535</v>
      </c>
      <c r="B80" s="38" t="s">
        <v>536</v>
      </c>
      <c r="C80" s="38"/>
      <c r="D80" s="38"/>
      <c r="E80" s="59"/>
      <c r="F80" s="38"/>
      <c r="G80" s="38"/>
      <c r="H80" s="38"/>
      <c r="I80" s="38"/>
      <c r="J80" s="38"/>
      <c r="K80" s="38"/>
    </row>
    <row r="81" spans="1:11" ht="96" x14ac:dyDescent="0.2">
      <c r="A81" s="63" t="s">
        <v>1729</v>
      </c>
      <c r="B81" s="38" t="s">
        <v>382</v>
      </c>
      <c r="C81" s="38"/>
      <c r="D81" s="38"/>
      <c r="E81" s="59"/>
      <c r="F81" s="38"/>
      <c r="G81" s="38"/>
      <c r="H81" s="38"/>
      <c r="I81" s="38"/>
      <c r="J81" s="38"/>
      <c r="K81" s="38"/>
    </row>
    <row r="82" spans="1:11" ht="32" x14ac:dyDescent="0.2">
      <c r="A82" s="63" t="s">
        <v>537</v>
      </c>
      <c r="B82" s="38" t="s">
        <v>538</v>
      </c>
      <c r="C82" s="38"/>
      <c r="D82" s="38"/>
      <c r="E82" s="59"/>
      <c r="F82" s="38"/>
      <c r="G82" s="38"/>
      <c r="H82" s="38"/>
      <c r="I82" s="38"/>
      <c r="J82" s="38"/>
      <c r="K82" s="38"/>
    </row>
    <row r="83" spans="1:11" ht="32" x14ac:dyDescent="0.2">
      <c r="A83" s="63" t="s">
        <v>539</v>
      </c>
      <c r="B83" s="38" t="s">
        <v>540</v>
      </c>
      <c r="C83" s="38"/>
      <c r="D83" s="38"/>
      <c r="E83" s="59"/>
      <c r="F83" s="38"/>
      <c r="G83" s="38"/>
      <c r="H83" s="38"/>
      <c r="I83" s="38"/>
      <c r="J83" s="38"/>
      <c r="K83" s="38"/>
    </row>
    <row r="84" spans="1:11" ht="32" x14ac:dyDescent="0.2">
      <c r="A84" s="63" t="s">
        <v>541</v>
      </c>
      <c r="B84" s="38" t="s">
        <v>542</v>
      </c>
      <c r="C84" s="38"/>
      <c r="D84" s="38"/>
      <c r="E84" s="59"/>
      <c r="F84" s="38"/>
      <c r="G84" s="38"/>
      <c r="H84" s="38"/>
      <c r="I84" s="38"/>
      <c r="J84" s="38"/>
      <c r="K84" s="38"/>
    </row>
    <row r="85" spans="1:11" ht="32" x14ac:dyDescent="0.2">
      <c r="A85" s="63" t="s">
        <v>543</v>
      </c>
      <c r="B85" s="38" t="s">
        <v>544</v>
      </c>
      <c r="C85" s="38"/>
      <c r="D85" s="38"/>
      <c r="E85" s="59"/>
      <c r="F85" s="38"/>
      <c r="G85" s="38"/>
      <c r="H85" s="38"/>
      <c r="I85" s="38"/>
      <c r="J85" s="38"/>
      <c r="K85" s="38"/>
    </row>
    <row r="86" spans="1:11" ht="32" x14ac:dyDescent="0.2">
      <c r="A86" s="63" t="s">
        <v>545</v>
      </c>
      <c r="B86" s="38" t="s">
        <v>546</v>
      </c>
      <c r="C86" s="38"/>
      <c r="D86" s="38"/>
      <c r="E86" s="59"/>
      <c r="F86" s="38"/>
      <c r="G86" s="38"/>
      <c r="H86" s="38"/>
      <c r="I86" s="38"/>
      <c r="J86" s="38"/>
      <c r="K86" s="38"/>
    </row>
    <row r="87" spans="1:11" ht="64" x14ac:dyDescent="0.2">
      <c r="A87" s="63" t="s">
        <v>547</v>
      </c>
      <c r="B87" s="38" t="s">
        <v>548</v>
      </c>
      <c r="C87" s="38"/>
      <c r="D87" s="38"/>
      <c r="E87" s="59"/>
      <c r="F87" s="38"/>
      <c r="G87" s="38"/>
      <c r="H87" s="38"/>
      <c r="I87" s="38"/>
      <c r="J87" s="38"/>
      <c r="K87" s="38"/>
    </row>
    <row r="88" spans="1:11" ht="64" x14ac:dyDescent="0.2">
      <c r="A88" s="63" t="s">
        <v>1754</v>
      </c>
      <c r="B88" s="38" t="s">
        <v>384</v>
      </c>
      <c r="C88" s="38"/>
      <c r="D88" s="38"/>
      <c r="E88" s="59"/>
      <c r="F88" s="38"/>
      <c r="G88" s="38"/>
      <c r="H88" s="38"/>
      <c r="I88" s="38"/>
      <c r="J88" s="38"/>
      <c r="K88" s="38"/>
    </row>
    <row r="89" spans="1:11" ht="32" x14ac:dyDescent="0.2">
      <c r="A89" s="63" t="s">
        <v>549</v>
      </c>
      <c r="B89" s="38" t="s">
        <v>550</v>
      </c>
      <c r="C89" s="38"/>
      <c r="D89" s="38"/>
      <c r="E89" s="59"/>
      <c r="F89" s="38"/>
      <c r="G89" s="38"/>
      <c r="H89" s="38"/>
      <c r="I89" s="38"/>
      <c r="J89" s="38"/>
      <c r="K89" s="38"/>
    </row>
    <row r="90" spans="1:11" ht="32" x14ac:dyDescent="0.2">
      <c r="A90" s="63" t="s">
        <v>551</v>
      </c>
      <c r="B90" s="38" t="s">
        <v>552</v>
      </c>
      <c r="C90" s="38"/>
      <c r="D90" s="38"/>
      <c r="E90" s="59"/>
      <c r="F90" s="38"/>
      <c r="G90" s="38"/>
      <c r="H90" s="38"/>
      <c r="I90" s="38"/>
      <c r="J90" s="38"/>
      <c r="K90" s="38"/>
    </row>
    <row r="91" spans="1:11" ht="48" x14ac:dyDescent="0.2">
      <c r="A91" s="63" t="s">
        <v>553</v>
      </c>
      <c r="B91" s="38" t="s">
        <v>554</v>
      </c>
      <c r="C91" s="38"/>
      <c r="D91" s="38"/>
      <c r="E91" s="59"/>
      <c r="F91" s="38"/>
      <c r="G91" s="38"/>
      <c r="H91" s="38"/>
      <c r="I91" s="38"/>
      <c r="J91" s="38"/>
      <c r="K91" s="38"/>
    </row>
    <row r="92" spans="1:11" ht="32" x14ac:dyDescent="0.2">
      <c r="A92" s="63" t="s">
        <v>555</v>
      </c>
      <c r="B92" s="38" t="s">
        <v>556</v>
      </c>
      <c r="C92" s="38"/>
      <c r="D92" s="38"/>
      <c r="E92" s="59"/>
      <c r="F92" s="38"/>
      <c r="G92" s="38"/>
      <c r="H92" s="38"/>
      <c r="I92" s="38"/>
      <c r="J92" s="38"/>
      <c r="K92" s="38"/>
    </row>
    <row r="93" spans="1:11" ht="32" x14ac:dyDescent="0.2">
      <c r="A93" s="62" t="s">
        <v>1771</v>
      </c>
      <c r="B93" s="38" t="s">
        <v>386</v>
      </c>
      <c r="C93" s="38"/>
      <c r="D93" s="38"/>
      <c r="E93" s="59"/>
      <c r="F93" s="38"/>
      <c r="G93" s="38"/>
      <c r="H93" s="38"/>
      <c r="I93" s="38"/>
      <c r="J93" s="38"/>
      <c r="K93" s="38"/>
    </row>
    <row r="94" spans="1:11" ht="48" x14ac:dyDescent="0.2">
      <c r="A94" s="62" t="s">
        <v>1772</v>
      </c>
      <c r="B94" s="38" t="s">
        <v>388</v>
      </c>
      <c r="C94" s="38"/>
      <c r="D94" s="38"/>
      <c r="E94" s="59"/>
      <c r="F94" s="38"/>
      <c r="G94" s="38"/>
      <c r="H94" s="38"/>
      <c r="I94" s="38"/>
      <c r="J94" s="38"/>
      <c r="K94" s="38"/>
    </row>
    <row r="95" spans="1:11" ht="32" x14ac:dyDescent="0.2">
      <c r="A95" s="62" t="s">
        <v>557</v>
      </c>
      <c r="B95" s="38" t="s">
        <v>558</v>
      </c>
      <c r="C95" s="38"/>
      <c r="D95" s="38"/>
      <c r="E95" s="59"/>
      <c r="F95" s="38"/>
      <c r="G95" s="38"/>
      <c r="H95" s="38"/>
      <c r="I95" s="38"/>
      <c r="J95" s="38"/>
      <c r="K95" s="38"/>
    </row>
    <row r="96" spans="1:11" ht="32" x14ac:dyDescent="0.2">
      <c r="A96" s="62" t="s">
        <v>559</v>
      </c>
      <c r="B96" s="38" t="s">
        <v>560</v>
      </c>
      <c r="C96" s="38"/>
      <c r="D96" s="38"/>
      <c r="E96" s="59"/>
      <c r="F96" s="38"/>
      <c r="G96" s="38"/>
      <c r="H96" s="38"/>
      <c r="I96" s="38"/>
      <c r="J96" s="38"/>
      <c r="K96" s="38"/>
    </row>
    <row r="97" spans="1:11" ht="32" x14ac:dyDescent="0.2">
      <c r="A97" s="62" t="s">
        <v>561</v>
      </c>
      <c r="B97" s="38" t="s">
        <v>562</v>
      </c>
      <c r="C97" s="38"/>
      <c r="D97" s="38"/>
      <c r="E97" s="59"/>
      <c r="F97" s="38"/>
      <c r="G97" s="38"/>
      <c r="H97" s="38"/>
      <c r="I97" s="38"/>
      <c r="J97" s="38"/>
      <c r="K97" s="38"/>
    </row>
    <row r="98" spans="1:11" ht="48" x14ac:dyDescent="0.2">
      <c r="A98" s="62" t="s">
        <v>563</v>
      </c>
      <c r="B98" s="38" t="s">
        <v>564</v>
      </c>
      <c r="C98" s="38"/>
      <c r="D98" s="38"/>
      <c r="E98" s="59"/>
      <c r="F98" s="38"/>
      <c r="G98" s="38"/>
      <c r="H98" s="38"/>
      <c r="I98" s="38"/>
      <c r="J98" s="38"/>
      <c r="K98" s="38"/>
    </row>
    <row r="99" spans="1:11" ht="48" x14ac:dyDescent="0.2">
      <c r="A99" s="62" t="s">
        <v>565</v>
      </c>
      <c r="B99" s="38" t="s">
        <v>566</v>
      </c>
      <c r="C99" s="38"/>
      <c r="D99" s="38"/>
      <c r="E99" s="59"/>
      <c r="F99" s="38"/>
      <c r="G99" s="38"/>
      <c r="H99" s="38"/>
      <c r="I99" s="38"/>
      <c r="J99" s="38"/>
      <c r="K99" s="38"/>
    </row>
    <row r="100" spans="1:11" ht="64" x14ac:dyDescent="0.2">
      <c r="A100" s="62" t="s">
        <v>1775</v>
      </c>
      <c r="B100" s="38" t="s">
        <v>390</v>
      </c>
      <c r="C100" s="38"/>
      <c r="D100" s="38"/>
      <c r="E100" s="59"/>
      <c r="F100" s="38"/>
      <c r="G100" s="38"/>
      <c r="H100" s="38"/>
      <c r="I100" s="38"/>
      <c r="J100" s="38"/>
      <c r="K100" s="38"/>
    </row>
    <row r="101" spans="1:11" ht="32" x14ac:dyDescent="0.2">
      <c r="A101" s="62" t="s">
        <v>567</v>
      </c>
      <c r="B101" s="38" t="s">
        <v>568</v>
      </c>
      <c r="C101" s="38"/>
      <c r="D101" s="38"/>
      <c r="E101" s="59"/>
      <c r="F101" s="38"/>
      <c r="G101" s="38"/>
      <c r="H101" s="38"/>
      <c r="I101" s="38"/>
      <c r="J101" s="38"/>
      <c r="K101" s="38"/>
    </row>
    <row r="102" spans="1:11" ht="32" x14ac:dyDescent="0.2">
      <c r="A102" s="62" t="s">
        <v>569</v>
      </c>
      <c r="B102" s="38" t="s">
        <v>570</v>
      </c>
      <c r="C102" s="38"/>
      <c r="D102" s="38"/>
      <c r="E102" s="59"/>
      <c r="F102" s="38"/>
      <c r="G102" s="38"/>
      <c r="H102" s="38"/>
      <c r="I102" s="38"/>
      <c r="J102" s="38"/>
      <c r="K102" s="38"/>
    </row>
    <row r="103" spans="1:11" ht="32" x14ac:dyDescent="0.2">
      <c r="A103" s="62" t="s">
        <v>571</v>
      </c>
      <c r="B103" s="38" t="s">
        <v>572</v>
      </c>
      <c r="C103" s="38"/>
      <c r="D103" s="38"/>
      <c r="E103" s="59"/>
      <c r="F103" s="38"/>
      <c r="G103" s="38"/>
      <c r="H103" s="38"/>
      <c r="I103" s="38"/>
      <c r="J103" s="38"/>
      <c r="K103" s="38"/>
    </row>
    <row r="104" spans="1:11" ht="32" x14ac:dyDescent="0.2">
      <c r="A104" s="62" t="s">
        <v>573</v>
      </c>
      <c r="B104" s="38" t="s">
        <v>574</v>
      </c>
      <c r="C104" s="38"/>
      <c r="D104" s="38"/>
      <c r="E104" s="59"/>
      <c r="F104" s="38"/>
      <c r="G104" s="38"/>
      <c r="H104" s="38"/>
      <c r="I104" s="38"/>
      <c r="J104" s="38"/>
      <c r="K104" s="38"/>
    </row>
    <row r="105" spans="1:11" ht="48" x14ac:dyDescent="0.2">
      <c r="A105" s="62" t="s">
        <v>575</v>
      </c>
      <c r="B105" s="38" t="s">
        <v>576</v>
      </c>
      <c r="C105" s="38"/>
      <c r="D105" s="38"/>
      <c r="E105" s="59"/>
      <c r="F105" s="38"/>
      <c r="G105" s="38"/>
      <c r="H105" s="38"/>
      <c r="I105" s="38"/>
      <c r="J105" s="38"/>
      <c r="K105" s="38"/>
    </row>
    <row r="106" spans="1:11" ht="32" x14ac:dyDescent="0.2">
      <c r="A106" s="62" t="s">
        <v>577</v>
      </c>
      <c r="B106" s="38" t="s">
        <v>578</v>
      </c>
      <c r="C106" s="38"/>
      <c r="D106" s="38"/>
      <c r="E106" s="59"/>
      <c r="F106" s="38"/>
      <c r="G106" s="38"/>
      <c r="H106" s="38"/>
      <c r="I106" s="38"/>
      <c r="J106" s="38"/>
      <c r="K106" s="38"/>
    </row>
    <row r="107" spans="1:11" ht="32" x14ac:dyDescent="0.2">
      <c r="A107" s="61" t="s">
        <v>1780</v>
      </c>
      <c r="B107" s="38" t="s">
        <v>392</v>
      </c>
      <c r="C107" s="38"/>
      <c r="D107" s="38"/>
      <c r="E107" s="59"/>
      <c r="F107" s="38"/>
      <c r="G107" s="38"/>
      <c r="H107" s="38"/>
      <c r="I107" s="38"/>
      <c r="J107" s="38"/>
      <c r="K107" s="38"/>
    </row>
    <row r="108" spans="1:11" ht="32" x14ac:dyDescent="0.2">
      <c r="A108" s="61" t="s">
        <v>1781</v>
      </c>
      <c r="B108" s="38" t="s">
        <v>394</v>
      </c>
      <c r="C108" s="38"/>
      <c r="D108" s="38"/>
      <c r="E108" s="59"/>
      <c r="F108" s="38"/>
      <c r="G108" s="38"/>
      <c r="H108" s="38"/>
      <c r="I108" s="38"/>
      <c r="J108" s="38"/>
      <c r="K108" s="38"/>
    </row>
    <row r="109" spans="1:11" ht="48" x14ac:dyDescent="0.2">
      <c r="A109" s="61" t="s">
        <v>579</v>
      </c>
      <c r="B109" s="38" t="s">
        <v>580</v>
      </c>
      <c r="C109" s="38"/>
      <c r="D109" s="38"/>
      <c r="E109" s="59"/>
      <c r="F109" s="38"/>
      <c r="G109" s="38"/>
      <c r="H109" s="38"/>
      <c r="I109" s="38"/>
      <c r="J109" s="38"/>
      <c r="K109" s="38"/>
    </row>
    <row r="110" spans="1:11" ht="16" x14ac:dyDescent="0.2">
      <c r="A110" s="61" t="s">
        <v>581</v>
      </c>
      <c r="B110" s="38" t="s">
        <v>582</v>
      </c>
      <c r="C110" s="38"/>
      <c r="D110" s="38"/>
      <c r="E110" s="59"/>
      <c r="F110" s="38"/>
      <c r="G110" s="38"/>
      <c r="H110" s="38"/>
      <c r="I110" s="38"/>
      <c r="J110" s="38"/>
      <c r="K110" s="38"/>
    </row>
    <row r="111" spans="1:11" ht="16" x14ac:dyDescent="0.2">
      <c r="A111" s="61" t="s">
        <v>583</v>
      </c>
      <c r="B111" s="38" t="s">
        <v>584</v>
      </c>
      <c r="C111" s="38"/>
      <c r="D111" s="38"/>
      <c r="E111" s="59"/>
      <c r="F111" s="38"/>
      <c r="G111" s="38"/>
      <c r="H111" s="38"/>
      <c r="I111" s="38"/>
      <c r="J111" s="38"/>
      <c r="K111" s="38"/>
    </row>
    <row r="112" spans="1:11" ht="32" x14ac:dyDescent="0.2">
      <c r="A112" s="61" t="s">
        <v>585</v>
      </c>
      <c r="B112" s="38" t="s">
        <v>586</v>
      </c>
      <c r="C112" s="38"/>
      <c r="D112" s="38"/>
      <c r="E112" s="59"/>
      <c r="F112" s="38"/>
      <c r="G112" s="38"/>
      <c r="H112" s="38"/>
      <c r="I112" s="38"/>
      <c r="J112" s="38"/>
      <c r="K112" s="38"/>
    </row>
    <row r="113" spans="1:11" ht="32" x14ac:dyDescent="0.2">
      <c r="A113" s="61" t="s">
        <v>587</v>
      </c>
      <c r="B113" s="38" t="s">
        <v>588</v>
      </c>
      <c r="C113" s="38"/>
      <c r="D113" s="38"/>
      <c r="E113" s="59"/>
      <c r="F113" s="38"/>
      <c r="G113" s="38"/>
      <c r="H113" s="38"/>
      <c r="I113" s="38"/>
      <c r="J113" s="38"/>
      <c r="K113" s="38"/>
    </row>
    <row r="114" spans="1:11" ht="48" x14ac:dyDescent="0.2">
      <c r="A114" s="61" t="s">
        <v>1785</v>
      </c>
      <c r="B114" s="38" t="s">
        <v>396</v>
      </c>
      <c r="C114" s="38"/>
      <c r="D114" s="38"/>
      <c r="E114" s="59"/>
      <c r="F114" s="38"/>
      <c r="G114" s="38"/>
      <c r="H114" s="38"/>
      <c r="I114" s="38"/>
      <c r="J114" s="38"/>
      <c r="K114" s="38"/>
    </row>
    <row r="115" spans="1:11" ht="48" x14ac:dyDescent="0.2">
      <c r="A115" s="61" t="s">
        <v>589</v>
      </c>
      <c r="B115" s="38" t="s">
        <v>590</v>
      </c>
      <c r="C115" s="38"/>
      <c r="D115" s="38"/>
      <c r="E115" s="59"/>
      <c r="F115" s="38"/>
      <c r="G115" s="38"/>
      <c r="H115" s="38"/>
      <c r="I115" s="38"/>
      <c r="J115" s="38"/>
      <c r="K115" s="38"/>
    </row>
    <row r="116" spans="1:11" ht="48" x14ac:dyDescent="0.2">
      <c r="A116" s="61" t="s">
        <v>591</v>
      </c>
      <c r="B116" s="38" t="s">
        <v>592</v>
      </c>
      <c r="C116" s="38"/>
      <c r="D116" s="38"/>
      <c r="E116" s="59"/>
      <c r="F116" s="38"/>
      <c r="G116" s="38"/>
      <c r="H116" s="38"/>
      <c r="I116" s="38"/>
      <c r="J116" s="38"/>
      <c r="K116" s="38"/>
    </row>
    <row r="117" spans="1:11" ht="48" x14ac:dyDescent="0.2">
      <c r="A117" s="61" t="s">
        <v>593</v>
      </c>
      <c r="B117" s="38" t="s">
        <v>594</v>
      </c>
      <c r="C117" s="38"/>
      <c r="D117" s="38"/>
      <c r="E117" s="59"/>
      <c r="F117" s="38"/>
      <c r="G117" s="38"/>
      <c r="H117" s="38"/>
      <c r="I117" s="38"/>
      <c r="J117" s="38"/>
      <c r="K117" s="38"/>
    </row>
    <row r="118" spans="1:11" ht="32" x14ac:dyDescent="0.2">
      <c r="A118" s="61" t="s">
        <v>595</v>
      </c>
      <c r="B118" s="38" t="s">
        <v>596</v>
      </c>
      <c r="C118" s="38"/>
      <c r="D118" s="38"/>
      <c r="E118" s="59"/>
      <c r="F118" s="38"/>
      <c r="G118" s="38"/>
      <c r="H118" s="38"/>
      <c r="I118" s="38"/>
      <c r="J118" s="38"/>
      <c r="K118" s="38"/>
    </row>
    <row r="119" spans="1:11" ht="48" x14ac:dyDescent="0.2">
      <c r="A119" s="61" t="s">
        <v>1786</v>
      </c>
      <c r="B119" s="38" t="s">
        <v>398</v>
      </c>
      <c r="C119" s="38"/>
      <c r="D119" s="38"/>
      <c r="E119" s="59"/>
      <c r="F119" s="38"/>
      <c r="G119" s="38"/>
      <c r="H119" s="38"/>
      <c r="I119" s="38"/>
      <c r="J119" s="38"/>
      <c r="K119" s="38"/>
    </row>
    <row r="120" spans="1:11" ht="32" x14ac:dyDescent="0.2">
      <c r="A120" s="61" t="s">
        <v>597</v>
      </c>
      <c r="B120" s="38" t="s">
        <v>598</v>
      </c>
      <c r="C120" s="38"/>
      <c r="D120" s="38"/>
      <c r="E120" s="59"/>
      <c r="F120" s="38"/>
      <c r="G120" s="38"/>
      <c r="H120" s="38"/>
      <c r="I120" s="38"/>
      <c r="J120" s="38"/>
      <c r="K120" s="38"/>
    </row>
    <row r="121" spans="1:11" ht="32" x14ac:dyDescent="0.2">
      <c r="A121" s="61" t="s">
        <v>599</v>
      </c>
      <c r="B121" s="38" t="s">
        <v>600</v>
      </c>
      <c r="C121" s="38"/>
      <c r="D121" s="38"/>
      <c r="E121" s="59"/>
      <c r="F121" s="38"/>
      <c r="G121" s="38"/>
      <c r="H121" s="38"/>
      <c r="I121" s="38"/>
      <c r="J121" s="38"/>
      <c r="K121" s="38"/>
    </row>
    <row r="122" spans="1:11" ht="32" x14ac:dyDescent="0.2">
      <c r="A122" s="61" t="s">
        <v>1787</v>
      </c>
      <c r="B122" s="38" t="s">
        <v>400</v>
      </c>
      <c r="C122" s="38"/>
      <c r="D122" s="38"/>
      <c r="E122" s="59"/>
      <c r="F122" s="38"/>
      <c r="G122" s="38"/>
      <c r="H122" s="38"/>
      <c r="I122" s="38"/>
      <c r="J122" s="38"/>
      <c r="K122" s="38"/>
    </row>
    <row r="123" spans="1:11" ht="16" x14ac:dyDescent="0.2">
      <c r="A123" s="61" t="s">
        <v>601</v>
      </c>
      <c r="B123" s="38" t="s">
        <v>602</v>
      </c>
      <c r="C123" s="38"/>
      <c r="D123" s="38"/>
      <c r="E123" s="59"/>
      <c r="F123" s="38"/>
      <c r="G123" s="38"/>
      <c r="H123" s="38"/>
      <c r="I123" s="38"/>
      <c r="J123" s="38"/>
      <c r="K123" s="38"/>
    </row>
    <row r="124" spans="1:11" ht="16" x14ac:dyDescent="0.2">
      <c r="A124" s="61" t="s">
        <v>603</v>
      </c>
      <c r="B124" s="38" t="s">
        <v>604</v>
      </c>
      <c r="C124" s="38"/>
      <c r="D124" s="38"/>
      <c r="E124" s="59"/>
      <c r="F124" s="38"/>
      <c r="G124" s="38"/>
      <c r="H124" s="38"/>
      <c r="I124" s="38"/>
      <c r="J124" s="38"/>
      <c r="K124" s="38"/>
    </row>
    <row r="125" spans="1:11" ht="32" x14ac:dyDescent="0.2">
      <c r="A125" s="60" t="s">
        <v>1788</v>
      </c>
      <c r="B125" s="38" t="s">
        <v>402</v>
      </c>
      <c r="C125" s="38"/>
      <c r="D125" s="38"/>
      <c r="E125" s="59"/>
      <c r="F125" s="38"/>
      <c r="G125" s="38"/>
      <c r="H125" s="38"/>
      <c r="I125" s="38"/>
      <c r="J125" s="38"/>
      <c r="K125" s="38"/>
    </row>
    <row r="126" spans="1:11" ht="64" x14ac:dyDescent="0.2">
      <c r="A126" s="60" t="s">
        <v>1789</v>
      </c>
      <c r="B126" s="38" t="s">
        <v>404</v>
      </c>
      <c r="C126" s="38"/>
      <c r="D126" s="38"/>
      <c r="E126" s="59"/>
      <c r="F126" s="38"/>
      <c r="G126" s="38"/>
      <c r="H126" s="38"/>
      <c r="I126" s="38"/>
      <c r="J126" s="38"/>
      <c r="K126" s="38"/>
    </row>
    <row r="127" spans="1:11" ht="48" x14ac:dyDescent="0.2">
      <c r="A127" s="60" t="s">
        <v>605</v>
      </c>
      <c r="B127" s="38" t="s">
        <v>606</v>
      </c>
      <c r="C127" s="38"/>
      <c r="D127" s="38"/>
      <c r="E127" s="59"/>
      <c r="F127" s="38"/>
      <c r="G127" s="38"/>
      <c r="H127" s="38"/>
      <c r="I127" s="38"/>
      <c r="J127" s="38"/>
      <c r="K127" s="38"/>
    </row>
    <row r="128" spans="1:11" ht="32" x14ac:dyDescent="0.2">
      <c r="A128" s="60" t="s">
        <v>607</v>
      </c>
      <c r="B128" s="38" t="s">
        <v>608</v>
      </c>
      <c r="C128" s="38"/>
      <c r="D128" s="38"/>
      <c r="E128" s="59"/>
      <c r="F128" s="38"/>
      <c r="G128" s="38"/>
      <c r="H128" s="38"/>
      <c r="I128" s="38"/>
      <c r="J128" s="38"/>
      <c r="K128" s="38"/>
    </row>
    <row r="129" spans="1:11" ht="48" x14ac:dyDescent="0.2">
      <c r="A129" s="60" t="s">
        <v>609</v>
      </c>
      <c r="B129" s="38" t="s">
        <v>610</v>
      </c>
      <c r="C129" s="38"/>
      <c r="D129" s="38"/>
      <c r="E129" s="59"/>
      <c r="F129" s="38"/>
      <c r="G129" s="38"/>
      <c r="H129" s="38"/>
      <c r="I129" s="38"/>
      <c r="J129" s="38"/>
      <c r="K129" s="38"/>
    </row>
    <row r="130" spans="1:11" ht="48" x14ac:dyDescent="0.2">
      <c r="A130" s="60" t="s">
        <v>611</v>
      </c>
      <c r="B130" s="38" t="s">
        <v>612</v>
      </c>
      <c r="C130" s="38"/>
      <c r="D130" s="38"/>
      <c r="E130" s="59"/>
      <c r="F130" s="38"/>
      <c r="G130" s="38"/>
      <c r="H130" s="38"/>
      <c r="I130" s="38"/>
      <c r="J130" s="38"/>
      <c r="K130" s="38"/>
    </row>
    <row r="131" spans="1:11" ht="48" x14ac:dyDescent="0.2">
      <c r="A131" s="60" t="s">
        <v>613</v>
      </c>
      <c r="B131" s="38" t="s">
        <v>614</v>
      </c>
      <c r="C131" s="38"/>
      <c r="D131" s="38"/>
      <c r="E131" s="59"/>
      <c r="F131" s="38"/>
      <c r="G131" s="38"/>
      <c r="H131" s="38"/>
      <c r="I131" s="38"/>
      <c r="J131" s="38"/>
      <c r="K131" s="38"/>
    </row>
    <row r="132" spans="1:11" ht="48" x14ac:dyDescent="0.2">
      <c r="A132" s="60" t="s">
        <v>615</v>
      </c>
      <c r="B132" s="38" t="s">
        <v>616</v>
      </c>
      <c r="C132" s="38"/>
      <c r="D132" s="38"/>
      <c r="E132" s="59"/>
      <c r="F132" s="38"/>
      <c r="G132" s="38"/>
      <c r="H132" s="38"/>
      <c r="I132" s="38"/>
      <c r="J132" s="38"/>
      <c r="K132" s="38"/>
    </row>
    <row r="133" spans="1:11" ht="32" x14ac:dyDescent="0.2">
      <c r="A133" s="60" t="s">
        <v>1792</v>
      </c>
      <c r="B133" s="38" t="s">
        <v>406</v>
      </c>
      <c r="C133" s="38"/>
      <c r="D133" s="38"/>
      <c r="E133" s="59"/>
      <c r="F133" s="38"/>
      <c r="G133" s="38"/>
      <c r="H133" s="38"/>
      <c r="I133" s="38"/>
      <c r="J133" s="38"/>
      <c r="K133" s="38"/>
    </row>
    <row r="134" spans="1:11" ht="64" x14ac:dyDescent="0.2">
      <c r="A134" s="60" t="s">
        <v>617</v>
      </c>
      <c r="B134" s="38" t="s">
        <v>618</v>
      </c>
      <c r="C134" s="38"/>
      <c r="D134" s="38"/>
      <c r="E134" s="59"/>
      <c r="F134" s="38"/>
      <c r="G134" s="38"/>
      <c r="H134" s="38"/>
      <c r="I134" s="38"/>
      <c r="J134" s="38"/>
      <c r="K134" s="38"/>
    </row>
    <row r="135" spans="1:11" ht="48" x14ac:dyDescent="0.2">
      <c r="A135" s="60" t="s">
        <v>619</v>
      </c>
      <c r="B135" s="38" t="s">
        <v>620</v>
      </c>
      <c r="C135" s="38"/>
      <c r="D135" s="38"/>
      <c r="E135" s="59"/>
      <c r="F135" s="38"/>
      <c r="G135" s="38"/>
      <c r="H135" s="38"/>
      <c r="I135" s="38"/>
      <c r="J135" s="38"/>
      <c r="K135" s="38"/>
    </row>
  </sheetData>
  <dataValidations count="1">
    <dataValidation type="list" allowBlank="1" showInputMessage="1" showErrorMessage="1" sqref="C2:D1048576" xr:uid="{1EE33E1C-FB23-6D4D-B1E8-D4D53401211A}">
      <formula1>"Yes,No"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CEC0F-7C6D-F743-929E-0D1FF8459651}">
  <dimension ref="A1:I767"/>
  <sheetViews>
    <sheetView workbookViewId="0"/>
  </sheetViews>
  <sheetFormatPr baseColWidth="10" defaultColWidth="8.83203125" defaultRowHeight="15" x14ac:dyDescent="0.2"/>
  <cols>
    <col min="1" max="1" width="15.5" bestFit="1" customWidth="1"/>
    <col min="2" max="2" width="34.1640625" bestFit="1" customWidth="1"/>
    <col min="3" max="4" width="20" bestFit="1" customWidth="1"/>
    <col min="5" max="5" width="10.6640625" bestFit="1" customWidth="1"/>
    <col min="6" max="6" width="12.1640625" bestFit="1" customWidth="1"/>
    <col min="9" max="9" width="42.83203125" customWidth="1"/>
  </cols>
  <sheetData>
    <row r="1" spans="1:9" ht="48" x14ac:dyDescent="0.2">
      <c r="A1" s="40" t="s">
        <v>1528</v>
      </c>
      <c r="B1" s="40" t="s">
        <v>1529</v>
      </c>
      <c r="C1" s="40" t="s">
        <v>1530</v>
      </c>
      <c r="D1" s="40" t="s">
        <v>1531</v>
      </c>
      <c r="E1" s="40" t="s">
        <v>1532</v>
      </c>
      <c r="F1" s="40" t="s">
        <v>1533</v>
      </c>
    </row>
    <row r="2" spans="1:9" ht="64" x14ac:dyDescent="0.2">
      <c r="A2" s="41" t="s">
        <v>1534</v>
      </c>
      <c r="B2" s="41" t="s">
        <v>352</v>
      </c>
      <c r="C2" s="42"/>
      <c r="D2" s="41"/>
      <c r="E2" s="41"/>
      <c r="F2" s="41"/>
      <c r="I2" s="43"/>
    </row>
    <row r="3" spans="1:9" ht="80" x14ac:dyDescent="0.2">
      <c r="A3" s="41" t="s">
        <v>1535</v>
      </c>
      <c r="B3" s="41" t="s">
        <v>354</v>
      </c>
      <c r="C3" s="41"/>
      <c r="D3" s="41"/>
      <c r="E3" s="41"/>
      <c r="F3" s="41"/>
      <c r="I3" s="36"/>
    </row>
    <row r="4" spans="1:9" ht="32" x14ac:dyDescent="0.2">
      <c r="A4" s="41" t="s">
        <v>409</v>
      </c>
      <c r="B4" s="41" t="s">
        <v>410</v>
      </c>
      <c r="C4" s="41" t="s">
        <v>1536</v>
      </c>
      <c r="D4" s="41"/>
      <c r="E4" s="41"/>
      <c r="F4" s="41"/>
    </row>
    <row r="5" spans="1:9" ht="80" x14ac:dyDescent="0.2">
      <c r="A5" s="41" t="s">
        <v>411</v>
      </c>
      <c r="B5" s="41" t="s">
        <v>412</v>
      </c>
      <c r="C5" s="41" t="s">
        <v>1537</v>
      </c>
      <c r="D5" s="41"/>
      <c r="E5" s="41"/>
      <c r="F5" s="41"/>
    </row>
    <row r="6" spans="1:9" ht="80" x14ac:dyDescent="0.2">
      <c r="A6" s="41" t="s">
        <v>411</v>
      </c>
      <c r="B6" s="41" t="s">
        <v>412</v>
      </c>
      <c r="C6" s="41" t="s">
        <v>1538</v>
      </c>
      <c r="D6" s="41"/>
      <c r="E6" s="41"/>
      <c r="F6" s="41"/>
    </row>
    <row r="7" spans="1:9" ht="80" x14ac:dyDescent="0.2">
      <c r="A7" s="41" t="s">
        <v>411</v>
      </c>
      <c r="B7" s="41" t="s">
        <v>412</v>
      </c>
      <c r="C7" s="41" t="s">
        <v>1539</v>
      </c>
      <c r="D7" s="41"/>
      <c r="E7" s="41"/>
      <c r="F7" s="41"/>
    </row>
    <row r="8" spans="1:9" ht="80" x14ac:dyDescent="0.2">
      <c r="A8" s="41" t="s">
        <v>411</v>
      </c>
      <c r="B8" s="41" t="s">
        <v>412</v>
      </c>
      <c r="C8" s="41" t="s">
        <v>1540</v>
      </c>
      <c r="D8" s="41"/>
      <c r="E8" s="41"/>
      <c r="F8" s="41"/>
    </row>
    <row r="9" spans="1:9" ht="80" x14ac:dyDescent="0.2">
      <c r="A9" s="41" t="s">
        <v>411</v>
      </c>
      <c r="B9" s="41" t="s">
        <v>412</v>
      </c>
      <c r="C9" s="41" t="s">
        <v>1541</v>
      </c>
      <c r="D9" s="41"/>
      <c r="E9" s="41"/>
      <c r="F9" s="41"/>
    </row>
    <row r="10" spans="1:9" ht="80" x14ac:dyDescent="0.2">
      <c r="A10" s="41" t="s">
        <v>411</v>
      </c>
      <c r="B10" s="41" t="s">
        <v>412</v>
      </c>
      <c r="C10" s="41" t="s">
        <v>1542</v>
      </c>
      <c r="D10" s="41"/>
      <c r="E10" s="41"/>
      <c r="F10" s="41"/>
    </row>
    <row r="11" spans="1:9" ht="80" x14ac:dyDescent="0.2">
      <c r="A11" s="41" t="s">
        <v>411</v>
      </c>
      <c r="B11" s="41" t="s">
        <v>412</v>
      </c>
      <c r="C11" s="41" t="s">
        <v>1543</v>
      </c>
      <c r="D11" s="41"/>
      <c r="E11" s="41"/>
      <c r="F11" s="41"/>
    </row>
    <row r="12" spans="1:9" ht="64" x14ac:dyDescent="0.2">
      <c r="A12" s="41" t="s">
        <v>413</v>
      </c>
      <c r="B12" s="41" t="s">
        <v>414</v>
      </c>
      <c r="C12" s="41" t="s">
        <v>1544</v>
      </c>
      <c r="D12" s="41"/>
      <c r="E12" s="41"/>
      <c r="F12" s="41"/>
    </row>
    <row r="13" spans="1:9" ht="64" x14ac:dyDescent="0.2">
      <c r="A13" s="41" t="s">
        <v>413</v>
      </c>
      <c r="B13" s="41" t="s">
        <v>414</v>
      </c>
      <c r="C13" s="41" t="s">
        <v>1545</v>
      </c>
      <c r="D13" s="41"/>
      <c r="E13" s="41"/>
      <c r="F13" s="41"/>
    </row>
    <row r="14" spans="1:9" ht="64" x14ac:dyDescent="0.2">
      <c r="A14" s="41" t="s">
        <v>413</v>
      </c>
      <c r="B14" s="41" t="s">
        <v>414</v>
      </c>
      <c r="C14" s="41" t="s">
        <v>1546</v>
      </c>
      <c r="D14" s="41"/>
      <c r="E14" s="41"/>
      <c r="F14" s="41"/>
    </row>
    <row r="15" spans="1:9" ht="64" x14ac:dyDescent="0.2">
      <c r="A15" s="41" t="s">
        <v>413</v>
      </c>
      <c r="B15" s="41" t="s">
        <v>414</v>
      </c>
      <c r="C15" s="41" t="s">
        <v>1547</v>
      </c>
      <c r="D15" s="41"/>
      <c r="E15" s="41"/>
      <c r="F15" s="41"/>
    </row>
    <row r="16" spans="1:9" ht="64" x14ac:dyDescent="0.2">
      <c r="A16" s="41" t="s">
        <v>413</v>
      </c>
      <c r="B16" s="41" t="s">
        <v>414</v>
      </c>
      <c r="C16" s="41" t="s">
        <v>1548</v>
      </c>
      <c r="D16" s="41"/>
      <c r="E16" s="41"/>
      <c r="F16" s="41"/>
    </row>
    <row r="17" spans="1:6" ht="64" x14ac:dyDescent="0.2">
      <c r="A17" s="41" t="s">
        <v>413</v>
      </c>
      <c r="B17" s="41" t="s">
        <v>414</v>
      </c>
      <c r="C17" s="41" t="s">
        <v>1549</v>
      </c>
      <c r="D17" s="41"/>
      <c r="E17" s="41"/>
      <c r="F17" s="41"/>
    </row>
    <row r="18" spans="1:6" ht="64" x14ac:dyDescent="0.2">
      <c r="A18" s="41" t="s">
        <v>413</v>
      </c>
      <c r="B18" s="41" t="s">
        <v>414</v>
      </c>
      <c r="C18" s="41" t="s">
        <v>1550</v>
      </c>
      <c r="D18" s="41"/>
      <c r="E18" s="41"/>
      <c r="F18" s="41"/>
    </row>
    <row r="19" spans="1:6" ht="64" x14ac:dyDescent="0.2">
      <c r="A19" s="41" t="s">
        <v>413</v>
      </c>
      <c r="B19" s="41" t="s">
        <v>414</v>
      </c>
      <c r="C19" s="41" t="s">
        <v>1551</v>
      </c>
      <c r="D19" s="41"/>
      <c r="E19" s="41"/>
      <c r="F19" s="41"/>
    </row>
    <row r="20" spans="1:6" ht="64" x14ac:dyDescent="0.2">
      <c r="A20" s="41" t="s">
        <v>413</v>
      </c>
      <c r="B20" s="41" t="s">
        <v>414</v>
      </c>
      <c r="C20" s="41" t="s">
        <v>1552</v>
      </c>
      <c r="D20" s="41"/>
      <c r="E20" s="41"/>
      <c r="F20" s="41"/>
    </row>
    <row r="21" spans="1:6" ht="64" x14ac:dyDescent="0.2">
      <c r="A21" s="41" t="s">
        <v>413</v>
      </c>
      <c r="B21" s="41" t="s">
        <v>414</v>
      </c>
      <c r="C21" s="41" t="s">
        <v>1553</v>
      </c>
      <c r="D21" s="41"/>
      <c r="E21" s="41"/>
      <c r="F21" s="41"/>
    </row>
    <row r="22" spans="1:6" ht="64" x14ac:dyDescent="0.2">
      <c r="A22" s="41" t="s">
        <v>413</v>
      </c>
      <c r="B22" s="41" t="s">
        <v>414</v>
      </c>
      <c r="C22" s="41" t="s">
        <v>1554</v>
      </c>
      <c r="D22" s="41"/>
      <c r="E22" s="41"/>
      <c r="F22" s="41"/>
    </row>
    <row r="23" spans="1:6" ht="64" x14ac:dyDescent="0.2">
      <c r="A23" s="41" t="s">
        <v>413</v>
      </c>
      <c r="B23" s="41" t="s">
        <v>414</v>
      </c>
      <c r="C23" s="41" t="s">
        <v>1555</v>
      </c>
      <c r="D23" s="41"/>
      <c r="E23" s="41"/>
      <c r="F23" s="41"/>
    </row>
    <row r="24" spans="1:6" ht="64" x14ac:dyDescent="0.2">
      <c r="A24" s="41" t="s">
        <v>413</v>
      </c>
      <c r="B24" s="41" t="s">
        <v>414</v>
      </c>
      <c r="C24" s="41" t="s">
        <v>1556</v>
      </c>
      <c r="D24" s="41"/>
      <c r="E24" s="41"/>
      <c r="F24" s="41"/>
    </row>
    <row r="25" spans="1:6" ht="64" x14ac:dyDescent="0.2">
      <c r="A25" s="41" t="s">
        <v>413</v>
      </c>
      <c r="B25" s="41" t="s">
        <v>414</v>
      </c>
      <c r="C25" s="41" t="s">
        <v>1557</v>
      </c>
      <c r="D25" s="41"/>
      <c r="E25" s="41"/>
      <c r="F25" s="41"/>
    </row>
    <row r="26" spans="1:6" ht="64" x14ac:dyDescent="0.2">
      <c r="A26" s="41" t="s">
        <v>413</v>
      </c>
      <c r="B26" s="41" t="s">
        <v>414</v>
      </c>
      <c r="C26" s="41" t="s">
        <v>1558</v>
      </c>
      <c r="D26" s="41"/>
      <c r="E26" s="41"/>
      <c r="F26" s="41"/>
    </row>
    <row r="27" spans="1:6" ht="64" x14ac:dyDescent="0.2">
      <c r="A27" s="41" t="s">
        <v>413</v>
      </c>
      <c r="B27" s="41" t="s">
        <v>414</v>
      </c>
      <c r="C27" s="41" t="s">
        <v>1559</v>
      </c>
      <c r="D27" s="41"/>
      <c r="E27" s="41"/>
      <c r="F27" s="41"/>
    </row>
    <row r="28" spans="1:6" ht="64" x14ac:dyDescent="0.2">
      <c r="A28" s="41" t="s">
        <v>413</v>
      </c>
      <c r="B28" s="41" t="s">
        <v>414</v>
      </c>
      <c r="C28" s="41" t="s">
        <v>1560</v>
      </c>
      <c r="D28" s="41"/>
      <c r="E28" s="41"/>
      <c r="F28" s="41"/>
    </row>
    <row r="29" spans="1:6" ht="64" x14ac:dyDescent="0.2">
      <c r="A29" s="41" t="s">
        <v>413</v>
      </c>
      <c r="B29" s="41" t="s">
        <v>414</v>
      </c>
      <c r="C29" s="41" t="s">
        <v>1561</v>
      </c>
      <c r="D29" s="41"/>
      <c r="E29" s="41"/>
      <c r="F29" s="41"/>
    </row>
    <row r="30" spans="1:6" ht="64" x14ac:dyDescent="0.2">
      <c r="A30" s="41" t="s">
        <v>413</v>
      </c>
      <c r="B30" s="41" t="s">
        <v>414</v>
      </c>
      <c r="C30" s="41" t="s">
        <v>1562</v>
      </c>
      <c r="D30" s="41"/>
      <c r="E30" s="41"/>
      <c r="F30" s="41"/>
    </row>
    <row r="31" spans="1:6" ht="64" x14ac:dyDescent="0.2">
      <c r="A31" s="41" t="s">
        <v>413</v>
      </c>
      <c r="B31" s="41" t="s">
        <v>414</v>
      </c>
      <c r="C31" s="41" t="s">
        <v>1563</v>
      </c>
      <c r="D31" s="41"/>
      <c r="E31" s="41"/>
      <c r="F31" s="41"/>
    </row>
    <row r="32" spans="1:6" ht="64" x14ac:dyDescent="0.2">
      <c r="A32" s="41" t="s">
        <v>413</v>
      </c>
      <c r="B32" s="41" t="s">
        <v>414</v>
      </c>
      <c r="C32" s="41" t="s">
        <v>1564</v>
      </c>
      <c r="D32" s="41"/>
      <c r="E32" s="41"/>
      <c r="F32" s="41"/>
    </row>
    <row r="33" spans="1:6" ht="64" x14ac:dyDescent="0.2">
      <c r="A33" s="41" t="s">
        <v>413</v>
      </c>
      <c r="B33" s="41" t="s">
        <v>414</v>
      </c>
      <c r="C33" s="41" t="s">
        <v>1565</v>
      </c>
      <c r="D33" s="41"/>
      <c r="E33" s="41"/>
      <c r="F33" s="41"/>
    </row>
    <row r="34" spans="1:6" ht="64" x14ac:dyDescent="0.2">
      <c r="A34" s="41" t="s">
        <v>415</v>
      </c>
      <c r="B34" s="41" t="s">
        <v>1566</v>
      </c>
      <c r="C34" s="41" t="s">
        <v>1567</v>
      </c>
      <c r="D34" s="41"/>
      <c r="E34" s="41"/>
      <c r="F34" s="41"/>
    </row>
    <row r="35" spans="1:6" ht="64" x14ac:dyDescent="0.2">
      <c r="A35" s="41" t="s">
        <v>415</v>
      </c>
      <c r="B35" s="41" t="s">
        <v>1566</v>
      </c>
      <c r="C35" s="41" t="s">
        <v>1536</v>
      </c>
      <c r="D35" s="41"/>
      <c r="E35" s="41"/>
      <c r="F35" s="41"/>
    </row>
    <row r="36" spans="1:6" ht="64" x14ac:dyDescent="0.2">
      <c r="A36" s="41" t="s">
        <v>415</v>
      </c>
      <c r="B36" s="41" t="s">
        <v>1566</v>
      </c>
      <c r="C36" s="41" t="s">
        <v>1568</v>
      </c>
      <c r="D36" s="41"/>
      <c r="E36" s="41"/>
      <c r="F36" s="41"/>
    </row>
    <row r="37" spans="1:6" ht="64" x14ac:dyDescent="0.2">
      <c r="A37" s="41" t="s">
        <v>415</v>
      </c>
      <c r="B37" s="41" t="s">
        <v>1566</v>
      </c>
      <c r="C37" s="41" t="s">
        <v>1569</v>
      </c>
      <c r="D37" s="41"/>
      <c r="E37" s="41"/>
      <c r="F37" s="41"/>
    </row>
    <row r="38" spans="1:6" ht="64" x14ac:dyDescent="0.2">
      <c r="A38" s="41" t="s">
        <v>415</v>
      </c>
      <c r="B38" s="41" t="s">
        <v>1566</v>
      </c>
      <c r="C38" s="41" t="s">
        <v>1570</v>
      </c>
      <c r="D38" s="41"/>
      <c r="E38" s="41"/>
      <c r="F38" s="41"/>
    </row>
    <row r="39" spans="1:6" ht="48" x14ac:dyDescent="0.2">
      <c r="A39" s="41" t="s">
        <v>417</v>
      </c>
      <c r="B39" s="41" t="s">
        <v>418</v>
      </c>
      <c r="C39" s="41" t="s">
        <v>1571</v>
      </c>
      <c r="D39" s="41"/>
      <c r="E39" s="41"/>
      <c r="F39" s="41"/>
    </row>
    <row r="40" spans="1:6" ht="48" x14ac:dyDescent="0.2">
      <c r="A40" s="41" t="s">
        <v>417</v>
      </c>
      <c r="B40" s="41" t="s">
        <v>418</v>
      </c>
      <c r="C40" s="41" t="s">
        <v>1539</v>
      </c>
      <c r="D40" s="41"/>
      <c r="E40" s="41"/>
      <c r="F40" s="41"/>
    </row>
    <row r="41" spans="1:6" ht="48" x14ac:dyDescent="0.2">
      <c r="A41" s="41" t="s">
        <v>417</v>
      </c>
      <c r="B41" s="41" t="s">
        <v>418</v>
      </c>
      <c r="C41" s="41" t="s">
        <v>1572</v>
      </c>
      <c r="D41" s="41"/>
      <c r="E41" s="41"/>
      <c r="F41" s="41"/>
    </row>
    <row r="42" spans="1:6" ht="48" x14ac:dyDescent="0.2">
      <c r="A42" s="41" t="s">
        <v>417</v>
      </c>
      <c r="B42" s="41" t="s">
        <v>418</v>
      </c>
      <c r="C42" s="41" t="s">
        <v>1573</v>
      </c>
      <c r="D42" s="41"/>
      <c r="E42" s="41"/>
      <c r="F42" s="41"/>
    </row>
    <row r="43" spans="1:6" ht="48" x14ac:dyDescent="0.2">
      <c r="A43" s="41" t="s">
        <v>417</v>
      </c>
      <c r="B43" s="41" t="s">
        <v>418</v>
      </c>
      <c r="C43" s="41" t="s">
        <v>1541</v>
      </c>
      <c r="D43" s="41"/>
      <c r="E43" s="41"/>
      <c r="F43" s="41"/>
    </row>
    <row r="44" spans="1:6" ht="80" x14ac:dyDescent="0.2">
      <c r="A44" s="41" t="s">
        <v>1574</v>
      </c>
      <c r="B44" s="41" t="s">
        <v>356</v>
      </c>
      <c r="C44" s="41"/>
      <c r="D44" s="41"/>
      <c r="E44" s="41"/>
      <c r="F44" s="41"/>
    </row>
    <row r="45" spans="1:6" ht="32" x14ac:dyDescent="0.2">
      <c r="A45" s="41" t="s">
        <v>419</v>
      </c>
      <c r="B45" s="41" t="s">
        <v>420</v>
      </c>
      <c r="C45" s="41" t="s">
        <v>1537</v>
      </c>
      <c r="D45" s="41"/>
      <c r="E45" s="41"/>
      <c r="F45" s="41"/>
    </row>
    <row r="46" spans="1:6" ht="32" x14ac:dyDescent="0.2">
      <c r="A46" s="41" t="s">
        <v>419</v>
      </c>
      <c r="B46" s="41" t="s">
        <v>420</v>
      </c>
      <c r="C46" s="41" t="s">
        <v>1572</v>
      </c>
      <c r="D46" s="41"/>
      <c r="E46" s="41"/>
      <c r="F46" s="41"/>
    </row>
    <row r="47" spans="1:6" ht="32" x14ac:dyDescent="0.2">
      <c r="A47" s="41" t="s">
        <v>419</v>
      </c>
      <c r="B47" s="41" t="s">
        <v>420</v>
      </c>
      <c r="C47" s="41" t="s">
        <v>1575</v>
      </c>
    </row>
    <row r="48" spans="1:6" ht="48" x14ac:dyDescent="0.2">
      <c r="A48" s="41" t="s">
        <v>421</v>
      </c>
      <c r="B48" s="41" t="s">
        <v>422</v>
      </c>
      <c r="C48" s="41" t="s">
        <v>1537</v>
      </c>
      <c r="D48" s="41"/>
      <c r="E48" s="41"/>
      <c r="F48" s="41"/>
    </row>
    <row r="49" spans="1:6" ht="48" x14ac:dyDescent="0.2">
      <c r="A49" s="41" t="s">
        <v>423</v>
      </c>
      <c r="B49" s="41" t="s">
        <v>424</v>
      </c>
      <c r="C49" s="41" t="s">
        <v>1576</v>
      </c>
      <c r="D49" s="41"/>
      <c r="E49" s="41"/>
      <c r="F49" s="41"/>
    </row>
    <row r="50" spans="1:6" ht="48" x14ac:dyDescent="0.2">
      <c r="A50" s="41" t="s">
        <v>423</v>
      </c>
      <c r="B50" s="41" t="s">
        <v>424</v>
      </c>
      <c r="C50" s="41" t="s">
        <v>1577</v>
      </c>
      <c r="D50" s="41"/>
      <c r="E50" s="41"/>
      <c r="F50" s="41"/>
    </row>
    <row r="51" spans="1:6" ht="48" x14ac:dyDescent="0.2">
      <c r="A51" s="41" t="s">
        <v>423</v>
      </c>
      <c r="B51" s="41" t="s">
        <v>424</v>
      </c>
      <c r="C51" s="41" t="s">
        <v>1539</v>
      </c>
      <c r="D51" s="41"/>
      <c r="E51" s="41"/>
      <c r="F51" s="41"/>
    </row>
    <row r="52" spans="1:6" ht="48" x14ac:dyDescent="0.2">
      <c r="A52" s="41" t="s">
        <v>423</v>
      </c>
      <c r="B52" s="41" t="s">
        <v>424</v>
      </c>
      <c r="C52" s="41" t="s">
        <v>1572</v>
      </c>
      <c r="D52" s="41"/>
      <c r="E52" s="41"/>
      <c r="F52" s="41"/>
    </row>
    <row r="53" spans="1:6" ht="48" x14ac:dyDescent="0.2">
      <c r="A53" s="41" t="s">
        <v>423</v>
      </c>
      <c r="B53" s="41" t="s">
        <v>424</v>
      </c>
      <c r="C53" s="41" t="s">
        <v>1575</v>
      </c>
      <c r="D53" s="41"/>
      <c r="E53" s="41"/>
      <c r="F53" s="41"/>
    </row>
    <row r="54" spans="1:6" ht="48" x14ac:dyDescent="0.2">
      <c r="A54" s="41" t="s">
        <v>425</v>
      </c>
      <c r="B54" s="41" t="s">
        <v>426</v>
      </c>
      <c r="C54" s="41" t="s">
        <v>1537</v>
      </c>
      <c r="D54" s="41"/>
      <c r="E54" s="41"/>
      <c r="F54" s="41"/>
    </row>
    <row r="55" spans="1:6" ht="48" x14ac:dyDescent="0.2">
      <c r="A55" s="41" t="s">
        <v>425</v>
      </c>
      <c r="B55" s="41" t="s">
        <v>426</v>
      </c>
      <c r="C55" s="41" t="s">
        <v>1564</v>
      </c>
      <c r="D55" s="41"/>
      <c r="E55" s="41"/>
      <c r="F55" s="41"/>
    </row>
    <row r="56" spans="1:6" ht="48" x14ac:dyDescent="0.2">
      <c r="A56" s="41" t="s">
        <v>425</v>
      </c>
      <c r="B56" s="41" t="s">
        <v>426</v>
      </c>
      <c r="C56" s="41" t="s">
        <v>1539</v>
      </c>
      <c r="D56" s="41"/>
      <c r="E56" s="41"/>
      <c r="F56" s="41"/>
    </row>
    <row r="57" spans="1:6" ht="48" x14ac:dyDescent="0.2">
      <c r="A57" s="41" t="s">
        <v>425</v>
      </c>
      <c r="B57" s="41" t="s">
        <v>426</v>
      </c>
      <c r="C57" s="41" t="s">
        <v>1575</v>
      </c>
      <c r="D57" s="41"/>
      <c r="E57" s="41"/>
      <c r="F57" s="41"/>
    </row>
    <row r="58" spans="1:6" ht="64" x14ac:dyDescent="0.2">
      <c r="A58" s="41" t="s">
        <v>427</v>
      </c>
      <c r="B58" s="41" t="s">
        <v>428</v>
      </c>
      <c r="C58" s="41" t="s">
        <v>1537</v>
      </c>
      <c r="D58" s="41"/>
      <c r="E58" s="41"/>
      <c r="F58" s="41"/>
    </row>
    <row r="59" spans="1:6" ht="64" x14ac:dyDescent="0.2">
      <c r="A59" s="41" t="s">
        <v>427</v>
      </c>
      <c r="B59" s="41" t="s">
        <v>428</v>
      </c>
      <c r="C59" s="41" t="s">
        <v>1539</v>
      </c>
      <c r="D59" s="41"/>
      <c r="E59" s="41"/>
      <c r="F59" s="41"/>
    </row>
    <row r="60" spans="1:6" ht="64" x14ac:dyDescent="0.2">
      <c r="A60" s="41" t="s">
        <v>429</v>
      </c>
      <c r="B60" s="41" t="s">
        <v>430</v>
      </c>
      <c r="C60" s="41" t="s">
        <v>1537</v>
      </c>
      <c r="D60" s="41"/>
      <c r="E60" s="41"/>
      <c r="F60" s="41"/>
    </row>
    <row r="61" spans="1:6" ht="64" x14ac:dyDescent="0.2">
      <c r="A61" s="41" t="s">
        <v>429</v>
      </c>
      <c r="B61" s="41" t="s">
        <v>430</v>
      </c>
      <c r="C61" s="41" t="s">
        <v>1538</v>
      </c>
      <c r="D61" s="41"/>
      <c r="E61" s="41"/>
      <c r="F61" s="41"/>
    </row>
    <row r="62" spans="1:6" ht="64" x14ac:dyDescent="0.2">
      <c r="A62" s="41" t="s">
        <v>429</v>
      </c>
      <c r="B62" s="41" t="s">
        <v>430</v>
      </c>
      <c r="C62" s="41" t="s">
        <v>1564</v>
      </c>
      <c r="D62" s="41"/>
      <c r="E62" s="41"/>
      <c r="F62" s="41"/>
    </row>
    <row r="63" spans="1:6" ht="64" x14ac:dyDescent="0.2">
      <c r="A63" s="41" t="s">
        <v>429</v>
      </c>
      <c r="B63" s="41" t="s">
        <v>430</v>
      </c>
      <c r="C63" s="41" t="s">
        <v>1539</v>
      </c>
      <c r="D63" s="41"/>
      <c r="E63" s="41"/>
      <c r="F63" s="41"/>
    </row>
    <row r="64" spans="1:6" ht="64" x14ac:dyDescent="0.2">
      <c r="A64" s="41" t="s">
        <v>429</v>
      </c>
      <c r="B64" s="41" t="s">
        <v>430</v>
      </c>
      <c r="C64" s="41" t="s">
        <v>1578</v>
      </c>
      <c r="D64" s="41"/>
      <c r="E64" s="41"/>
      <c r="F64" s="41"/>
    </row>
    <row r="65" spans="1:6" ht="48" x14ac:dyDescent="0.2">
      <c r="A65" s="41" t="s">
        <v>431</v>
      </c>
      <c r="B65" s="41" t="s">
        <v>432</v>
      </c>
      <c r="C65" s="41" t="s">
        <v>1537</v>
      </c>
      <c r="D65" s="41"/>
      <c r="E65" s="41"/>
      <c r="F65" s="41"/>
    </row>
    <row r="66" spans="1:6" ht="48" x14ac:dyDescent="0.2">
      <c r="A66" s="41" t="s">
        <v>431</v>
      </c>
      <c r="B66" s="41" t="s">
        <v>432</v>
      </c>
      <c r="C66" s="41" t="s">
        <v>1538</v>
      </c>
      <c r="D66" s="41"/>
      <c r="E66" s="41"/>
      <c r="F66" s="41"/>
    </row>
    <row r="67" spans="1:6" ht="48" x14ac:dyDescent="0.2">
      <c r="A67" s="41" t="s">
        <v>431</v>
      </c>
      <c r="B67" s="41" t="s">
        <v>432</v>
      </c>
      <c r="C67" s="41" t="s">
        <v>1564</v>
      </c>
      <c r="D67" s="41"/>
      <c r="E67" s="41"/>
      <c r="F67" s="41"/>
    </row>
    <row r="68" spans="1:6" ht="48" x14ac:dyDescent="0.2">
      <c r="A68" s="41" t="s">
        <v>431</v>
      </c>
      <c r="B68" s="41" t="s">
        <v>432</v>
      </c>
      <c r="C68" s="41" t="s">
        <v>1539</v>
      </c>
      <c r="D68" s="41"/>
      <c r="E68" s="41"/>
      <c r="F68" s="41"/>
    </row>
    <row r="69" spans="1:6" ht="48" x14ac:dyDescent="0.2">
      <c r="A69" s="41" t="s">
        <v>431</v>
      </c>
      <c r="B69" s="41" t="s">
        <v>432</v>
      </c>
      <c r="C69" s="41" t="s">
        <v>1578</v>
      </c>
      <c r="D69" s="41"/>
      <c r="E69" s="41"/>
      <c r="F69" s="41"/>
    </row>
    <row r="70" spans="1:6" ht="80" x14ac:dyDescent="0.2">
      <c r="A70" s="41" t="s">
        <v>1579</v>
      </c>
      <c r="B70" s="41" t="s">
        <v>358</v>
      </c>
      <c r="C70" s="41"/>
      <c r="D70" s="41"/>
      <c r="E70" s="41"/>
      <c r="F70" s="41"/>
    </row>
    <row r="71" spans="1:6" ht="64" x14ac:dyDescent="0.2">
      <c r="A71" s="41" t="s">
        <v>433</v>
      </c>
      <c r="B71" s="41" t="s">
        <v>434</v>
      </c>
      <c r="C71" s="41" t="s">
        <v>1580</v>
      </c>
      <c r="D71" s="41"/>
      <c r="E71" s="41"/>
      <c r="F71" s="41"/>
    </row>
    <row r="72" spans="1:6" ht="64" x14ac:dyDescent="0.2">
      <c r="A72" s="41" t="s">
        <v>433</v>
      </c>
      <c r="B72" s="41" t="s">
        <v>434</v>
      </c>
      <c r="C72" s="41" t="s">
        <v>1581</v>
      </c>
      <c r="D72" s="41"/>
      <c r="E72" s="41"/>
      <c r="F72" s="41"/>
    </row>
    <row r="73" spans="1:6" ht="64" x14ac:dyDescent="0.2">
      <c r="A73" s="41" t="s">
        <v>433</v>
      </c>
      <c r="B73" s="41" t="s">
        <v>434</v>
      </c>
      <c r="C73" s="41" t="s">
        <v>1582</v>
      </c>
      <c r="D73" s="41"/>
      <c r="E73" s="41"/>
      <c r="F73" s="41"/>
    </row>
    <row r="74" spans="1:6" ht="64" x14ac:dyDescent="0.2">
      <c r="A74" s="41" t="s">
        <v>433</v>
      </c>
      <c r="B74" s="41" t="s">
        <v>434</v>
      </c>
      <c r="C74" s="41" t="s">
        <v>1583</v>
      </c>
      <c r="D74" s="41"/>
      <c r="E74" s="41"/>
      <c r="F74" s="41"/>
    </row>
    <row r="75" spans="1:6" ht="64" x14ac:dyDescent="0.2">
      <c r="A75" s="41" t="s">
        <v>433</v>
      </c>
      <c r="B75" s="41" t="s">
        <v>434</v>
      </c>
      <c r="C75" s="41" t="s">
        <v>1584</v>
      </c>
      <c r="D75" s="41"/>
      <c r="E75" s="41"/>
      <c r="F75" s="41"/>
    </row>
    <row r="76" spans="1:6" ht="64" x14ac:dyDescent="0.2">
      <c r="A76" s="41" t="s">
        <v>435</v>
      </c>
      <c r="B76" s="41" t="s">
        <v>436</v>
      </c>
      <c r="C76" s="41" t="s">
        <v>1580</v>
      </c>
      <c r="D76" s="41"/>
      <c r="E76" s="41"/>
      <c r="F76" s="41"/>
    </row>
    <row r="77" spans="1:6" ht="64" x14ac:dyDescent="0.2">
      <c r="A77" s="41" t="s">
        <v>435</v>
      </c>
      <c r="B77" s="41" t="s">
        <v>436</v>
      </c>
      <c r="C77" s="41" t="s">
        <v>1585</v>
      </c>
      <c r="D77" s="41"/>
      <c r="E77" s="41"/>
      <c r="F77" s="41"/>
    </row>
    <row r="78" spans="1:6" ht="64" x14ac:dyDescent="0.2">
      <c r="A78" s="41" t="s">
        <v>435</v>
      </c>
      <c r="B78" s="41" t="s">
        <v>436</v>
      </c>
      <c r="C78" s="41" t="s">
        <v>1581</v>
      </c>
      <c r="D78" s="41"/>
      <c r="E78" s="41"/>
      <c r="F78" s="41"/>
    </row>
    <row r="79" spans="1:6" ht="64" x14ac:dyDescent="0.2">
      <c r="A79" s="41" t="s">
        <v>435</v>
      </c>
      <c r="B79" s="41" t="s">
        <v>436</v>
      </c>
      <c r="C79" s="41" t="s">
        <v>1582</v>
      </c>
      <c r="D79" s="41"/>
      <c r="E79" s="41"/>
      <c r="F79" s="41"/>
    </row>
    <row r="80" spans="1:6" ht="64" x14ac:dyDescent="0.2">
      <c r="A80" s="41" t="s">
        <v>435</v>
      </c>
      <c r="B80" s="41" t="s">
        <v>436</v>
      </c>
      <c r="C80" s="41" t="s">
        <v>1583</v>
      </c>
      <c r="D80" s="41"/>
      <c r="E80" s="41"/>
      <c r="F80" s="41"/>
    </row>
    <row r="81" spans="1:6" ht="64" x14ac:dyDescent="0.2">
      <c r="A81" s="41" t="s">
        <v>435</v>
      </c>
      <c r="B81" s="41" t="s">
        <v>436</v>
      </c>
      <c r="C81" s="41" t="s">
        <v>1584</v>
      </c>
      <c r="D81" s="41"/>
      <c r="E81" s="41"/>
      <c r="F81" s="41"/>
    </row>
    <row r="82" spans="1:6" ht="48" x14ac:dyDescent="0.2">
      <c r="A82" s="41" t="s">
        <v>437</v>
      </c>
      <c r="B82" s="41" t="s">
        <v>438</v>
      </c>
      <c r="C82" s="41" t="s">
        <v>1586</v>
      </c>
      <c r="D82" s="41"/>
      <c r="E82" s="41"/>
      <c r="F82" s="41"/>
    </row>
    <row r="83" spans="1:6" ht="32" x14ac:dyDescent="0.2">
      <c r="A83" s="41" t="s">
        <v>439</v>
      </c>
      <c r="B83" s="41" t="s">
        <v>440</v>
      </c>
      <c r="C83" s="41" t="s">
        <v>1587</v>
      </c>
      <c r="D83" s="41"/>
      <c r="E83" s="41"/>
      <c r="F83" s="41"/>
    </row>
    <row r="84" spans="1:6" ht="32" x14ac:dyDescent="0.2">
      <c r="A84" s="41" t="s">
        <v>439</v>
      </c>
      <c r="B84" s="41" t="s">
        <v>440</v>
      </c>
      <c r="C84" s="41" t="s">
        <v>1557</v>
      </c>
      <c r="D84" s="41"/>
      <c r="E84" s="41"/>
      <c r="F84" s="41"/>
    </row>
    <row r="85" spans="1:6" ht="32" x14ac:dyDescent="0.2">
      <c r="A85" s="41" t="s">
        <v>439</v>
      </c>
      <c r="B85" s="41" t="s">
        <v>440</v>
      </c>
      <c r="C85" s="41" t="s">
        <v>1588</v>
      </c>
      <c r="D85" s="41"/>
      <c r="E85" s="41"/>
      <c r="F85" s="41"/>
    </row>
    <row r="86" spans="1:6" ht="32" x14ac:dyDescent="0.2">
      <c r="A86" s="41" t="s">
        <v>439</v>
      </c>
      <c r="B86" s="41" t="s">
        <v>440</v>
      </c>
      <c r="C86" s="41" t="s">
        <v>1589</v>
      </c>
      <c r="D86" s="41"/>
      <c r="E86" s="41"/>
      <c r="F86" s="41"/>
    </row>
    <row r="87" spans="1:6" ht="32" x14ac:dyDescent="0.2">
      <c r="A87" s="41" t="s">
        <v>1590</v>
      </c>
      <c r="B87" s="41" t="s">
        <v>360</v>
      </c>
      <c r="C87" s="41"/>
      <c r="D87" s="41"/>
      <c r="E87" s="41"/>
      <c r="F87" s="41"/>
    </row>
    <row r="88" spans="1:6" ht="64" x14ac:dyDescent="0.2">
      <c r="A88" s="41" t="s">
        <v>441</v>
      </c>
      <c r="B88" s="41" t="s">
        <v>442</v>
      </c>
      <c r="C88" s="41" t="s">
        <v>1544</v>
      </c>
      <c r="D88" s="41"/>
      <c r="E88" s="41"/>
      <c r="F88" s="41"/>
    </row>
    <row r="89" spans="1:6" ht="64" x14ac:dyDescent="0.2">
      <c r="A89" s="41" t="s">
        <v>441</v>
      </c>
      <c r="B89" s="41" t="s">
        <v>442</v>
      </c>
      <c r="C89" s="41" t="s">
        <v>1545</v>
      </c>
      <c r="D89" s="41"/>
      <c r="E89" s="41"/>
      <c r="F89" s="41"/>
    </row>
    <row r="90" spans="1:6" ht="64" x14ac:dyDescent="0.2">
      <c r="A90" s="41" t="s">
        <v>441</v>
      </c>
      <c r="B90" s="41" t="s">
        <v>442</v>
      </c>
      <c r="C90" s="41" t="s">
        <v>1546</v>
      </c>
      <c r="D90" s="41"/>
      <c r="E90" s="41"/>
      <c r="F90" s="41"/>
    </row>
    <row r="91" spans="1:6" ht="64" x14ac:dyDescent="0.2">
      <c r="A91" s="41" t="s">
        <v>441</v>
      </c>
      <c r="B91" s="41" t="s">
        <v>442</v>
      </c>
      <c r="C91" s="41" t="s">
        <v>1547</v>
      </c>
      <c r="D91" s="41"/>
      <c r="E91" s="41"/>
      <c r="F91" s="41"/>
    </row>
    <row r="92" spans="1:6" ht="64" x14ac:dyDescent="0.2">
      <c r="A92" s="41" t="s">
        <v>441</v>
      </c>
      <c r="B92" s="41" t="s">
        <v>442</v>
      </c>
      <c r="C92" s="41" t="s">
        <v>1548</v>
      </c>
      <c r="D92" s="41"/>
      <c r="E92" s="41"/>
      <c r="F92" s="41"/>
    </row>
    <row r="93" spans="1:6" ht="64" x14ac:dyDescent="0.2">
      <c r="A93" s="41" t="s">
        <v>441</v>
      </c>
      <c r="B93" s="41" t="s">
        <v>442</v>
      </c>
      <c r="C93" s="41" t="s">
        <v>1549</v>
      </c>
      <c r="D93" s="41"/>
      <c r="E93" s="41"/>
      <c r="F93" s="41"/>
    </row>
    <row r="94" spans="1:6" ht="64" x14ac:dyDescent="0.2">
      <c r="A94" s="41" t="s">
        <v>441</v>
      </c>
      <c r="B94" s="41" t="s">
        <v>442</v>
      </c>
      <c r="C94" s="41" t="s">
        <v>1550</v>
      </c>
      <c r="D94" s="41"/>
      <c r="E94" s="41"/>
      <c r="F94" s="41"/>
    </row>
    <row r="95" spans="1:6" ht="64" x14ac:dyDescent="0.2">
      <c r="A95" s="41" t="s">
        <v>441</v>
      </c>
      <c r="B95" s="41" t="s">
        <v>442</v>
      </c>
      <c r="C95" s="41" t="s">
        <v>1551</v>
      </c>
      <c r="D95" s="41"/>
      <c r="E95" s="41"/>
      <c r="F95" s="41"/>
    </row>
    <row r="96" spans="1:6" ht="64" x14ac:dyDescent="0.2">
      <c r="A96" s="41" t="s">
        <v>441</v>
      </c>
      <c r="B96" s="41" t="s">
        <v>442</v>
      </c>
      <c r="C96" s="41" t="s">
        <v>1552</v>
      </c>
      <c r="D96" s="41"/>
      <c r="E96" s="41"/>
      <c r="F96" s="41"/>
    </row>
    <row r="97" spans="1:6" ht="64" x14ac:dyDescent="0.2">
      <c r="A97" s="41" t="s">
        <v>441</v>
      </c>
      <c r="B97" s="41" t="s">
        <v>442</v>
      </c>
      <c r="C97" s="41" t="s">
        <v>1553</v>
      </c>
      <c r="D97" s="41"/>
      <c r="E97" s="41"/>
      <c r="F97" s="41"/>
    </row>
    <row r="98" spans="1:6" ht="64" x14ac:dyDescent="0.2">
      <c r="A98" s="41" t="s">
        <v>441</v>
      </c>
      <c r="B98" s="41" t="s">
        <v>442</v>
      </c>
      <c r="C98" s="41" t="s">
        <v>1554</v>
      </c>
      <c r="D98" s="41"/>
      <c r="E98" s="41"/>
      <c r="F98" s="41"/>
    </row>
    <row r="99" spans="1:6" ht="64" x14ac:dyDescent="0.2">
      <c r="A99" s="41" t="s">
        <v>441</v>
      </c>
      <c r="B99" s="41" t="s">
        <v>442</v>
      </c>
      <c r="C99" s="41" t="s">
        <v>1555</v>
      </c>
      <c r="D99" s="41"/>
      <c r="E99" s="41"/>
      <c r="F99" s="41"/>
    </row>
    <row r="100" spans="1:6" ht="64" x14ac:dyDescent="0.2">
      <c r="A100" s="41" t="s">
        <v>441</v>
      </c>
      <c r="B100" s="41" t="s">
        <v>442</v>
      </c>
      <c r="C100" s="41" t="s">
        <v>1556</v>
      </c>
      <c r="D100" s="41"/>
      <c r="E100" s="41"/>
      <c r="F100" s="41"/>
    </row>
    <row r="101" spans="1:6" ht="64" x14ac:dyDescent="0.2">
      <c r="A101" s="41" t="s">
        <v>441</v>
      </c>
      <c r="B101" s="41" t="s">
        <v>442</v>
      </c>
      <c r="C101" s="41" t="s">
        <v>1557</v>
      </c>
      <c r="D101" s="41"/>
      <c r="E101" s="41"/>
      <c r="F101" s="41"/>
    </row>
    <row r="102" spans="1:6" ht="64" x14ac:dyDescent="0.2">
      <c r="A102" s="41" t="s">
        <v>441</v>
      </c>
      <c r="B102" s="41" t="s">
        <v>442</v>
      </c>
      <c r="C102" s="41" t="s">
        <v>1558</v>
      </c>
      <c r="D102" s="41"/>
      <c r="E102" s="41"/>
      <c r="F102" s="41"/>
    </row>
    <row r="103" spans="1:6" ht="64" x14ac:dyDescent="0.2">
      <c r="A103" s="41" t="s">
        <v>441</v>
      </c>
      <c r="B103" s="41" t="s">
        <v>442</v>
      </c>
      <c r="C103" s="41" t="s">
        <v>1559</v>
      </c>
      <c r="D103" s="41"/>
      <c r="E103" s="41"/>
      <c r="F103" s="41"/>
    </row>
    <row r="104" spans="1:6" ht="64" x14ac:dyDescent="0.2">
      <c r="A104" s="41" t="s">
        <v>441</v>
      </c>
      <c r="B104" s="41" t="s">
        <v>442</v>
      </c>
      <c r="C104" s="41" t="s">
        <v>1560</v>
      </c>
      <c r="D104" s="41"/>
      <c r="E104" s="41"/>
      <c r="F104" s="41"/>
    </row>
    <row r="105" spans="1:6" ht="64" x14ac:dyDescent="0.2">
      <c r="A105" s="41" t="s">
        <v>441</v>
      </c>
      <c r="B105" s="41" t="s">
        <v>442</v>
      </c>
      <c r="C105" s="41" t="s">
        <v>1561</v>
      </c>
      <c r="D105" s="41"/>
      <c r="E105" s="41"/>
      <c r="F105" s="41"/>
    </row>
    <row r="106" spans="1:6" ht="64" x14ac:dyDescent="0.2">
      <c r="A106" s="41" t="s">
        <v>441</v>
      </c>
      <c r="B106" s="41" t="s">
        <v>442</v>
      </c>
      <c r="C106" s="41" t="s">
        <v>1562</v>
      </c>
      <c r="D106" s="41"/>
      <c r="E106" s="41"/>
      <c r="F106" s="41"/>
    </row>
    <row r="107" spans="1:6" ht="64" x14ac:dyDescent="0.2">
      <c r="A107" s="41" t="s">
        <v>441</v>
      </c>
      <c r="B107" s="41" t="s">
        <v>442</v>
      </c>
      <c r="C107" s="41" t="s">
        <v>1563</v>
      </c>
      <c r="D107" s="41"/>
      <c r="E107" s="41"/>
      <c r="F107" s="41"/>
    </row>
    <row r="108" spans="1:6" ht="80" x14ac:dyDescent="0.2">
      <c r="A108" s="41" t="s">
        <v>443</v>
      </c>
      <c r="B108" s="41" t="s">
        <v>444</v>
      </c>
      <c r="C108" s="41" t="s">
        <v>1544</v>
      </c>
      <c r="D108" s="41"/>
      <c r="E108" s="41"/>
      <c r="F108" s="41"/>
    </row>
    <row r="109" spans="1:6" ht="80" x14ac:dyDescent="0.2">
      <c r="A109" s="41" t="s">
        <v>443</v>
      </c>
      <c r="B109" s="41" t="s">
        <v>444</v>
      </c>
      <c r="C109" s="41" t="s">
        <v>1545</v>
      </c>
      <c r="D109" s="41"/>
      <c r="E109" s="41"/>
      <c r="F109" s="41"/>
    </row>
    <row r="110" spans="1:6" ht="80" x14ac:dyDescent="0.2">
      <c r="A110" s="41" t="s">
        <v>443</v>
      </c>
      <c r="B110" s="41" t="s">
        <v>444</v>
      </c>
      <c r="C110" s="41" t="s">
        <v>1546</v>
      </c>
      <c r="D110" s="41"/>
      <c r="E110" s="41"/>
      <c r="F110" s="41"/>
    </row>
    <row r="111" spans="1:6" ht="80" x14ac:dyDescent="0.2">
      <c r="A111" s="41" t="s">
        <v>443</v>
      </c>
      <c r="B111" s="41" t="s">
        <v>444</v>
      </c>
      <c r="C111" s="41" t="s">
        <v>1547</v>
      </c>
      <c r="D111" s="41"/>
      <c r="E111" s="41"/>
      <c r="F111" s="41"/>
    </row>
    <row r="112" spans="1:6" ht="80" x14ac:dyDescent="0.2">
      <c r="A112" s="41" t="s">
        <v>443</v>
      </c>
      <c r="B112" s="41" t="s">
        <v>444</v>
      </c>
      <c r="C112" s="41" t="s">
        <v>1548</v>
      </c>
      <c r="D112" s="41"/>
      <c r="E112" s="41"/>
      <c r="F112" s="41"/>
    </row>
    <row r="113" spans="1:6" ht="80" x14ac:dyDescent="0.2">
      <c r="A113" s="41" t="s">
        <v>443</v>
      </c>
      <c r="B113" s="41" t="s">
        <v>444</v>
      </c>
      <c r="C113" s="41" t="s">
        <v>1549</v>
      </c>
      <c r="D113" s="41"/>
      <c r="E113" s="41"/>
      <c r="F113" s="41"/>
    </row>
    <row r="114" spans="1:6" ht="80" x14ac:dyDescent="0.2">
      <c r="A114" s="41" t="s">
        <v>443</v>
      </c>
      <c r="B114" s="41" t="s">
        <v>444</v>
      </c>
      <c r="C114" s="41" t="s">
        <v>1550</v>
      </c>
      <c r="D114" s="41"/>
      <c r="E114" s="41"/>
      <c r="F114" s="41"/>
    </row>
    <row r="115" spans="1:6" ht="80" x14ac:dyDescent="0.2">
      <c r="A115" s="41" t="s">
        <v>443</v>
      </c>
      <c r="B115" s="41" t="s">
        <v>444</v>
      </c>
      <c r="C115" s="41" t="s">
        <v>1551</v>
      </c>
      <c r="D115" s="41"/>
      <c r="E115" s="41"/>
      <c r="F115" s="41"/>
    </row>
    <row r="116" spans="1:6" ht="80" x14ac:dyDescent="0.2">
      <c r="A116" s="41" t="s">
        <v>443</v>
      </c>
      <c r="B116" s="41" t="s">
        <v>444</v>
      </c>
      <c r="C116" s="41" t="s">
        <v>1552</v>
      </c>
      <c r="D116" s="41"/>
      <c r="E116" s="41"/>
      <c r="F116" s="41"/>
    </row>
    <row r="117" spans="1:6" ht="80" x14ac:dyDescent="0.2">
      <c r="A117" s="41" t="s">
        <v>443</v>
      </c>
      <c r="B117" s="41" t="s">
        <v>444</v>
      </c>
      <c r="C117" s="41" t="s">
        <v>1553</v>
      </c>
      <c r="D117" s="41"/>
      <c r="E117" s="41"/>
      <c r="F117" s="41"/>
    </row>
    <row r="118" spans="1:6" ht="80" x14ac:dyDescent="0.2">
      <c r="A118" s="41" t="s">
        <v>443</v>
      </c>
      <c r="B118" s="41" t="s">
        <v>444</v>
      </c>
      <c r="C118" s="41" t="s">
        <v>1554</v>
      </c>
      <c r="D118" s="41"/>
      <c r="E118" s="41"/>
      <c r="F118" s="41"/>
    </row>
    <row r="119" spans="1:6" ht="80" x14ac:dyDescent="0.2">
      <c r="A119" s="41" t="s">
        <v>443</v>
      </c>
      <c r="B119" s="41" t="s">
        <v>444</v>
      </c>
      <c r="C119" s="41" t="s">
        <v>1555</v>
      </c>
      <c r="D119" s="41"/>
      <c r="E119" s="41"/>
      <c r="F119" s="41"/>
    </row>
    <row r="120" spans="1:6" ht="80" x14ac:dyDescent="0.2">
      <c r="A120" s="41" t="s">
        <v>443</v>
      </c>
      <c r="B120" s="41" t="s">
        <v>444</v>
      </c>
      <c r="C120" s="41" t="s">
        <v>1556</v>
      </c>
      <c r="D120" s="41"/>
      <c r="E120" s="41"/>
      <c r="F120" s="41"/>
    </row>
    <row r="121" spans="1:6" ht="80" x14ac:dyDescent="0.2">
      <c r="A121" s="41" t="s">
        <v>443</v>
      </c>
      <c r="B121" s="41" t="s">
        <v>444</v>
      </c>
      <c r="C121" s="41" t="s">
        <v>1557</v>
      </c>
      <c r="D121" s="41"/>
      <c r="E121" s="41"/>
      <c r="F121" s="41"/>
    </row>
    <row r="122" spans="1:6" ht="80" x14ac:dyDescent="0.2">
      <c r="A122" s="41" t="s">
        <v>443</v>
      </c>
      <c r="B122" s="41" t="s">
        <v>444</v>
      </c>
      <c r="C122" s="41" t="s">
        <v>1558</v>
      </c>
      <c r="D122" s="41"/>
      <c r="E122" s="41"/>
      <c r="F122" s="41"/>
    </row>
    <row r="123" spans="1:6" ht="80" x14ac:dyDescent="0.2">
      <c r="A123" s="41" t="s">
        <v>443</v>
      </c>
      <c r="B123" s="41" t="s">
        <v>444</v>
      </c>
      <c r="C123" s="41" t="s">
        <v>1559</v>
      </c>
      <c r="D123" s="41"/>
      <c r="E123" s="41"/>
      <c r="F123" s="41"/>
    </row>
    <row r="124" spans="1:6" ht="80" x14ac:dyDescent="0.2">
      <c r="A124" s="41" t="s">
        <v>443</v>
      </c>
      <c r="B124" s="41" t="s">
        <v>444</v>
      </c>
      <c r="C124" s="41" t="s">
        <v>1560</v>
      </c>
      <c r="D124" s="41"/>
      <c r="E124" s="41"/>
      <c r="F124" s="41"/>
    </row>
    <row r="125" spans="1:6" ht="80" x14ac:dyDescent="0.2">
      <c r="A125" s="41" t="s">
        <v>443</v>
      </c>
      <c r="B125" s="41" t="s">
        <v>444</v>
      </c>
      <c r="C125" s="41" t="s">
        <v>1561</v>
      </c>
      <c r="D125" s="41"/>
      <c r="E125" s="41"/>
      <c r="F125" s="41"/>
    </row>
    <row r="126" spans="1:6" ht="80" x14ac:dyDescent="0.2">
      <c r="A126" s="41" t="s">
        <v>443</v>
      </c>
      <c r="B126" s="41" t="s">
        <v>444</v>
      </c>
      <c r="C126" s="41" t="s">
        <v>1562</v>
      </c>
      <c r="D126" s="41"/>
      <c r="E126" s="41"/>
      <c r="F126" s="41"/>
    </row>
    <row r="127" spans="1:6" ht="80" x14ac:dyDescent="0.2">
      <c r="A127" s="41" t="s">
        <v>443</v>
      </c>
      <c r="B127" s="41" t="s">
        <v>444</v>
      </c>
      <c r="C127" s="41" t="s">
        <v>1563</v>
      </c>
      <c r="D127" s="41"/>
      <c r="E127" s="41"/>
      <c r="F127" s="41"/>
    </row>
    <row r="128" spans="1:6" ht="64" x14ac:dyDescent="0.2">
      <c r="A128" s="41" t="s">
        <v>1591</v>
      </c>
      <c r="B128" s="41" t="s">
        <v>362</v>
      </c>
      <c r="C128" s="41"/>
      <c r="D128" s="41"/>
      <c r="E128" s="41"/>
      <c r="F128" s="41"/>
    </row>
    <row r="129" spans="1:6" ht="48" x14ac:dyDescent="0.2">
      <c r="A129" s="41" t="s">
        <v>445</v>
      </c>
      <c r="B129" s="41" t="s">
        <v>446</v>
      </c>
      <c r="C129" s="41" t="s">
        <v>1544</v>
      </c>
      <c r="D129" s="41"/>
      <c r="E129" s="41"/>
      <c r="F129" s="41"/>
    </row>
    <row r="130" spans="1:6" ht="48" x14ac:dyDescent="0.2">
      <c r="A130" s="41" t="s">
        <v>445</v>
      </c>
      <c r="B130" s="41" t="s">
        <v>446</v>
      </c>
      <c r="C130" s="41" t="s">
        <v>1545</v>
      </c>
      <c r="D130" s="41"/>
      <c r="E130" s="41"/>
      <c r="F130" s="41"/>
    </row>
    <row r="131" spans="1:6" ht="48" x14ac:dyDescent="0.2">
      <c r="A131" s="41" t="s">
        <v>445</v>
      </c>
      <c r="B131" s="41" t="s">
        <v>446</v>
      </c>
      <c r="C131" s="41" t="s">
        <v>1546</v>
      </c>
      <c r="D131" s="41"/>
      <c r="E131" s="41"/>
      <c r="F131" s="41"/>
    </row>
    <row r="132" spans="1:6" ht="48" x14ac:dyDescent="0.2">
      <c r="A132" s="41" t="s">
        <v>445</v>
      </c>
      <c r="B132" s="41" t="s">
        <v>446</v>
      </c>
      <c r="C132" s="41" t="s">
        <v>1547</v>
      </c>
      <c r="D132" s="41"/>
      <c r="E132" s="41"/>
      <c r="F132" s="41"/>
    </row>
    <row r="133" spans="1:6" ht="48" x14ac:dyDescent="0.2">
      <c r="A133" s="41" t="s">
        <v>445</v>
      </c>
      <c r="B133" s="41" t="s">
        <v>446</v>
      </c>
      <c r="C133" s="41" t="s">
        <v>1548</v>
      </c>
      <c r="D133" s="41"/>
      <c r="E133" s="41"/>
      <c r="F133" s="41"/>
    </row>
    <row r="134" spans="1:6" ht="48" x14ac:dyDescent="0.2">
      <c r="A134" s="41" t="s">
        <v>445</v>
      </c>
      <c r="B134" s="41" t="s">
        <v>446</v>
      </c>
      <c r="C134" s="41" t="s">
        <v>1549</v>
      </c>
      <c r="D134" s="41"/>
      <c r="E134" s="41"/>
      <c r="F134" s="41"/>
    </row>
    <row r="135" spans="1:6" ht="48" x14ac:dyDescent="0.2">
      <c r="A135" s="41" t="s">
        <v>445</v>
      </c>
      <c r="B135" s="41" t="s">
        <v>446</v>
      </c>
      <c r="C135" s="41" t="s">
        <v>1550</v>
      </c>
      <c r="D135" s="41"/>
      <c r="E135" s="41"/>
      <c r="F135" s="41"/>
    </row>
    <row r="136" spans="1:6" ht="48" x14ac:dyDescent="0.2">
      <c r="A136" s="41" t="s">
        <v>445</v>
      </c>
      <c r="B136" s="41" t="s">
        <v>446</v>
      </c>
      <c r="C136" s="41" t="s">
        <v>1551</v>
      </c>
      <c r="D136" s="41"/>
      <c r="E136" s="41"/>
      <c r="F136" s="41"/>
    </row>
    <row r="137" spans="1:6" ht="48" x14ac:dyDescent="0.2">
      <c r="A137" s="41" t="s">
        <v>445</v>
      </c>
      <c r="B137" s="41" t="s">
        <v>446</v>
      </c>
      <c r="C137" s="41" t="s">
        <v>1552</v>
      </c>
      <c r="D137" s="41"/>
      <c r="E137" s="41"/>
      <c r="F137" s="41"/>
    </row>
    <row r="138" spans="1:6" ht="48" x14ac:dyDescent="0.2">
      <c r="A138" s="41" t="s">
        <v>445</v>
      </c>
      <c r="B138" s="41" t="s">
        <v>446</v>
      </c>
      <c r="C138" s="41" t="s">
        <v>1553</v>
      </c>
      <c r="D138" s="41"/>
      <c r="E138" s="41"/>
      <c r="F138" s="41"/>
    </row>
    <row r="139" spans="1:6" ht="48" x14ac:dyDescent="0.2">
      <c r="A139" s="41" t="s">
        <v>445</v>
      </c>
      <c r="B139" s="41" t="s">
        <v>446</v>
      </c>
      <c r="C139" s="41" t="s">
        <v>1554</v>
      </c>
      <c r="D139" s="41"/>
      <c r="E139" s="41"/>
      <c r="F139" s="41"/>
    </row>
    <row r="140" spans="1:6" ht="48" x14ac:dyDescent="0.2">
      <c r="A140" s="41" t="s">
        <v>445</v>
      </c>
      <c r="B140" s="41" t="s">
        <v>446</v>
      </c>
      <c r="C140" s="41" t="s">
        <v>1555</v>
      </c>
      <c r="D140" s="41"/>
      <c r="E140" s="41"/>
      <c r="F140" s="41"/>
    </row>
    <row r="141" spans="1:6" ht="48" x14ac:dyDescent="0.2">
      <c r="A141" s="41" t="s">
        <v>445</v>
      </c>
      <c r="B141" s="41" t="s">
        <v>446</v>
      </c>
      <c r="C141" s="41" t="s">
        <v>1556</v>
      </c>
      <c r="D141" s="41"/>
      <c r="E141" s="41"/>
      <c r="F141" s="41"/>
    </row>
    <row r="142" spans="1:6" ht="48" x14ac:dyDescent="0.2">
      <c r="A142" s="41" t="s">
        <v>445</v>
      </c>
      <c r="B142" s="41" t="s">
        <v>446</v>
      </c>
      <c r="C142" s="41" t="s">
        <v>1557</v>
      </c>
      <c r="D142" s="41"/>
      <c r="E142" s="41"/>
      <c r="F142" s="41"/>
    </row>
    <row r="143" spans="1:6" ht="48" x14ac:dyDescent="0.2">
      <c r="A143" s="41" t="s">
        <v>445</v>
      </c>
      <c r="B143" s="41" t="s">
        <v>446</v>
      </c>
      <c r="C143" s="41" t="s">
        <v>1558</v>
      </c>
      <c r="D143" s="41"/>
      <c r="E143" s="41"/>
      <c r="F143" s="41"/>
    </row>
    <row r="144" spans="1:6" ht="48" x14ac:dyDescent="0.2">
      <c r="A144" s="41" t="s">
        <v>445</v>
      </c>
      <c r="B144" s="41" t="s">
        <v>446</v>
      </c>
      <c r="C144" s="41" t="s">
        <v>1559</v>
      </c>
      <c r="D144" s="41"/>
      <c r="E144" s="41"/>
      <c r="F144" s="41"/>
    </row>
    <row r="145" spans="1:6" ht="48" x14ac:dyDescent="0.2">
      <c r="A145" s="41" t="s">
        <v>445</v>
      </c>
      <c r="B145" s="41" t="s">
        <v>446</v>
      </c>
      <c r="C145" s="41" t="s">
        <v>1560</v>
      </c>
      <c r="D145" s="41"/>
      <c r="E145" s="41"/>
      <c r="F145" s="41"/>
    </row>
    <row r="146" spans="1:6" ht="48" x14ac:dyDescent="0.2">
      <c r="A146" s="41" t="s">
        <v>445</v>
      </c>
      <c r="B146" s="41" t="s">
        <v>446</v>
      </c>
      <c r="C146" s="41" t="s">
        <v>1561</v>
      </c>
      <c r="D146" s="41"/>
      <c r="E146" s="41"/>
      <c r="F146" s="41"/>
    </row>
    <row r="147" spans="1:6" ht="48" x14ac:dyDescent="0.2">
      <c r="A147" s="41" t="s">
        <v>445</v>
      </c>
      <c r="B147" s="41" t="s">
        <v>446</v>
      </c>
      <c r="C147" s="41" t="s">
        <v>1562</v>
      </c>
      <c r="D147" s="41"/>
      <c r="E147" s="41"/>
      <c r="F147" s="41"/>
    </row>
    <row r="148" spans="1:6" ht="48" x14ac:dyDescent="0.2">
      <c r="A148" s="41" t="s">
        <v>445</v>
      </c>
      <c r="B148" s="41" t="s">
        <v>446</v>
      </c>
      <c r="C148" s="41" t="s">
        <v>1563</v>
      </c>
      <c r="D148" s="41"/>
      <c r="E148" s="41"/>
      <c r="F148" s="41"/>
    </row>
    <row r="149" spans="1:6" ht="48" x14ac:dyDescent="0.2">
      <c r="A149" s="41" t="s">
        <v>445</v>
      </c>
      <c r="B149" s="41" t="s">
        <v>446</v>
      </c>
      <c r="C149" s="41" t="s">
        <v>1577</v>
      </c>
      <c r="D149" s="41"/>
      <c r="E149" s="41"/>
      <c r="F149" s="41"/>
    </row>
    <row r="150" spans="1:6" ht="48" x14ac:dyDescent="0.2">
      <c r="A150" s="41" t="s">
        <v>445</v>
      </c>
      <c r="B150" s="41" t="s">
        <v>446</v>
      </c>
      <c r="C150" s="41" t="s">
        <v>1538</v>
      </c>
      <c r="D150" s="41"/>
      <c r="E150" s="41"/>
      <c r="F150" s="41"/>
    </row>
    <row r="151" spans="1:6" ht="48" x14ac:dyDescent="0.2">
      <c r="A151" s="41" t="s">
        <v>445</v>
      </c>
      <c r="B151" s="41" t="s">
        <v>446</v>
      </c>
      <c r="C151" s="41" t="s">
        <v>1539</v>
      </c>
      <c r="D151" s="41"/>
      <c r="E151" s="41"/>
      <c r="F151" s="41"/>
    </row>
    <row r="152" spans="1:6" ht="48" x14ac:dyDescent="0.2">
      <c r="A152" s="41" t="s">
        <v>445</v>
      </c>
      <c r="B152" s="41" t="s">
        <v>446</v>
      </c>
      <c r="C152" s="41" t="s">
        <v>1592</v>
      </c>
      <c r="D152" s="41"/>
      <c r="E152" s="41"/>
      <c r="F152" s="41"/>
    </row>
    <row r="153" spans="1:6" ht="48" x14ac:dyDescent="0.2">
      <c r="A153" s="41" t="s">
        <v>445</v>
      </c>
      <c r="B153" s="41" t="s">
        <v>446</v>
      </c>
      <c r="C153" s="41" t="s">
        <v>1572</v>
      </c>
      <c r="D153" s="41"/>
      <c r="E153" s="41"/>
      <c r="F153" s="41"/>
    </row>
    <row r="154" spans="1:6" ht="48" x14ac:dyDescent="0.2">
      <c r="A154" s="41" t="s">
        <v>445</v>
      </c>
      <c r="B154" s="41" t="s">
        <v>446</v>
      </c>
      <c r="C154" s="41" t="s">
        <v>1542</v>
      </c>
      <c r="D154" s="41"/>
      <c r="E154" s="41"/>
      <c r="F154" s="41"/>
    </row>
    <row r="155" spans="1:6" ht="48" x14ac:dyDescent="0.2">
      <c r="A155" s="41" t="s">
        <v>447</v>
      </c>
      <c r="B155" s="41" t="s">
        <v>448</v>
      </c>
      <c r="C155" s="41" t="s">
        <v>1577</v>
      </c>
      <c r="D155" s="41"/>
      <c r="E155" s="41"/>
      <c r="F155" s="41"/>
    </row>
    <row r="156" spans="1:6" ht="48" x14ac:dyDescent="0.2">
      <c r="A156" s="41" t="s">
        <v>447</v>
      </c>
      <c r="B156" s="41" t="s">
        <v>448</v>
      </c>
      <c r="C156" s="41" t="s">
        <v>1581</v>
      </c>
      <c r="D156" s="41"/>
      <c r="E156" s="41"/>
      <c r="F156" s="41"/>
    </row>
    <row r="157" spans="1:6" ht="48" x14ac:dyDescent="0.2">
      <c r="A157" s="41" t="s">
        <v>447</v>
      </c>
      <c r="B157" s="41" t="s">
        <v>448</v>
      </c>
      <c r="C157" s="41" t="s">
        <v>1539</v>
      </c>
      <c r="D157" s="41"/>
      <c r="E157" s="41"/>
      <c r="F157" s="41"/>
    </row>
    <row r="158" spans="1:6" ht="48" x14ac:dyDescent="0.2">
      <c r="A158" s="41" t="s">
        <v>447</v>
      </c>
      <c r="B158" s="41" t="s">
        <v>448</v>
      </c>
      <c r="C158" s="41" t="s">
        <v>1592</v>
      </c>
      <c r="D158" s="41"/>
      <c r="E158" s="41"/>
      <c r="F158" s="41"/>
    </row>
    <row r="159" spans="1:6" ht="48" x14ac:dyDescent="0.2">
      <c r="A159" s="41" t="s">
        <v>447</v>
      </c>
      <c r="B159" s="41" t="s">
        <v>448</v>
      </c>
      <c r="C159" s="41" t="s">
        <v>1572</v>
      </c>
      <c r="D159" s="41"/>
      <c r="E159" s="41"/>
      <c r="F159" s="41"/>
    </row>
    <row r="160" spans="1:6" ht="48" x14ac:dyDescent="0.2">
      <c r="A160" s="41" t="s">
        <v>447</v>
      </c>
      <c r="B160" s="41" t="s">
        <v>448</v>
      </c>
      <c r="C160" s="41" t="s">
        <v>1542</v>
      </c>
      <c r="D160" s="41"/>
      <c r="E160" s="41"/>
      <c r="F160" s="41"/>
    </row>
    <row r="161" spans="1:6" ht="48" x14ac:dyDescent="0.2">
      <c r="A161" s="41" t="s">
        <v>449</v>
      </c>
      <c r="B161" s="41" t="s">
        <v>450</v>
      </c>
      <c r="C161" s="41" t="s">
        <v>1593</v>
      </c>
      <c r="D161" s="41"/>
      <c r="E161" s="41"/>
      <c r="F161" s="41"/>
    </row>
    <row r="162" spans="1:6" ht="48" x14ac:dyDescent="0.2">
      <c r="A162" s="41" t="s">
        <v>449</v>
      </c>
      <c r="B162" s="41" t="s">
        <v>450</v>
      </c>
      <c r="C162" s="41" t="s">
        <v>1594</v>
      </c>
      <c r="D162" s="41"/>
      <c r="E162" s="41"/>
      <c r="F162" s="41"/>
    </row>
    <row r="163" spans="1:6" ht="48" x14ac:dyDescent="0.2">
      <c r="A163" s="41" t="s">
        <v>449</v>
      </c>
      <c r="B163" s="41" t="s">
        <v>450</v>
      </c>
      <c r="C163" s="41" t="s">
        <v>1572</v>
      </c>
      <c r="D163" s="41"/>
      <c r="E163" s="41"/>
      <c r="F163" s="41"/>
    </row>
    <row r="164" spans="1:6" ht="48" x14ac:dyDescent="0.2">
      <c r="A164" s="41" t="s">
        <v>449</v>
      </c>
      <c r="B164" s="41" t="s">
        <v>450</v>
      </c>
      <c r="C164" s="41" t="s">
        <v>1542</v>
      </c>
      <c r="D164" s="41"/>
      <c r="E164" s="41"/>
      <c r="F164" s="41"/>
    </row>
    <row r="165" spans="1:6" ht="64" x14ac:dyDescent="0.2">
      <c r="A165" s="41" t="s">
        <v>1595</v>
      </c>
      <c r="B165" s="41" t="s">
        <v>364</v>
      </c>
      <c r="C165" s="41"/>
      <c r="D165" s="41"/>
      <c r="E165" s="41"/>
      <c r="F165" s="41"/>
    </row>
    <row r="166" spans="1:6" ht="64" x14ac:dyDescent="0.2">
      <c r="A166" s="41" t="s">
        <v>451</v>
      </c>
      <c r="B166" s="41" t="s">
        <v>452</v>
      </c>
      <c r="C166" s="41" t="s">
        <v>1596</v>
      </c>
      <c r="D166" s="41"/>
      <c r="E166" s="41"/>
      <c r="F166" s="41"/>
    </row>
    <row r="167" spans="1:6" ht="64" x14ac:dyDescent="0.2">
      <c r="A167" s="41" t="s">
        <v>451</v>
      </c>
      <c r="B167" s="41" t="s">
        <v>452</v>
      </c>
      <c r="C167" s="41" t="s">
        <v>1575</v>
      </c>
      <c r="D167" s="41"/>
      <c r="E167" s="41"/>
      <c r="F167" s="41"/>
    </row>
    <row r="168" spans="1:6" ht="64" x14ac:dyDescent="0.2">
      <c r="A168" s="41" t="s">
        <v>451</v>
      </c>
      <c r="B168" s="41" t="s">
        <v>452</v>
      </c>
      <c r="C168" s="41" t="s">
        <v>1540</v>
      </c>
      <c r="D168" s="41"/>
      <c r="E168" s="41"/>
      <c r="F168" s="41"/>
    </row>
    <row r="169" spans="1:6" ht="64" x14ac:dyDescent="0.2">
      <c r="A169" s="41" t="s">
        <v>453</v>
      </c>
      <c r="B169" s="41" t="s">
        <v>454</v>
      </c>
      <c r="C169" s="41" t="s">
        <v>1597</v>
      </c>
      <c r="D169" s="41"/>
      <c r="E169" s="41"/>
      <c r="F169" s="41"/>
    </row>
    <row r="170" spans="1:6" ht="64" x14ac:dyDescent="0.2">
      <c r="A170" s="41" t="s">
        <v>453</v>
      </c>
      <c r="B170" s="41" t="s">
        <v>454</v>
      </c>
      <c r="C170" s="41" t="s">
        <v>1540</v>
      </c>
      <c r="D170" s="41"/>
      <c r="E170" s="41"/>
      <c r="F170" s="41"/>
    </row>
    <row r="171" spans="1:6" ht="64" x14ac:dyDescent="0.2">
      <c r="A171" s="41" t="s">
        <v>453</v>
      </c>
      <c r="B171" s="41" t="s">
        <v>454</v>
      </c>
      <c r="C171" s="41" t="s">
        <v>1541</v>
      </c>
      <c r="D171" s="41"/>
      <c r="E171" s="41"/>
      <c r="F171" s="41"/>
    </row>
    <row r="172" spans="1:6" ht="64" x14ac:dyDescent="0.2">
      <c r="A172" s="41" t="s">
        <v>455</v>
      </c>
      <c r="B172" s="41" t="s">
        <v>456</v>
      </c>
      <c r="C172" s="41" t="s">
        <v>1544</v>
      </c>
      <c r="D172" s="41"/>
      <c r="E172" s="41"/>
      <c r="F172" s="41"/>
    </row>
    <row r="173" spans="1:6" ht="64" x14ac:dyDescent="0.2">
      <c r="A173" s="41" t="s">
        <v>455</v>
      </c>
      <c r="B173" s="41" t="s">
        <v>456</v>
      </c>
      <c r="C173" s="41" t="s">
        <v>1545</v>
      </c>
      <c r="D173" s="41"/>
      <c r="E173" s="41"/>
      <c r="F173" s="41"/>
    </row>
    <row r="174" spans="1:6" ht="64" x14ac:dyDescent="0.2">
      <c r="A174" s="41" t="s">
        <v>455</v>
      </c>
      <c r="B174" s="41" t="s">
        <v>456</v>
      </c>
      <c r="C174" s="41" t="s">
        <v>1546</v>
      </c>
      <c r="D174" s="41"/>
      <c r="E174" s="41"/>
      <c r="F174" s="41"/>
    </row>
    <row r="175" spans="1:6" ht="64" x14ac:dyDescent="0.2">
      <c r="A175" s="41" t="s">
        <v>455</v>
      </c>
      <c r="B175" s="41" t="s">
        <v>456</v>
      </c>
      <c r="C175" s="41" t="s">
        <v>1547</v>
      </c>
      <c r="D175" s="41"/>
      <c r="E175" s="41"/>
      <c r="F175" s="41"/>
    </row>
    <row r="176" spans="1:6" ht="64" x14ac:dyDescent="0.2">
      <c r="A176" s="41" t="s">
        <v>455</v>
      </c>
      <c r="B176" s="41" t="s">
        <v>456</v>
      </c>
      <c r="C176" s="41" t="s">
        <v>1548</v>
      </c>
      <c r="D176" s="41"/>
      <c r="E176" s="41"/>
      <c r="F176" s="41"/>
    </row>
    <row r="177" spans="1:6" ht="64" x14ac:dyDescent="0.2">
      <c r="A177" s="41" t="s">
        <v>455</v>
      </c>
      <c r="B177" s="41" t="s">
        <v>456</v>
      </c>
      <c r="C177" s="41" t="s">
        <v>1549</v>
      </c>
      <c r="D177" s="41"/>
      <c r="E177" s="41"/>
      <c r="F177" s="41"/>
    </row>
    <row r="178" spans="1:6" ht="64" x14ac:dyDescent="0.2">
      <c r="A178" s="41" t="s">
        <v>455</v>
      </c>
      <c r="B178" s="41" t="s">
        <v>456</v>
      </c>
      <c r="C178" s="41" t="s">
        <v>1550</v>
      </c>
      <c r="D178" s="41"/>
      <c r="E178" s="41"/>
      <c r="F178" s="41"/>
    </row>
    <row r="179" spans="1:6" ht="64" x14ac:dyDescent="0.2">
      <c r="A179" s="41" t="s">
        <v>455</v>
      </c>
      <c r="B179" s="41" t="s">
        <v>456</v>
      </c>
      <c r="C179" s="41" t="s">
        <v>1551</v>
      </c>
      <c r="D179" s="41"/>
      <c r="E179" s="41"/>
      <c r="F179" s="41"/>
    </row>
    <row r="180" spans="1:6" ht="64" x14ac:dyDescent="0.2">
      <c r="A180" s="41" t="s">
        <v>455</v>
      </c>
      <c r="B180" s="41" t="s">
        <v>456</v>
      </c>
      <c r="C180" s="41" t="s">
        <v>1552</v>
      </c>
      <c r="D180" s="41"/>
      <c r="E180" s="41"/>
      <c r="F180" s="41"/>
    </row>
    <row r="181" spans="1:6" ht="64" x14ac:dyDescent="0.2">
      <c r="A181" s="41" t="s">
        <v>455</v>
      </c>
      <c r="B181" s="41" t="s">
        <v>456</v>
      </c>
      <c r="C181" s="41" t="s">
        <v>1553</v>
      </c>
      <c r="D181" s="41"/>
      <c r="E181" s="41"/>
      <c r="F181" s="41"/>
    </row>
    <row r="182" spans="1:6" ht="64" x14ac:dyDescent="0.2">
      <c r="A182" s="41" t="s">
        <v>455</v>
      </c>
      <c r="B182" s="41" t="s">
        <v>456</v>
      </c>
      <c r="C182" s="41" t="s">
        <v>1554</v>
      </c>
      <c r="D182" s="41"/>
      <c r="E182" s="41"/>
      <c r="F182" s="41"/>
    </row>
    <row r="183" spans="1:6" ht="64" x14ac:dyDescent="0.2">
      <c r="A183" s="41" t="s">
        <v>455</v>
      </c>
      <c r="B183" s="41" t="s">
        <v>456</v>
      </c>
      <c r="C183" s="41" t="s">
        <v>1555</v>
      </c>
      <c r="D183" s="41"/>
      <c r="E183" s="41"/>
      <c r="F183" s="41"/>
    </row>
    <row r="184" spans="1:6" ht="64" x14ac:dyDescent="0.2">
      <c r="A184" s="41" t="s">
        <v>455</v>
      </c>
      <c r="B184" s="41" t="s">
        <v>456</v>
      </c>
      <c r="C184" s="41" t="s">
        <v>1556</v>
      </c>
      <c r="D184" s="41"/>
      <c r="E184" s="41"/>
      <c r="F184" s="41"/>
    </row>
    <row r="185" spans="1:6" ht="64" x14ac:dyDescent="0.2">
      <c r="A185" s="41" t="s">
        <v>455</v>
      </c>
      <c r="B185" s="41" t="s">
        <v>456</v>
      </c>
      <c r="C185" s="41" t="s">
        <v>1557</v>
      </c>
      <c r="D185" s="41"/>
      <c r="E185" s="41"/>
      <c r="F185" s="41"/>
    </row>
    <row r="186" spans="1:6" ht="64" x14ac:dyDescent="0.2">
      <c r="A186" s="41" t="s">
        <v>455</v>
      </c>
      <c r="B186" s="41" t="s">
        <v>456</v>
      </c>
      <c r="C186" s="41" t="s">
        <v>1558</v>
      </c>
      <c r="D186" s="41"/>
      <c r="E186" s="41"/>
      <c r="F186" s="41"/>
    </row>
    <row r="187" spans="1:6" ht="64" x14ac:dyDescent="0.2">
      <c r="A187" s="41" t="s">
        <v>455</v>
      </c>
      <c r="B187" s="41" t="s">
        <v>456</v>
      </c>
      <c r="C187" s="41" t="s">
        <v>1559</v>
      </c>
      <c r="D187" s="41"/>
      <c r="E187" s="41"/>
      <c r="F187" s="41"/>
    </row>
    <row r="188" spans="1:6" ht="64" x14ac:dyDescent="0.2">
      <c r="A188" s="41" t="s">
        <v>455</v>
      </c>
      <c r="B188" s="41" t="s">
        <v>456</v>
      </c>
      <c r="C188" s="41" t="s">
        <v>1560</v>
      </c>
      <c r="D188" s="41"/>
      <c r="E188" s="41"/>
      <c r="F188" s="41"/>
    </row>
    <row r="189" spans="1:6" ht="64" x14ac:dyDescent="0.2">
      <c r="A189" s="41" t="s">
        <v>455</v>
      </c>
      <c r="B189" s="41" t="s">
        <v>456</v>
      </c>
      <c r="C189" s="41" t="s">
        <v>1561</v>
      </c>
      <c r="D189" s="41"/>
      <c r="E189" s="41"/>
      <c r="F189" s="41"/>
    </row>
    <row r="190" spans="1:6" ht="64" x14ac:dyDescent="0.2">
      <c r="A190" s="41" t="s">
        <v>455</v>
      </c>
      <c r="B190" s="41" t="s">
        <v>456</v>
      </c>
      <c r="C190" s="41" t="s">
        <v>1562</v>
      </c>
      <c r="D190" s="41"/>
      <c r="E190" s="41"/>
      <c r="F190" s="41"/>
    </row>
    <row r="191" spans="1:6" ht="64" x14ac:dyDescent="0.2">
      <c r="A191" s="41" t="s">
        <v>455</v>
      </c>
      <c r="B191" s="41" t="s">
        <v>456</v>
      </c>
      <c r="C191" s="41" t="s">
        <v>1563</v>
      </c>
      <c r="D191" s="41"/>
      <c r="E191" s="41"/>
      <c r="F191" s="41"/>
    </row>
    <row r="192" spans="1:6" ht="64" x14ac:dyDescent="0.2">
      <c r="A192" s="41" t="s">
        <v>455</v>
      </c>
      <c r="B192" s="41" t="s">
        <v>456</v>
      </c>
      <c r="C192" s="41" t="s">
        <v>1577</v>
      </c>
      <c r="D192" s="41"/>
      <c r="E192" s="41"/>
      <c r="F192" s="41"/>
    </row>
    <row r="193" spans="1:6" ht="64" x14ac:dyDescent="0.2">
      <c r="A193" s="41" t="s">
        <v>455</v>
      </c>
      <c r="B193" s="41" t="s">
        <v>456</v>
      </c>
      <c r="C193" s="41" t="s">
        <v>1538</v>
      </c>
      <c r="D193" s="41"/>
      <c r="E193" s="41"/>
      <c r="F193" s="41"/>
    </row>
    <row r="194" spans="1:6" ht="64" x14ac:dyDescent="0.2">
      <c r="A194" s="41" t="s">
        <v>455</v>
      </c>
      <c r="B194" s="41" t="s">
        <v>456</v>
      </c>
      <c r="C194" s="41" t="s">
        <v>1539</v>
      </c>
      <c r="D194" s="41"/>
      <c r="E194" s="41"/>
      <c r="F194" s="41"/>
    </row>
    <row r="195" spans="1:6" ht="64" x14ac:dyDescent="0.2">
      <c r="A195" s="41" t="s">
        <v>455</v>
      </c>
      <c r="B195" s="41" t="s">
        <v>456</v>
      </c>
      <c r="C195" s="41" t="s">
        <v>1592</v>
      </c>
      <c r="D195" s="41"/>
      <c r="E195" s="41"/>
      <c r="F195" s="41"/>
    </row>
    <row r="196" spans="1:6" ht="64" x14ac:dyDescent="0.2">
      <c r="A196" s="41" t="s">
        <v>455</v>
      </c>
      <c r="B196" s="41" t="s">
        <v>456</v>
      </c>
      <c r="C196" s="41" t="s">
        <v>1575</v>
      </c>
      <c r="D196" s="41"/>
      <c r="E196" s="41"/>
      <c r="F196" s="41"/>
    </row>
    <row r="197" spans="1:6" ht="64" x14ac:dyDescent="0.2">
      <c r="A197" s="41" t="s">
        <v>455</v>
      </c>
      <c r="B197" s="41" t="s">
        <v>456</v>
      </c>
      <c r="C197" s="41" t="s">
        <v>1540</v>
      </c>
      <c r="D197" s="41"/>
      <c r="E197" s="41"/>
      <c r="F197" s="41"/>
    </row>
    <row r="198" spans="1:6" ht="64" x14ac:dyDescent="0.2">
      <c r="A198" s="41" t="s">
        <v>455</v>
      </c>
      <c r="B198" s="41" t="s">
        <v>456</v>
      </c>
      <c r="C198" s="41" t="s">
        <v>1578</v>
      </c>
      <c r="D198" s="41"/>
      <c r="E198" s="41"/>
      <c r="F198" s="41"/>
    </row>
    <row r="199" spans="1:6" ht="64" x14ac:dyDescent="0.2">
      <c r="A199" s="41" t="s">
        <v>455</v>
      </c>
      <c r="B199" s="41" t="s">
        <v>456</v>
      </c>
      <c r="C199" s="41" t="s">
        <v>1572</v>
      </c>
      <c r="D199" s="41"/>
      <c r="E199" s="41"/>
      <c r="F199" s="41"/>
    </row>
    <row r="200" spans="1:6" ht="32" x14ac:dyDescent="0.2">
      <c r="A200" s="41" t="s">
        <v>457</v>
      </c>
      <c r="B200" s="41" t="s">
        <v>458</v>
      </c>
      <c r="C200" s="41" t="s">
        <v>1598</v>
      </c>
      <c r="D200" s="41"/>
      <c r="E200" s="41"/>
      <c r="F200" s="41"/>
    </row>
    <row r="201" spans="1:6" ht="32" x14ac:dyDescent="0.2">
      <c r="A201" s="41" t="s">
        <v>457</v>
      </c>
      <c r="B201" s="41" t="s">
        <v>458</v>
      </c>
      <c r="C201" s="41" t="s">
        <v>1573</v>
      </c>
      <c r="D201" s="41"/>
      <c r="E201" s="41"/>
      <c r="F201" s="41"/>
    </row>
    <row r="202" spans="1:6" ht="32" x14ac:dyDescent="0.2">
      <c r="A202" s="41" t="s">
        <v>457</v>
      </c>
      <c r="B202" s="41" t="s">
        <v>458</v>
      </c>
      <c r="C202" s="41" t="s">
        <v>1542</v>
      </c>
      <c r="D202" s="41"/>
      <c r="E202" s="41"/>
      <c r="F202" s="41"/>
    </row>
    <row r="203" spans="1:6" ht="80" x14ac:dyDescent="0.2">
      <c r="A203" s="41" t="s">
        <v>459</v>
      </c>
      <c r="B203" s="41" t="s">
        <v>460</v>
      </c>
      <c r="C203" s="41" t="s">
        <v>1599</v>
      </c>
      <c r="D203" s="41"/>
      <c r="E203" s="41"/>
      <c r="F203" s="41"/>
    </row>
    <row r="204" spans="1:6" ht="80" x14ac:dyDescent="0.2">
      <c r="A204" s="41" t="s">
        <v>459</v>
      </c>
      <c r="B204" s="41" t="s">
        <v>460</v>
      </c>
      <c r="C204" s="41" t="s">
        <v>1573</v>
      </c>
      <c r="D204" s="41"/>
      <c r="E204" s="41"/>
      <c r="F204" s="41"/>
    </row>
    <row r="205" spans="1:6" ht="80" x14ac:dyDescent="0.2">
      <c r="A205" s="41" t="s">
        <v>459</v>
      </c>
      <c r="B205" s="41" t="s">
        <v>460</v>
      </c>
      <c r="C205" s="41" t="s">
        <v>1540</v>
      </c>
      <c r="D205" s="41"/>
      <c r="E205" s="41"/>
      <c r="F205" s="41"/>
    </row>
    <row r="206" spans="1:6" ht="80" x14ac:dyDescent="0.2">
      <c r="A206" s="41" t="s">
        <v>459</v>
      </c>
      <c r="B206" s="41" t="s">
        <v>460</v>
      </c>
      <c r="C206" s="41" t="s">
        <v>1541</v>
      </c>
      <c r="D206" s="41"/>
      <c r="E206" s="41"/>
      <c r="F206" s="41"/>
    </row>
    <row r="207" spans="1:6" ht="80" x14ac:dyDescent="0.2">
      <c r="A207" s="41" t="s">
        <v>459</v>
      </c>
      <c r="B207" s="41" t="s">
        <v>460</v>
      </c>
      <c r="C207" s="41" t="s">
        <v>1542</v>
      </c>
      <c r="D207" s="41"/>
      <c r="E207" s="41"/>
      <c r="F207" s="41"/>
    </row>
    <row r="208" spans="1:6" ht="80" x14ac:dyDescent="0.2">
      <c r="A208" s="41" t="s">
        <v>459</v>
      </c>
      <c r="B208" s="41" t="s">
        <v>460</v>
      </c>
      <c r="C208" s="41" t="s">
        <v>1600</v>
      </c>
      <c r="D208" s="41"/>
      <c r="E208" s="41"/>
      <c r="F208" s="41"/>
    </row>
    <row r="209" spans="1:6" ht="48" x14ac:dyDescent="0.2">
      <c r="A209" s="41" t="s">
        <v>461</v>
      </c>
      <c r="B209" s="41" t="s">
        <v>462</v>
      </c>
      <c r="C209" s="41" t="s">
        <v>1599</v>
      </c>
      <c r="D209" s="41"/>
      <c r="E209" s="41"/>
      <c r="F209" s="41"/>
    </row>
    <row r="210" spans="1:6" ht="48" x14ac:dyDescent="0.2">
      <c r="A210" s="41" t="s">
        <v>461</v>
      </c>
      <c r="B210" s="41" t="s">
        <v>462</v>
      </c>
      <c r="C210" s="41" t="s">
        <v>1573</v>
      </c>
      <c r="D210" s="41"/>
      <c r="E210" s="41"/>
      <c r="F210" s="41"/>
    </row>
    <row r="211" spans="1:6" ht="48" x14ac:dyDescent="0.2">
      <c r="A211" s="41" t="s">
        <v>461</v>
      </c>
      <c r="B211" s="41" t="s">
        <v>462</v>
      </c>
      <c r="C211" s="41" t="s">
        <v>1541</v>
      </c>
      <c r="D211" s="41"/>
      <c r="E211" s="41"/>
      <c r="F211" s="41"/>
    </row>
    <row r="212" spans="1:6" ht="48" x14ac:dyDescent="0.2">
      <c r="A212" s="41" t="s">
        <v>461</v>
      </c>
      <c r="B212" s="41" t="s">
        <v>462</v>
      </c>
      <c r="C212" s="41" t="s">
        <v>1542</v>
      </c>
      <c r="D212" s="41"/>
      <c r="E212" s="41"/>
      <c r="F212" s="41"/>
    </row>
    <row r="213" spans="1:6" ht="80" x14ac:dyDescent="0.2">
      <c r="A213" s="41" t="s">
        <v>463</v>
      </c>
      <c r="B213" s="41" t="s">
        <v>464</v>
      </c>
      <c r="C213" s="41" t="s">
        <v>1598</v>
      </c>
      <c r="D213" s="41"/>
      <c r="E213" s="41"/>
      <c r="F213" s="41"/>
    </row>
    <row r="214" spans="1:6" ht="80" x14ac:dyDescent="0.2">
      <c r="A214" s="41" t="s">
        <v>463</v>
      </c>
      <c r="B214" s="41" t="s">
        <v>464</v>
      </c>
      <c r="C214" s="41" t="s">
        <v>1601</v>
      </c>
      <c r="D214" s="41"/>
      <c r="E214" s="41"/>
      <c r="F214" s="41"/>
    </row>
    <row r="215" spans="1:6" ht="80" x14ac:dyDescent="0.2">
      <c r="A215" s="41" t="s">
        <v>463</v>
      </c>
      <c r="B215" s="41" t="s">
        <v>464</v>
      </c>
      <c r="C215" s="41" t="s">
        <v>1573</v>
      </c>
      <c r="D215" s="41"/>
      <c r="E215" s="41"/>
      <c r="F215" s="41"/>
    </row>
    <row r="216" spans="1:6" ht="80" x14ac:dyDescent="0.2">
      <c r="A216" s="41" t="s">
        <v>463</v>
      </c>
      <c r="B216" s="41" t="s">
        <v>464</v>
      </c>
      <c r="C216" s="41" t="s">
        <v>1540</v>
      </c>
      <c r="D216" s="41"/>
      <c r="E216" s="41"/>
      <c r="F216" s="41"/>
    </row>
    <row r="217" spans="1:6" ht="80" x14ac:dyDescent="0.2">
      <c r="A217" s="41" t="s">
        <v>463</v>
      </c>
      <c r="B217" s="41" t="s">
        <v>464</v>
      </c>
      <c r="C217" s="41" t="s">
        <v>1542</v>
      </c>
      <c r="D217" s="41"/>
      <c r="E217" s="41"/>
      <c r="F217" s="41"/>
    </row>
    <row r="218" spans="1:6" ht="48" x14ac:dyDescent="0.2">
      <c r="A218" s="41" t="s">
        <v>465</v>
      </c>
      <c r="B218" s="41" t="s">
        <v>466</v>
      </c>
      <c r="C218" s="41" t="s">
        <v>1599</v>
      </c>
      <c r="D218" s="41"/>
      <c r="E218" s="41"/>
      <c r="F218" s="41"/>
    </row>
    <row r="219" spans="1:6" ht="48" x14ac:dyDescent="0.2">
      <c r="A219" s="41" t="s">
        <v>465</v>
      </c>
      <c r="B219" s="41" t="s">
        <v>466</v>
      </c>
      <c r="C219" s="41" t="s">
        <v>1573</v>
      </c>
      <c r="D219" s="41"/>
      <c r="E219" s="41"/>
      <c r="F219" s="41"/>
    </row>
    <row r="220" spans="1:6" ht="48" x14ac:dyDescent="0.2">
      <c r="A220" s="41" t="s">
        <v>465</v>
      </c>
      <c r="B220" s="41" t="s">
        <v>466</v>
      </c>
      <c r="C220" s="41" t="s">
        <v>1575</v>
      </c>
      <c r="D220" s="41"/>
      <c r="E220" s="41"/>
      <c r="F220" s="41"/>
    </row>
    <row r="221" spans="1:6" ht="48" x14ac:dyDescent="0.2">
      <c r="A221" s="41" t="s">
        <v>465</v>
      </c>
      <c r="B221" s="41" t="s">
        <v>466</v>
      </c>
      <c r="C221" s="41" t="s">
        <v>1540</v>
      </c>
      <c r="D221" s="41"/>
      <c r="E221" s="41"/>
      <c r="F221" s="41"/>
    </row>
    <row r="222" spans="1:6" ht="48" x14ac:dyDescent="0.2">
      <c r="A222" s="41" t="s">
        <v>465</v>
      </c>
      <c r="B222" s="41" t="s">
        <v>466</v>
      </c>
      <c r="C222" s="41" t="s">
        <v>1543</v>
      </c>
      <c r="D222" s="41"/>
      <c r="E222" s="41"/>
      <c r="F222" s="41"/>
    </row>
    <row r="223" spans="1:6" ht="48" x14ac:dyDescent="0.2">
      <c r="A223" s="41" t="s">
        <v>465</v>
      </c>
      <c r="B223" s="41" t="s">
        <v>466</v>
      </c>
      <c r="C223" s="41" t="s">
        <v>1549</v>
      </c>
      <c r="D223" s="41"/>
      <c r="E223" s="41"/>
      <c r="F223" s="41"/>
    </row>
    <row r="224" spans="1:6" ht="48" x14ac:dyDescent="0.2">
      <c r="A224" s="41" t="s">
        <v>465</v>
      </c>
      <c r="B224" s="41" t="s">
        <v>466</v>
      </c>
      <c r="C224" s="41" t="s">
        <v>1551</v>
      </c>
      <c r="D224" s="41"/>
      <c r="E224" s="41"/>
      <c r="F224" s="41"/>
    </row>
    <row r="225" spans="1:6" ht="80" x14ac:dyDescent="0.2">
      <c r="A225" s="41" t="s">
        <v>467</v>
      </c>
      <c r="B225" s="41" t="s">
        <v>468</v>
      </c>
      <c r="C225" s="41" t="s">
        <v>1537</v>
      </c>
      <c r="D225" s="41"/>
      <c r="E225" s="41"/>
      <c r="F225" s="41"/>
    </row>
    <row r="226" spans="1:6" ht="80" x14ac:dyDescent="0.2">
      <c r="A226" s="41" t="s">
        <v>467</v>
      </c>
      <c r="B226" s="41" t="s">
        <v>468</v>
      </c>
      <c r="C226" s="41" t="s">
        <v>1581</v>
      </c>
      <c r="D226" s="41"/>
      <c r="E226" s="41"/>
      <c r="F226" s="41"/>
    </row>
    <row r="227" spans="1:6" ht="80" x14ac:dyDescent="0.2">
      <c r="A227" s="41" t="s">
        <v>467</v>
      </c>
      <c r="B227" s="41" t="s">
        <v>468</v>
      </c>
      <c r="C227" s="41" t="s">
        <v>1564</v>
      </c>
      <c r="D227" s="41"/>
      <c r="E227" s="41"/>
      <c r="F227" s="41"/>
    </row>
    <row r="228" spans="1:6" ht="80" x14ac:dyDescent="0.2">
      <c r="A228" s="41" t="s">
        <v>467</v>
      </c>
      <c r="B228" s="41" t="s">
        <v>468</v>
      </c>
      <c r="C228" s="41" t="s">
        <v>1539</v>
      </c>
      <c r="D228" s="41"/>
      <c r="E228" s="41"/>
      <c r="F228" s="41"/>
    </row>
    <row r="229" spans="1:6" ht="80" x14ac:dyDescent="0.2">
      <c r="A229" s="41" t="s">
        <v>467</v>
      </c>
      <c r="B229" s="41" t="s">
        <v>468</v>
      </c>
      <c r="C229" s="41" t="s">
        <v>1592</v>
      </c>
      <c r="D229" s="41"/>
      <c r="E229" s="41"/>
      <c r="F229" s="41"/>
    </row>
    <row r="230" spans="1:6" ht="80" x14ac:dyDescent="0.2">
      <c r="A230" s="41" t="s">
        <v>467</v>
      </c>
      <c r="B230" s="41" t="s">
        <v>468</v>
      </c>
      <c r="C230" s="41" t="s">
        <v>1578</v>
      </c>
      <c r="D230" s="41"/>
      <c r="E230" s="41"/>
      <c r="F230" s="41"/>
    </row>
    <row r="231" spans="1:6" ht="80" x14ac:dyDescent="0.2">
      <c r="A231" s="41" t="s">
        <v>467</v>
      </c>
      <c r="B231" s="41" t="s">
        <v>468</v>
      </c>
      <c r="C231" s="41" t="s">
        <v>1572</v>
      </c>
      <c r="D231" s="41"/>
      <c r="E231" s="41"/>
      <c r="F231" s="41"/>
    </row>
    <row r="232" spans="1:6" ht="80" x14ac:dyDescent="0.2">
      <c r="A232" s="41" t="s">
        <v>467</v>
      </c>
      <c r="B232" s="41" t="s">
        <v>468</v>
      </c>
      <c r="C232" s="41" t="s">
        <v>1601</v>
      </c>
      <c r="D232" s="41"/>
      <c r="E232" s="41"/>
      <c r="F232" s="41"/>
    </row>
    <row r="233" spans="1:6" ht="80" x14ac:dyDescent="0.2">
      <c r="A233" s="41" t="s">
        <v>467</v>
      </c>
      <c r="B233" s="41" t="s">
        <v>468</v>
      </c>
      <c r="C233" s="41" t="s">
        <v>1573</v>
      </c>
      <c r="D233" s="41"/>
      <c r="E233" s="41"/>
      <c r="F233" s="41"/>
    </row>
    <row r="234" spans="1:6" ht="80" x14ac:dyDescent="0.2">
      <c r="A234" s="41" t="s">
        <v>467</v>
      </c>
      <c r="B234" s="41" t="s">
        <v>468</v>
      </c>
      <c r="C234" s="41" t="s">
        <v>1575</v>
      </c>
      <c r="D234" s="41"/>
      <c r="E234" s="41"/>
      <c r="F234" s="41"/>
    </row>
    <row r="235" spans="1:6" ht="80" x14ac:dyDescent="0.2">
      <c r="A235" s="41" t="s">
        <v>467</v>
      </c>
      <c r="B235" s="41" t="s">
        <v>468</v>
      </c>
      <c r="C235" s="41" t="s">
        <v>1540</v>
      </c>
      <c r="D235" s="41"/>
      <c r="E235" s="41"/>
      <c r="F235" s="41"/>
    </row>
    <row r="236" spans="1:6" ht="80" x14ac:dyDescent="0.2">
      <c r="A236" s="41" t="s">
        <v>467</v>
      </c>
      <c r="B236" s="41" t="s">
        <v>468</v>
      </c>
      <c r="C236" s="41" t="s">
        <v>1541</v>
      </c>
      <c r="D236" s="41"/>
      <c r="E236" s="41"/>
      <c r="F236" s="41"/>
    </row>
    <row r="237" spans="1:6" ht="80" x14ac:dyDescent="0.2">
      <c r="A237" s="41" t="s">
        <v>467</v>
      </c>
      <c r="B237" s="41" t="s">
        <v>468</v>
      </c>
      <c r="C237" s="41" t="s">
        <v>1542</v>
      </c>
      <c r="D237" s="41"/>
      <c r="E237" s="41"/>
      <c r="F237" s="41"/>
    </row>
    <row r="238" spans="1:6" ht="64" x14ac:dyDescent="0.2">
      <c r="A238" s="41" t="s">
        <v>469</v>
      </c>
      <c r="B238" s="41" t="s">
        <v>470</v>
      </c>
      <c r="C238" s="41" t="s">
        <v>1602</v>
      </c>
      <c r="D238" s="41"/>
      <c r="E238" s="41"/>
      <c r="F238" s="41"/>
    </row>
    <row r="239" spans="1:6" ht="64" x14ac:dyDescent="0.2">
      <c r="A239" s="41" t="s">
        <v>469</v>
      </c>
      <c r="B239" s="41" t="s">
        <v>470</v>
      </c>
      <c r="C239" s="41" t="s">
        <v>1578</v>
      </c>
      <c r="D239" s="41"/>
      <c r="E239" s="41"/>
      <c r="F239" s="41"/>
    </row>
    <row r="240" spans="1:6" ht="64" x14ac:dyDescent="0.2">
      <c r="A240" s="41" t="s">
        <v>469</v>
      </c>
      <c r="B240" s="41" t="s">
        <v>470</v>
      </c>
      <c r="C240" s="41" t="s">
        <v>1603</v>
      </c>
      <c r="D240" s="41"/>
      <c r="E240" s="41"/>
      <c r="F240" s="41"/>
    </row>
    <row r="241" spans="1:6" ht="64" x14ac:dyDescent="0.2">
      <c r="A241" s="41" t="s">
        <v>469</v>
      </c>
      <c r="B241" s="41" t="s">
        <v>470</v>
      </c>
      <c r="C241" s="41" t="s">
        <v>1572</v>
      </c>
      <c r="D241" s="41"/>
      <c r="E241" s="41"/>
      <c r="F241" s="41"/>
    </row>
    <row r="242" spans="1:6" ht="64" x14ac:dyDescent="0.2">
      <c r="A242" s="41" t="s">
        <v>469</v>
      </c>
      <c r="B242" s="41" t="s">
        <v>470</v>
      </c>
      <c r="C242" s="41" t="s">
        <v>1601</v>
      </c>
      <c r="D242" s="41"/>
      <c r="E242" s="41"/>
      <c r="F242" s="41"/>
    </row>
    <row r="243" spans="1:6" ht="64" x14ac:dyDescent="0.2">
      <c r="A243" s="41" t="s">
        <v>469</v>
      </c>
      <c r="B243" s="41" t="s">
        <v>470</v>
      </c>
      <c r="C243" s="41" t="s">
        <v>1573</v>
      </c>
      <c r="D243" s="41"/>
      <c r="E243" s="41"/>
      <c r="F243" s="41"/>
    </row>
    <row r="244" spans="1:6" ht="64" x14ac:dyDescent="0.2">
      <c r="A244" s="41" t="s">
        <v>469</v>
      </c>
      <c r="B244" s="41" t="s">
        <v>470</v>
      </c>
      <c r="C244" s="41" t="s">
        <v>1575</v>
      </c>
      <c r="D244" s="41"/>
      <c r="E244" s="41"/>
      <c r="F244" s="41"/>
    </row>
    <row r="245" spans="1:6" ht="64" x14ac:dyDescent="0.2">
      <c r="A245" s="41" t="s">
        <v>469</v>
      </c>
      <c r="B245" s="41" t="s">
        <v>470</v>
      </c>
      <c r="C245" s="41" t="s">
        <v>1540</v>
      </c>
      <c r="D245" s="41"/>
      <c r="E245" s="41"/>
      <c r="F245" s="41"/>
    </row>
    <row r="246" spans="1:6" ht="64" x14ac:dyDescent="0.2">
      <c r="A246" s="41" t="s">
        <v>469</v>
      </c>
      <c r="B246" s="41" t="s">
        <v>470</v>
      </c>
      <c r="C246" s="41" t="s">
        <v>1541</v>
      </c>
      <c r="D246" s="41"/>
      <c r="E246" s="41"/>
      <c r="F246" s="41"/>
    </row>
    <row r="247" spans="1:6" ht="64" x14ac:dyDescent="0.2">
      <c r="A247" s="41" t="s">
        <v>469</v>
      </c>
      <c r="B247" s="41" t="s">
        <v>470</v>
      </c>
      <c r="C247" s="41" t="s">
        <v>1542</v>
      </c>
      <c r="D247" s="41"/>
      <c r="E247" s="41"/>
      <c r="F247" s="41"/>
    </row>
    <row r="248" spans="1:6" ht="32" x14ac:dyDescent="0.2">
      <c r="A248" s="41" t="s">
        <v>621</v>
      </c>
      <c r="B248" s="41" t="s">
        <v>366</v>
      </c>
      <c r="C248" s="41"/>
      <c r="D248" s="41"/>
      <c r="E248" s="41"/>
      <c r="F248" s="41"/>
    </row>
    <row r="249" spans="1:6" ht="112" x14ac:dyDescent="0.2">
      <c r="A249" s="41" t="s">
        <v>1604</v>
      </c>
      <c r="B249" s="41" t="s">
        <v>368</v>
      </c>
      <c r="C249" s="44"/>
      <c r="D249" s="41"/>
      <c r="E249" s="41"/>
      <c r="F249" s="41"/>
    </row>
    <row r="250" spans="1:6" ht="32" x14ac:dyDescent="0.2">
      <c r="A250" s="41" t="s">
        <v>471</v>
      </c>
      <c r="B250" s="41" t="s">
        <v>472</v>
      </c>
      <c r="C250" s="41" t="s">
        <v>1605</v>
      </c>
      <c r="D250" s="41"/>
      <c r="E250" s="41"/>
      <c r="F250" s="41"/>
    </row>
    <row r="251" spans="1:6" ht="32" x14ac:dyDescent="0.2">
      <c r="A251" s="41" t="s">
        <v>471</v>
      </c>
      <c r="B251" s="41" t="s">
        <v>472</v>
      </c>
      <c r="C251" s="41" t="s">
        <v>1606</v>
      </c>
      <c r="D251" s="41"/>
      <c r="E251" s="41"/>
      <c r="F251" s="41"/>
    </row>
    <row r="252" spans="1:6" ht="48" x14ac:dyDescent="0.2">
      <c r="A252" s="41" t="s">
        <v>473</v>
      </c>
      <c r="B252" s="41" t="s">
        <v>474</v>
      </c>
      <c r="C252" s="41" t="s">
        <v>1607</v>
      </c>
      <c r="D252" s="41"/>
      <c r="E252" s="41"/>
      <c r="F252" s="41"/>
    </row>
    <row r="253" spans="1:6" ht="48" x14ac:dyDescent="0.2">
      <c r="A253" s="41" t="s">
        <v>473</v>
      </c>
      <c r="B253" s="41" t="s">
        <v>474</v>
      </c>
      <c r="C253" s="41" t="s">
        <v>1608</v>
      </c>
      <c r="D253" s="41"/>
      <c r="E253" s="41"/>
      <c r="F253" s="41"/>
    </row>
    <row r="254" spans="1:6" ht="48" x14ac:dyDescent="0.2">
      <c r="A254" s="41" t="s">
        <v>473</v>
      </c>
      <c r="B254" s="41" t="s">
        <v>474</v>
      </c>
      <c r="C254" s="41" t="s">
        <v>1606</v>
      </c>
      <c r="D254" s="41"/>
      <c r="E254" s="41"/>
      <c r="F254" s="41"/>
    </row>
    <row r="255" spans="1:6" ht="48" x14ac:dyDescent="0.2">
      <c r="A255" s="41" t="s">
        <v>473</v>
      </c>
      <c r="B255" s="41" t="s">
        <v>474</v>
      </c>
      <c r="C255" s="41" t="s">
        <v>1609</v>
      </c>
      <c r="D255" s="41"/>
      <c r="E255" s="41"/>
      <c r="F255" s="41"/>
    </row>
    <row r="256" spans="1:6" ht="48" x14ac:dyDescent="0.2">
      <c r="A256" s="41" t="s">
        <v>473</v>
      </c>
      <c r="B256" s="41" t="s">
        <v>474</v>
      </c>
      <c r="C256" s="41" t="s">
        <v>1573</v>
      </c>
      <c r="D256" s="41"/>
      <c r="E256" s="41"/>
      <c r="F256" s="41"/>
    </row>
    <row r="257" spans="1:6" ht="64" x14ac:dyDescent="0.2">
      <c r="A257" s="41" t="s">
        <v>475</v>
      </c>
      <c r="B257" s="41" t="s">
        <v>476</v>
      </c>
      <c r="C257" s="41" t="s">
        <v>1610</v>
      </c>
      <c r="D257" s="41"/>
      <c r="E257" s="41"/>
      <c r="F257" s="41"/>
    </row>
    <row r="258" spans="1:6" ht="64" x14ac:dyDescent="0.2">
      <c r="A258" s="41" t="s">
        <v>475</v>
      </c>
      <c r="B258" s="41" t="s">
        <v>476</v>
      </c>
      <c r="C258" s="41" t="s">
        <v>1611</v>
      </c>
      <c r="D258" s="41"/>
      <c r="E258" s="41"/>
      <c r="F258" s="41"/>
    </row>
    <row r="259" spans="1:6" ht="64" x14ac:dyDescent="0.2">
      <c r="A259" s="41" t="s">
        <v>475</v>
      </c>
      <c r="B259" s="41" t="s">
        <v>476</v>
      </c>
      <c r="C259" s="41" t="s">
        <v>1612</v>
      </c>
      <c r="D259" s="41"/>
      <c r="E259" s="41"/>
      <c r="F259" s="41"/>
    </row>
    <row r="260" spans="1:6" ht="64" x14ac:dyDescent="0.2">
      <c r="A260" s="41" t="s">
        <v>475</v>
      </c>
      <c r="B260" s="41" t="s">
        <v>476</v>
      </c>
      <c r="C260" s="41" t="s">
        <v>1613</v>
      </c>
      <c r="D260" s="41"/>
      <c r="E260" s="41"/>
      <c r="F260" s="41"/>
    </row>
    <row r="261" spans="1:6" ht="64" x14ac:dyDescent="0.2">
      <c r="A261" s="41" t="s">
        <v>475</v>
      </c>
      <c r="B261" s="41" t="s">
        <v>476</v>
      </c>
      <c r="C261" s="41" t="s">
        <v>1614</v>
      </c>
      <c r="D261" s="41"/>
      <c r="E261" s="41"/>
      <c r="F261" s="41"/>
    </row>
    <row r="262" spans="1:6" ht="64" x14ac:dyDescent="0.2">
      <c r="A262" s="41" t="s">
        <v>475</v>
      </c>
      <c r="B262" s="41" t="s">
        <v>476</v>
      </c>
      <c r="C262" s="41" t="s">
        <v>1615</v>
      </c>
      <c r="D262" s="41"/>
      <c r="E262" s="41"/>
      <c r="F262" s="41"/>
    </row>
    <row r="263" spans="1:6" ht="48" x14ac:dyDescent="0.2">
      <c r="A263" s="41" t="s">
        <v>477</v>
      </c>
      <c r="B263" s="41" t="s">
        <v>478</v>
      </c>
      <c r="C263" s="41" t="s">
        <v>1616</v>
      </c>
      <c r="D263" s="41"/>
      <c r="E263" s="41"/>
      <c r="F263" s="41"/>
    </row>
    <row r="264" spans="1:6" ht="32" x14ac:dyDescent="0.2">
      <c r="A264" s="41" t="s">
        <v>477</v>
      </c>
      <c r="B264" s="41" t="s">
        <v>478</v>
      </c>
      <c r="C264" s="41" t="s">
        <v>1573</v>
      </c>
      <c r="D264" s="41"/>
      <c r="E264" s="41"/>
      <c r="F264" s="41"/>
    </row>
    <row r="265" spans="1:6" ht="32" x14ac:dyDescent="0.2">
      <c r="A265" s="41" t="s">
        <v>477</v>
      </c>
      <c r="B265" s="41" t="s">
        <v>478</v>
      </c>
      <c r="C265" s="41" t="s">
        <v>1575</v>
      </c>
      <c r="D265" s="41"/>
      <c r="E265" s="41"/>
      <c r="F265" s="41"/>
    </row>
    <row r="266" spans="1:6" ht="48" x14ac:dyDescent="0.2">
      <c r="A266" s="41" t="s">
        <v>479</v>
      </c>
      <c r="B266" s="41" t="s">
        <v>480</v>
      </c>
      <c r="C266" s="41" t="s">
        <v>1617</v>
      </c>
      <c r="D266" s="41"/>
      <c r="E266" s="41"/>
      <c r="F266" s="41"/>
    </row>
    <row r="267" spans="1:6" ht="48" x14ac:dyDescent="0.2">
      <c r="A267" s="41" t="s">
        <v>479</v>
      </c>
      <c r="B267" s="41" t="s">
        <v>480</v>
      </c>
      <c r="C267" s="41" t="s">
        <v>1570</v>
      </c>
      <c r="D267" s="41"/>
      <c r="E267" s="41"/>
      <c r="F267" s="41"/>
    </row>
    <row r="268" spans="1:6" ht="48" x14ac:dyDescent="0.2">
      <c r="A268" s="41" t="s">
        <v>479</v>
      </c>
      <c r="B268" s="41" t="s">
        <v>480</v>
      </c>
      <c r="C268" s="41" t="s">
        <v>1618</v>
      </c>
      <c r="D268" s="41"/>
      <c r="E268" s="41"/>
      <c r="F268" s="41"/>
    </row>
    <row r="269" spans="1:6" ht="48" x14ac:dyDescent="0.2">
      <c r="A269" s="41" t="s">
        <v>481</v>
      </c>
      <c r="B269" s="41" t="s">
        <v>482</v>
      </c>
      <c r="C269" s="41" t="s">
        <v>1619</v>
      </c>
      <c r="D269" s="41"/>
      <c r="E269" s="41"/>
      <c r="F269" s="41"/>
    </row>
    <row r="270" spans="1:6" ht="48" x14ac:dyDescent="0.2">
      <c r="A270" s="41" t="s">
        <v>481</v>
      </c>
      <c r="B270" s="41" t="s">
        <v>482</v>
      </c>
      <c r="C270" s="41" t="s">
        <v>1620</v>
      </c>
      <c r="D270" s="41"/>
      <c r="E270" s="41"/>
      <c r="F270" s="41"/>
    </row>
    <row r="271" spans="1:6" ht="48" x14ac:dyDescent="0.2">
      <c r="A271" s="41" t="s">
        <v>481</v>
      </c>
      <c r="B271" s="41" t="s">
        <v>482</v>
      </c>
      <c r="C271" s="41" t="s">
        <v>1621</v>
      </c>
      <c r="D271" s="41"/>
      <c r="E271" s="41"/>
      <c r="F271" s="41"/>
    </row>
    <row r="272" spans="1:6" ht="48" x14ac:dyDescent="0.2">
      <c r="A272" s="41" t="s">
        <v>483</v>
      </c>
      <c r="B272" s="41" t="s">
        <v>484</v>
      </c>
      <c r="C272" s="41" t="s">
        <v>1622</v>
      </c>
      <c r="D272" s="41"/>
      <c r="E272" s="41"/>
      <c r="F272" s="41"/>
    </row>
    <row r="273" spans="1:6" ht="48" x14ac:dyDescent="0.2">
      <c r="A273" s="41" t="s">
        <v>483</v>
      </c>
      <c r="B273" s="41" t="s">
        <v>484</v>
      </c>
      <c r="C273" s="41" t="s">
        <v>1620</v>
      </c>
      <c r="D273" s="41"/>
      <c r="E273" s="41"/>
      <c r="F273" s="41"/>
    </row>
    <row r="274" spans="1:6" ht="48" x14ac:dyDescent="0.2">
      <c r="A274" s="41" t="s">
        <v>483</v>
      </c>
      <c r="B274" s="41" t="s">
        <v>484</v>
      </c>
      <c r="C274" s="41" t="s">
        <v>1623</v>
      </c>
      <c r="D274" s="41"/>
      <c r="E274" s="41"/>
      <c r="F274" s="41"/>
    </row>
    <row r="275" spans="1:6" ht="48" x14ac:dyDescent="0.2">
      <c r="A275" s="41" t="s">
        <v>483</v>
      </c>
      <c r="B275" s="41" t="s">
        <v>484</v>
      </c>
      <c r="C275" s="45" t="s">
        <v>1624</v>
      </c>
      <c r="D275" s="41"/>
      <c r="E275" s="41"/>
      <c r="F275" s="41"/>
    </row>
    <row r="276" spans="1:6" ht="48" x14ac:dyDescent="0.2">
      <c r="A276" s="41" t="s">
        <v>483</v>
      </c>
      <c r="B276" s="41" t="s">
        <v>484</v>
      </c>
      <c r="C276" s="45" t="s">
        <v>1613</v>
      </c>
      <c r="D276" s="41"/>
      <c r="E276" s="41"/>
      <c r="F276" s="41"/>
    </row>
    <row r="277" spans="1:6" ht="48" x14ac:dyDescent="0.2">
      <c r="A277" s="41" t="s">
        <v>483</v>
      </c>
      <c r="B277" s="41" t="s">
        <v>484</v>
      </c>
      <c r="C277" s="45" t="s">
        <v>1625</v>
      </c>
      <c r="D277" s="41"/>
      <c r="E277" s="41"/>
      <c r="F277" s="41"/>
    </row>
    <row r="278" spans="1:6" ht="48" x14ac:dyDescent="0.2">
      <c r="A278" s="41" t="s">
        <v>483</v>
      </c>
      <c r="B278" s="41" t="s">
        <v>484</v>
      </c>
      <c r="C278" s="45" t="s">
        <v>1582</v>
      </c>
      <c r="D278" s="41"/>
      <c r="E278" s="41"/>
      <c r="F278" s="41"/>
    </row>
    <row r="279" spans="1:6" ht="48" x14ac:dyDescent="0.2">
      <c r="A279" s="41" t="s">
        <v>483</v>
      </c>
      <c r="B279" s="41" t="s">
        <v>484</v>
      </c>
      <c r="C279" s="45" t="s">
        <v>1626</v>
      </c>
      <c r="D279" s="41"/>
      <c r="E279" s="41"/>
      <c r="F279" s="41"/>
    </row>
    <row r="280" spans="1:6" ht="48" x14ac:dyDescent="0.2">
      <c r="A280" s="41" t="s">
        <v>483</v>
      </c>
      <c r="B280" s="41" t="s">
        <v>484</v>
      </c>
      <c r="C280" s="45" t="s">
        <v>1601</v>
      </c>
      <c r="D280" s="41"/>
      <c r="E280" s="41"/>
      <c r="F280" s="41"/>
    </row>
    <row r="281" spans="1:6" ht="48" x14ac:dyDescent="0.2">
      <c r="A281" s="41" t="s">
        <v>483</v>
      </c>
      <c r="B281" s="41" t="s">
        <v>484</v>
      </c>
      <c r="C281" s="45" t="s">
        <v>1627</v>
      </c>
      <c r="D281" s="41"/>
      <c r="E281" s="41"/>
      <c r="F281" s="41"/>
    </row>
    <row r="282" spans="1:6" ht="48" x14ac:dyDescent="0.2">
      <c r="A282" s="41" t="s">
        <v>483</v>
      </c>
      <c r="B282" s="41" t="s">
        <v>484</v>
      </c>
      <c r="C282" s="45" t="s">
        <v>1628</v>
      </c>
      <c r="D282" s="41"/>
      <c r="E282" s="41"/>
      <c r="F282" s="41"/>
    </row>
    <row r="283" spans="1:6" ht="48" x14ac:dyDescent="0.2">
      <c r="A283" s="41" t="s">
        <v>483</v>
      </c>
      <c r="B283" s="41" t="s">
        <v>484</v>
      </c>
      <c r="C283" s="45" t="s">
        <v>1621</v>
      </c>
      <c r="D283" s="41"/>
      <c r="E283" s="41"/>
      <c r="F283" s="41"/>
    </row>
    <row r="284" spans="1:6" ht="48" x14ac:dyDescent="0.2">
      <c r="A284" s="41" t="s">
        <v>483</v>
      </c>
      <c r="B284" s="41" t="s">
        <v>484</v>
      </c>
      <c r="C284" s="45" t="s">
        <v>1629</v>
      </c>
      <c r="D284" s="41"/>
      <c r="E284" s="41"/>
      <c r="F284" s="41"/>
    </row>
    <row r="285" spans="1:6" ht="48" x14ac:dyDescent="0.2">
      <c r="A285" s="41" t="s">
        <v>483</v>
      </c>
      <c r="B285" s="41" t="s">
        <v>484</v>
      </c>
      <c r="C285" s="45" t="s">
        <v>1541</v>
      </c>
      <c r="D285" s="41"/>
      <c r="E285" s="41"/>
      <c r="F285" s="41"/>
    </row>
    <row r="286" spans="1:6" ht="48" x14ac:dyDescent="0.2">
      <c r="A286" s="41" t="s">
        <v>483</v>
      </c>
      <c r="B286" s="41" t="s">
        <v>484</v>
      </c>
      <c r="C286" s="45" t="s">
        <v>1630</v>
      </c>
      <c r="D286" s="41"/>
      <c r="E286" s="41"/>
      <c r="F286" s="41"/>
    </row>
    <row r="287" spans="1:6" ht="48" x14ac:dyDescent="0.2">
      <c r="A287" s="41" t="s">
        <v>1631</v>
      </c>
      <c r="B287" s="41" t="s">
        <v>370</v>
      </c>
      <c r="C287" s="41"/>
      <c r="D287" s="41"/>
      <c r="E287" s="41"/>
      <c r="F287" s="41"/>
    </row>
    <row r="288" spans="1:6" ht="32" x14ac:dyDescent="0.2">
      <c r="A288" s="41" t="s">
        <v>485</v>
      </c>
      <c r="B288" s="41" t="s">
        <v>486</v>
      </c>
      <c r="C288" s="46" t="s">
        <v>1632</v>
      </c>
      <c r="D288" s="41"/>
      <c r="E288" s="41"/>
      <c r="F288" s="41"/>
    </row>
    <row r="289" spans="1:6" ht="32" x14ac:dyDescent="0.2">
      <c r="A289" s="41" t="s">
        <v>485</v>
      </c>
      <c r="B289" s="41" t="s">
        <v>486</v>
      </c>
      <c r="C289" s="41" t="s">
        <v>1633</v>
      </c>
      <c r="D289" s="41"/>
      <c r="E289" s="41"/>
      <c r="F289" s="41"/>
    </row>
    <row r="290" spans="1:6" ht="32" x14ac:dyDescent="0.2">
      <c r="A290" s="41" t="s">
        <v>485</v>
      </c>
      <c r="B290" s="41" t="s">
        <v>486</v>
      </c>
      <c r="C290" s="41" t="s">
        <v>1634</v>
      </c>
      <c r="D290" s="41"/>
      <c r="E290" s="41"/>
      <c r="F290" s="41"/>
    </row>
    <row r="291" spans="1:6" ht="32" x14ac:dyDescent="0.2">
      <c r="A291" s="41" t="s">
        <v>485</v>
      </c>
      <c r="B291" s="41" t="s">
        <v>486</v>
      </c>
      <c r="C291" s="41" t="s">
        <v>1578</v>
      </c>
      <c r="D291" s="41"/>
      <c r="E291" s="41"/>
      <c r="F291" s="41"/>
    </row>
    <row r="292" spans="1:6" ht="32" x14ac:dyDescent="0.2">
      <c r="A292" s="41" t="s">
        <v>485</v>
      </c>
      <c r="B292" s="41" t="s">
        <v>486</v>
      </c>
      <c r="C292" s="41" t="s">
        <v>1603</v>
      </c>
      <c r="D292" s="41"/>
      <c r="E292" s="41"/>
      <c r="F292" s="41"/>
    </row>
    <row r="293" spans="1:6" ht="32" x14ac:dyDescent="0.2">
      <c r="A293" s="41" t="s">
        <v>485</v>
      </c>
      <c r="B293" s="41" t="s">
        <v>486</v>
      </c>
      <c r="C293" s="41" t="s">
        <v>1635</v>
      </c>
      <c r="D293" s="41"/>
      <c r="E293" s="41"/>
      <c r="F293" s="41"/>
    </row>
    <row r="294" spans="1:6" ht="32" x14ac:dyDescent="0.2">
      <c r="A294" s="41" t="s">
        <v>485</v>
      </c>
      <c r="B294" s="41" t="s">
        <v>486</v>
      </c>
      <c r="C294" s="41" t="s">
        <v>1636</v>
      </c>
      <c r="D294" s="41"/>
      <c r="E294" s="41"/>
      <c r="F294" s="41"/>
    </row>
    <row r="295" spans="1:6" ht="32" x14ac:dyDescent="0.2">
      <c r="A295" s="41" t="s">
        <v>485</v>
      </c>
      <c r="B295" s="41" t="s">
        <v>486</v>
      </c>
      <c r="C295" s="41" t="s">
        <v>1637</v>
      </c>
      <c r="D295" s="41"/>
      <c r="E295" s="41"/>
      <c r="F295" s="41"/>
    </row>
    <row r="296" spans="1:6" ht="32" x14ac:dyDescent="0.2">
      <c r="A296" s="41" t="s">
        <v>485</v>
      </c>
      <c r="B296" s="41" t="s">
        <v>486</v>
      </c>
      <c r="C296" s="41" t="s">
        <v>1638</v>
      </c>
      <c r="D296" s="41"/>
      <c r="E296" s="41"/>
      <c r="F296" s="41"/>
    </row>
    <row r="297" spans="1:6" ht="32" x14ac:dyDescent="0.2">
      <c r="A297" s="41" t="s">
        <v>485</v>
      </c>
      <c r="B297" s="41" t="s">
        <v>486</v>
      </c>
      <c r="C297" s="41" t="s">
        <v>1639</v>
      </c>
      <c r="D297" s="41"/>
      <c r="E297" s="41"/>
      <c r="F297" s="41"/>
    </row>
    <row r="298" spans="1:6" ht="32" x14ac:dyDescent="0.2">
      <c r="A298" s="41" t="s">
        <v>487</v>
      </c>
      <c r="B298" s="41" t="s">
        <v>488</v>
      </c>
      <c r="C298" s="41" t="s">
        <v>1640</v>
      </c>
      <c r="D298" s="41"/>
      <c r="E298" s="41"/>
      <c r="F298" s="41"/>
    </row>
    <row r="299" spans="1:6" ht="32" x14ac:dyDescent="0.2">
      <c r="A299" s="41" t="s">
        <v>487</v>
      </c>
      <c r="B299" s="41" t="s">
        <v>488</v>
      </c>
      <c r="C299" s="41" t="s">
        <v>1641</v>
      </c>
      <c r="D299" s="41"/>
      <c r="E299" s="41"/>
      <c r="F299" s="41"/>
    </row>
    <row r="300" spans="1:6" ht="32" x14ac:dyDescent="0.2">
      <c r="A300" s="41" t="s">
        <v>487</v>
      </c>
      <c r="B300" s="41" t="s">
        <v>488</v>
      </c>
      <c r="C300" s="41" t="s">
        <v>1642</v>
      </c>
      <c r="D300" s="41"/>
      <c r="E300" s="41"/>
      <c r="F300" s="41"/>
    </row>
    <row r="301" spans="1:6" ht="32" x14ac:dyDescent="0.2">
      <c r="A301" s="41" t="s">
        <v>489</v>
      </c>
      <c r="B301" s="41" t="s">
        <v>490</v>
      </c>
      <c r="C301" s="41" t="s">
        <v>1643</v>
      </c>
      <c r="D301" s="41"/>
      <c r="E301" s="41"/>
      <c r="F301" s="41"/>
    </row>
    <row r="302" spans="1:6" ht="32" x14ac:dyDescent="0.2">
      <c r="A302" s="41" t="s">
        <v>489</v>
      </c>
      <c r="B302" s="41" t="s">
        <v>490</v>
      </c>
      <c r="C302" s="41" t="s">
        <v>1642</v>
      </c>
      <c r="D302" s="41"/>
      <c r="E302" s="41"/>
      <c r="F302" s="41"/>
    </row>
    <row r="303" spans="1:6" ht="32" x14ac:dyDescent="0.2">
      <c r="A303" s="41" t="s">
        <v>489</v>
      </c>
      <c r="B303" s="41" t="s">
        <v>490</v>
      </c>
      <c r="C303" s="41" t="s">
        <v>1578</v>
      </c>
      <c r="D303" s="41"/>
      <c r="E303" s="41"/>
      <c r="F303" s="41"/>
    </row>
    <row r="304" spans="1:6" ht="32" x14ac:dyDescent="0.2">
      <c r="A304" s="41" t="s">
        <v>489</v>
      </c>
      <c r="B304" s="41" t="s">
        <v>490</v>
      </c>
      <c r="C304" s="41" t="s">
        <v>1639</v>
      </c>
      <c r="D304" s="41"/>
      <c r="E304" s="41"/>
      <c r="F304" s="41"/>
    </row>
    <row r="305" spans="1:6" ht="48" x14ac:dyDescent="0.2">
      <c r="A305" s="41" t="s">
        <v>491</v>
      </c>
      <c r="B305" s="41" t="s">
        <v>492</v>
      </c>
      <c r="C305" s="41" t="s">
        <v>1537</v>
      </c>
      <c r="D305" s="41"/>
      <c r="E305" s="41"/>
      <c r="F305" s="41"/>
    </row>
    <row r="306" spans="1:6" ht="48" x14ac:dyDescent="0.2">
      <c r="A306" s="41" t="s">
        <v>491</v>
      </c>
      <c r="B306" s="41" t="s">
        <v>492</v>
      </c>
      <c r="C306" s="41" t="s">
        <v>1536</v>
      </c>
      <c r="D306" s="41"/>
      <c r="E306" s="41"/>
      <c r="F306" s="41"/>
    </row>
    <row r="307" spans="1:6" ht="48" x14ac:dyDescent="0.2">
      <c r="A307" s="41" t="s">
        <v>491</v>
      </c>
      <c r="B307" s="41" t="s">
        <v>492</v>
      </c>
      <c r="C307" s="41" t="s">
        <v>1618</v>
      </c>
      <c r="D307" s="41"/>
      <c r="E307" s="41"/>
      <c r="F307" s="41"/>
    </row>
    <row r="308" spans="1:6" ht="48" x14ac:dyDescent="0.2">
      <c r="A308" s="41" t="s">
        <v>491</v>
      </c>
      <c r="B308" s="41" t="s">
        <v>492</v>
      </c>
      <c r="C308" s="41" t="s">
        <v>1578</v>
      </c>
      <c r="D308" s="41"/>
      <c r="E308" s="41"/>
      <c r="F308" s="41"/>
    </row>
    <row r="309" spans="1:6" ht="48" x14ac:dyDescent="0.2">
      <c r="A309" s="41" t="s">
        <v>491</v>
      </c>
      <c r="B309" s="41" t="s">
        <v>492</v>
      </c>
      <c r="C309" s="41" t="s">
        <v>1644</v>
      </c>
      <c r="D309" s="41"/>
      <c r="E309" s="41"/>
      <c r="F309" s="41"/>
    </row>
    <row r="310" spans="1:6" ht="48" x14ac:dyDescent="0.2">
      <c r="A310" s="41" t="s">
        <v>491</v>
      </c>
      <c r="B310" s="41" t="s">
        <v>492</v>
      </c>
      <c r="C310" s="41" t="s">
        <v>1570</v>
      </c>
      <c r="D310" s="41"/>
      <c r="E310" s="41"/>
      <c r="F310" s="41"/>
    </row>
    <row r="311" spans="1:6" ht="48" x14ac:dyDescent="0.2">
      <c r="A311" s="41" t="s">
        <v>493</v>
      </c>
      <c r="B311" s="41" t="s">
        <v>494</v>
      </c>
      <c r="C311" s="41" t="s">
        <v>1645</v>
      </c>
      <c r="D311" s="41"/>
      <c r="E311" s="41"/>
      <c r="F311" s="41"/>
    </row>
    <row r="312" spans="1:6" ht="48" x14ac:dyDescent="0.2">
      <c r="A312" s="41" t="s">
        <v>493</v>
      </c>
      <c r="B312" s="41" t="s">
        <v>494</v>
      </c>
      <c r="C312" s="41" t="s">
        <v>1618</v>
      </c>
      <c r="D312" s="41"/>
      <c r="E312" s="41"/>
      <c r="F312" s="41"/>
    </row>
    <row r="313" spans="1:6" ht="48" x14ac:dyDescent="0.2">
      <c r="A313" s="41" t="s">
        <v>493</v>
      </c>
      <c r="B313" s="41" t="s">
        <v>494</v>
      </c>
      <c r="C313" s="41" t="s">
        <v>1578</v>
      </c>
      <c r="D313" s="41"/>
      <c r="E313" s="41"/>
      <c r="F313" s="41"/>
    </row>
    <row r="314" spans="1:6" ht="48" x14ac:dyDescent="0.2">
      <c r="A314" s="41" t="s">
        <v>493</v>
      </c>
      <c r="B314" s="41" t="s">
        <v>494</v>
      </c>
      <c r="C314" s="41" t="s">
        <v>1572</v>
      </c>
      <c r="D314" s="41"/>
      <c r="E314" s="41"/>
      <c r="F314" s="41"/>
    </row>
    <row r="315" spans="1:6" ht="32" x14ac:dyDescent="0.2">
      <c r="A315" s="41" t="s">
        <v>495</v>
      </c>
      <c r="B315" s="41" t="s">
        <v>496</v>
      </c>
      <c r="C315" s="41" t="s">
        <v>1537</v>
      </c>
      <c r="D315" s="41"/>
      <c r="E315" s="41"/>
      <c r="F315" s="41"/>
    </row>
    <row r="316" spans="1:6" ht="32" x14ac:dyDescent="0.2">
      <c r="A316" s="41" t="s">
        <v>495</v>
      </c>
      <c r="B316" s="41" t="s">
        <v>496</v>
      </c>
      <c r="C316" s="41" t="s">
        <v>1538</v>
      </c>
      <c r="D316" s="41"/>
      <c r="E316" s="41"/>
      <c r="F316" s="41"/>
    </row>
    <row r="317" spans="1:6" ht="32" x14ac:dyDescent="0.2">
      <c r="A317" s="41" t="s">
        <v>495</v>
      </c>
      <c r="B317" s="41" t="s">
        <v>496</v>
      </c>
      <c r="C317" s="41" t="s">
        <v>1539</v>
      </c>
      <c r="D317" s="41"/>
      <c r="E317" s="41"/>
      <c r="F317" s="41"/>
    </row>
    <row r="318" spans="1:6" ht="32" x14ac:dyDescent="0.2">
      <c r="A318" s="41" t="s">
        <v>495</v>
      </c>
      <c r="B318" s="41" t="s">
        <v>496</v>
      </c>
      <c r="C318" s="41" t="s">
        <v>1572</v>
      </c>
      <c r="D318" s="41"/>
      <c r="E318" s="41"/>
      <c r="F318" s="41"/>
    </row>
    <row r="319" spans="1:6" ht="48" x14ac:dyDescent="0.2">
      <c r="A319" s="41" t="s">
        <v>497</v>
      </c>
      <c r="B319" s="41" t="s">
        <v>498</v>
      </c>
      <c r="C319" s="41" t="s">
        <v>1646</v>
      </c>
      <c r="D319" s="41"/>
      <c r="E319" s="41"/>
      <c r="F319" s="41"/>
    </row>
    <row r="320" spans="1:6" ht="48" x14ac:dyDescent="0.2">
      <c r="A320" s="41" t="s">
        <v>497</v>
      </c>
      <c r="B320" s="41" t="s">
        <v>498</v>
      </c>
      <c r="C320" s="41" t="s">
        <v>1647</v>
      </c>
      <c r="D320" s="41"/>
      <c r="E320" s="41"/>
      <c r="F320" s="41"/>
    </row>
    <row r="321" spans="1:6" ht="48" x14ac:dyDescent="0.2">
      <c r="A321" s="41" t="s">
        <v>497</v>
      </c>
      <c r="B321" s="41" t="s">
        <v>498</v>
      </c>
      <c r="C321" s="41" t="s">
        <v>1648</v>
      </c>
      <c r="D321" s="41"/>
      <c r="E321" s="41"/>
      <c r="F321" s="41"/>
    </row>
    <row r="322" spans="1:6" ht="48" x14ac:dyDescent="0.2">
      <c r="A322" s="41" t="s">
        <v>499</v>
      </c>
      <c r="B322" s="41" t="s">
        <v>500</v>
      </c>
      <c r="C322" s="41" t="s">
        <v>1603</v>
      </c>
      <c r="D322" s="41"/>
      <c r="E322" s="41"/>
      <c r="F322" s="41"/>
    </row>
    <row r="323" spans="1:6" ht="48" x14ac:dyDescent="0.2">
      <c r="A323" s="41" t="s">
        <v>501</v>
      </c>
      <c r="B323" s="41" t="s">
        <v>502</v>
      </c>
      <c r="C323" s="41" t="s">
        <v>1601</v>
      </c>
      <c r="D323" s="41"/>
      <c r="E323" s="41"/>
      <c r="F323" s="41"/>
    </row>
    <row r="324" spans="1:6" ht="48" x14ac:dyDescent="0.2">
      <c r="A324" s="41" t="s">
        <v>501</v>
      </c>
      <c r="B324" s="41" t="s">
        <v>502</v>
      </c>
      <c r="C324" s="41" t="s">
        <v>1609</v>
      </c>
      <c r="D324" s="41"/>
      <c r="E324" s="41"/>
      <c r="F324" s="41"/>
    </row>
    <row r="325" spans="1:6" ht="48" x14ac:dyDescent="0.2">
      <c r="A325" s="41" t="s">
        <v>501</v>
      </c>
      <c r="B325" s="41" t="s">
        <v>502</v>
      </c>
      <c r="C325" s="41" t="s">
        <v>1649</v>
      </c>
      <c r="D325" s="41"/>
      <c r="E325" s="41"/>
      <c r="F325" s="41"/>
    </row>
    <row r="326" spans="1:6" ht="48" x14ac:dyDescent="0.2">
      <c r="A326" s="41" t="s">
        <v>501</v>
      </c>
      <c r="B326" s="41" t="s">
        <v>502</v>
      </c>
      <c r="C326" s="41" t="s">
        <v>1650</v>
      </c>
      <c r="D326" s="41"/>
      <c r="E326" s="41"/>
      <c r="F326" s="41"/>
    </row>
    <row r="327" spans="1:6" ht="48" x14ac:dyDescent="0.2">
      <c r="A327" s="41" t="s">
        <v>501</v>
      </c>
      <c r="B327" s="41" t="s">
        <v>502</v>
      </c>
      <c r="C327" s="41" t="s">
        <v>1651</v>
      </c>
      <c r="D327" s="41"/>
      <c r="E327" s="41"/>
      <c r="F327" s="41"/>
    </row>
    <row r="328" spans="1:6" ht="48" x14ac:dyDescent="0.2">
      <c r="A328" s="41" t="s">
        <v>501</v>
      </c>
      <c r="B328" s="41" t="s">
        <v>502</v>
      </c>
      <c r="C328" s="41" t="s">
        <v>1652</v>
      </c>
      <c r="D328" s="41"/>
      <c r="E328" s="41"/>
      <c r="F328" s="41"/>
    </row>
    <row r="329" spans="1:6" ht="48" x14ac:dyDescent="0.2">
      <c r="A329" s="41" t="s">
        <v>501</v>
      </c>
      <c r="B329" s="41" t="s">
        <v>502</v>
      </c>
      <c r="C329" s="41" t="s">
        <v>1653</v>
      </c>
      <c r="D329" s="41"/>
      <c r="E329" s="41"/>
      <c r="F329" s="41"/>
    </row>
    <row r="330" spans="1:6" ht="48" x14ac:dyDescent="0.2">
      <c r="A330" s="41" t="s">
        <v>501</v>
      </c>
      <c r="B330" s="41" t="s">
        <v>502</v>
      </c>
      <c r="C330" s="41" t="s">
        <v>1541</v>
      </c>
      <c r="D330" s="41"/>
      <c r="E330" s="41"/>
      <c r="F330" s="41"/>
    </row>
    <row r="331" spans="1:6" ht="48" x14ac:dyDescent="0.2">
      <c r="A331" s="41" t="s">
        <v>501</v>
      </c>
      <c r="B331" s="41" t="s">
        <v>502</v>
      </c>
      <c r="C331" s="41" t="s">
        <v>1542</v>
      </c>
      <c r="D331" s="41"/>
      <c r="E331" s="41"/>
      <c r="F331" s="41"/>
    </row>
    <row r="332" spans="1:6" ht="48" x14ac:dyDescent="0.2">
      <c r="A332" s="41" t="s">
        <v>501</v>
      </c>
      <c r="B332" s="41" t="s">
        <v>502</v>
      </c>
      <c r="C332" s="41" t="s">
        <v>1600</v>
      </c>
      <c r="D332" s="41"/>
      <c r="E332" s="41"/>
      <c r="F332" s="41"/>
    </row>
    <row r="333" spans="1:6" ht="48" x14ac:dyDescent="0.2">
      <c r="A333" s="41" t="s">
        <v>501</v>
      </c>
      <c r="B333" s="41" t="s">
        <v>502</v>
      </c>
      <c r="C333" s="41" t="s">
        <v>1654</v>
      </c>
      <c r="D333" s="41"/>
      <c r="E333" s="41"/>
      <c r="F333" s="41"/>
    </row>
    <row r="334" spans="1:6" ht="32" x14ac:dyDescent="0.2">
      <c r="A334" s="41" t="s">
        <v>503</v>
      </c>
      <c r="B334" s="41" t="s">
        <v>504</v>
      </c>
      <c r="C334" s="41" t="s">
        <v>1542</v>
      </c>
      <c r="D334" s="41"/>
      <c r="E334" s="41"/>
      <c r="F334" s="41"/>
    </row>
    <row r="335" spans="1:6" ht="64" x14ac:dyDescent="0.2">
      <c r="A335" s="41" t="s">
        <v>1655</v>
      </c>
      <c r="B335" s="41" t="s">
        <v>372</v>
      </c>
      <c r="C335" s="41"/>
      <c r="D335" s="41"/>
      <c r="E335" s="41"/>
      <c r="F335" s="41"/>
    </row>
    <row r="336" spans="1:6" ht="32" x14ac:dyDescent="0.2">
      <c r="A336" s="41" t="s">
        <v>505</v>
      </c>
      <c r="B336" s="41" t="s">
        <v>506</v>
      </c>
      <c r="C336" s="41" t="s">
        <v>1544</v>
      </c>
      <c r="D336" s="41"/>
      <c r="E336" s="41"/>
      <c r="F336" s="41"/>
    </row>
    <row r="337" spans="1:6" ht="32" x14ac:dyDescent="0.2">
      <c r="A337" s="41" t="s">
        <v>505</v>
      </c>
      <c r="B337" s="41" t="s">
        <v>506</v>
      </c>
      <c r="C337" s="41" t="s">
        <v>1545</v>
      </c>
      <c r="D337" s="41"/>
      <c r="E337" s="41"/>
      <c r="F337" s="41"/>
    </row>
    <row r="338" spans="1:6" ht="32" x14ac:dyDescent="0.2">
      <c r="A338" s="41" t="s">
        <v>505</v>
      </c>
      <c r="B338" s="41" t="s">
        <v>506</v>
      </c>
      <c r="C338" s="41" t="s">
        <v>1546</v>
      </c>
      <c r="D338" s="41"/>
      <c r="E338" s="41"/>
      <c r="F338" s="41"/>
    </row>
    <row r="339" spans="1:6" ht="32" x14ac:dyDescent="0.2">
      <c r="A339" s="41" t="s">
        <v>505</v>
      </c>
      <c r="B339" s="41" t="s">
        <v>506</v>
      </c>
      <c r="C339" s="41" t="s">
        <v>1547</v>
      </c>
      <c r="D339" s="41"/>
      <c r="E339" s="41"/>
      <c r="F339" s="41"/>
    </row>
    <row r="340" spans="1:6" ht="32" x14ac:dyDescent="0.2">
      <c r="A340" s="41" t="s">
        <v>505</v>
      </c>
      <c r="B340" s="41" t="s">
        <v>506</v>
      </c>
      <c r="C340" s="41" t="s">
        <v>1548</v>
      </c>
      <c r="D340" s="41"/>
      <c r="E340" s="41"/>
      <c r="F340" s="41"/>
    </row>
    <row r="341" spans="1:6" ht="32" x14ac:dyDescent="0.2">
      <c r="A341" s="41" t="s">
        <v>505</v>
      </c>
      <c r="B341" s="41" t="s">
        <v>506</v>
      </c>
      <c r="C341" s="41" t="s">
        <v>1549</v>
      </c>
      <c r="D341" s="41"/>
      <c r="E341" s="41"/>
      <c r="F341" s="41"/>
    </row>
    <row r="342" spans="1:6" ht="32" x14ac:dyDescent="0.2">
      <c r="A342" s="41" t="s">
        <v>505</v>
      </c>
      <c r="B342" s="41" t="s">
        <v>506</v>
      </c>
      <c r="C342" s="41" t="s">
        <v>1550</v>
      </c>
      <c r="D342" s="41"/>
      <c r="E342" s="41"/>
      <c r="F342" s="41"/>
    </row>
    <row r="343" spans="1:6" ht="32" x14ac:dyDescent="0.2">
      <c r="A343" s="41" t="s">
        <v>505</v>
      </c>
      <c r="B343" s="41" t="s">
        <v>506</v>
      </c>
      <c r="C343" s="41" t="s">
        <v>1551</v>
      </c>
      <c r="D343" s="41"/>
      <c r="E343" s="41"/>
      <c r="F343" s="41"/>
    </row>
    <row r="344" spans="1:6" ht="32" x14ac:dyDescent="0.2">
      <c r="A344" s="41" t="s">
        <v>505</v>
      </c>
      <c r="B344" s="41" t="s">
        <v>506</v>
      </c>
      <c r="C344" s="41" t="s">
        <v>1552</v>
      </c>
      <c r="D344" s="41"/>
      <c r="E344" s="41"/>
      <c r="F344" s="41"/>
    </row>
    <row r="345" spans="1:6" ht="32" x14ac:dyDescent="0.2">
      <c r="A345" s="41" t="s">
        <v>505</v>
      </c>
      <c r="B345" s="41" t="s">
        <v>506</v>
      </c>
      <c r="C345" s="41" t="s">
        <v>1553</v>
      </c>
      <c r="D345" s="41"/>
      <c r="E345" s="41"/>
      <c r="F345" s="41"/>
    </row>
    <row r="346" spans="1:6" ht="32" x14ac:dyDescent="0.2">
      <c r="A346" s="41" t="s">
        <v>505</v>
      </c>
      <c r="B346" s="41" t="s">
        <v>506</v>
      </c>
      <c r="C346" s="41" t="s">
        <v>1554</v>
      </c>
      <c r="D346" s="41"/>
      <c r="E346" s="41"/>
      <c r="F346" s="41"/>
    </row>
    <row r="347" spans="1:6" ht="32" x14ac:dyDescent="0.2">
      <c r="A347" s="41" t="s">
        <v>505</v>
      </c>
      <c r="B347" s="41" t="s">
        <v>506</v>
      </c>
      <c r="C347" s="41" t="s">
        <v>1555</v>
      </c>
    </row>
    <row r="348" spans="1:6" ht="32" x14ac:dyDescent="0.2">
      <c r="A348" s="41" t="s">
        <v>505</v>
      </c>
      <c r="B348" s="41" t="s">
        <v>506</v>
      </c>
      <c r="C348" s="41" t="s">
        <v>1556</v>
      </c>
      <c r="D348" s="44"/>
      <c r="E348" s="44"/>
      <c r="F348" s="44"/>
    </row>
    <row r="349" spans="1:6" ht="32" x14ac:dyDescent="0.2">
      <c r="A349" s="41" t="s">
        <v>505</v>
      </c>
      <c r="B349" s="41" t="s">
        <v>506</v>
      </c>
      <c r="C349" s="41" t="s">
        <v>1557</v>
      </c>
      <c r="D349" s="44"/>
      <c r="E349" s="44"/>
      <c r="F349" s="44"/>
    </row>
    <row r="350" spans="1:6" ht="32" x14ac:dyDescent="0.2">
      <c r="A350" s="41" t="s">
        <v>505</v>
      </c>
      <c r="B350" s="41" t="s">
        <v>506</v>
      </c>
      <c r="C350" s="41" t="s">
        <v>1558</v>
      </c>
      <c r="D350" s="44"/>
      <c r="E350" s="44"/>
      <c r="F350" s="44"/>
    </row>
    <row r="351" spans="1:6" ht="32" x14ac:dyDescent="0.2">
      <c r="A351" s="41" t="s">
        <v>505</v>
      </c>
      <c r="B351" s="41" t="s">
        <v>506</v>
      </c>
      <c r="C351" s="41" t="s">
        <v>1559</v>
      </c>
      <c r="D351" s="44"/>
      <c r="E351" s="44"/>
      <c r="F351" s="44"/>
    </row>
    <row r="352" spans="1:6" ht="32" x14ac:dyDescent="0.2">
      <c r="A352" s="41" t="s">
        <v>505</v>
      </c>
      <c r="B352" s="41" t="s">
        <v>506</v>
      </c>
      <c r="C352" s="41" t="s">
        <v>1560</v>
      </c>
      <c r="D352" s="44"/>
      <c r="E352" s="44"/>
      <c r="F352" s="44"/>
    </row>
    <row r="353" spans="1:6" ht="32" x14ac:dyDescent="0.2">
      <c r="A353" s="41" t="s">
        <v>505</v>
      </c>
      <c r="B353" s="41" t="s">
        <v>506</v>
      </c>
      <c r="C353" s="41" t="s">
        <v>1561</v>
      </c>
      <c r="D353" s="44"/>
      <c r="E353" s="44"/>
      <c r="F353" s="44"/>
    </row>
    <row r="354" spans="1:6" ht="32" x14ac:dyDescent="0.2">
      <c r="A354" s="41" t="s">
        <v>505</v>
      </c>
      <c r="B354" s="41" t="s">
        <v>506</v>
      </c>
      <c r="C354" s="41" t="s">
        <v>1562</v>
      </c>
      <c r="D354" s="44"/>
      <c r="E354" s="44"/>
      <c r="F354" s="44"/>
    </row>
    <row r="355" spans="1:6" ht="32" x14ac:dyDescent="0.2">
      <c r="A355" s="41" t="s">
        <v>505</v>
      </c>
      <c r="B355" s="41" t="s">
        <v>506</v>
      </c>
      <c r="C355" s="41" t="s">
        <v>1563</v>
      </c>
      <c r="D355" s="44"/>
      <c r="E355" s="44"/>
      <c r="F355" s="44"/>
    </row>
    <row r="356" spans="1:6" ht="32" x14ac:dyDescent="0.2">
      <c r="A356" s="41" t="s">
        <v>505</v>
      </c>
      <c r="B356" s="41" t="s">
        <v>506</v>
      </c>
      <c r="C356" s="45" t="s">
        <v>1632</v>
      </c>
      <c r="D356" s="44"/>
      <c r="E356" s="44"/>
      <c r="F356" s="44"/>
    </row>
    <row r="357" spans="1:6" ht="32" x14ac:dyDescent="0.2">
      <c r="A357" s="41" t="s">
        <v>505</v>
      </c>
      <c r="B357" s="41" t="s">
        <v>506</v>
      </c>
      <c r="C357" s="44" t="s">
        <v>1656</v>
      </c>
      <c r="D357" s="44"/>
      <c r="E357" s="44"/>
      <c r="F357" s="44"/>
    </row>
    <row r="358" spans="1:6" ht="32" x14ac:dyDescent="0.2">
      <c r="A358" s="41" t="s">
        <v>505</v>
      </c>
      <c r="B358" s="41" t="s">
        <v>506</v>
      </c>
      <c r="C358" s="44" t="s">
        <v>1633</v>
      </c>
      <c r="D358" s="44"/>
      <c r="E358" s="44"/>
      <c r="F358" s="44"/>
    </row>
    <row r="359" spans="1:6" ht="32" x14ac:dyDescent="0.2">
      <c r="A359" s="41" t="s">
        <v>505</v>
      </c>
      <c r="B359" s="41" t="s">
        <v>506</v>
      </c>
      <c r="C359" s="44" t="s">
        <v>1634</v>
      </c>
      <c r="D359" s="44"/>
      <c r="E359" s="44"/>
      <c r="F359" s="44"/>
    </row>
    <row r="360" spans="1:6" ht="32" x14ac:dyDescent="0.2">
      <c r="A360" s="41" t="s">
        <v>505</v>
      </c>
      <c r="B360" s="41" t="s">
        <v>506</v>
      </c>
      <c r="C360" s="45" t="s">
        <v>1657</v>
      </c>
      <c r="D360" s="44"/>
      <c r="E360" s="44"/>
      <c r="F360" s="44"/>
    </row>
    <row r="361" spans="1:6" ht="32" x14ac:dyDescent="0.2">
      <c r="A361" s="41" t="s">
        <v>505</v>
      </c>
      <c r="B361" s="41" t="s">
        <v>506</v>
      </c>
      <c r="C361" s="41" t="s">
        <v>1658</v>
      </c>
      <c r="D361" s="41"/>
      <c r="E361" s="41"/>
      <c r="F361" s="41"/>
    </row>
    <row r="362" spans="1:6" ht="32" x14ac:dyDescent="0.2">
      <c r="A362" s="41" t="s">
        <v>505</v>
      </c>
      <c r="B362" s="41" t="s">
        <v>506</v>
      </c>
      <c r="C362" s="41" t="s">
        <v>1659</v>
      </c>
      <c r="D362" s="41"/>
      <c r="E362" s="41"/>
      <c r="F362" s="41"/>
    </row>
    <row r="363" spans="1:6" ht="32" x14ac:dyDescent="0.2">
      <c r="A363" s="41" t="s">
        <v>505</v>
      </c>
      <c r="B363" s="41" t="s">
        <v>506</v>
      </c>
      <c r="C363" s="41" t="s">
        <v>1613</v>
      </c>
      <c r="D363" s="41"/>
      <c r="E363" s="41"/>
      <c r="F363" s="41"/>
    </row>
    <row r="364" spans="1:6" ht="32" x14ac:dyDescent="0.2">
      <c r="A364" s="41" t="s">
        <v>505</v>
      </c>
      <c r="B364" s="41" t="s">
        <v>506</v>
      </c>
      <c r="C364" s="41" t="s">
        <v>1578</v>
      </c>
      <c r="D364" s="41"/>
      <c r="E364" s="41"/>
      <c r="F364" s="41"/>
    </row>
    <row r="365" spans="1:6" ht="32" x14ac:dyDescent="0.2">
      <c r="A365" s="41" t="s">
        <v>505</v>
      </c>
      <c r="B365" s="41" t="s">
        <v>506</v>
      </c>
      <c r="C365" s="41" t="s">
        <v>1603</v>
      </c>
      <c r="D365" s="41"/>
      <c r="E365" s="41"/>
      <c r="F365" s="41"/>
    </row>
    <row r="366" spans="1:6" ht="32" x14ac:dyDescent="0.2">
      <c r="A366" s="41" t="s">
        <v>505</v>
      </c>
      <c r="B366" s="41" t="s">
        <v>506</v>
      </c>
      <c r="C366" s="41" t="s">
        <v>1572</v>
      </c>
      <c r="D366" s="41"/>
      <c r="E366" s="41"/>
      <c r="F366" s="41"/>
    </row>
    <row r="367" spans="1:6" ht="32" x14ac:dyDescent="0.2">
      <c r="A367" s="41" t="s">
        <v>505</v>
      </c>
      <c r="B367" s="41" t="s">
        <v>506</v>
      </c>
      <c r="C367" s="41" t="s">
        <v>1627</v>
      </c>
      <c r="D367" s="41"/>
      <c r="E367" s="41"/>
      <c r="F367" s="41"/>
    </row>
    <row r="368" spans="1:6" ht="32" x14ac:dyDescent="0.2">
      <c r="A368" s="41" t="s">
        <v>505</v>
      </c>
      <c r="B368" s="41" t="s">
        <v>506</v>
      </c>
      <c r="C368" s="41" t="s">
        <v>1650</v>
      </c>
      <c r="D368" s="41"/>
      <c r="E368" s="41"/>
      <c r="F368" s="41"/>
    </row>
    <row r="369" spans="1:6" ht="32" x14ac:dyDescent="0.2">
      <c r="A369" s="41" t="s">
        <v>505</v>
      </c>
      <c r="B369" s="41" t="s">
        <v>506</v>
      </c>
      <c r="C369" s="41" t="s">
        <v>1660</v>
      </c>
      <c r="D369" s="41"/>
      <c r="E369" s="41"/>
      <c r="F369" s="41"/>
    </row>
    <row r="370" spans="1:6" ht="32" x14ac:dyDescent="0.2">
      <c r="A370" s="41" t="s">
        <v>505</v>
      </c>
      <c r="B370" s="41" t="s">
        <v>506</v>
      </c>
      <c r="C370" s="41" t="s">
        <v>1661</v>
      </c>
      <c r="D370" s="41"/>
      <c r="E370" s="41"/>
      <c r="F370" s="41"/>
    </row>
    <row r="371" spans="1:6" ht="32" x14ac:dyDescent="0.2">
      <c r="A371" s="41" t="s">
        <v>505</v>
      </c>
      <c r="B371" s="41" t="s">
        <v>506</v>
      </c>
      <c r="C371" s="41" t="s">
        <v>1638</v>
      </c>
      <c r="D371" s="41"/>
      <c r="E371" s="41"/>
      <c r="F371" s="41"/>
    </row>
    <row r="372" spans="1:6" ht="32" x14ac:dyDescent="0.2">
      <c r="A372" s="41" t="s">
        <v>505</v>
      </c>
      <c r="B372" s="41" t="s">
        <v>506</v>
      </c>
      <c r="C372" s="41" t="s">
        <v>1541</v>
      </c>
      <c r="D372" s="41"/>
      <c r="E372" s="41"/>
      <c r="F372" s="41"/>
    </row>
    <row r="373" spans="1:6" ht="64" x14ac:dyDescent="0.2">
      <c r="A373" s="41" t="s">
        <v>507</v>
      </c>
      <c r="B373" s="41" t="s">
        <v>508</v>
      </c>
      <c r="C373" s="41" t="s">
        <v>1544</v>
      </c>
      <c r="D373" s="41"/>
      <c r="E373" s="41"/>
      <c r="F373" s="41"/>
    </row>
    <row r="374" spans="1:6" ht="64" x14ac:dyDescent="0.2">
      <c r="A374" s="41" t="s">
        <v>507</v>
      </c>
      <c r="B374" s="41" t="s">
        <v>508</v>
      </c>
      <c r="C374" s="41" t="s">
        <v>1545</v>
      </c>
      <c r="D374" s="41"/>
      <c r="E374" s="41"/>
      <c r="F374" s="41"/>
    </row>
    <row r="375" spans="1:6" ht="64" x14ac:dyDescent="0.2">
      <c r="A375" s="41" t="s">
        <v>507</v>
      </c>
      <c r="B375" s="41" t="s">
        <v>508</v>
      </c>
      <c r="C375" s="41" t="s">
        <v>1546</v>
      </c>
      <c r="D375" s="41"/>
      <c r="E375" s="41"/>
      <c r="F375" s="41"/>
    </row>
    <row r="376" spans="1:6" ht="64" x14ac:dyDescent="0.2">
      <c r="A376" s="41" t="s">
        <v>507</v>
      </c>
      <c r="B376" s="41" t="s">
        <v>508</v>
      </c>
      <c r="C376" s="41" t="s">
        <v>1547</v>
      </c>
      <c r="D376" s="41"/>
      <c r="E376" s="41"/>
      <c r="F376" s="41"/>
    </row>
    <row r="377" spans="1:6" ht="64" x14ac:dyDescent="0.2">
      <c r="A377" s="41" t="s">
        <v>507</v>
      </c>
      <c r="B377" s="41" t="s">
        <v>508</v>
      </c>
      <c r="C377" s="41" t="s">
        <v>1548</v>
      </c>
      <c r="D377" s="41"/>
      <c r="E377" s="41"/>
      <c r="F377" s="41"/>
    </row>
    <row r="378" spans="1:6" ht="64" x14ac:dyDescent="0.2">
      <c r="A378" s="41" t="s">
        <v>507</v>
      </c>
      <c r="B378" s="41" t="s">
        <v>508</v>
      </c>
      <c r="C378" s="41" t="s">
        <v>1549</v>
      </c>
      <c r="D378" s="41"/>
      <c r="E378" s="41"/>
      <c r="F378" s="41"/>
    </row>
    <row r="379" spans="1:6" ht="64" x14ac:dyDescent="0.2">
      <c r="A379" s="41" t="s">
        <v>507</v>
      </c>
      <c r="B379" s="41" t="s">
        <v>508</v>
      </c>
      <c r="C379" s="41" t="s">
        <v>1550</v>
      </c>
      <c r="D379" s="41"/>
      <c r="E379" s="41"/>
      <c r="F379" s="41"/>
    </row>
    <row r="380" spans="1:6" ht="64" x14ac:dyDescent="0.2">
      <c r="A380" s="41" t="s">
        <v>507</v>
      </c>
      <c r="B380" s="41" t="s">
        <v>508</v>
      </c>
      <c r="C380" s="41" t="s">
        <v>1551</v>
      </c>
      <c r="D380" s="41"/>
      <c r="E380" s="41"/>
      <c r="F380" s="41"/>
    </row>
    <row r="381" spans="1:6" ht="64" x14ac:dyDescent="0.2">
      <c r="A381" s="41" t="s">
        <v>507</v>
      </c>
      <c r="B381" s="41" t="s">
        <v>508</v>
      </c>
      <c r="C381" s="41" t="s">
        <v>1552</v>
      </c>
      <c r="D381" s="41"/>
      <c r="E381" s="41"/>
      <c r="F381" s="41"/>
    </row>
    <row r="382" spans="1:6" ht="64" x14ac:dyDescent="0.2">
      <c r="A382" s="41" t="s">
        <v>507</v>
      </c>
      <c r="B382" s="41" t="s">
        <v>508</v>
      </c>
      <c r="C382" s="41" t="s">
        <v>1553</v>
      </c>
      <c r="D382" s="41"/>
      <c r="E382" s="41"/>
      <c r="F382" s="41"/>
    </row>
    <row r="383" spans="1:6" ht="64" x14ac:dyDescent="0.2">
      <c r="A383" s="41" t="s">
        <v>507</v>
      </c>
      <c r="B383" s="41" t="s">
        <v>508</v>
      </c>
      <c r="C383" s="41" t="s">
        <v>1554</v>
      </c>
      <c r="D383" s="41"/>
      <c r="E383" s="41"/>
      <c r="F383" s="41"/>
    </row>
    <row r="384" spans="1:6" ht="64" x14ac:dyDescent="0.2">
      <c r="A384" s="41" t="s">
        <v>507</v>
      </c>
      <c r="B384" s="41" t="s">
        <v>508</v>
      </c>
      <c r="C384" s="41" t="s">
        <v>1555</v>
      </c>
      <c r="D384" s="41"/>
      <c r="E384" s="41"/>
      <c r="F384" s="41"/>
    </row>
    <row r="385" spans="1:6" ht="64" x14ac:dyDescent="0.2">
      <c r="A385" s="41" t="s">
        <v>507</v>
      </c>
      <c r="B385" s="41" t="s">
        <v>508</v>
      </c>
      <c r="C385" s="41" t="s">
        <v>1556</v>
      </c>
      <c r="D385" s="41"/>
      <c r="E385" s="41"/>
      <c r="F385" s="41"/>
    </row>
    <row r="386" spans="1:6" ht="64" x14ac:dyDescent="0.2">
      <c r="A386" s="41" t="s">
        <v>507</v>
      </c>
      <c r="B386" s="41" t="s">
        <v>508</v>
      </c>
      <c r="C386" s="41" t="s">
        <v>1557</v>
      </c>
      <c r="D386" s="41"/>
      <c r="E386" s="41"/>
      <c r="F386" s="41"/>
    </row>
    <row r="387" spans="1:6" ht="64" x14ac:dyDescent="0.2">
      <c r="A387" s="41" t="s">
        <v>507</v>
      </c>
      <c r="B387" s="41" t="s">
        <v>508</v>
      </c>
      <c r="C387" s="41" t="s">
        <v>1558</v>
      </c>
      <c r="D387" s="41"/>
      <c r="E387" s="41"/>
      <c r="F387" s="41"/>
    </row>
    <row r="388" spans="1:6" ht="64" x14ac:dyDescent="0.2">
      <c r="A388" s="41" t="s">
        <v>507</v>
      </c>
      <c r="B388" s="41" t="s">
        <v>508</v>
      </c>
      <c r="C388" s="41" t="s">
        <v>1559</v>
      </c>
      <c r="D388" s="41"/>
      <c r="E388" s="41"/>
      <c r="F388" s="41"/>
    </row>
    <row r="389" spans="1:6" ht="64" x14ac:dyDescent="0.2">
      <c r="A389" s="41" t="s">
        <v>507</v>
      </c>
      <c r="B389" s="41" t="s">
        <v>508</v>
      </c>
      <c r="C389" s="41" t="s">
        <v>1560</v>
      </c>
      <c r="D389" s="41"/>
      <c r="E389" s="41"/>
      <c r="F389" s="41"/>
    </row>
    <row r="390" spans="1:6" ht="64" x14ac:dyDescent="0.2">
      <c r="A390" s="41" t="s">
        <v>507</v>
      </c>
      <c r="B390" s="41" t="s">
        <v>508</v>
      </c>
      <c r="C390" s="41" t="s">
        <v>1561</v>
      </c>
      <c r="D390" s="41"/>
      <c r="E390" s="41"/>
      <c r="F390" s="41"/>
    </row>
    <row r="391" spans="1:6" ht="64" x14ac:dyDescent="0.2">
      <c r="A391" s="41" t="s">
        <v>507</v>
      </c>
      <c r="B391" s="41" t="s">
        <v>508</v>
      </c>
      <c r="C391" s="41" t="s">
        <v>1562</v>
      </c>
      <c r="D391" s="41"/>
      <c r="E391" s="41"/>
      <c r="F391" s="41"/>
    </row>
    <row r="392" spans="1:6" ht="64" x14ac:dyDescent="0.2">
      <c r="A392" s="41" t="s">
        <v>507</v>
      </c>
      <c r="B392" s="41" t="s">
        <v>508</v>
      </c>
      <c r="C392" s="41" t="s">
        <v>1563</v>
      </c>
      <c r="D392" s="41"/>
      <c r="E392" s="41"/>
      <c r="F392" s="41"/>
    </row>
    <row r="393" spans="1:6" ht="64" x14ac:dyDescent="0.2">
      <c r="A393" s="41" t="s">
        <v>507</v>
      </c>
      <c r="B393" s="41" t="s">
        <v>508</v>
      </c>
      <c r="C393" s="41" t="s">
        <v>1632</v>
      </c>
      <c r="D393" s="41"/>
      <c r="E393" s="41"/>
      <c r="F393" s="41"/>
    </row>
    <row r="394" spans="1:6" ht="64" x14ac:dyDescent="0.2">
      <c r="A394" s="41" t="s">
        <v>507</v>
      </c>
      <c r="B394" s="41" t="s">
        <v>508</v>
      </c>
      <c r="C394" s="41" t="s">
        <v>1656</v>
      </c>
      <c r="D394" s="41"/>
      <c r="E394" s="41"/>
      <c r="F394" s="41"/>
    </row>
    <row r="395" spans="1:6" ht="64" x14ac:dyDescent="0.2">
      <c r="A395" s="41" t="s">
        <v>507</v>
      </c>
      <c r="B395" s="41" t="s">
        <v>508</v>
      </c>
      <c r="C395" s="41" t="s">
        <v>1633</v>
      </c>
      <c r="D395" s="41"/>
      <c r="E395" s="41"/>
      <c r="F395" s="41"/>
    </row>
    <row r="396" spans="1:6" ht="64" x14ac:dyDescent="0.2">
      <c r="A396" s="41" t="s">
        <v>507</v>
      </c>
      <c r="B396" s="41" t="s">
        <v>508</v>
      </c>
      <c r="C396" s="41" t="s">
        <v>1634</v>
      </c>
      <c r="D396" s="41"/>
      <c r="E396" s="41"/>
      <c r="F396" s="41"/>
    </row>
    <row r="397" spans="1:6" ht="64" x14ac:dyDescent="0.2">
      <c r="A397" s="41" t="s">
        <v>507</v>
      </c>
      <c r="B397" s="41" t="s">
        <v>508</v>
      </c>
      <c r="C397" s="41" t="s">
        <v>1662</v>
      </c>
      <c r="D397" s="41"/>
      <c r="E397" s="41"/>
      <c r="F397" s="41"/>
    </row>
    <row r="398" spans="1:6" ht="64" x14ac:dyDescent="0.2">
      <c r="A398" s="41" t="s">
        <v>507</v>
      </c>
      <c r="B398" s="41" t="s">
        <v>508</v>
      </c>
      <c r="C398" s="41" t="s">
        <v>1663</v>
      </c>
      <c r="D398" s="41"/>
      <c r="E398" s="41"/>
      <c r="F398" s="41"/>
    </row>
    <row r="399" spans="1:6" ht="64" x14ac:dyDescent="0.2">
      <c r="A399" s="41" t="s">
        <v>507</v>
      </c>
      <c r="B399" s="41" t="s">
        <v>508</v>
      </c>
      <c r="C399" s="41" t="s">
        <v>1664</v>
      </c>
      <c r="D399" s="41"/>
      <c r="E399" s="41"/>
      <c r="F399" s="41"/>
    </row>
    <row r="400" spans="1:6" ht="64" x14ac:dyDescent="0.2">
      <c r="A400" s="41" t="s">
        <v>507</v>
      </c>
      <c r="B400" s="41" t="s">
        <v>508</v>
      </c>
      <c r="C400" s="41" t="s">
        <v>1658</v>
      </c>
      <c r="D400" s="41"/>
      <c r="E400" s="41"/>
      <c r="F400" s="41"/>
    </row>
    <row r="401" spans="1:6" ht="64" x14ac:dyDescent="0.2">
      <c r="A401" s="41" t="s">
        <v>507</v>
      </c>
      <c r="B401" s="41" t="s">
        <v>508</v>
      </c>
      <c r="C401" s="41" t="s">
        <v>1659</v>
      </c>
      <c r="D401" s="41"/>
      <c r="E401" s="41"/>
      <c r="F401" s="41"/>
    </row>
    <row r="402" spans="1:6" ht="64" x14ac:dyDescent="0.2">
      <c r="A402" s="41" t="s">
        <v>507</v>
      </c>
      <c r="B402" s="41" t="s">
        <v>508</v>
      </c>
      <c r="C402" s="41" t="s">
        <v>1613</v>
      </c>
      <c r="D402" s="41"/>
      <c r="E402" s="41"/>
      <c r="F402" s="41"/>
    </row>
    <row r="403" spans="1:6" ht="64" x14ac:dyDescent="0.2">
      <c r="A403" s="41" t="s">
        <v>507</v>
      </c>
      <c r="B403" s="41" t="s">
        <v>508</v>
      </c>
      <c r="C403" s="41" t="s">
        <v>1593</v>
      </c>
      <c r="D403" s="41"/>
      <c r="E403" s="41"/>
      <c r="F403" s="41"/>
    </row>
    <row r="404" spans="1:6" ht="64" x14ac:dyDescent="0.2">
      <c r="A404" s="41" t="s">
        <v>507</v>
      </c>
      <c r="B404" s="41" t="s">
        <v>508</v>
      </c>
      <c r="C404" s="41" t="s">
        <v>1592</v>
      </c>
      <c r="D404" s="41"/>
      <c r="E404" s="41"/>
      <c r="F404" s="41"/>
    </row>
    <row r="405" spans="1:6" ht="64" x14ac:dyDescent="0.2">
      <c r="A405" s="41" t="s">
        <v>507</v>
      </c>
      <c r="B405" s="41" t="s">
        <v>508</v>
      </c>
      <c r="C405" s="41" t="s">
        <v>1578</v>
      </c>
      <c r="D405" s="41"/>
      <c r="E405" s="41"/>
      <c r="F405" s="41"/>
    </row>
    <row r="406" spans="1:6" ht="64" x14ac:dyDescent="0.2">
      <c r="A406" s="41" t="s">
        <v>507</v>
      </c>
      <c r="B406" s="41" t="s">
        <v>508</v>
      </c>
      <c r="C406" s="41" t="s">
        <v>1603</v>
      </c>
      <c r="D406" s="41"/>
      <c r="E406" s="41"/>
      <c r="F406" s="41"/>
    </row>
    <row r="407" spans="1:6" ht="64" x14ac:dyDescent="0.2">
      <c r="A407" s="41" t="s">
        <v>507</v>
      </c>
      <c r="B407" s="41" t="s">
        <v>508</v>
      </c>
      <c r="C407" s="41" t="s">
        <v>1572</v>
      </c>
      <c r="D407" s="41"/>
      <c r="E407" s="41"/>
      <c r="F407" s="41"/>
    </row>
    <row r="408" spans="1:6" ht="64" x14ac:dyDescent="0.2">
      <c r="A408" s="41" t="s">
        <v>507</v>
      </c>
      <c r="B408" s="41" t="s">
        <v>508</v>
      </c>
      <c r="C408" s="41" t="s">
        <v>1627</v>
      </c>
      <c r="D408" s="41"/>
      <c r="E408" s="41"/>
      <c r="F408" s="41"/>
    </row>
    <row r="409" spans="1:6" ht="64" x14ac:dyDescent="0.2">
      <c r="A409" s="41" t="s">
        <v>507</v>
      </c>
      <c r="B409" s="41" t="s">
        <v>508</v>
      </c>
      <c r="C409" s="41" t="s">
        <v>1650</v>
      </c>
      <c r="D409" s="41"/>
      <c r="E409" s="41"/>
      <c r="F409" s="41"/>
    </row>
    <row r="410" spans="1:6" ht="64" x14ac:dyDescent="0.2">
      <c r="A410" s="41" t="s">
        <v>507</v>
      </c>
      <c r="B410" s="41" t="s">
        <v>508</v>
      </c>
      <c r="C410" s="41" t="s">
        <v>1661</v>
      </c>
      <c r="D410" s="41"/>
      <c r="E410" s="41"/>
      <c r="F410" s="41"/>
    </row>
    <row r="411" spans="1:6" ht="64" x14ac:dyDescent="0.2">
      <c r="A411" s="41" t="s">
        <v>507</v>
      </c>
      <c r="B411" s="41" t="s">
        <v>508</v>
      </c>
      <c r="C411" s="41" t="s">
        <v>1638</v>
      </c>
      <c r="D411" s="41"/>
      <c r="E411" s="41"/>
      <c r="F411" s="41"/>
    </row>
    <row r="412" spans="1:6" ht="64" x14ac:dyDescent="0.2">
      <c r="A412" s="41" t="s">
        <v>507</v>
      </c>
      <c r="B412" s="41" t="s">
        <v>508</v>
      </c>
      <c r="C412" s="41" t="s">
        <v>1541</v>
      </c>
      <c r="D412" s="41"/>
      <c r="E412" s="41"/>
      <c r="F412" s="41"/>
    </row>
    <row r="413" spans="1:6" ht="48" x14ac:dyDescent="0.2">
      <c r="A413" s="41" t="s">
        <v>509</v>
      </c>
      <c r="B413" s="41" t="s">
        <v>510</v>
      </c>
      <c r="C413" s="41" t="s">
        <v>1544</v>
      </c>
      <c r="D413" s="41"/>
      <c r="E413" s="41"/>
      <c r="F413" s="41"/>
    </row>
    <row r="414" spans="1:6" ht="48" x14ac:dyDescent="0.2">
      <c r="A414" s="41" t="s">
        <v>509</v>
      </c>
      <c r="B414" s="41" t="s">
        <v>510</v>
      </c>
      <c r="C414" s="41" t="s">
        <v>1545</v>
      </c>
      <c r="D414" s="41"/>
      <c r="E414" s="41"/>
      <c r="F414" s="41"/>
    </row>
    <row r="415" spans="1:6" ht="48" x14ac:dyDescent="0.2">
      <c r="A415" s="41" t="s">
        <v>509</v>
      </c>
      <c r="B415" s="41" t="s">
        <v>510</v>
      </c>
      <c r="C415" s="41" t="s">
        <v>1546</v>
      </c>
      <c r="D415" s="41"/>
      <c r="E415" s="41"/>
      <c r="F415" s="41"/>
    </row>
    <row r="416" spans="1:6" ht="48" x14ac:dyDescent="0.2">
      <c r="A416" s="41" t="s">
        <v>509</v>
      </c>
      <c r="B416" s="41" t="s">
        <v>510</v>
      </c>
      <c r="C416" s="41" t="s">
        <v>1547</v>
      </c>
      <c r="D416" s="41"/>
      <c r="E416" s="41"/>
      <c r="F416" s="41"/>
    </row>
    <row r="417" spans="1:6" ht="48" x14ac:dyDescent="0.2">
      <c r="A417" s="41" t="s">
        <v>509</v>
      </c>
      <c r="B417" s="41" t="s">
        <v>510</v>
      </c>
      <c r="C417" s="41" t="s">
        <v>1548</v>
      </c>
      <c r="D417" s="41"/>
      <c r="E417" s="41"/>
      <c r="F417" s="41"/>
    </row>
    <row r="418" spans="1:6" ht="48" x14ac:dyDescent="0.2">
      <c r="A418" s="41" t="s">
        <v>509</v>
      </c>
      <c r="B418" s="41" t="s">
        <v>510</v>
      </c>
      <c r="C418" s="41" t="s">
        <v>1549</v>
      </c>
      <c r="D418" s="41"/>
      <c r="E418" s="41"/>
      <c r="F418" s="41"/>
    </row>
    <row r="419" spans="1:6" ht="48" x14ac:dyDescent="0.2">
      <c r="A419" s="41" t="s">
        <v>509</v>
      </c>
      <c r="B419" s="41" t="s">
        <v>510</v>
      </c>
      <c r="C419" s="41" t="s">
        <v>1550</v>
      </c>
      <c r="D419" s="41"/>
      <c r="E419" s="41"/>
      <c r="F419" s="41"/>
    </row>
    <row r="420" spans="1:6" ht="48" x14ac:dyDescent="0.2">
      <c r="A420" s="41" t="s">
        <v>509</v>
      </c>
      <c r="B420" s="41" t="s">
        <v>510</v>
      </c>
      <c r="C420" s="41" t="s">
        <v>1551</v>
      </c>
      <c r="D420" s="41"/>
      <c r="E420" s="41"/>
      <c r="F420" s="41"/>
    </row>
    <row r="421" spans="1:6" ht="48" x14ac:dyDescent="0.2">
      <c r="A421" s="41" t="s">
        <v>509</v>
      </c>
      <c r="B421" s="41" t="s">
        <v>510</v>
      </c>
      <c r="C421" s="41" t="s">
        <v>1552</v>
      </c>
      <c r="D421" s="41"/>
      <c r="E421" s="41"/>
      <c r="F421" s="41"/>
    </row>
    <row r="422" spans="1:6" ht="48" x14ac:dyDescent="0.2">
      <c r="A422" s="41" t="s">
        <v>509</v>
      </c>
      <c r="B422" s="41" t="s">
        <v>510</v>
      </c>
      <c r="C422" s="41" t="s">
        <v>1553</v>
      </c>
      <c r="D422" s="41"/>
      <c r="E422" s="41"/>
      <c r="F422" s="41"/>
    </row>
    <row r="423" spans="1:6" ht="48" x14ac:dyDescent="0.2">
      <c r="A423" s="41" t="s">
        <v>509</v>
      </c>
      <c r="B423" s="41" t="s">
        <v>510</v>
      </c>
      <c r="C423" s="41" t="s">
        <v>1554</v>
      </c>
      <c r="D423" s="41"/>
      <c r="E423" s="41"/>
      <c r="F423" s="41"/>
    </row>
    <row r="424" spans="1:6" ht="48" x14ac:dyDescent="0.2">
      <c r="A424" s="41" t="s">
        <v>509</v>
      </c>
      <c r="B424" s="41" t="s">
        <v>510</v>
      </c>
      <c r="C424" s="41" t="s">
        <v>1555</v>
      </c>
      <c r="D424" s="41"/>
      <c r="E424" s="41"/>
      <c r="F424" s="41"/>
    </row>
    <row r="425" spans="1:6" ht="48" x14ac:dyDescent="0.2">
      <c r="A425" s="41" t="s">
        <v>509</v>
      </c>
      <c r="B425" s="41" t="s">
        <v>510</v>
      </c>
      <c r="C425" s="41" t="s">
        <v>1556</v>
      </c>
      <c r="D425" s="41"/>
      <c r="E425" s="41"/>
      <c r="F425" s="41"/>
    </row>
    <row r="426" spans="1:6" ht="48" x14ac:dyDescent="0.2">
      <c r="A426" s="41" t="s">
        <v>509</v>
      </c>
      <c r="B426" s="41" t="s">
        <v>510</v>
      </c>
      <c r="C426" s="41" t="s">
        <v>1557</v>
      </c>
      <c r="D426" s="41"/>
      <c r="E426" s="41"/>
      <c r="F426" s="41"/>
    </row>
    <row r="427" spans="1:6" ht="48" x14ac:dyDescent="0.2">
      <c r="A427" s="41" t="s">
        <v>509</v>
      </c>
      <c r="B427" s="41" t="s">
        <v>510</v>
      </c>
      <c r="C427" s="41" t="s">
        <v>1558</v>
      </c>
      <c r="D427" s="41"/>
      <c r="E427" s="41"/>
      <c r="F427" s="41"/>
    </row>
    <row r="428" spans="1:6" ht="48" x14ac:dyDescent="0.2">
      <c r="A428" s="41" t="s">
        <v>509</v>
      </c>
      <c r="B428" s="41" t="s">
        <v>510</v>
      </c>
      <c r="C428" s="41" t="s">
        <v>1559</v>
      </c>
      <c r="D428" s="41"/>
      <c r="E428" s="41"/>
      <c r="F428" s="41"/>
    </row>
    <row r="429" spans="1:6" ht="48" x14ac:dyDescent="0.2">
      <c r="A429" s="41" t="s">
        <v>509</v>
      </c>
      <c r="B429" s="41" t="s">
        <v>510</v>
      </c>
      <c r="C429" s="41" t="s">
        <v>1560</v>
      </c>
      <c r="D429" s="41"/>
      <c r="E429" s="41"/>
      <c r="F429" s="41"/>
    </row>
    <row r="430" spans="1:6" ht="48" x14ac:dyDescent="0.2">
      <c r="A430" s="41" t="s">
        <v>509</v>
      </c>
      <c r="B430" s="41" t="s">
        <v>510</v>
      </c>
      <c r="C430" s="41" t="s">
        <v>1561</v>
      </c>
      <c r="D430" s="41"/>
      <c r="E430" s="41"/>
      <c r="F430" s="41"/>
    </row>
    <row r="431" spans="1:6" ht="48" x14ac:dyDescent="0.2">
      <c r="A431" s="41" t="s">
        <v>509</v>
      </c>
      <c r="B431" s="41" t="s">
        <v>510</v>
      </c>
      <c r="C431" s="41" t="s">
        <v>1562</v>
      </c>
      <c r="D431" s="41"/>
      <c r="E431" s="41"/>
      <c r="F431" s="41"/>
    </row>
    <row r="432" spans="1:6" ht="48" x14ac:dyDescent="0.2">
      <c r="A432" s="41" t="s">
        <v>509</v>
      </c>
      <c r="B432" s="41" t="s">
        <v>510</v>
      </c>
      <c r="C432" s="41" t="s">
        <v>1563</v>
      </c>
      <c r="D432" s="41"/>
      <c r="E432" s="41"/>
      <c r="F432" s="41"/>
    </row>
    <row r="433" spans="1:6" ht="48" x14ac:dyDescent="0.2">
      <c r="A433" s="41" t="s">
        <v>509</v>
      </c>
      <c r="B433" s="41" t="s">
        <v>510</v>
      </c>
      <c r="C433" s="41" t="s">
        <v>1632</v>
      </c>
      <c r="D433" s="41"/>
      <c r="E433" s="41"/>
      <c r="F433" s="41"/>
    </row>
    <row r="434" spans="1:6" ht="48" x14ac:dyDescent="0.2">
      <c r="A434" s="41" t="s">
        <v>509</v>
      </c>
      <c r="B434" s="41" t="s">
        <v>510</v>
      </c>
      <c r="C434" s="41" t="s">
        <v>1656</v>
      </c>
      <c r="D434" s="41"/>
      <c r="E434" s="41"/>
      <c r="F434" s="41"/>
    </row>
    <row r="435" spans="1:6" ht="48" x14ac:dyDescent="0.2">
      <c r="A435" s="41" t="s">
        <v>509</v>
      </c>
      <c r="B435" s="41" t="s">
        <v>510</v>
      </c>
      <c r="C435" s="41" t="s">
        <v>1633</v>
      </c>
      <c r="D435" s="41"/>
      <c r="E435" s="41"/>
      <c r="F435" s="41"/>
    </row>
    <row r="436" spans="1:6" ht="48" x14ac:dyDescent="0.2">
      <c r="A436" s="41" t="s">
        <v>509</v>
      </c>
      <c r="B436" s="41" t="s">
        <v>510</v>
      </c>
      <c r="C436" s="41" t="s">
        <v>1634</v>
      </c>
      <c r="D436" s="41"/>
      <c r="E436" s="41"/>
      <c r="F436" s="41"/>
    </row>
    <row r="437" spans="1:6" ht="48" x14ac:dyDescent="0.2">
      <c r="A437" s="41" t="s">
        <v>509</v>
      </c>
      <c r="B437" s="41" t="s">
        <v>510</v>
      </c>
      <c r="C437" s="41" t="s">
        <v>1662</v>
      </c>
      <c r="D437" s="41"/>
      <c r="E437" s="41"/>
      <c r="F437" s="41"/>
    </row>
    <row r="438" spans="1:6" ht="48" x14ac:dyDescent="0.2">
      <c r="A438" s="41" t="s">
        <v>509</v>
      </c>
      <c r="B438" s="41" t="s">
        <v>510</v>
      </c>
      <c r="C438" s="41" t="s">
        <v>1658</v>
      </c>
      <c r="D438" s="41"/>
      <c r="E438" s="41"/>
      <c r="F438" s="41"/>
    </row>
    <row r="439" spans="1:6" ht="48" x14ac:dyDescent="0.2">
      <c r="A439" s="41" t="s">
        <v>509</v>
      </c>
      <c r="B439" s="41" t="s">
        <v>510</v>
      </c>
      <c r="C439" s="41" t="s">
        <v>1659</v>
      </c>
      <c r="D439" s="41"/>
      <c r="E439" s="41"/>
      <c r="F439" s="41"/>
    </row>
    <row r="440" spans="1:6" ht="48" x14ac:dyDescent="0.2">
      <c r="A440" s="41" t="s">
        <v>509</v>
      </c>
      <c r="B440" s="41" t="s">
        <v>510</v>
      </c>
      <c r="C440" s="41" t="s">
        <v>1613</v>
      </c>
      <c r="D440" s="41"/>
      <c r="E440" s="41"/>
      <c r="F440" s="41"/>
    </row>
    <row r="441" spans="1:6" ht="48" x14ac:dyDescent="0.2">
      <c r="A441" s="41" t="s">
        <v>509</v>
      </c>
      <c r="B441" s="41" t="s">
        <v>510</v>
      </c>
      <c r="C441" s="41" t="s">
        <v>1593</v>
      </c>
      <c r="D441" s="41"/>
      <c r="E441" s="41"/>
      <c r="F441" s="41"/>
    </row>
    <row r="442" spans="1:6" ht="48" x14ac:dyDescent="0.2">
      <c r="A442" s="41" t="s">
        <v>509</v>
      </c>
      <c r="B442" s="41" t="s">
        <v>510</v>
      </c>
      <c r="C442" s="41" t="s">
        <v>1592</v>
      </c>
      <c r="D442" s="41"/>
      <c r="E442" s="41"/>
      <c r="F442" s="41"/>
    </row>
    <row r="443" spans="1:6" ht="48" x14ac:dyDescent="0.2">
      <c r="A443" s="41" t="s">
        <v>509</v>
      </c>
      <c r="B443" s="41" t="s">
        <v>510</v>
      </c>
      <c r="C443" s="41" t="s">
        <v>1578</v>
      </c>
      <c r="D443" s="41"/>
      <c r="E443" s="41"/>
      <c r="F443" s="41"/>
    </row>
    <row r="444" spans="1:6" ht="48" x14ac:dyDescent="0.2">
      <c r="A444" s="41" t="s">
        <v>509</v>
      </c>
      <c r="B444" s="41" t="s">
        <v>510</v>
      </c>
      <c r="C444" s="41" t="s">
        <v>1603</v>
      </c>
      <c r="D444" s="41"/>
      <c r="E444" s="41"/>
      <c r="F444" s="41"/>
    </row>
    <row r="445" spans="1:6" ht="48" x14ac:dyDescent="0.2">
      <c r="A445" s="41" t="s">
        <v>509</v>
      </c>
      <c r="B445" s="41" t="s">
        <v>510</v>
      </c>
      <c r="C445" s="41" t="s">
        <v>1572</v>
      </c>
      <c r="D445" s="41"/>
      <c r="E445" s="41"/>
      <c r="F445" s="41"/>
    </row>
    <row r="446" spans="1:6" ht="48" x14ac:dyDescent="0.2">
      <c r="A446" s="41" t="s">
        <v>509</v>
      </c>
      <c r="B446" s="41" t="s">
        <v>510</v>
      </c>
      <c r="C446" s="41" t="s">
        <v>1601</v>
      </c>
      <c r="D446" s="41"/>
      <c r="E446" s="41"/>
      <c r="F446" s="41"/>
    </row>
    <row r="447" spans="1:6" ht="48" x14ac:dyDescent="0.2">
      <c r="A447" s="41" t="s">
        <v>509</v>
      </c>
      <c r="B447" s="41" t="s">
        <v>510</v>
      </c>
      <c r="C447" s="41" t="s">
        <v>1627</v>
      </c>
      <c r="D447" s="41"/>
      <c r="E447" s="41"/>
      <c r="F447" s="41"/>
    </row>
    <row r="448" spans="1:6" ht="48" x14ac:dyDescent="0.2">
      <c r="A448" s="41" t="s">
        <v>509</v>
      </c>
      <c r="B448" s="41" t="s">
        <v>510</v>
      </c>
      <c r="C448" s="41" t="s">
        <v>1650</v>
      </c>
      <c r="D448" s="41"/>
      <c r="E448" s="41"/>
      <c r="F448" s="41"/>
    </row>
    <row r="449" spans="1:6" ht="48" x14ac:dyDescent="0.2">
      <c r="A449" s="41" t="s">
        <v>509</v>
      </c>
      <c r="B449" s="41" t="s">
        <v>510</v>
      </c>
      <c r="C449" s="41" t="s">
        <v>1661</v>
      </c>
      <c r="D449" s="41"/>
      <c r="E449" s="41"/>
      <c r="F449" s="41"/>
    </row>
    <row r="450" spans="1:6" ht="48" x14ac:dyDescent="0.2">
      <c r="A450" s="41" t="s">
        <v>509</v>
      </c>
      <c r="B450" s="41" t="s">
        <v>510</v>
      </c>
      <c r="C450" s="41" t="s">
        <v>1638</v>
      </c>
      <c r="D450" s="41"/>
      <c r="E450" s="41"/>
      <c r="F450" s="41"/>
    </row>
    <row r="451" spans="1:6" ht="48" x14ac:dyDescent="0.2">
      <c r="A451" s="41" t="s">
        <v>509</v>
      </c>
      <c r="B451" s="41" t="s">
        <v>510</v>
      </c>
      <c r="C451" s="41" t="s">
        <v>1541</v>
      </c>
      <c r="D451" s="41"/>
      <c r="E451" s="41"/>
      <c r="F451" s="41"/>
    </row>
    <row r="452" spans="1:6" ht="64" x14ac:dyDescent="0.2">
      <c r="A452" s="41" t="s">
        <v>511</v>
      </c>
      <c r="B452" s="41" t="s">
        <v>512</v>
      </c>
      <c r="C452" s="41" t="s">
        <v>1657</v>
      </c>
      <c r="D452" s="41"/>
      <c r="E452" s="41"/>
      <c r="F452" s="41"/>
    </row>
    <row r="453" spans="1:6" ht="64" x14ac:dyDescent="0.2">
      <c r="A453" s="41" t="s">
        <v>511</v>
      </c>
      <c r="B453" s="41" t="s">
        <v>512</v>
      </c>
      <c r="C453" s="41" t="s">
        <v>1659</v>
      </c>
      <c r="D453" s="41"/>
      <c r="E453" s="41"/>
      <c r="F453" s="41"/>
    </row>
    <row r="454" spans="1:6" ht="64" x14ac:dyDescent="0.2">
      <c r="A454" s="41" t="s">
        <v>511</v>
      </c>
      <c r="B454" s="41" t="s">
        <v>512</v>
      </c>
      <c r="C454" s="41" t="s">
        <v>1613</v>
      </c>
      <c r="D454" s="41"/>
      <c r="E454" s="41"/>
      <c r="F454" s="41"/>
    </row>
    <row r="455" spans="1:6" ht="64" x14ac:dyDescent="0.2">
      <c r="A455" s="41" t="s">
        <v>511</v>
      </c>
      <c r="B455" s="41" t="s">
        <v>512</v>
      </c>
      <c r="C455" s="41" t="s">
        <v>1575</v>
      </c>
      <c r="D455" s="41"/>
      <c r="E455" s="41"/>
      <c r="F455" s="41"/>
    </row>
    <row r="456" spans="1:6" ht="32" x14ac:dyDescent="0.2">
      <c r="A456" s="41" t="s">
        <v>1665</v>
      </c>
      <c r="B456" s="41" t="s">
        <v>374</v>
      </c>
      <c r="C456" s="41"/>
      <c r="D456" s="41"/>
      <c r="E456" s="41"/>
      <c r="F456" s="41"/>
    </row>
    <row r="457" spans="1:6" ht="64" x14ac:dyDescent="0.2">
      <c r="A457" s="41" t="s">
        <v>1666</v>
      </c>
      <c r="B457" s="41" t="s">
        <v>376</v>
      </c>
      <c r="C457" s="41"/>
      <c r="D457" s="41"/>
      <c r="E457" s="41"/>
      <c r="F457" s="41"/>
    </row>
    <row r="458" spans="1:6" ht="48" x14ac:dyDescent="0.2">
      <c r="A458" s="41" t="s">
        <v>513</v>
      </c>
      <c r="B458" s="41" t="s">
        <v>514</v>
      </c>
      <c r="C458" s="41" t="s">
        <v>1544</v>
      </c>
      <c r="D458" s="41"/>
      <c r="E458" s="41"/>
      <c r="F458" s="41"/>
    </row>
    <row r="459" spans="1:6" ht="48" x14ac:dyDescent="0.2">
      <c r="A459" s="41" t="s">
        <v>513</v>
      </c>
      <c r="B459" s="41" t="s">
        <v>514</v>
      </c>
      <c r="C459" s="41" t="s">
        <v>1667</v>
      </c>
      <c r="D459" s="41"/>
      <c r="E459" s="41"/>
      <c r="F459" s="41"/>
    </row>
    <row r="460" spans="1:6" ht="48" x14ac:dyDescent="0.2">
      <c r="A460" s="41" t="s">
        <v>513</v>
      </c>
      <c r="B460" s="41" t="s">
        <v>514</v>
      </c>
      <c r="C460" s="41" t="s">
        <v>1668</v>
      </c>
      <c r="D460" s="41"/>
      <c r="E460" s="41"/>
      <c r="F460" s="41"/>
    </row>
    <row r="461" spans="1:6" ht="48" x14ac:dyDescent="0.2">
      <c r="A461" s="41" t="s">
        <v>513</v>
      </c>
      <c r="B461" s="41" t="s">
        <v>514</v>
      </c>
      <c r="C461" s="41" t="s">
        <v>1550</v>
      </c>
      <c r="D461" s="41"/>
      <c r="E461" s="41"/>
      <c r="F461" s="41"/>
    </row>
    <row r="462" spans="1:6" ht="48" x14ac:dyDescent="0.2">
      <c r="A462" s="41" t="s">
        <v>513</v>
      </c>
      <c r="B462" s="41" t="s">
        <v>514</v>
      </c>
      <c r="C462" s="41" t="s">
        <v>1669</v>
      </c>
      <c r="D462" s="41"/>
      <c r="E462" s="41"/>
      <c r="F462" s="41"/>
    </row>
    <row r="463" spans="1:6" ht="48" x14ac:dyDescent="0.2">
      <c r="A463" s="41" t="s">
        <v>513</v>
      </c>
      <c r="B463" s="41" t="s">
        <v>514</v>
      </c>
      <c r="C463" s="41" t="s">
        <v>1670</v>
      </c>
      <c r="D463" s="41"/>
      <c r="E463" s="41"/>
      <c r="F463" s="41"/>
    </row>
    <row r="464" spans="1:6" ht="48" x14ac:dyDescent="0.2">
      <c r="A464" s="41" t="s">
        <v>513</v>
      </c>
      <c r="B464" s="41" t="s">
        <v>514</v>
      </c>
      <c r="C464" s="41" t="s">
        <v>1671</v>
      </c>
      <c r="D464" s="41"/>
      <c r="E464" s="41"/>
      <c r="F464" s="41"/>
    </row>
    <row r="465" spans="1:6" ht="48" x14ac:dyDescent="0.2">
      <c r="A465" s="41" t="s">
        <v>513</v>
      </c>
      <c r="B465" s="41" t="s">
        <v>514</v>
      </c>
      <c r="C465" s="41" t="s">
        <v>1672</v>
      </c>
      <c r="D465" s="41"/>
      <c r="E465" s="41"/>
      <c r="F465" s="41"/>
    </row>
    <row r="466" spans="1:6" ht="48" x14ac:dyDescent="0.2">
      <c r="A466" s="41" t="s">
        <v>513</v>
      </c>
      <c r="B466" s="41" t="s">
        <v>514</v>
      </c>
      <c r="C466" s="41" t="s">
        <v>1673</v>
      </c>
      <c r="D466" s="41"/>
      <c r="E466" s="41"/>
      <c r="F466" s="41"/>
    </row>
    <row r="467" spans="1:6" ht="48" x14ac:dyDescent="0.2">
      <c r="A467" s="41" t="s">
        <v>513</v>
      </c>
      <c r="B467" s="41" t="s">
        <v>514</v>
      </c>
      <c r="C467" s="41" t="s">
        <v>1674</v>
      </c>
      <c r="D467" s="41"/>
      <c r="E467" s="41"/>
      <c r="F467" s="41"/>
    </row>
    <row r="468" spans="1:6" ht="48" x14ac:dyDescent="0.2">
      <c r="A468" s="41" t="s">
        <v>513</v>
      </c>
      <c r="B468" s="41" t="s">
        <v>514</v>
      </c>
      <c r="C468" s="41" t="s">
        <v>1675</v>
      </c>
      <c r="D468" s="41"/>
      <c r="E468" s="41"/>
      <c r="F468" s="41"/>
    </row>
    <row r="469" spans="1:6" ht="48" x14ac:dyDescent="0.2">
      <c r="A469" s="41" t="s">
        <v>513</v>
      </c>
      <c r="B469" s="41" t="s">
        <v>514</v>
      </c>
      <c r="C469" s="41" t="s">
        <v>1676</v>
      </c>
      <c r="D469" s="41"/>
      <c r="E469" s="41"/>
      <c r="F469" s="41"/>
    </row>
    <row r="470" spans="1:6" ht="48" x14ac:dyDescent="0.2">
      <c r="A470" s="41" t="s">
        <v>513</v>
      </c>
      <c r="B470" s="41" t="s">
        <v>514</v>
      </c>
      <c r="C470" s="41" t="s">
        <v>1677</v>
      </c>
      <c r="D470" s="41"/>
      <c r="E470" s="41"/>
      <c r="F470" s="41"/>
    </row>
    <row r="471" spans="1:6" ht="48" x14ac:dyDescent="0.2">
      <c r="A471" s="41" t="s">
        <v>513</v>
      </c>
      <c r="B471" s="41" t="s">
        <v>514</v>
      </c>
      <c r="C471" s="41" t="s">
        <v>1678</v>
      </c>
      <c r="D471" s="41"/>
      <c r="E471" s="41"/>
      <c r="F471" s="41"/>
    </row>
    <row r="472" spans="1:6" ht="48" x14ac:dyDescent="0.2">
      <c r="A472" s="41" t="s">
        <v>515</v>
      </c>
      <c r="B472" s="41" t="s">
        <v>516</v>
      </c>
      <c r="C472" s="41" t="s">
        <v>1679</v>
      </c>
      <c r="D472" s="41"/>
      <c r="E472" s="41"/>
      <c r="F472" s="41"/>
    </row>
    <row r="473" spans="1:6" ht="32" x14ac:dyDescent="0.2">
      <c r="A473" s="41" t="s">
        <v>517</v>
      </c>
      <c r="B473" s="41" t="s">
        <v>518</v>
      </c>
      <c r="C473" s="41" t="s">
        <v>1680</v>
      </c>
      <c r="D473" s="41"/>
      <c r="E473" s="41"/>
      <c r="F473" s="41"/>
    </row>
    <row r="474" spans="1:6" ht="32" x14ac:dyDescent="0.2">
      <c r="A474" s="41" t="s">
        <v>517</v>
      </c>
      <c r="B474" s="41" t="s">
        <v>518</v>
      </c>
      <c r="C474" s="41" t="s">
        <v>1681</v>
      </c>
      <c r="D474" s="41"/>
      <c r="E474" s="41"/>
      <c r="F474" s="41"/>
    </row>
    <row r="475" spans="1:6" ht="32" x14ac:dyDescent="0.2">
      <c r="A475" s="41" t="s">
        <v>517</v>
      </c>
      <c r="B475" s="41" t="s">
        <v>518</v>
      </c>
      <c r="C475" s="41" t="s">
        <v>1669</v>
      </c>
      <c r="D475" s="41"/>
      <c r="E475" s="41"/>
      <c r="F475" s="41"/>
    </row>
    <row r="476" spans="1:6" ht="32" x14ac:dyDescent="0.2">
      <c r="A476" s="41" t="s">
        <v>517</v>
      </c>
      <c r="B476" s="41" t="s">
        <v>518</v>
      </c>
      <c r="C476" s="41" t="s">
        <v>1670</v>
      </c>
      <c r="D476" s="41"/>
      <c r="E476" s="41"/>
      <c r="F476" s="41"/>
    </row>
    <row r="477" spans="1:6" ht="32" x14ac:dyDescent="0.2">
      <c r="A477" s="41" t="s">
        <v>517</v>
      </c>
      <c r="B477" s="41" t="s">
        <v>518</v>
      </c>
      <c r="C477" s="41" t="s">
        <v>1672</v>
      </c>
      <c r="D477" s="41"/>
      <c r="E477" s="41"/>
      <c r="F477" s="41"/>
    </row>
    <row r="478" spans="1:6" ht="32" x14ac:dyDescent="0.2">
      <c r="A478" s="41" t="s">
        <v>517</v>
      </c>
      <c r="B478" s="41" t="s">
        <v>518</v>
      </c>
      <c r="C478" s="41" t="s">
        <v>1674</v>
      </c>
      <c r="D478" s="41"/>
      <c r="E478" s="41"/>
      <c r="F478" s="41"/>
    </row>
    <row r="479" spans="1:6" ht="32" x14ac:dyDescent="0.2">
      <c r="A479" s="41" t="s">
        <v>517</v>
      </c>
      <c r="B479" s="41" t="s">
        <v>518</v>
      </c>
      <c r="C479" s="41" t="s">
        <v>1675</v>
      </c>
      <c r="D479" s="41"/>
      <c r="E479" s="41"/>
      <c r="F479" s="41"/>
    </row>
    <row r="480" spans="1:6" ht="32" x14ac:dyDescent="0.2">
      <c r="A480" s="41" t="s">
        <v>517</v>
      </c>
      <c r="B480" s="41" t="s">
        <v>518</v>
      </c>
      <c r="C480" s="41" t="s">
        <v>1676</v>
      </c>
      <c r="D480" s="41"/>
      <c r="E480" s="41"/>
      <c r="F480" s="41"/>
    </row>
    <row r="481" spans="1:6" ht="32" x14ac:dyDescent="0.2">
      <c r="A481" s="41" t="s">
        <v>517</v>
      </c>
      <c r="B481" s="41" t="s">
        <v>518</v>
      </c>
      <c r="C481" s="41" t="s">
        <v>1677</v>
      </c>
      <c r="D481" s="41"/>
      <c r="E481" s="41"/>
      <c r="F481" s="41"/>
    </row>
    <row r="482" spans="1:6" ht="32" x14ac:dyDescent="0.2">
      <c r="A482" s="41" t="s">
        <v>517</v>
      </c>
      <c r="B482" s="41" t="s">
        <v>518</v>
      </c>
      <c r="C482" s="41" t="s">
        <v>1678</v>
      </c>
      <c r="D482" s="41"/>
      <c r="E482" s="41"/>
      <c r="F482" s="41"/>
    </row>
    <row r="483" spans="1:6" ht="32" x14ac:dyDescent="0.2">
      <c r="A483" s="41" t="s">
        <v>519</v>
      </c>
      <c r="B483" s="41" t="s">
        <v>520</v>
      </c>
      <c r="C483" s="41" t="s">
        <v>1682</v>
      </c>
      <c r="D483" s="41"/>
      <c r="E483" s="41"/>
      <c r="F483" s="41"/>
    </row>
    <row r="484" spans="1:6" ht="80" x14ac:dyDescent="0.2">
      <c r="A484" s="41" t="s">
        <v>521</v>
      </c>
      <c r="B484" s="41" t="s">
        <v>522</v>
      </c>
      <c r="C484" s="41" t="s">
        <v>1683</v>
      </c>
      <c r="D484" s="41"/>
      <c r="E484" s="41"/>
      <c r="F484" s="41"/>
    </row>
    <row r="485" spans="1:6" ht="80" x14ac:dyDescent="0.2">
      <c r="A485" s="41" t="s">
        <v>521</v>
      </c>
      <c r="B485" s="41" t="s">
        <v>522</v>
      </c>
      <c r="C485" s="41" t="s">
        <v>1667</v>
      </c>
      <c r="D485" s="41"/>
      <c r="E485" s="41"/>
      <c r="F485" s="41"/>
    </row>
    <row r="486" spans="1:6" ht="80" x14ac:dyDescent="0.2">
      <c r="A486" s="41" t="s">
        <v>521</v>
      </c>
      <c r="B486" s="41" t="s">
        <v>522</v>
      </c>
      <c r="C486" s="41" t="s">
        <v>1684</v>
      </c>
      <c r="D486" s="41"/>
      <c r="E486" s="41"/>
      <c r="F486" s="41"/>
    </row>
    <row r="487" spans="1:6" ht="80" x14ac:dyDescent="0.2">
      <c r="A487" s="41" t="s">
        <v>521</v>
      </c>
      <c r="B487" s="41" t="s">
        <v>522</v>
      </c>
      <c r="C487" s="41" t="s">
        <v>1685</v>
      </c>
      <c r="D487" s="41"/>
      <c r="E487" s="41"/>
      <c r="F487" s="41"/>
    </row>
    <row r="488" spans="1:6" ht="80" x14ac:dyDescent="0.2">
      <c r="A488" s="41" t="s">
        <v>521</v>
      </c>
      <c r="B488" s="41" t="s">
        <v>522</v>
      </c>
      <c r="C488" s="41" t="s">
        <v>1686</v>
      </c>
      <c r="D488" s="41"/>
      <c r="E488" s="41"/>
      <c r="F488" s="41"/>
    </row>
    <row r="489" spans="1:6" ht="80" x14ac:dyDescent="0.2">
      <c r="A489" s="41" t="s">
        <v>521</v>
      </c>
      <c r="B489" s="41" t="s">
        <v>522</v>
      </c>
      <c r="C489" s="41" t="s">
        <v>1687</v>
      </c>
      <c r="D489" s="41"/>
      <c r="E489" s="41"/>
      <c r="F489" s="41"/>
    </row>
    <row r="490" spans="1:6" ht="80" x14ac:dyDescent="0.2">
      <c r="A490" s="41" t="s">
        <v>521</v>
      </c>
      <c r="B490" s="41" t="s">
        <v>522</v>
      </c>
      <c r="C490" s="41" t="s">
        <v>1688</v>
      </c>
      <c r="D490" s="41"/>
      <c r="E490" s="41"/>
      <c r="F490" s="41"/>
    </row>
    <row r="491" spans="1:6" ht="80" x14ac:dyDescent="0.2">
      <c r="A491" s="41" t="s">
        <v>521</v>
      </c>
      <c r="B491" s="41" t="s">
        <v>522</v>
      </c>
      <c r="C491" s="41" t="s">
        <v>1689</v>
      </c>
      <c r="D491" s="41"/>
      <c r="E491" s="41"/>
      <c r="F491" s="41"/>
    </row>
    <row r="492" spans="1:6" ht="80" x14ac:dyDescent="0.2">
      <c r="A492" s="41" t="s">
        <v>521</v>
      </c>
      <c r="B492" s="41" t="s">
        <v>522</v>
      </c>
      <c r="C492" s="41" t="s">
        <v>1690</v>
      </c>
      <c r="D492" s="41"/>
      <c r="E492" s="41"/>
      <c r="F492" s="41"/>
    </row>
    <row r="493" spans="1:6" ht="80" x14ac:dyDescent="0.2">
      <c r="A493" s="41" t="s">
        <v>521</v>
      </c>
      <c r="B493" s="41" t="s">
        <v>522</v>
      </c>
      <c r="C493" s="41" t="s">
        <v>1691</v>
      </c>
      <c r="D493" s="41"/>
      <c r="E493" s="41"/>
      <c r="F493" s="41"/>
    </row>
    <row r="494" spans="1:6" ht="80" x14ac:dyDescent="0.2">
      <c r="A494" s="41" t="s">
        <v>521</v>
      </c>
      <c r="B494" s="41" t="s">
        <v>522</v>
      </c>
      <c r="C494" s="41" t="s">
        <v>1692</v>
      </c>
      <c r="D494" s="41"/>
      <c r="E494" s="41"/>
      <c r="F494" s="41"/>
    </row>
    <row r="495" spans="1:6" ht="80" x14ac:dyDescent="0.2">
      <c r="A495" s="41" t="s">
        <v>521</v>
      </c>
      <c r="B495" s="41" t="s">
        <v>522</v>
      </c>
      <c r="C495" s="41" t="s">
        <v>1682</v>
      </c>
      <c r="D495" s="41"/>
      <c r="E495" s="41"/>
      <c r="F495" s="41"/>
    </row>
    <row r="496" spans="1:6" ht="48" x14ac:dyDescent="0.2">
      <c r="A496" s="41" t="s">
        <v>523</v>
      </c>
      <c r="B496" s="41" t="s">
        <v>524</v>
      </c>
      <c r="C496" s="41" t="s">
        <v>1693</v>
      </c>
      <c r="D496" s="41"/>
      <c r="E496" s="41"/>
      <c r="F496" s="41"/>
    </row>
    <row r="497" spans="1:6" ht="48" x14ac:dyDescent="0.2">
      <c r="A497" s="41" t="s">
        <v>523</v>
      </c>
      <c r="B497" s="41" t="s">
        <v>524</v>
      </c>
      <c r="C497" s="41" t="s">
        <v>1694</v>
      </c>
      <c r="D497" s="41"/>
      <c r="E497" s="41"/>
      <c r="F497" s="41"/>
    </row>
    <row r="498" spans="1:6" ht="48" x14ac:dyDescent="0.2">
      <c r="A498" s="41" t="s">
        <v>523</v>
      </c>
      <c r="B498" s="41" t="s">
        <v>524</v>
      </c>
      <c r="C498" s="41" t="s">
        <v>1695</v>
      </c>
      <c r="D498" s="41"/>
      <c r="E498" s="41"/>
      <c r="F498" s="41"/>
    </row>
    <row r="499" spans="1:6" ht="48" x14ac:dyDescent="0.2">
      <c r="A499" s="41" t="s">
        <v>523</v>
      </c>
      <c r="B499" s="41" t="s">
        <v>524</v>
      </c>
      <c r="C499" s="41" t="s">
        <v>1696</v>
      </c>
      <c r="D499" s="41"/>
      <c r="E499" s="41"/>
      <c r="F499" s="41"/>
    </row>
    <row r="500" spans="1:6" ht="48" x14ac:dyDescent="0.2">
      <c r="A500" s="41" t="s">
        <v>523</v>
      </c>
      <c r="B500" s="41" t="s">
        <v>524</v>
      </c>
      <c r="C500" s="41" t="s">
        <v>1697</v>
      </c>
      <c r="D500" s="41"/>
      <c r="E500" s="41"/>
      <c r="F500" s="41"/>
    </row>
    <row r="501" spans="1:6" ht="48" x14ac:dyDescent="0.2">
      <c r="A501" s="41" t="s">
        <v>523</v>
      </c>
      <c r="B501" s="41" t="s">
        <v>524</v>
      </c>
      <c r="C501" s="41" t="s">
        <v>1698</v>
      </c>
      <c r="D501" s="41"/>
      <c r="E501" s="41"/>
      <c r="F501" s="41"/>
    </row>
    <row r="502" spans="1:6" ht="48" x14ac:dyDescent="0.2">
      <c r="A502" s="41" t="s">
        <v>523</v>
      </c>
      <c r="B502" s="41" t="s">
        <v>524</v>
      </c>
      <c r="C502" s="41" t="s">
        <v>1699</v>
      </c>
      <c r="D502" s="41"/>
      <c r="E502" s="41"/>
      <c r="F502" s="41"/>
    </row>
    <row r="503" spans="1:6" ht="48" x14ac:dyDescent="0.2">
      <c r="A503" s="41" t="s">
        <v>523</v>
      </c>
      <c r="B503" s="41" t="s">
        <v>524</v>
      </c>
      <c r="C503" s="41" t="s">
        <v>1700</v>
      </c>
      <c r="D503" s="41"/>
      <c r="E503" s="41"/>
      <c r="F503" s="41"/>
    </row>
    <row r="504" spans="1:6" ht="48" x14ac:dyDescent="0.2">
      <c r="A504" s="41" t="s">
        <v>523</v>
      </c>
      <c r="B504" s="41" t="s">
        <v>524</v>
      </c>
      <c r="C504" s="41" t="s">
        <v>1701</v>
      </c>
      <c r="D504" s="41"/>
      <c r="E504" s="41"/>
      <c r="F504" s="41"/>
    </row>
    <row r="505" spans="1:6" ht="64" x14ac:dyDescent="0.2">
      <c r="A505" s="41" t="s">
        <v>1702</v>
      </c>
      <c r="B505" s="41" t="s">
        <v>378</v>
      </c>
      <c r="C505" s="41"/>
      <c r="D505" s="41"/>
      <c r="E505" s="41"/>
      <c r="F505" s="41"/>
    </row>
    <row r="506" spans="1:6" ht="64" x14ac:dyDescent="0.2">
      <c r="A506" s="41" t="s">
        <v>525</v>
      </c>
      <c r="B506" s="41" t="s">
        <v>526</v>
      </c>
      <c r="C506" s="41" t="s">
        <v>1703</v>
      </c>
      <c r="D506" s="41"/>
      <c r="E506" s="41"/>
      <c r="F506" s="41"/>
    </row>
    <row r="507" spans="1:6" ht="64" x14ac:dyDescent="0.2">
      <c r="A507" s="41" t="s">
        <v>525</v>
      </c>
      <c r="B507" s="41" t="s">
        <v>526</v>
      </c>
      <c r="C507" s="41" t="s">
        <v>1704</v>
      </c>
      <c r="D507" s="41"/>
      <c r="E507" s="41"/>
      <c r="F507" s="41"/>
    </row>
    <row r="508" spans="1:6" ht="80" x14ac:dyDescent="0.2">
      <c r="A508" s="41" t="s">
        <v>527</v>
      </c>
      <c r="B508" s="41" t="s">
        <v>528</v>
      </c>
      <c r="C508" s="41" t="s">
        <v>1704</v>
      </c>
      <c r="D508" s="41"/>
      <c r="E508" s="41"/>
      <c r="F508" s="41"/>
    </row>
    <row r="509" spans="1:6" ht="64" x14ac:dyDescent="0.2">
      <c r="A509" s="41" t="s">
        <v>1705</v>
      </c>
      <c r="B509" s="41" t="s">
        <v>380</v>
      </c>
      <c r="C509" s="41"/>
      <c r="D509" s="41"/>
      <c r="E509" s="41"/>
      <c r="F509" s="41"/>
    </row>
    <row r="510" spans="1:6" ht="32" x14ac:dyDescent="0.2">
      <c r="A510" s="41" t="s">
        <v>529</v>
      </c>
      <c r="B510" s="41" t="s">
        <v>530</v>
      </c>
      <c r="C510" s="41" t="s">
        <v>1611</v>
      </c>
      <c r="D510" s="41"/>
      <c r="E510" s="41"/>
      <c r="F510" s="41"/>
    </row>
    <row r="511" spans="1:6" ht="32" x14ac:dyDescent="0.2">
      <c r="A511" s="41" t="s">
        <v>529</v>
      </c>
      <c r="B511" s="41" t="s">
        <v>530</v>
      </c>
      <c r="C511" s="41" t="s">
        <v>1706</v>
      </c>
      <c r="D511" s="41"/>
      <c r="E511" s="41"/>
      <c r="F511" s="41"/>
    </row>
    <row r="512" spans="1:6" ht="32" x14ac:dyDescent="0.2">
      <c r="A512" s="41" t="s">
        <v>529</v>
      </c>
      <c r="B512" s="41" t="s">
        <v>530</v>
      </c>
      <c r="C512" s="41" t="s">
        <v>1707</v>
      </c>
      <c r="D512" s="41"/>
      <c r="E512" s="41"/>
      <c r="F512" s="41"/>
    </row>
    <row r="513" spans="1:6" ht="32" x14ac:dyDescent="0.2">
      <c r="A513" s="41" t="s">
        <v>529</v>
      </c>
      <c r="B513" s="41" t="s">
        <v>530</v>
      </c>
      <c r="C513" s="41" t="s">
        <v>1708</v>
      </c>
      <c r="D513" s="41"/>
      <c r="E513" s="41"/>
      <c r="F513" s="41"/>
    </row>
    <row r="514" spans="1:6" ht="32" x14ac:dyDescent="0.2">
      <c r="A514" s="41" t="s">
        <v>529</v>
      </c>
      <c r="B514" s="41" t="s">
        <v>530</v>
      </c>
      <c r="C514" s="41" t="s">
        <v>1709</v>
      </c>
      <c r="D514" s="41"/>
      <c r="E514" s="41"/>
      <c r="F514" s="41"/>
    </row>
    <row r="515" spans="1:6" ht="32" x14ac:dyDescent="0.2">
      <c r="A515" s="41" t="s">
        <v>529</v>
      </c>
      <c r="B515" s="41" t="s">
        <v>530</v>
      </c>
      <c r="C515" s="41" t="s">
        <v>1710</v>
      </c>
      <c r="D515" s="41"/>
      <c r="E515" s="41"/>
      <c r="F515" s="41"/>
    </row>
    <row r="516" spans="1:6" ht="32" x14ac:dyDescent="0.2">
      <c r="A516" s="41" t="s">
        <v>529</v>
      </c>
      <c r="B516" s="41" t="s">
        <v>530</v>
      </c>
      <c r="C516" s="41" t="s">
        <v>1711</v>
      </c>
      <c r="D516" s="41"/>
      <c r="E516" s="41"/>
      <c r="F516" s="41"/>
    </row>
    <row r="517" spans="1:6" ht="32" x14ac:dyDescent="0.2">
      <c r="A517" s="41" t="s">
        <v>529</v>
      </c>
      <c r="B517" s="41" t="s">
        <v>530</v>
      </c>
      <c r="C517" s="41" t="s">
        <v>1712</v>
      </c>
      <c r="D517" s="41"/>
      <c r="E517" s="41"/>
      <c r="F517" s="41"/>
    </row>
    <row r="518" spans="1:6" ht="32" x14ac:dyDescent="0.2">
      <c r="A518" s="41" t="s">
        <v>529</v>
      </c>
      <c r="B518" s="41" t="s">
        <v>530</v>
      </c>
      <c r="C518" s="41" t="s">
        <v>1713</v>
      </c>
      <c r="D518" s="41"/>
      <c r="E518" s="41"/>
      <c r="F518" s="41"/>
    </row>
    <row r="519" spans="1:6" ht="32" x14ac:dyDescent="0.2">
      <c r="A519" s="41" t="s">
        <v>529</v>
      </c>
      <c r="B519" s="41" t="s">
        <v>530</v>
      </c>
      <c r="C519" s="41" t="s">
        <v>1714</v>
      </c>
      <c r="D519" s="41"/>
      <c r="E519" s="41"/>
      <c r="F519" s="41"/>
    </row>
    <row r="520" spans="1:6" ht="32" x14ac:dyDescent="0.2">
      <c r="A520" s="41" t="s">
        <v>529</v>
      </c>
      <c r="B520" s="41" t="s">
        <v>530</v>
      </c>
      <c r="C520" s="41" t="s">
        <v>1715</v>
      </c>
      <c r="D520" s="41"/>
      <c r="E520" s="41"/>
      <c r="F520" s="41"/>
    </row>
    <row r="521" spans="1:6" ht="32" x14ac:dyDescent="0.2">
      <c r="A521" s="41" t="s">
        <v>529</v>
      </c>
      <c r="B521" s="41" t="s">
        <v>530</v>
      </c>
      <c r="C521" s="41" t="s">
        <v>1716</v>
      </c>
      <c r="D521" s="41"/>
      <c r="E521" s="41"/>
      <c r="F521" s="41"/>
    </row>
    <row r="522" spans="1:6" ht="32" x14ac:dyDescent="0.2">
      <c r="A522" s="41" t="s">
        <v>529</v>
      </c>
      <c r="B522" s="41" t="s">
        <v>530</v>
      </c>
      <c r="C522" s="41" t="s">
        <v>1638</v>
      </c>
      <c r="D522" s="41"/>
      <c r="E522" s="41"/>
      <c r="F522" s="41"/>
    </row>
    <row r="523" spans="1:6" ht="32" x14ac:dyDescent="0.2">
      <c r="A523" s="41" t="s">
        <v>529</v>
      </c>
      <c r="B523" s="41" t="s">
        <v>530</v>
      </c>
      <c r="C523" s="41" t="s">
        <v>1653</v>
      </c>
      <c r="D523" s="41"/>
      <c r="E523" s="41"/>
      <c r="F523" s="41"/>
    </row>
    <row r="524" spans="1:6" ht="32" x14ac:dyDescent="0.2">
      <c r="A524" s="41" t="s">
        <v>531</v>
      </c>
      <c r="B524" s="41" t="s">
        <v>532</v>
      </c>
      <c r="C524" s="41" t="s">
        <v>1717</v>
      </c>
      <c r="D524" s="41"/>
      <c r="E524" s="41"/>
      <c r="F524" s="41"/>
    </row>
    <row r="525" spans="1:6" ht="32" x14ac:dyDescent="0.2">
      <c r="A525" s="41" t="s">
        <v>531</v>
      </c>
      <c r="B525" s="41" t="s">
        <v>532</v>
      </c>
      <c r="C525" s="41" t="s">
        <v>1611</v>
      </c>
      <c r="D525" s="41"/>
      <c r="E525" s="41"/>
      <c r="F525" s="41"/>
    </row>
    <row r="526" spans="1:6" ht="32" x14ac:dyDescent="0.2">
      <c r="A526" s="41" t="s">
        <v>531</v>
      </c>
      <c r="B526" s="41" t="s">
        <v>532</v>
      </c>
      <c r="C526" s="41" t="s">
        <v>1708</v>
      </c>
      <c r="D526" s="41"/>
      <c r="E526" s="41"/>
      <c r="F526" s="41"/>
    </row>
    <row r="527" spans="1:6" ht="32" x14ac:dyDescent="0.2">
      <c r="A527" s="41" t="s">
        <v>531</v>
      </c>
      <c r="B527" s="41" t="s">
        <v>532</v>
      </c>
      <c r="C527" s="41" t="s">
        <v>1709</v>
      </c>
      <c r="D527" s="41"/>
      <c r="E527" s="41"/>
      <c r="F527" s="41"/>
    </row>
    <row r="528" spans="1:6" ht="32" x14ac:dyDescent="0.2">
      <c r="A528" s="41" t="s">
        <v>531</v>
      </c>
      <c r="B528" s="41" t="s">
        <v>532</v>
      </c>
      <c r="C528" s="41" t="s">
        <v>1718</v>
      </c>
      <c r="D528" s="41"/>
      <c r="E528" s="41"/>
      <c r="F528" s="41"/>
    </row>
    <row r="529" spans="1:6" ht="32" x14ac:dyDescent="0.2">
      <c r="A529" s="41" t="s">
        <v>531</v>
      </c>
      <c r="B529" s="41" t="s">
        <v>532</v>
      </c>
      <c r="C529" s="41" t="s">
        <v>1719</v>
      </c>
      <c r="D529" s="41"/>
      <c r="E529" s="41"/>
      <c r="F529" s="41"/>
    </row>
    <row r="530" spans="1:6" ht="32" x14ac:dyDescent="0.2">
      <c r="A530" s="41" t="s">
        <v>531</v>
      </c>
      <c r="B530" s="41" t="s">
        <v>532</v>
      </c>
      <c r="C530" s="41" t="s">
        <v>1710</v>
      </c>
      <c r="D530" s="41"/>
      <c r="E530" s="41"/>
      <c r="F530" s="41"/>
    </row>
    <row r="531" spans="1:6" ht="32" x14ac:dyDescent="0.2">
      <c r="A531" s="41" t="s">
        <v>531</v>
      </c>
      <c r="B531" s="41" t="s">
        <v>532</v>
      </c>
      <c r="C531" s="41" t="s">
        <v>1711</v>
      </c>
      <c r="D531" s="41"/>
      <c r="E531" s="41"/>
      <c r="F531" s="41"/>
    </row>
    <row r="532" spans="1:6" ht="32" x14ac:dyDescent="0.2">
      <c r="A532" s="41" t="s">
        <v>531</v>
      </c>
      <c r="B532" s="41" t="s">
        <v>532</v>
      </c>
      <c r="C532" s="41" t="s">
        <v>1720</v>
      </c>
      <c r="D532" s="41"/>
      <c r="E532" s="41"/>
      <c r="F532" s="41"/>
    </row>
    <row r="533" spans="1:6" ht="32" x14ac:dyDescent="0.2">
      <c r="A533" s="41" t="s">
        <v>531</v>
      </c>
      <c r="B533" s="41" t="s">
        <v>532</v>
      </c>
      <c r="C533" s="41" t="s">
        <v>1721</v>
      </c>
      <c r="D533" s="41"/>
      <c r="E533" s="41"/>
      <c r="F533" s="41"/>
    </row>
    <row r="534" spans="1:6" ht="32" x14ac:dyDescent="0.2">
      <c r="A534" s="41" t="s">
        <v>531</v>
      </c>
      <c r="B534" s="41" t="s">
        <v>532</v>
      </c>
      <c r="C534" s="41" t="s">
        <v>1715</v>
      </c>
      <c r="D534" s="41"/>
      <c r="E534" s="41"/>
      <c r="F534" s="41"/>
    </row>
    <row r="535" spans="1:6" ht="32" x14ac:dyDescent="0.2">
      <c r="A535" s="41" t="s">
        <v>531</v>
      </c>
      <c r="B535" s="41" t="s">
        <v>532</v>
      </c>
      <c r="C535" s="41" t="s">
        <v>1716</v>
      </c>
      <c r="D535" s="41"/>
      <c r="E535" s="41"/>
      <c r="F535" s="41"/>
    </row>
    <row r="536" spans="1:6" ht="32" x14ac:dyDescent="0.2">
      <c r="A536" s="41" t="s">
        <v>531</v>
      </c>
      <c r="B536" s="41" t="s">
        <v>532</v>
      </c>
      <c r="C536" s="41" t="s">
        <v>1638</v>
      </c>
      <c r="D536" s="41"/>
      <c r="E536" s="41"/>
      <c r="F536" s="41"/>
    </row>
    <row r="537" spans="1:6" ht="32" x14ac:dyDescent="0.2">
      <c r="A537" s="41" t="s">
        <v>531</v>
      </c>
      <c r="B537" s="41" t="s">
        <v>532</v>
      </c>
      <c r="C537" s="41" t="s">
        <v>1653</v>
      </c>
      <c r="D537" s="41"/>
      <c r="E537" s="41"/>
      <c r="F537" s="41"/>
    </row>
    <row r="538" spans="1:6" ht="32" x14ac:dyDescent="0.2">
      <c r="A538" s="41" t="s">
        <v>533</v>
      </c>
      <c r="B538" s="41" t="s">
        <v>534</v>
      </c>
      <c r="C538" s="41" t="s">
        <v>1667</v>
      </c>
      <c r="D538" s="41"/>
      <c r="E538" s="41"/>
      <c r="F538" s="41"/>
    </row>
    <row r="539" spans="1:6" ht="32" x14ac:dyDescent="0.2">
      <c r="A539" s="41" t="s">
        <v>533</v>
      </c>
      <c r="B539" s="41" t="s">
        <v>534</v>
      </c>
      <c r="C539" s="41" t="s">
        <v>1684</v>
      </c>
      <c r="D539" s="41"/>
      <c r="E539" s="41"/>
      <c r="F539" s="41"/>
    </row>
    <row r="540" spans="1:6" ht="32" x14ac:dyDescent="0.2">
      <c r="A540" s="41" t="s">
        <v>533</v>
      </c>
      <c r="B540" s="41" t="s">
        <v>534</v>
      </c>
      <c r="C540" s="41" t="s">
        <v>1722</v>
      </c>
      <c r="D540" s="41"/>
      <c r="E540" s="41"/>
      <c r="F540" s="41"/>
    </row>
    <row r="541" spans="1:6" ht="32" x14ac:dyDescent="0.2">
      <c r="A541" s="41" t="s">
        <v>533</v>
      </c>
      <c r="B541" s="41" t="s">
        <v>534</v>
      </c>
      <c r="C541" s="41" t="s">
        <v>1723</v>
      </c>
      <c r="D541" s="41"/>
      <c r="E541" s="41"/>
      <c r="F541" s="41"/>
    </row>
    <row r="542" spans="1:6" ht="32" x14ac:dyDescent="0.2">
      <c r="A542" s="41" t="s">
        <v>533</v>
      </c>
      <c r="B542" s="41" t="s">
        <v>534</v>
      </c>
      <c r="C542" s="41" t="s">
        <v>1724</v>
      </c>
      <c r="D542" s="41"/>
      <c r="E542" s="41"/>
      <c r="F542" s="41"/>
    </row>
    <row r="543" spans="1:6" ht="32" x14ac:dyDescent="0.2">
      <c r="A543" s="41" t="s">
        <v>533</v>
      </c>
      <c r="B543" s="41" t="s">
        <v>534</v>
      </c>
      <c r="C543" s="41" t="s">
        <v>1611</v>
      </c>
      <c r="D543" s="41"/>
      <c r="E543" s="41"/>
      <c r="F543" s="41"/>
    </row>
    <row r="544" spans="1:6" ht="32" x14ac:dyDescent="0.2">
      <c r="A544" s="41" t="s">
        <v>533</v>
      </c>
      <c r="B544" s="41" t="s">
        <v>534</v>
      </c>
      <c r="C544" s="41" t="s">
        <v>1706</v>
      </c>
      <c r="D544" s="41"/>
      <c r="E544" s="41"/>
      <c r="F544" s="41"/>
    </row>
    <row r="545" spans="1:6" ht="32" x14ac:dyDescent="0.2">
      <c r="A545" s="41" t="s">
        <v>533</v>
      </c>
      <c r="B545" s="41" t="s">
        <v>534</v>
      </c>
      <c r="C545" s="41" t="s">
        <v>1627</v>
      </c>
      <c r="D545" s="41"/>
      <c r="E545" s="41"/>
      <c r="F545" s="41"/>
    </row>
    <row r="546" spans="1:6" ht="32" x14ac:dyDescent="0.2">
      <c r="A546" s="41" t="s">
        <v>533</v>
      </c>
      <c r="B546" s="41" t="s">
        <v>534</v>
      </c>
      <c r="C546" s="41" t="s">
        <v>1708</v>
      </c>
      <c r="D546" s="41"/>
      <c r="E546" s="41"/>
      <c r="F546" s="41"/>
    </row>
    <row r="547" spans="1:6" ht="32" x14ac:dyDescent="0.2">
      <c r="A547" s="41" t="s">
        <v>533</v>
      </c>
      <c r="B547" s="41" t="s">
        <v>534</v>
      </c>
      <c r="C547" s="41" t="s">
        <v>1709</v>
      </c>
      <c r="D547" s="41"/>
      <c r="E547" s="41"/>
      <c r="F547" s="41"/>
    </row>
    <row r="548" spans="1:6" ht="32" x14ac:dyDescent="0.2">
      <c r="A548" s="41" t="s">
        <v>533</v>
      </c>
      <c r="B548" s="41" t="s">
        <v>534</v>
      </c>
      <c r="C548" s="41" t="s">
        <v>1719</v>
      </c>
      <c r="D548" s="41"/>
      <c r="E548" s="41"/>
      <c r="F548" s="41"/>
    </row>
    <row r="549" spans="1:6" ht="32" x14ac:dyDescent="0.2">
      <c r="A549" s="41" t="s">
        <v>533</v>
      </c>
      <c r="B549" s="41" t="s">
        <v>534</v>
      </c>
      <c r="C549" s="41" t="s">
        <v>1711</v>
      </c>
      <c r="D549" s="41"/>
      <c r="E549" s="41"/>
      <c r="F549" s="41"/>
    </row>
    <row r="550" spans="1:6" ht="32" x14ac:dyDescent="0.2">
      <c r="A550" s="41" t="s">
        <v>533</v>
      </c>
      <c r="B550" s="41" t="s">
        <v>534</v>
      </c>
      <c r="C550" s="41" t="s">
        <v>1725</v>
      </c>
      <c r="D550" s="41"/>
      <c r="E550" s="41"/>
      <c r="F550" s="41"/>
    </row>
    <row r="551" spans="1:6" ht="32" x14ac:dyDescent="0.2">
      <c r="A551" s="41" t="s">
        <v>533</v>
      </c>
      <c r="B551" s="41" t="s">
        <v>534</v>
      </c>
      <c r="C551" s="41" t="s">
        <v>1713</v>
      </c>
      <c r="D551" s="41"/>
      <c r="E551" s="41"/>
      <c r="F551" s="41"/>
    </row>
    <row r="552" spans="1:6" ht="32" x14ac:dyDescent="0.2">
      <c r="A552" s="41" t="s">
        <v>533</v>
      </c>
      <c r="B552" s="41" t="s">
        <v>534</v>
      </c>
      <c r="C552" s="41" t="s">
        <v>1714</v>
      </c>
      <c r="D552" s="41"/>
      <c r="E552" s="41"/>
      <c r="F552" s="41"/>
    </row>
    <row r="553" spans="1:6" ht="32" x14ac:dyDescent="0.2">
      <c r="A553" s="41" t="s">
        <v>533</v>
      </c>
      <c r="B553" s="41" t="s">
        <v>534</v>
      </c>
      <c r="C553" s="41" t="s">
        <v>1721</v>
      </c>
      <c r="D553" s="41"/>
      <c r="E553" s="41"/>
      <c r="F553" s="41"/>
    </row>
    <row r="554" spans="1:6" ht="32" x14ac:dyDescent="0.2">
      <c r="A554" s="41" t="s">
        <v>533</v>
      </c>
      <c r="B554" s="41" t="s">
        <v>534</v>
      </c>
      <c r="C554" s="41" t="s">
        <v>1715</v>
      </c>
      <c r="D554" s="41"/>
      <c r="E554" s="41"/>
      <c r="F554" s="41"/>
    </row>
    <row r="555" spans="1:6" ht="32" x14ac:dyDescent="0.2">
      <c r="A555" s="41" t="s">
        <v>533</v>
      </c>
      <c r="B555" s="41" t="s">
        <v>534</v>
      </c>
      <c r="C555" s="41" t="s">
        <v>1716</v>
      </c>
      <c r="D555" s="41"/>
      <c r="E555" s="41"/>
      <c r="F555" s="41"/>
    </row>
    <row r="556" spans="1:6" ht="32" x14ac:dyDescent="0.2">
      <c r="A556" s="41" t="s">
        <v>533</v>
      </c>
      <c r="B556" s="41" t="s">
        <v>534</v>
      </c>
      <c r="C556" s="41" t="s">
        <v>1638</v>
      </c>
      <c r="D556" s="41"/>
      <c r="E556" s="41"/>
      <c r="F556" s="41"/>
    </row>
    <row r="557" spans="1:6" ht="32" x14ac:dyDescent="0.2">
      <c r="A557" s="41" t="s">
        <v>533</v>
      </c>
      <c r="B557" s="41" t="s">
        <v>534</v>
      </c>
      <c r="C557" s="41" t="s">
        <v>1653</v>
      </c>
      <c r="D557" s="41"/>
      <c r="E557" s="41"/>
      <c r="F557" s="41"/>
    </row>
    <row r="558" spans="1:6" ht="32" x14ac:dyDescent="0.2">
      <c r="A558" s="41" t="s">
        <v>533</v>
      </c>
      <c r="B558" s="41" t="s">
        <v>534</v>
      </c>
      <c r="C558" s="41" t="s">
        <v>1726</v>
      </c>
      <c r="D558" s="41"/>
      <c r="E558" s="41"/>
      <c r="F558" s="41"/>
    </row>
    <row r="559" spans="1:6" ht="32" x14ac:dyDescent="0.2">
      <c r="A559" s="41" t="s">
        <v>533</v>
      </c>
      <c r="B559" s="41" t="s">
        <v>534</v>
      </c>
      <c r="C559" s="41" t="s">
        <v>1727</v>
      </c>
      <c r="D559" s="41"/>
      <c r="E559" s="41"/>
      <c r="F559" s="41"/>
    </row>
    <row r="560" spans="1:6" ht="32" x14ac:dyDescent="0.2">
      <c r="A560" s="41" t="s">
        <v>535</v>
      </c>
      <c r="B560" s="41" t="s">
        <v>536</v>
      </c>
      <c r="C560" s="41" t="s">
        <v>1728</v>
      </c>
      <c r="D560" s="41"/>
      <c r="E560" s="41"/>
      <c r="F560" s="41"/>
    </row>
    <row r="561" spans="1:6" ht="32" x14ac:dyDescent="0.2">
      <c r="A561" s="41" t="s">
        <v>535</v>
      </c>
      <c r="B561" s="41" t="s">
        <v>536</v>
      </c>
      <c r="C561" s="41" t="s">
        <v>1706</v>
      </c>
      <c r="D561" s="41"/>
      <c r="E561" s="41"/>
      <c r="F561" s="41"/>
    </row>
    <row r="562" spans="1:6" ht="96" x14ac:dyDescent="0.2">
      <c r="A562" s="41" t="s">
        <v>1729</v>
      </c>
      <c r="B562" s="41" t="s">
        <v>382</v>
      </c>
      <c r="C562" s="41"/>
      <c r="D562" s="41"/>
      <c r="E562" s="41"/>
      <c r="F562" s="41"/>
    </row>
    <row r="563" spans="1:6" ht="32" x14ac:dyDescent="0.2">
      <c r="A563" s="41" t="s">
        <v>537</v>
      </c>
      <c r="B563" s="41" t="s">
        <v>538</v>
      </c>
      <c r="C563" s="41" t="s">
        <v>1548</v>
      </c>
      <c r="D563" s="41"/>
      <c r="E563" s="41"/>
      <c r="F563" s="41"/>
    </row>
    <row r="564" spans="1:6" ht="32" x14ac:dyDescent="0.2">
      <c r="A564" s="41" t="s">
        <v>537</v>
      </c>
      <c r="B564" s="41" t="s">
        <v>538</v>
      </c>
      <c r="C564" s="41" t="s">
        <v>1730</v>
      </c>
      <c r="D564" s="41"/>
      <c r="E564" s="41"/>
      <c r="F564" s="41"/>
    </row>
    <row r="565" spans="1:6" ht="32" x14ac:dyDescent="0.2">
      <c r="A565" s="41" t="s">
        <v>537</v>
      </c>
      <c r="B565" s="41" t="s">
        <v>538</v>
      </c>
      <c r="C565" s="41" t="s">
        <v>1647</v>
      </c>
      <c r="D565" s="41"/>
      <c r="E565" s="41"/>
      <c r="F565" s="41"/>
    </row>
    <row r="566" spans="1:6" ht="32" x14ac:dyDescent="0.2">
      <c r="A566" s="41" t="s">
        <v>537</v>
      </c>
      <c r="B566" s="41" t="s">
        <v>538</v>
      </c>
      <c r="C566" s="41" t="s">
        <v>1648</v>
      </c>
      <c r="D566" s="41"/>
      <c r="E566" s="41"/>
      <c r="F566" s="41"/>
    </row>
    <row r="567" spans="1:6" ht="32" x14ac:dyDescent="0.2">
      <c r="A567" s="41" t="s">
        <v>537</v>
      </c>
      <c r="B567" s="41" t="s">
        <v>538</v>
      </c>
      <c r="C567" s="41" t="s">
        <v>1731</v>
      </c>
      <c r="D567" s="41"/>
      <c r="E567" s="41"/>
      <c r="F567" s="41"/>
    </row>
    <row r="568" spans="1:6" ht="32" x14ac:dyDescent="0.2">
      <c r="A568" s="41" t="s">
        <v>537</v>
      </c>
      <c r="B568" s="41" t="s">
        <v>538</v>
      </c>
      <c r="C568" s="41" t="s">
        <v>1732</v>
      </c>
      <c r="D568" s="41"/>
      <c r="E568" s="41"/>
      <c r="F568" s="41"/>
    </row>
    <row r="569" spans="1:6" ht="32" x14ac:dyDescent="0.2">
      <c r="A569" s="41" t="s">
        <v>537</v>
      </c>
      <c r="B569" s="41" t="s">
        <v>538</v>
      </c>
      <c r="C569" s="41" t="s">
        <v>1733</v>
      </c>
      <c r="D569" s="41"/>
      <c r="E569" s="41"/>
      <c r="F569" s="41"/>
    </row>
    <row r="570" spans="1:6" ht="32" x14ac:dyDescent="0.2">
      <c r="A570" s="41" t="s">
        <v>537</v>
      </c>
      <c r="B570" s="41" t="s">
        <v>538</v>
      </c>
      <c r="C570" s="41" t="s">
        <v>1608</v>
      </c>
      <c r="D570" s="41"/>
      <c r="E570" s="41"/>
      <c r="F570" s="41"/>
    </row>
    <row r="571" spans="1:6" ht="32" x14ac:dyDescent="0.2">
      <c r="A571" s="41" t="s">
        <v>537</v>
      </c>
      <c r="B571" s="41" t="s">
        <v>538</v>
      </c>
      <c r="C571" s="41" t="s">
        <v>1622</v>
      </c>
      <c r="D571" s="41"/>
      <c r="E571" s="41"/>
      <c r="F571" s="41"/>
    </row>
    <row r="572" spans="1:6" ht="32" x14ac:dyDescent="0.2">
      <c r="A572" s="41" t="s">
        <v>537</v>
      </c>
      <c r="B572" s="41" t="s">
        <v>538</v>
      </c>
      <c r="C572" s="41" t="s">
        <v>1734</v>
      </c>
      <c r="D572" s="41"/>
      <c r="E572" s="41"/>
      <c r="F572" s="41"/>
    </row>
    <row r="573" spans="1:6" ht="32" x14ac:dyDescent="0.2">
      <c r="A573" s="41" t="s">
        <v>537</v>
      </c>
      <c r="B573" s="41" t="s">
        <v>538</v>
      </c>
      <c r="C573" s="41" t="s">
        <v>1735</v>
      </c>
      <c r="D573" s="41"/>
      <c r="E573" s="41"/>
      <c r="F573" s="41"/>
    </row>
    <row r="574" spans="1:6" ht="32" x14ac:dyDescent="0.2">
      <c r="A574" s="41" t="s">
        <v>539</v>
      </c>
      <c r="B574" s="41" t="s">
        <v>540</v>
      </c>
      <c r="C574" s="41" t="s">
        <v>1735</v>
      </c>
      <c r="D574" s="41"/>
      <c r="E574" s="41"/>
      <c r="F574" s="41"/>
    </row>
    <row r="575" spans="1:6" ht="32" x14ac:dyDescent="0.2">
      <c r="A575" s="41" t="s">
        <v>539</v>
      </c>
      <c r="B575" s="41" t="s">
        <v>540</v>
      </c>
      <c r="C575" s="41" t="s">
        <v>1736</v>
      </c>
      <c r="D575" s="41"/>
      <c r="E575" s="41"/>
      <c r="F575" s="41"/>
    </row>
    <row r="576" spans="1:6" ht="32" x14ac:dyDescent="0.2">
      <c r="A576" s="41" t="s">
        <v>539</v>
      </c>
      <c r="B576" s="41" t="s">
        <v>540</v>
      </c>
      <c r="C576" s="41" t="s">
        <v>1737</v>
      </c>
      <c r="D576" s="41"/>
      <c r="E576" s="41"/>
      <c r="F576" s="41"/>
    </row>
    <row r="577" spans="1:6" ht="32" x14ac:dyDescent="0.2">
      <c r="A577" s="41" t="s">
        <v>539</v>
      </c>
      <c r="B577" s="41" t="s">
        <v>540</v>
      </c>
      <c r="C577" s="41" t="s">
        <v>1661</v>
      </c>
      <c r="D577" s="41"/>
      <c r="E577" s="41"/>
      <c r="F577" s="41"/>
    </row>
    <row r="578" spans="1:6" ht="32" x14ac:dyDescent="0.2">
      <c r="A578" s="41" t="s">
        <v>539</v>
      </c>
      <c r="B578" s="41" t="s">
        <v>540</v>
      </c>
      <c r="C578" s="41" t="s">
        <v>1653</v>
      </c>
      <c r="D578" s="41"/>
      <c r="E578" s="41"/>
      <c r="F578" s="41"/>
    </row>
    <row r="579" spans="1:6" ht="32" x14ac:dyDescent="0.2">
      <c r="A579" s="41" t="s">
        <v>541</v>
      </c>
      <c r="B579" s="41" t="s">
        <v>542</v>
      </c>
      <c r="C579" s="41" t="s">
        <v>1738</v>
      </c>
      <c r="D579" s="41"/>
      <c r="E579" s="41"/>
      <c r="F579" s="41"/>
    </row>
    <row r="580" spans="1:6" ht="32" x14ac:dyDescent="0.2">
      <c r="A580" s="41" t="s">
        <v>541</v>
      </c>
      <c r="B580" s="41" t="s">
        <v>542</v>
      </c>
      <c r="C580" s="41" t="s">
        <v>1739</v>
      </c>
      <c r="D580" s="41"/>
      <c r="E580" s="41"/>
      <c r="F580" s="41"/>
    </row>
    <row r="581" spans="1:6" ht="32" x14ac:dyDescent="0.2">
      <c r="A581" s="41" t="s">
        <v>541</v>
      </c>
      <c r="B581" s="41" t="s">
        <v>542</v>
      </c>
      <c r="C581" s="41" t="s">
        <v>1740</v>
      </c>
      <c r="D581" s="41"/>
      <c r="E581" s="41"/>
      <c r="F581" s="41"/>
    </row>
    <row r="582" spans="1:6" ht="32" x14ac:dyDescent="0.2">
      <c r="A582" s="41" t="s">
        <v>541</v>
      </c>
      <c r="B582" s="41" t="s">
        <v>542</v>
      </c>
      <c r="C582" s="41" t="s">
        <v>1741</v>
      </c>
      <c r="D582" s="41"/>
      <c r="E582" s="41"/>
      <c r="F582" s="41"/>
    </row>
    <row r="583" spans="1:6" ht="32" x14ac:dyDescent="0.2">
      <c r="A583" s="41" t="s">
        <v>541</v>
      </c>
      <c r="B583" s="41" t="s">
        <v>542</v>
      </c>
      <c r="C583" s="41" t="s">
        <v>1742</v>
      </c>
      <c r="D583" s="41"/>
      <c r="E583" s="41"/>
      <c r="F583" s="41"/>
    </row>
    <row r="584" spans="1:6" ht="32" x14ac:dyDescent="0.2">
      <c r="A584" s="41" t="s">
        <v>541</v>
      </c>
      <c r="B584" s="41" t="s">
        <v>542</v>
      </c>
      <c r="C584" s="41" t="s">
        <v>1743</v>
      </c>
      <c r="D584" s="41"/>
      <c r="E584" s="41"/>
      <c r="F584" s="41"/>
    </row>
    <row r="585" spans="1:6" ht="32" x14ac:dyDescent="0.2">
      <c r="A585" s="41" t="s">
        <v>543</v>
      </c>
      <c r="B585" s="41" t="s">
        <v>544</v>
      </c>
      <c r="C585" s="41" t="s">
        <v>1744</v>
      </c>
      <c r="D585" s="41"/>
      <c r="E585" s="41"/>
      <c r="F585" s="41"/>
    </row>
    <row r="586" spans="1:6" ht="32" x14ac:dyDescent="0.2">
      <c r="A586" s="41" t="s">
        <v>543</v>
      </c>
      <c r="B586" s="41" t="s">
        <v>544</v>
      </c>
      <c r="C586" s="41" t="s">
        <v>1745</v>
      </c>
      <c r="D586" s="41"/>
      <c r="E586" s="41"/>
      <c r="F586" s="41"/>
    </row>
    <row r="587" spans="1:6" ht="32" x14ac:dyDescent="0.2">
      <c r="A587" s="41" t="s">
        <v>543</v>
      </c>
      <c r="B587" s="41" t="s">
        <v>544</v>
      </c>
      <c r="C587" s="41" t="s">
        <v>1746</v>
      </c>
      <c r="D587" s="41"/>
      <c r="E587" s="41"/>
      <c r="F587" s="41"/>
    </row>
    <row r="588" spans="1:6" ht="32" x14ac:dyDescent="0.2">
      <c r="A588" s="41" t="s">
        <v>543</v>
      </c>
      <c r="B588" s="41" t="s">
        <v>544</v>
      </c>
      <c r="C588" s="41" t="s">
        <v>1747</v>
      </c>
      <c r="D588" s="41"/>
      <c r="E588" s="41"/>
      <c r="F588" s="41"/>
    </row>
    <row r="589" spans="1:6" ht="32" x14ac:dyDescent="0.2">
      <c r="A589" s="41" t="s">
        <v>543</v>
      </c>
      <c r="B589" s="41" t="s">
        <v>544</v>
      </c>
      <c r="C589" s="41" t="s">
        <v>1748</v>
      </c>
      <c r="D589" s="41"/>
      <c r="E589" s="41"/>
      <c r="F589" s="41"/>
    </row>
    <row r="590" spans="1:6" ht="32" x14ac:dyDescent="0.2">
      <c r="A590" s="41" t="s">
        <v>543</v>
      </c>
      <c r="B590" s="41" t="s">
        <v>544</v>
      </c>
      <c r="C590" s="41" t="s">
        <v>1749</v>
      </c>
      <c r="D590" s="41"/>
      <c r="E590" s="41"/>
      <c r="F590" s="41"/>
    </row>
    <row r="591" spans="1:6" ht="32" x14ac:dyDescent="0.2">
      <c r="A591" s="41" t="s">
        <v>545</v>
      </c>
      <c r="B591" s="41" t="s">
        <v>546</v>
      </c>
      <c r="C591" s="41" t="s">
        <v>1750</v>
      </c>
      <c r="D591" s="41"/>
      <c r="E591" s="41"/>
      <c r="F591" s="41"/>
    </row>
    <row r="592" spans="1:6" ht="32" x14ac:dyDescent="0.2">
      <c r="A592" s="41" t="s">
        <v>545</v>
      </c>
      <c r="B592" s="41" t="s">
        <v>546</v>
      </c>
      <c r="C592" s="41" t="s">
        <v>1751</v>
      </c>
      <c r="D592" s="41"/>
      <c r="E592" s="41"/>
      <c r="F592" s="41"/>
    </row>
    <row r="593" spans="1:6" ht="32" x14ac:dyDescent="0.2">
      <c r="A593" s="41" t="s">
        <v>545</v>
      </c>
      <c r="B593" s="41" t="s">
        <v>546</v>
      </c>
      <c r="C593" s="41" t="s">
        <v>1752</v>
      </c>
      <c r="D593" s="41"/>
      <c r="E593" s="41"/>
      <c r="F593" s="41"/>
    </row>
    <row r="594" spans="1:6" ht="32" x14ac:dyDescent="0.2">
      <c r="A594" s="41" t="s">
        <v>545</v>
      </c>
      <c r="B594" s="41" t="s">
        <v>546</v>
      </c>
      <c r="C594" s="41" t="s">
        <v>1753</v>
      </c>
      <c r="D594" s="41"/>
      <c r="E594" s="41"/>
      <c r="F594" s="41"/>
    </row>
    <row r="595" spans="1:6" ht="64" x14ac:dyDescent="0.2">
      <c r="A595" s="41" t="s">
        <v>547</v>
      </c>
      <c r="B595" s="41" t="s">
        <v>548</v>
      </c>
      <c r="C595" s="41" t="s">
        <v>1626</v>
      </c>
      <c r="D595" s="41"/>
      <c r="E595" s="41"/>
      <c r="F595" s="41"/>
    </row>
    <row r="596" spans="1:6" ht="64" x14ac:dyDescent="0.2">
      <c r="A596" s="41" t="s">
        <v>547</v>
      </c>
      <c r="B596" s="41" t="s">
        <v>548</v>
      </c>
      <c r="C596" s="41" t="s">
        <v>1627</v>
      </c>
      <c r="D596" s="41"/>
      <c r="E596" s="41"/>
      <c r="F596" s="41"/>
    </row>
    <row r="597" spans="1:6" ht="64" x14ac:dyDescent="0.2">
      <c r="A597" s="41" t="s">
        <v>547</v>
      </c>
      <c r="B597" s="41" t="s">
        <v>548</v>
      </c>
      <c r="C597" s="41" t="s">
        <v>1649</v>
      </c>
      <c r="D597" s="41"/>
      <c r="E597" s="41"/>
      <c r="F597" s="41"/>
    </row>
    <row r="598" spans="1:6" ht="64" x14ac:dyDescent="0.2">
      <c r="A598" s="41" t="s">
        <v>547</v>
      </c>
      <c r="B598" s="41" t="s">
        <v>548</v>
      </c>
      <c r="C598" s="41" t="s">
        <v>1650</v>
      </c>
      <c r="D598" s="41"/>
      <c r="E598" s="41"/>
      <c r="F598" s="41"/>
    </row>
    <row r="599" spans="1:6" ht="64" x14ac:dyDescent="0.2">
      <c r="A599" s="41" t="s">
        <v>547</v>
      </c>
      <c r="B599" s="41" t="s">
        <v>548</v>
      </c>
      <c r="C599" s="41" t="s">
        <v>1651</v>
      </c>
      <c r="D599" s="41"/>
      <c r="E599" s="41"/>
      <c r="F599" s="41"/>
    </row>
    <row r="600" spans="1:6" ht="64" x14ac:dyDescent="0.2">
      <c r="A600" s="41" t="s">
        <v>547</v>
      </c>
      <c r="B600" s="41" t="s">
        <v>548</v>
      </c>
      <c r="C600" s="41" t="s">
        <v>1652</v>
      </c>
      <c r="D600" s="41"/>
      <c r="E600" s="41"/>
      <c r="F600" s="41"/>
    </row>
    <row r="601" spans="1:6" ht="64" x14ac:dyDescent="0.2">
      <c r="A601" s="41" t="s">
        <v>1754</v>
      </c>
      <c r="B601" s="41" t="s">
        <v>384</v>
      </c>
      <c r="C601" s="41"/>
      <c r="D601" s="41"/>
      <c r="E601" s="41"/>
      <c r="F601" s="41"/>
    </row>
    <row r="602" spans="1:6" ht="32" x14ac:dyDescent="0.2">
      <c r="A602" s="41" t="s">
        <v>549</v>
      </c>
      <c r="B602" s="41" t="s">
        <v>550</v>
      </c>
      <c r="C602" s="41" t="s">
        <v>1684</v>
      </c>
      <c r="D602" s="41"/>
      <c r="E602" s="41"/>
      <c r="F602" s="41"/>
    </row>
    <row r="603" spans="1:6" ht="32" x14ac:dyDescent="0.2">
      <c r="A603" s="41" t="s">
        <v>549</v>
      </c>
      <c r="B603" s="41" t="s">
        <v>550</v>
      </c>
      <c r="C603" s="41" t="s">
        <v>1722</v>
      </c>
      <c r="D603" s="41"/>
      <c r="E603" s="41"/>
      <c r="F603" s="41"/>
    </row>
    <row r="604" spans="1:6" ht="32" x14ac:dyDescent="0.2">
      <c r="A604" s="41" t="s">
        <v>549</v>
      </c>
      <c r="B604" s="41" t="s">
        <v>550</v>
      </c>
      <c r="C604" s="41" t="s">
        <v>1708</v>
      </c>
      <c r="D604" s="41"/>
      <c r="E604" s="41"/>
      <c r="F604" s="41"/>
    </row>
    <row r="605" spans="1:6" ht="32" x14ac:dyDescent="0.2">
      <c r="A605" s="41" t="s">
        <v>549</v>
      </c>
      <c r="B605" s="41" t="s">
        <v>550</v>
      </c>
      <c r="C605" s="41" t="s">
        <v>1755</v>
      </c>
      <c r="D605" s="41"/>
      <c r="E605" s="41"/>
      <c r="F605" s="41"/>
    </row>
    <row r="606" spans="1:6" ht="32" x14ac:dyDescent="0.2">
      <c r="A606" s="41" t="s">
        <v>549</v>
      </c>
      <c r="B606" s="41" t="s">
        <v>550</v>
      </c>
      <c r="C606" s="41" t="s">
        <v>1709</v>
      </c>
      <c r="D606" s="41"/>
      <c r="E606" s="41"/>
      <c r="F606" s="41"/>
    </row>
    <row r="607" spans="1:6" ht="32" x14ac:dyDescent="0.2">
      <c r="A607" s="41" t="s">
        <v>551</v>
      </c>
      <c r="B607" s="41" t="s">
        <v>552</v>
      </c>
      <c r="C607" s="41" t="s">
        <v>1662</v>
      </c>
      <c r="D607" s="41"/>
      <c r="E607" s="41"/>
      <c r="F607" s="41"/>
    </row>
    <row r="608" spans="1:6" ht="32" x14ac:dyDescent="0.2">
      <c r="A608" s="41" t="s">
        <v>551</v>
      </c>
      <c r="B608" s="41" t="s">
        <v>552</v>
      </c>
      <c r="C608" s="41" t="s">
        <v>1756</v>
      </c>
      <c r="D608" s="41"/>
      <c r="E608" s="41"/>
      <c r="F608" s="41"/>
    </row>
    <row r="609" spans="1:6" ht="32" x14ac:dyDescent="0.2">
      <c r="A609" s="41" t="s">
        <v>551</v>
      </c>
      <c r="B609" s="41" t="s">
        <v>552</v>
      </c>
      <c r="C609" s="41" t="s">
        <v>1757</v>
      </c>
      <c r="D609" s="41"/>
      <c r="E609" s="41"/>
      <c r="F609" s="41"/>
    </row>
    <row r="610" spans="1:6" ht="32" x14ac:dyDescent="0.2">
      <c r="A610" s="41" t="s">
        <v>551</v>
      </c>
      <c r="B610" s="41" t="s">
        <v>552</v>
      </c>
      <c r="C610" s="41" t="s">
        <v>1758</v>
      </c>
      <c r="D610" s="41"/>
      <c r="E610" s="41"/>
      <c r="F610" s="41"/>
    </row>
    <row r="611" spans="1:6" ht="32" x14ac:dyDescent="0.2">
      <c r="A611" s="41" t="s">
        <v>551</v>
      </c>
      <c r="B611" s="41" t="s">
        <v>552</v>
      </c>
      <c r="C611" s="41" t="s">
        <v>1759</v>
      </c>
      <c r="D611" s="41"/>
      <c r="E611" s="41"/>
      <c r="F611" s="41"/>
    </row>
    <row r="612" spans="1:6" ht="32" x14ac:dyDescent="0.2">
      <c r="A612" s="41" t="s">
        <v>551</v>
      </c>
      <c r="B612" s="41" t="s">
        <v>552</v>
      </c>
      <c r="C612" s="41" t="s">
        <v>1760</v>
      </c>
      <c r="D612" s="41"/>
      <c r="E612" s="41"/>
      <c r="F612" s="41"/>
    </row>
    <row r="613" spans="1:6" ht="32" x14ac:dyDescent="0.2">
      <c r="A613" s="41" t="s">
        <v>551</v>
      </c>
      <c r="B613" s="41" t="s">
        <v>552</v>
      </c>
      <c r="C613" s="41" t="s">
        <v>1761</v>
      </c>
      <c r="D613" s="41"/>
      <c r="E613" s="41"/>
      <c r="F613" s="41"/>
    </row>
    <row r="614" spans="1:6" ht="32" x14ac:dyDescent="0.2">
      <c r="A614" s="41" t="s">
        <v>551</v>
      </c>
      <c r="B614" s="41" t="s">
        <v>552</v>
      </c>
      <c r="C614" s="41" t="s">
        <v>1762</v>
      </c>
      <c r="D614" s="41"/>
      <c r="E614" s="41"/>
      <c r="F614" s="41"/>
    </row>
    <row r="615" spans="1:6" ht="32" x14ac:dyDescent="0.2">
      <c r="A615" s="41" t="s">
        <v>551</v>
      </c>
      <c r="B615" s="41" t="s">
        <v>552</v>
      </c>
      <c r="C615" s="41" t="s">
        <v>1699</v>
      </c>
      <c r="D615" s="41"/>
      <c r="E615" s="41"/>
      <c r="F615" s="41"/>
    </row>
    <row r="616" spans="1:6" ht="32" x14ac:dyDescent="0.2">
      <c r="A616" s="41" t="s">
        <v>551</v>
      </c>
      <c r="B616" s="41" t="s">
        <v>552</v>
      </c>
      <c r="C616" s="41" t="s">
        <v>1763</v>
      </c>
      <c r="D616" s="41"/>
      <c r="E616" s="41"/>
      <c r="F616" s="41"/>
    </row>
    <row r="617" spans="1:6" ht="48" x14ac:dyDescent="0.2">
      <c r="A617" s="41" t="s">
        <v>553</v>
      </c>
      <c r="B617" s="41" t="s">
        <v>554</v>
      </c>
      <c r="C617" s="41" t="s">
        <v>1764</v>
      </c>
      <c r="D617" s="41"/>
      <c r="E617" s="41"/>
      <c r="F617" s="41"/>
    </row>
    <row r="618" spans="1:6" ht="48" x14ac:dyDescent="0.2">
      <c r="A618" s="41" t="s">
        <v>553</v>
      </c>
      <c r="B618" s="41" t="s">
        <v>554</v>
      </c>
      <c r="C618" s="41" t="s">
        <v>1765</v>
      </c>
      <c r="D618" s="41"/>
      <c r="E618" s="41"/>
      <c r="F618" s="41"/>
    </row>
    <row r="619" spans="1:6" ht="48" x14ac:dyDescent="0.2">
      <c r="A619" s="41" t="s">
        <v>553</v>
      </c>
      <c r="B619" s="41" t="s">
        <v>554</v>
      </c>
      <c r="C619" s="41" t="s">
        <v>1627</v>
      </c>
      <c r="D619" s="41"/>
      <c r="E619" s="41"/>
      <c r="F619" s="41"/>
    </row>
    <row r="620" spans="1:6" ht="48" x14ac:dyDescent="0.2">
      <c r="A620" s="41" t="s">
        <v>553</v>
      </c>
      <c r="B620" s="41" t="s">
        <v>554</v>
      </c>
      <c r="C620" s="41" t="s">
        <v>1766</v>
      </c>
      <c r="D620" s="41"/>
      <c r="E620" s="41"/>
      <c r="F620" s="41"/>
    </row>
    <row r="621" spans="1:6" ht="48" x14ac:dyDescent="0.2">
      <c r="A621" s="41" t="s">
        <v>553</v>
      </c>
      <c r="B621" s="41" t="s">
        <v>554</v>
      </c>
      <c r="C621" s="41" t="s">
        <v>1725</v>
      </c>
      <c r="D621" s="41"/>
      <c r="E621" s="41"/>
      <c r="F621" s="41"/>
    </row>
    <row r="622" spans="1:6" ht="48" x14ac:dyDescent="0.2">
      <c r="A622" s="41" t="s">
        <v>553</v>
      </c>
      <c r="B622" s="41" t="s">
        <v>554</v>
      </c>
      <c r="C622" s="41" t="s">
        <v>1767</v>
      </c>
      <c r="D622" s="41"/>
      <c r="E622" s="41"/>
      <c r="F622" s="41"/>
    </row>
    <row r="623" spans="1:6" ht="48" x14ac:dyDescent="0.2">
      <c r="A623" s="41" t="s">
        <v>553</v>
      </c>
      <c r="B623" s="41" t="s">
        <v>554</v>
      </c>
      <c r="C623" s="41" t="s">
        <v>1714</v>
      </c>
      <c r="D623" s="41"/>
      <c r="E623" s="41"/>
      <c r="F623" s="41"/>
    </row>
    <row r="624" spans="1:6" ht="48" x14ac:dyDescent="0.2">
      <c r="A624" s="41" t="s">
        <v>553</v>
      </c>
      <c r="B624" s="41" t="s">
        <v>554</v>
      </c>
      <c r="C624" s="41" t="s">
        <v>1768</v>
      </c>
      <c r="D624" s="41"/>
      <c r="E624" s="41"/>
      <c r="F624" s="41"/>
    </row>
    <row r="625" spans="1:6" ht="32" x14ac:dyDescent="0.2">
      <c r="A625" s="41" t="s">
        <v>555</v>
      </c>
      <c r="B625" s="41" t="s">
        <v>556</v>
      </c>
      <c r="C625" s="41" t="s">
        <v>1728</v>
      </c>
      <c r="D625" s="41"/>
      <c r="E625" s="41"/>
      <c r="F625" s="41"/>
    </row>
    <row r="626" spans="1:6" ht="32" x14ac:dyDescent="0.2">
      <c r="A626" s="41" t="s">
        <v>555</v>
      </c>
      <c r="B626" s="41" t="s">
        <v>556</v>
      </c>
      <c r="C626" s="41" t="s">
        <v>1769</v>
      </c>
      <c r="D626" s="41"/>
      <c r="E626" s="41"/>
      <c r="F626" s="41"/>
    </row>
    <row r="627" spans="1:6" ht="32" x14ac:dyDescent="0.2">
      <c r="A627" s="41" t="s">
        <v>555</v>
      </c>
      <c r="B627" s="41" t="s">
        <v>556</v>
      </c>
      <c r="C627" s="41" t="s">
        <v>1770</v>
      </c>
      <c r="D627" s="41"/>
      <c r="E627" s="41"/>
      <c r="F627" s="41"/>
    </row>
    <row r="628" spans="1:6" ht="32" x14ac:dyDescent="0.2">
      <c r="A628" s="41" t="s">
        <v>555</v>
      </c>
      <c r="B628" s="41" t="s">
        <v>556</v>
      </c>
      <c r="C628" s="41" t="s">
        <v>1586</v>
      </c>
      <c r="D628" s="41"/>
      <c r="E628" s="41"/>
      <c r="F628" s="41"/>
    </row>
    <row r="629" spans="1:6" ht="32" x14ac:dyDescent="0.2">
      <c r="A629" s="41" t="s">
        <v>555</v>
      </c>
      <c r="B629" s="41" t="s">
        <v>556</v>
      </c>
      <c r="C629" s="41" t="s">
        <v>1577</v>
      </c>
      <c r="D629" s="41"/>
      <c r="E629" s="41"/>
      <c r="F629" s="41"/>
    </row>
    <row r="630" spans="1:6" ht="32" x14ac:dyDescent="0.2">
      <c r="A630" s="41" t="s">
        <v>1771</v>
      </c>
      <c r="B630" s="41" t="s">
        <v>386</v>
      </c>
      <c r="C630" s="41"/>
      <c r="D630" s="41"/>
      <c r="E630" s="41"/>
      <c r="F630" s="41"/>
    </row>
    <row r="631" spans="1:6" ht="48" x14ac:dyDescent="0.2">
      <c r="A631" s="41" t="s">
        <v>1772</v>
      </c>
      <c r="B631" s="41" t="s">
        <v>388</v>
      </c>
      <c r="C631" s="41"/>
      <c r="D631" s="41"/>
      <c r="E631" s="41"/>
      <c r="F631" s="41"/>
    </row>
    <row r="632" spans="1:6" ht="32" x14ac:dyDescent="0.2">
      <c r="A632" s="41" t="s">
        <v>557</v>
      </c>
      <c r="B632" s="41" t="s">
        <v>558</v>
      </c>
      <c r="C632" s="41" t="s">
        <v>1667</v>
      </c>
      <c r="D632" s="41"/>
      <c r="E632" s="41"/>
      <c r="F632" s="41"/>
    </row>
    <row r="633" spans="1:6" ht="32" x14ac:dyDescent="0.2">
      <c r="A633" s="41" t="s">
        <v>557</v>
      </c>
      <c r="B633" s="41" t="s">
        <v>558</v>
      </c>
      <c r="C633" s="41" t="s">
        <v>1749</v>
      </c>
      <c r="D633" s="41"/>
      <c r="E633" s="41"/>
      <c r="F633" s="41"/>
    </row>
    <row r="634" spans="1:6" ht="32" x14ac:dyDescent="0.2">
      <c r="A634" s="41" t="s">
        <v>557</v>
      </c>
      <c r="B634" s="41" t="s">
        <v>558</v>
      </c>
      <c r="C634" s="41" t="s">
        <v>1633</v>
      </c>
      <c r="D634" s="41"/>
      <c r="E634" s="41"/>
      <c r="F634" s="41"/>
    </row>
    <row r="635" spans="1:6" ht="32" x14ac:dyDescent="0.2">
      <c r="A635" s="41" t="s">
        <v>557</v>
      </c>
      <c r="B635" s="41" t="s">
        <v>558</v>
      </c>
      <c r="C635" s="41" t="s">
        <v>1647</v>
      </c>
      <c r="D635" s="41"/>
      <c r="E635" s="41"/>
      <c r="F635" s="41"/>
    </row>
    <row r="636" spans="1:6" ht="32" x14ac:dyDescent="0.2">
      <c r="A636" s="41" t="s">
        <v>557</v>
      </c>
      <c r="B636" s="41" t="s">
        <v>558</v>
      </c>
      <c r="C636" s="41" t="s">
        <v>1755</v>
      </c>
      <c r="D636" s="41"/>
      <c r="E636" s="41"/>
      <c r="F636" s="41"/>
    </row>
    <row r="637" spans="1:6" ht="32" x14ac:dyDescent="0.2">
      <c r="A637" s="41" t="s">
        <v>557</v>
      </c>
      <c r="B637" s="41" t="s">
        <v>558</v>
      </c>
      <c r="C637" s="41" t="s">
        <v>1709</v>
      </c>
      <c r="D637" s="41"/>
      <c r="E637" s="41"/>
      <c r="F637" s="41"/>
    </row>
    <row r="638" spans="1:6" ht="32" x14ac:dyDescent="0.2">
      <c r="A638" s="41" t="s">
        <v>557</v>
      </c>
      <c r="B638" s="41" t="s">
        <v>558</v>
      </c>
      <c r="C638" s="41" t="s">
        <v>1638</v>
      </c>
      <c r="D638" s="41"/>
      <c r="E638" s="41"/>
      <c r="F638" s="41"/>
    </row>
    <row r="639" spans="1:6" ht="32" x14ac:dyDescent="0.2">
      <c r="A639" s="41" t="s">
        <v>559</v>
      </c>
      <c r="B639" s="41" t="s">
        <v>560</v>
      </c>
      <c r="C639" s="41" t="s">
        <v>1633</v>
      </c>
      <c r="D639" s="41"/>
      <c r="E639" s="41"/>
      <c r="F639" s="41"/>
    </row>
    <row r="640" spans="1:6" ht="32" x14ac:dyDescent="0.2">
      <c r="A640" s="41" t="s">
        <v>559</v>
      </c>
      <c r="B640" s="41" t="s">
        <v>560</v>
      </c>
      <c r="C640" s="41" t="s">
        <v>1694</v>
      </c>
      <c r="D640" s="41"/>
      <c r="E640" s="41"/>
      <c r="F640" s="41"/>
    </row>
    <row r="641" spans="1:6" ht="32" x14ac:dyDescent="0.2">
      <c r="A641" s="41" t="s">
        <v>559</v>
      </c>
      <c r="B641" s="41" t="s">
        <v>560</v>
      </c>
      <c r="C641" s="41" t="s">
        <v>1697</v>
      </c>
      <c r="D641" s="41"/>
      <c r="E641" s="41"/>
      <c r="F641" s="41"/>
    </row>
    <row r="642" spans="1:6" ht="32" x14ac:dyDescent="0.2">
      <c r="A642" s="41" t="s">
        <v>559</v>
      </c>
      <c r="B642" s="41" t="s">
        <v>560</v>
      </c>
      <c r="C642" s="41" t="s">
        <v>1701</v>
      </c>
      <c r="D642" s="41"/>
      <c r="E642" s="41"/>
      <c r="F642" s="41"/>
    </row>
    <row r="643" spans="1:6" ht="32" x14ac:dyDescent="0.2">
      <c r="A643" s="41" t="s">
        <v>561</v>
      </c>
      <c r="B643" s="41" t="s">
        <v>562</v>
      </c>
      <c r="C643" s="41" t="s">
        <v>1667</v>
      </c>
      <c r="D643" s="41"/>
      <c r="E643" s="41"/>
      <c r="F643" s="41"/>
    </row>
    <row r="644" spans="1:6" ht="32" x14ac:dyDescent="0.2">
      <c r="A644" s="41" t="s">
        <v>561</v>
      </c>
      <c r="B644" s="41" t="s">
        <v>562</v>
      </c>
      <c r="C644" s="41" t="s">
        <v>1749</v>
      </c>
      <c r="D644" s="41"/>
      <c r="E644" s="41"/>
      <c r="F644" s="41"/>
    </row>
    <row r="645" spans="1:6" ht="32" x14ac:dyDescent="0.2">
      <c r="A645" s="41" t="s">
        <v>561</v>
      </c>
      <c r="B645" s="41" t="s">
        <v>562</v>
      </c>
      <c r="C645" s="41" t="s">
        <v>1724</v>
      </c>
      <c r="D645" s="41"/>
      <c r="E645" s="41"/>
      <c r="F645" s="41"/>
    </row>
    <row r="646" spans="1:6" ht="32" x14ac:dyDescent="0.2">
      <c r="A646" s="41" t="s">
        <v>561</v>
      </c>
      <c r="B646" s="41" t="s">
        <v>562</v>
      </c>
      <c r="C646" s="41" t="s">
        <v>1633</v>
      </c>
      <c r="D646" s="41"/>
      <c r="E646" s="41"/>
      <c r="F646" s="41"/>
    </row>
    <row r="647" spans="1:6" ht="32" x14ac:dyDescent="0.2">
      <c r="A647" s="41" t="s">
        <v>561</v>
      </c>
      <c r="B647" s="41" t="s">
        <v>562</v>
      </c>
      <c r="C647" s="41" t="s">
        <v>1734</v>
      </c>
      <c r="D647" s="41"/>
      <c r="E647" s="41"/>
      <c r="F647" s="41"/>
    </row>
    <row r="648" spans="1:6" ht="32" x14ac:dyDescent="0.2">
      <c r="A648" s="41" t="s">
        <v>561</v>
      </c>
      <c r="B648" s="41" t="s">
        <v>562</v>
      </c>
      <c r="C648" s="41" t="s">
        <v>1735</v>
      </c>
      <c r="D648" s="41"/>
      <c r="E648" s="41"/>
      <c r="F648" s="41"/>
    </row>
    <row r="649" spans="1:6" ht="48" x14ac:dyDescent="0.2">
      <c r="A649" s="41" t="s">
        <v>563</v>
      </c>
      <c r="B649" s="41" t="s">
        <v>564</v>
      </c>
      <c r="C649" s="41" t="s">
        <v>1633</v>
      </c>
      <c r="D649" s="41"/>
      <c r="E649" s="41"/>
      <c r="F649" s="41"/>
    </row>
    <row r="650" spans="1:6" ht="48" x14ac:dyDescent="0.2">
      <c r="A650" s="41" t="s">
        <v>563</v>
      </c>
      <c r="B650" s="41" t="s">
        <v>564</v>
      </c>
      <c r="C650" s="41" t="s">
        <v>1588</v>
      </c>
      <c r="D650" s="41"/>
      <c r="E650" s="41"/>
      <c r="F650" s="41"/>
    </row>
    <row r="651" spans="1:6" ht="48" x14ac:dyDescent="0.2">
      <c r="A651" s="41" t="s">
        <v>563</v>
      </c>
      <c r="B651" s="41" t="s">
        <v>564</v>
      </c>
      <c r="C651" s="41" t="s">
        <v>1601</v>
      </c>
      <c r="D651" s="41"/>
      <c r="E651" s="41"/>
      <c r="F651" s="41"/>
    </row>
    <row r="652" spans="1:6" ht="48" x14ac:dyDescent="0.2">
      <c r="A652" s="41" t="s">
        <v>563</v>
      </c>
      <c r="B652" s="41" t="s">
        <v>564</v>
      </c>
      <c r="C652" s="41" t="s">
        <v>1573</v>
      </c>
      <c r="D652" s="41"/>
      <c r="E652" s="41"/>
      <c r="F652" s="41"/>
    </row>
    <row r="653" spans="1:6" ht="48" x14ac:dyDescent="0.2">
      <c r="A653" s="41" t="s">
        <v>563</v>
      </c>
      <c r="B653" s="41" t="s">
        <v>564</v>
      </c>
      <c r="C653" s="41" t="s">
        <v>1638</v>
      </c>
      <c r="D653" s="41"/>
      <c r="E653" s="41"/>
      <c r="F653" s="41"/>
    </row>
    <row r="654" spans="1:6" ht="48" x14ac:dyDescent="0.2">
      <c r="A654" s="41" t="s">
        <v>565</v>
      </c>
      <c r="B654" s="41" t="s">
        <v>566</v>
      </c>
      <c r="C654" s="41" t="s">
        <v>1722</v>
      </c>
      <c r="D654" s="41"/>
      <c r="E654" s="41"/>
      <c r="F654" s="41"/>
    </row>
    <row r="655" spans="1:6" ht="48" x14ac:dyDescent="0.2">
      <c r="A655" s="41" t="s">
        <v>565</v>
      </c>
      <c r="B655" s="41" t="s">
        <v>566</v>
      </c>
      <c r="C655" s="41" t="s">
        <v>1773</v>
      </c>
      <c r="D655" s="41"/>
      <c r="E655" s="41"/>
      <c r="F655" s="41"/>
    </row>
    <row r="656" spans="1:6" ht="48" x14ac:dyDescent="0.2">
      <c r="A656" s="41" t="s">
        <v>565</v>
      </c>
      <c r="B656" s="41" t="s">
        <v>566</v>
      </c>
      <c r="C656" s="41" t="s">
        <v>1749</v>
      </c>
      <c r="D656" s="41"/>
      <c r="E656" s="41"/>
      <c r="F656" s="41"/>
    </row>
    <row r="657" spans="1:6" ht="48" x14ac:dyDescent="0.2">
      <c r="A657" s="41" t="s">
        <v>565</v>
      </c>
      <c r="B657" s="41" t="s">
        <v>566</v>
      </c>
      <c r="C657" s="41" t="s">
        <v>1633</v>
      </c>
      <c r="D657" s="41"/>
      <c r="E657" s="41"/>
      <c r="F657" s="41"/>
    </row>
    <row r="658" spans="1:6" ht="48" x14ac:dyDescent="0.2">
      <c r="A658" s="41" t="s">
        <v>565</v>
      </c>
      <c r="B658" s="41" t="s">
        <v>566</v>
      </c>
      <c r="C658" s="41" t="s">
        <v>1647</v>
      </c>
      <c r="D658" s="41"/>
      <c r="E658" s="41"/>
      <c r="F658" s="41"/>
    </row>
    <row r="659" spans="1:6" ht="48" x14ac:dyDescent="0.2">
      <c r="A659" s="41" t="s">
        <v>565</v>
      </c>
      <c r="B659" s="41" t="s">
        <v>566</v>
      </c>
      <c r="C659" s="41" t="s">
        <v>1732</v>
      </c>
      <c r="D659" s="41"/>
      <c r="E659" s="41"/>
      <c r="F659" s="41"/>
    </row>
    <row r="660" spans="1:6" ht="48" x14ac:dyDescent="0.2">
      <c r="A660" s="41" t="s">
        <v>565</v>
      </c>
      <c r="B660" s="41" t="s">
        <v>566</v>
      </c>
      <c r="C660" s="41" t="s">
        <v>1734</v>
      </c>
      <c r="D660" s="41"/>
      <c r="E660" s="41"/>
      <c r="F660" s="41"/>
    </row>
    <row r="661" spans="1:6" ht="48" x14ac:dyDescent="0.2">
      <c r="A661" s="41" t="s">
        <v>565</v>
      </c>
      <c r="B661" s="41" t="s">
        <v>566</v>
      </c>
      <c r="C661" s="41" t="s">
        <v>1735</v>
      </c>
      <c r="D661" s="41"/>
      <c r="E661" s="41"/>
      <c r="F661" s="41"/>
    </row>
    <row r="662" spans="1:6" ht="48" x14ac:dyDescent="0.2">
      <c r="A662" s="41" t="s">
        <v>565</v>
      </c>
      <c r="B662" s="41" t="s">
        <v>566</v>
      </c>
      <c r="C662" s="41" t="s">
        <v>1753</v>
      </c>
      <c r="D662" s="41"/>
      <c r="E662" s="41"/>
      <c r="F662" s="41"/>
    </row>
    <row r="663" spans="1:6" ht="48" x14ac:dyDescent="0.2">
      <c r="A663" s="41" t="s">
        <v>565</v>
      </c>
      <c r="B663" s="41" t="s">
        <v>566</v>
      </c>
      <c r="C663" s="41" t="s">
        <v>1774</v>
      </c>
      <c r="D663" s="41"/>
      <c r="E663" s="41"/>
      <c r="F663" s="41"/>
    </row>
    <row r="664" spans="1:6" ht="48" x14ac:dyDescent="0.2">
      <c r="A664" s="41" t="s">
        <v>565</v>
      </c>
      <c r="B664" s="41" t="s">
        <v>566</v>
      </c>
      <c r="C664" s="41" t="s">
        <v>1638</v>
      </c>
      <c r="D664" s="41"/>
      <c r="E664" s="41"/>
      <c r="F664" s="41"/>
    </row>
    <row r="665" spans="1:6" ht="48" x14ac:dyDescent="0.2">
      <c r="A665" s="41" t="s">
        <v>565</v>
      </c>
      <c r="B665" s="41" t="s">
        <v>566</v>
      </c>
      <c r="C665" s="41" t="s">
        <v>1653</v>
      </c>
      <c r="D665" s="41"/>
      <c r="E665" s="41"/>
      <c r="F665" s="41"/>
    </row>
    <row r="666" spans="1:6" ht="64" x14ac:dyDescent="0.2">
      <c r="A666" s="41" t="s">
        <v>1775</v>
      </c>
      <c r="B666" s="41" t="s">
        <v>390</v>
      </c>
      <c r="C666" s="41"/>
      <c r="D666" s="41"/>
      <c r="E666" s="41"/>
      <c r="F666" s="41"/>
    </row>
    <row r="667" spans="1:6" ht="32" x14ac:dyDescent="0.2">
      <c r="A667" s="41" t="s">
        <v>567</v>
      </c>
      <c r="B667" s="41" t="s">
        <v>568</v>
      </c>
      <c r="C667" s="41" t="s">
        <v>1746</v>
      </c>
      <c r="D667" s="41"/>
      <c r="E667" s="41"/>
      <c r="F667" s="41"/>
    </row>
    <row r="668" spans="1:6" ht="32" x14ac:dyDescent="0.2">
      <c r="A668" s="41" t="s">
        <v>567</v>
      </c>
      <c r="B668" s="41" t="s">
        <v>568</v>
      </c>
      <c r="C668" s="41" t="s">
        <v>1633</v>
      </c>
      <c r="D668" s="41"/>
      <c r="E668" s="41"/>
      <c r="F668" s="41"/>
    </row>
    <row r="669" spans="1:6" ht="32" x14ac:dyDescent="0.2">
      <c r="A669" s="41" t="s">
        <v>567</v>
      </c>
      <c r="B669" s="41" t="s">
        <v>568</v>
      </c>
      <c r="C669" s="41" t="s">
        <v>1658</v>
      </c>
      <c r="D669" s="41"/>
      <c r="E669" s="41"/>
      <c r="F669" s="41"/>
    </row>
    <row r="670" spans="1:6" ht="32" x14ac:dyDescent="0.2">
      <c r="A670" s="41" t="s">
        <v>567</v>
      </c>
      <c r="B670" s="41" t="s">
        <v>568</v>
      </c>
      <c r="C670" s="41" t="s">
        <v>1638</v>
      </c>
      <c r="D670" s="41"/>
      <c r="E670" s="41"/>
      <c r="F670" s="41"/>
    </row>
    <row r="671" spans="1:6" ht="32" x14ac:dyDescent="0.2">
      <c r="A671" s="41" t="s">
        <v>569</v>
      </c>
      <c r="B671" s="41" t="s">
        <v>570</v>
      </c>
      <c r="C671" s="41" t="s">
        <v>1746</v>
      </c>
      <c r="D671" s="41"/>
      <c r="E671" s="41"/>
      <c r="F671" s="41"/>
    </row>
    <row r="672" spans="1:6" ht="32" x14ac:dyDescent="0.2">
      <c r="A672" s="41" t="s">
        <v>569</v>
      </c>
      <c r="B672" s="41" t="s">
        <v>570</v>
      </c>
      <c r="C672" s="41" t="s">
        <v>1633</v>
      </c>
      <c r="D672" s="41"/>
      <c r="E672" s="41"/>
      <c r="F672" s="41"/>
    </row>
    <row r="673" spans="1:6" ht="32" x14ac:dyDescent="0.2">
      <c r="A673" s="41" t="s">
        <v>569</v>
      </c>
      <c r="B673" s="41" t="s">
        <v>570</v>
      </c>
      <c r="C673" s="41" t="s">
        <v>1642</v>
      </c>
      <c r="D673" s="41"/>
      <c r="E673" s="41"/>
      <c r="F673" s="41"/>
    </row>
    <row r="674" spans="1:6" ht="32" x14ac:dyDescent="0.2">
      <c r="A674" s="41" t="s">
        <v>569</v>
      </c>
      <c r="B674" s="41" t="s">
        <v>570</v>
      </c>
      <c r="C674" s="41" t="s">
        <v>1658</v>
      </c>
      <c r="D674" s="41"/>
      <c r="E674" s="41"/>
      <c r="F674" s="41"/>
    </row>
    <row r="675" spans="1:6" ht="32" x14ac:dyDescent="0.2">
      <c r="A675" s="41" t="s">
        <v>569</v>
      </c>
      <c r="B675" s="41" t="s">
        <v>570</v>
      </c>
      <c r="C675" s="41" t="s">
        <v>1776</v>
      </c>
      <c r="D675" s="41"/>
      <c r="E675" s="41"/>
      <c r="F675" s="41"/>
    </row>
    <row r="676" spans="1:6" ht="32" x14ac:dyDescent="0.2">
      <c r="A676" s="41" t="s">
        <v>569</v>
      </c>
      <c r="B676" s="41" t="s">
        <v>570</v>
      </c>
      <c r="C676" s="41" t="s">
        <v>1659</v>
      </c>
      <c r="D676" s="41"/>
      <c r="E676" s="41"/>
      <c r="F676" s="41"/>
    </row>
    <row r="677" spans="1:6" ht="32" x14ac:dyDescent="0.2">
      <c r="A677" s="41" t="s">
        <v>569</v>
      </c>
      <c r="B677" s="41" t="s">
        <v>570</v>
      </c>
      <c r="C677" s="41" t="s">
        <v>1638</v>
      </c>
      <c r="D677" s="41"/>
      <c r="E677" s="41"/>
      <c r="F677" s="41"/>
    </row>
    <row r="678" spans="1:6" ht="32" x14ac:dyDescent="0.2">
      <c r="A678" s="41" t="s">
        <v>571</v>
      </c>
      <c r="B678" s="41" t="s">
        <v>572</v>
      </c>
      <c r="C678" s="41" t="s">
        <v>1577</v>
      </c>
      <c r="D678" s="41"/>
      <c r="E678" s="41"/>
      <c r="F678" s="41"/>
    </row>
    <row r="679" spans="1:6" ht="32" x14ac:dyDescent="0.2">
      <c r="A679" s="41" t="s">
        <v>571</v>
      </c>
      <c r="B679" s="41" t="s">
        <v>572</v>
      </c>
      <c r="C679" s="41" t="s">
        <v>1536</v>
      </c>
      <c r="D679" s="41"/>
      <c r="E679" s="41"/>
      <c r="F679" s="41"/>
    </row>
    <row r="680" spans="1:6" ht="32" x14ac:dyDescent="0.2">
      <c r="A680" s="41" t="s">
        <v>571</v>
      </c>
      <c r="B680" s="41" t="s">
        <v>572</v>
      </c>
      <c r="C680" s="41" t="s">
        <v>1538</v>
      </c>
      <c r="D680" s="41"/>
      <c r="E680" s="41"/>
      <c r="F680" s="41"/>
    </row>
    <row r="681" spans="1:6" ht="32" x14ac:dyDescent="0.2">
      <c r="A681" s="41" t="s">
        <v>571</v>
      </c>
      <c r="B681" s="41" t="s">
        <v>572</v>
      </c>
      <c r="C681" s="41" t="s">
        <v>1564</v>
      </c>
      <c r="D681" s="41"/>
      <c r="E681" s="41"/>
      <c r="F681" s="41"/>
    </row>
    <row r="682" spans="1:6" ht="32" x14ac:dyDescent="0.2">
      <c r="A682" s="41" t="s">
        <v>571</v>
      </c>
      <c r="B682" s="41" t="s">
        <v>572</v>
      </c>
      <c r="C682" s="41" t="s">
        <v>1539</v>
      </c>
      <c r="D682" s="41"/>
      <c r="E682" s="41"/>
      <c r="F682" s="41"/>
    </row>
    <row r="683" spans="1:6" ht="32" x14ac:dyDescent="0.2">
      <c r="A683" s="41" t="s">
        <v>573</v>
      </c>
      <c r="B683" s="41" t="s">
        <v>574</v>
      </c>
      <c r="C683" s="41" t="s">
        <v>1658</v>
      </c>
      <c r="D683" s="41"/>
      <c r="E683" s="41"/>
      <c r="F683" s="41"/>
    </row>
    <row r="684" spans="1:6" ht="32" x14ac:dyDescent="0.2">
      <c r="A684" s="41" t="s">
        <v>573</v>
      </c>
      <c r="B684" s="41" t="s">
        <v>574</v>
      </c>
      <c r="C684" s="41" t="s">
        <v>1641</v>
      </c>
      <c r="D684" s="41"/>
      <c r="E684" s="41"/>
      <c r="F684" s="41"/>
    </row>
    <row r="685" spans="1:6" ht="32" x14ac:dyDescent="0.2">
      <c r="A685" s="41" t="s">
        <v>573</v>
      </c>
      <c r="B685" s="41" t="s">
        <v>574</v>
      </c>
      <c r="C685" s="41" t="s">
        <v>1642</v>
      </c>
      <c r="D685" s="41"/>
      <c r="E685" s="41"/>
      <c r="F685" s="41"/>
    </row>
    <row r="686" spans="1:6" ht="32" x14ac:dyDescent="0.2">
      <c r="A686" s="41" t="s">
        <v>573</v>
      </c>
      <c r="B686" s="41" t="s">
        <v>574</v>
      </c>
      <c r="C686" s="41" t="s">
        <v>1777</v>
      </c>
      <c r="D686" s="41"/>
      <c r="E686" s="41"/>
      <c r="F686" s="41"/>
    </row>
    <row r="687" spans="1:6" ht="32" x14ac:dyDescent="0.2">
      <c r="A687" s="41" t="s">
        <v>573</v>
      </c>
      <c r="B687" s="41" t="s">
        <v>574</v>
      </c>
      <c r="C687" s="41" t="s">
        <v>1778</v>
      </c>
      <c r="D687" s="41"/>
      <c r="E687" s="41"/>
      <c r="F687" s="41"/>
    </row>
    <row r="688" spans="1:6" ht="48" x14ac:dyDescent="0.2">
      <c r="A688" s="41" t="s">
        <v>575</v>
      </c>
      <c r="B688" s="41" t="s">
        <v>576</v>
      </c>
      <c r="C688" s="41" t="s">
        <v>1645</v>
      </c>
      <c r="D688" s="41"/>
      <c r="E688" s="41"/>
      <c r="F688" s="41"/>
    </row>
    <row r="689" spans="1:6" ht="48" x14ac:dyDescent="0.2">
      <c r="A689" s="41" t="s">
        <v>575</v>
      </c>
      <c r="B689" s="41" t="s">
        <v>576</v>
      </c>
      <c r="C689" s="41" t="s">
        <v>1578</v>
      </c>
      <c r="D689" s="41"/>
      <c r="E689" s="41"/>
      <c r="F689" s="41"/>
    </row>
    <row r="690" spans="1:6" ht="48" x14ac:dyDescent="0.2">
      <c r="A690" s="41" t="s">
        <v>575</v>
      </c>
      <c r="B690" s="41" t="s">
        <v>576</v>
      </c>
      <c r="C690" t="s">
        <v>1778</v>
      </c>
    </row>
    <row r="691" spans="1:6" ht="32" x14ac:dyDescent="0.2">
      <c r="A691" s="41" t="s">
        <v>577</v>
      </c>
      <c r="B691" s="41" t="s">
        <v>578</v>
      </c>
      <c r="C691" s="41" t="s">
        <v>1779</v>
      </c>
      <c r="D691" s="41"/>
      <c r="E691" s="41"/>
      <c r="F691" s="41"/>
    </row>
    <row r="692" spans="1:6" ht="32" x14ac:dyDescent="0.2">
      <c r="A692" s="41" t="s">
        <v>577</v>
      </c>
      <c r="B692" s="41" t="s">
        <v>578</v>
      </c>
      <c r="C692" s="41" t="s">
        <v>1659</v>
      </c>
      <c r="D692" s="41"/>
      <c r="E692" s="41"/>
      <c r="F692" s="41"/>
    </row>
    <row r="693" spans="1:6" ht="32" x14ac:dyDescent="0.2">
      <c r="A693" s="41" t="s">
        <v>1780</v>
      </c>
      <c r="B693" s="41" t="s">
        <v>392</v>
      </c>
      <c r="C693" s="41"/>
      <c r="D693" s="41"/>
      <c r="E693" s="41"/>
      <c r="F693" s="41"/>
    </row>
    <row r="694" spans="1:6" ht="32" x14ac:dyDescent="0.2">
      <c r="A694" s="41" t="s">
        <v>1781</v>
      </c>
      <c r="B694" s="41" t="s">
        <v>394</v>
      </c>
      <c r="C694" s="41" t="s">
        <v>1658</v>
      </c>
      <c r="D694" s="41"/>
      <c r="E694" s="41"/>
      <c r="F694" s="41"/>
    </row>
    <row r="695" spans="1:6" ht="32" x14ac:dyDescent="0.2">
      <c r="A695" s="41" t="s">
        <v>1781</v>
      </c>
      <c r="B695" s="41" t="s">
        <v>394</v>
      </c>
      <c r="C695" s="41" t="s">
        <v>1782</v>
      </c>
      <c r="D695" s="41"/>
      <c r="E695" s="41"/>
      <c r="F695" s="41"/>
    </row>
    <row r="696" spans="1:6" ht="32" x14ac:dyDescent="0.2">
      <c r="A696" s="41" t="s">
        <v>1781</v>
      </c>
      <c r="B696" s="41" t="s">
        <v>394</v>
      </c>
      <c r="C696" s="41" t="s">
        <v>1659</v>
      </c>
      <c r="D696" s="41"/>
      <c r="E696" s="41"/>
      <c r="F696" s="41"/>
    </row>
    <row r="697" spans="1:6" ht="32" x14ac:dyDescent="0.2">
      <c r="A697" s="41" t="s">
        <v>1781</v>
      </c>
      <c r="B697" s="41" t="s">
        <v>394</v>
      </c>
      <c r="C697" s="41" t="s">
        <v>1783</v>
      </c>
      <c r="D697" s="41"/>
      <c r="E697" s="41"/>
      <c r="F697" s="41"/>
    </row>
    <row r="698" spans="1:6" ht="48" x14ac:dyDescent="0.2">
      <c r="A698" s="41" t="s">
        <v>579</v>
      </c>
      <c r="B698" s="41" t="s">
        <v>580</v>
      </c>
      <c r="C698" s="41" t="s">
        <v>1784</v>
      </c>
      <c r="D698" s="41"/>
      <c r="E698" s="41"/>
      <c r="F698" s="41"/>
    </row>
    <row r="699" spans="1:6" ht="48" x14ac:dyDescent="0.2">
      <c r="A699" s="41" t="s">
        <v>579</v>
      </c>
      <c r="B699" s="41" t="s">
        <v>580</v>
      </c>
      <c r="C699" s="41" t="s">
        <v>1782</v>
      </c>
      <c r="D699" s="41"/>
      <c r="E699" s="41"/>
      <c r="F699" s="41"/>
    </row>
    <row r="700" spans="1:6" ht="48" x14ac:dyDescent="0.2">
      <c r="A700" s="41" t="s">
        <v>579</v>
      </c>
      <c r="B700" s="41" t="s">
        <v>580</v>
      </c>
      <c r="C700" s="41" t="s">
        <v>1659</v>
      </c>
      <c r="D700" s="41"/>
      <c r="E700" s="41"/>
      <c r="F700" s="41"/>
    </row>
    <row r="701" spans="1:6" ht="48" x14ac:dyDescent="0.2">
      <c r="A701" s="41" t="s">
        <v>579</v>
      </c>
      <c r="B701" s="41" t="s">
        <v>580</v>
      </c>
      <c r="C701" s="41" t="s">
        <v>1540</v>
      </c>
      <c r="D701" s="41"/>
      <c r="E701" s="41"/>
      <c r="F701" s="41"/>
    </row>
    <row r="702" spans="1:6" ht="48" x14ac:dyDescent="0.2">
      <c r="A702" s="41" t="s">
        <v>579</v>
      </c>
      <c r="B702" s="41" t="s">
        <v>580</v>
      </c>
      <c r="C702" s="41" t="s">
        <v>1543</v>
      </c>
      <c r="D702" s="41"/>
      <c r="E702" s="41"/>
      <c r="F702" s="41"/>
    </row>
    <row r="703" spans="1:6" ht="16" x14ac:dyDescent="0.2">
      <c r="A703" s="41" t="s">
        <v>581</v>
      </c>
      <c r="B703" s="41" t="s">
        <v>582</v>
      </c>
      <c r="C703" s="41" t="s">
        <v>1658</v>
      </c>
      <c r="D703" s="41"/>
      <c r="E703" s="41"/>
      <c r="F703" s="41"/>
    </row>
    <row r="704" spans="1:6" ht="16" x14ac:dyDescent="0.2">
      <c r="A704" s="41" t="s">
        <v>581</v>
      </c>
      <c r="B704" s="41" t="s">
        <v>582</v>
      </c>
      <c r="C704" s="41" t="s">
        <v>1776</v>
      </c>
      <c r="D704" s="41"/>
      <c r="E704" s="41"/>
      <c r="F704" s="41"/>
    </row>
    <row r="705" spans="1:6" ht="16" x14ac:dyDescent="0.2">
      <c r="A705" s="41" t="s">
        <v>581</v>
      </c>
      <c r="B705" s="41" t="s">
        <v>582</v>
      </c>
      <c r="C705" s="41" t="s">
        <v>1784</v>
      </c>
      <c r="D705" s="41"/>
      <c r="E705" s="41"/>
      <c r="F705" s="41"/>
    </row>
    <row r="706" spans="1:6" ht="16" x14ac:dyDescent="0.2">
      <c r="A706" s="41" t="s">
        <v>583</v>
      </c>
      <c r="B706" s="41" t="s">
        <v>584</v>
      </c>
      <c r="C706" s="41" t="s">
        <v>1658</v>
      </c>
      <c r="D706" s="41"/>
      <c r="E706" s="41"/>
      <c r="F706" s="41"/>
    </row>
    <row r="707" spans="1:6" ht="16" x14ac:dyDescent="0.2">
      <c r="A707" s="41" t="s">
        <v>583</v>
      </c>
      <c r="B707" s="41" t="s">
        <v>584</v>
      </c>
      <c r="C707" s="41" t="s">
        <v>1776</v>
      </c>
      <c r="D707" s="41"/>
      <c r="E707" s="41"/>
      <c r="F707" s="41"/>
    </row>
    <row r="708" spans="1:6" ht="16" x14ac:dyDescent="0.2">
      <c r="A708" s="41" t="s">
        <v>583</v>
      </c>
      <c r="B708" s="41" t="s">
        <v>584</v>
      </c>
      <c r="C708" s="41" t="s">
        <v>1784</v>
      </c>
      <c r="D708" s="41"/>
      <c r="E708" s="41"/>
      <c r="F708" s="41"/>
    </row>
    <row r="709" spans="1:6" ht="32" x14ac:dyDescent="0.2">
      <c r="A709" s="41" t="s">
        <v>585</v>
      </c>
      <c r="B709" s="41" t="s">
        <v>586</v>
      </c>
      <c r="C709" s="41" t="s">
        <v>1658</v>
      </c>
      <c r="D709" s="41"/>
      <c r="E709" s="41"/>
      <c r="F709" s="41"/>
    </row>
    <row r="710" spans="1:6" ht="32" x14ac:dyDescent="0.2">
      <c r="A710" s="41" t="s">
        <v>585</v>
      </c>
      <c r="B710" s="41" t="s">
        <v>586</v>
      </c>
      <c r="C710" s="41" t="s">
        <v>1776</v>
      </c>
      <c r="D710" s="41"/>
      <c r="E710" s="41"/>
      <c r="F710" s="41"/>
    </row>
    <row r="711" spans="1:6" ht="32" x14ac:dyDescent="0.2">
      <c r="A711" s="41" t="s">
        <v>585</v>
      </c>
      <c r="B711" s="41" t="s">
        <v>586</v>
      </c>
      <c r="C711" s="41" t="s">
        <v>1784</v>
      </c>
      <c r="D711" s="41"/>
      <c r="E711" s="41"/>
      <c r="F711" s="41"/>
    </row>
    <row r="712" spans="1:6" ht="32" x14ac:dyDescent="0.2">
      <c r="A712" s="41" t="s">
        <v>585</v>
      </c>
      <c r="B712" s="41" t="s">
        <v>586</v>
      </c>
      <c r="C712" s="41" t="s">
        <v>1782</v>
      </c>
      <c r="D712" s="41"/>
      <c r="E712" s="41"/>
      <c r="F712" s="41"/>
    </row>
    <row r="713" spans="1:6" ht="32" x14ac:dyDescent="0.2">
      <c r="A713" s="41" t="s">
        <v>587</v>
      </c>
      <c r="B713" s="41" t="s">
        <v>588</v>
      </c>
      <c r="C713" s="41" t="s">
        <v>1658</v>
      </c>
      <c r="D713" s="41"/>
      <c r="E713" s="41"/>
      <c r="F713" s="41"/>
    </row>
    <row r="714" spans="1:6" ht="32" x14ac:dyDescent="0.2">
      <c r="A714" s="41" t="s">
        <v>587</v>
      </c>
      <c r="B714" s="41" t="s">
        <v>588</v>
      </c>
      <c r="C714" s="41" t="s">
        <v>1659</v>
      </c>
      <c r="D714" s="41"/>
      <c r="E714" s="41"/>
      <c r="F714" s="41"/>
    </row>
    <row r="715" spans="1:6" ht="48" x14ac:dyDescent="0.2">
      <c r="A715" s="41" t="s">
        <v>1785</v>
      </c>
      <c r="B715" s="41" t="s">
        <v>396</v>
      </c>
      <c r="C715" s="41"/>
      <c r="D715" s="41"/>
      <c r="E715" s="41"/>
      <c r="F715" s="41"/>
    </row>
    <row r="716" spans="1:6" ht="48" x14ac:dyDescent="0.2">
      <c r="A716" s="41" t="s">
        <v>589</v>
      </c>
      <c r="B716" s="41" t="s">
        <v>590</v>
      </c>
      <c r="C716" s="41" t="s">
        <v>1747</v>
      </c>
      <c r="D716" s="41"/>
      <c r="E716" s="41"/>
      <c r="F716" s="41"/>
    </row>
    <row r="717" spans="1:6" ht="48" x14ac:dyDescent="0.2">
      <c r="A717" s="41" t="s">
        <v>589</v>
      </c>
      <c r="B717" s="41" t="s">
        <v>590</v>
      </c>
      <c r="C717" s="41" t="s">
        <v>1658</v>
      </c>
      <c r="D717" s="41"/>
      <c r="E717" s="41"/>
      <c r="F717" s="41"/>
    </row>
    <row r="718" spans="1:6" ht="48" x14ac:dyDescent="0.2">
      <c r="A718" s="41" t="s">
        <v>591</v>
      </c>
      <c r="B718" s="41" t="s">
        <v>592</v>
      </c>
      <c r="C718" s="41" t="s">
        <v>1747</v>
      </c>
      <c r="D718" s="41"/>
      <c r="E718" s="41"/>
      <c r="F718" s="41"/>
    </row>
    <row r="719" spans="1:6" ht="48" x14ac:dyDescent="0.2">
      <c r="A719" s="41" t="s">
        <v>591</v>
      </c>
      <c r="B719" s="41" t="s">
        <v>592</v>
      </c>
      <c r="C719" s="41" t="s">
        <v>1658</v>
      </c>
      <c r="D719" s="41"/>
      <c r="E719" s="41"/>
      <c r="F719" s="41"/>
    </row>
    <row r="720" spans="1:6" ht="48" x14ac:dyDescent="0.2">
      <c r="A720" s="41" t="s">
        <v>591</v>
      </c>
      <c r="B720" s="41" t="s">
        <v>592</v>
      </c>
      <c r="C720" s="41" t="s">
        <v>1784</v>
      </c>
      <c r="D720" s="41"/>
      <c r="E720" s="41"/>
      <c r="F720" s="41"/>
    </row>
    <row r="721" spans="1:6" ht="48" x14ac:dyDescent="0.2">
      <c r="A721" s="41" t="s">
        <v>593</v>
      </c>
      <c r="B721" s="41" t="s">
        <v>594</v>
      </c>
      <c r="C721" s="41" t="s">
        <v>1747</v>
      </c>
      <c r="D721" s="41"/>
      <c r="E721" s="41"/>
      <c r="F721" s="41"/>
    </row>
    <row r="722" spans="1:6" ht="48" x14ac:dyDescent="0.2">
      <c r="A722" s="41" t="s">
        <v>593</v>
      </c>
      <c r="B722" s="41" t="s">
        <v>594</v>
      </c>
      <c r="C722" s="41" t="s">
        <v>1658</v>
      </c>
      <c r="D722" s="41"/>
      <c r="E722" s="41"/>
      <c r="F722" s="41"/>
    </row>
    <row r="723" spans="1:6" ht="48" x14ac:dyDescent="0.2">
      <c r="A723" s="41" t="s">
        <v>593</v>
      </c>
      <c r="B723" s="41" t="s">
        <v>594</v>
      </c>
      <c r="C723" s="41" t="s">
        <v>1784</v>
      </c>
      <c r="D723" s="41"/>
      <c r="E723" s="41"/>
      <c r="F723" s="41"/>
    </row>
    <row r="724" spans="1:6" ht="32" x14ac:dyDescent="0.2">
      <c r="A724" s="41" t="s">
        <v>595</v>
      </c>
      <c r="B724" s="41" t="s">
        <v>596</v>
      </c>
      <c r="C724" s="41" t="s">
        <v>1658</v>
      </c>
      <c r="D724" s="41"/>
      <c r="E724" s="41"/>
      <c r="F724" s="41"/>
    </row>
    <row r="725" spans="1:6" ht="32" x14ac:dyDescent="0.2">
      <c r="A725" s="41" t="s">
        <v>595</v>
      </c>
      <c r="B725" s="41" t="s">
        <v>596</v>
      </c>
      <c r="C725" s="41" t="s">
        <v>1659</v>
      </c>
      <c r="D725" s="41"/>
      <c r="E725" s="41"/>
      <c r="F725" s="41"/>
    </row>
    <row r="726" spans="1:6" ht="32" x14ac:dyDescent="0.2">
      <c r="A726" s="41" t="s">
        <v>595</v>
      </c>
      <c r="B726" s="41" t="s">
        <v>596</v>
      </c>
      <c r="C726" s="41" t="s">
        <v>1578</v>
      </c>
      <c r="D726" s="41"/>
      <c r="E726" s="41"/>
      <c r="F726" s="41"/>
    </row>
    <row r="727" spans="1:6" ht="32" x14ac:dyDescent="0.2">
      <c r="A727" s="41" t="s">
        <v>595</v>
      </c>
      <c r="B727" s="41" t="s">
        <v>596</v>
      </c>
      <c r="C727" s="41" t="s">
        <v>1572</v>
      </c>
      <c r="D727" s="41"/>
      <c r="E727" s="41"/>
      <c r="F727" s="41"/>
    </row>
    <row r="728" spans="1:6" ht="48" x14ac:dyDescent="0.2">
      <c r="A728" s="41" t="s">
        <v>1786</v>
      </c>
      <c r="B728" s="41" t="s">
        <v>398</v>
      </c>
      <c r="C728" s="41"/>
      <c r="D728" s="41"/>
      <c r="E728" s="41"/>
      <c r="F728" s="41"/>
    </row>
    <row r="729" spans="1:6" ht="32" x14ac:dyDescent="0.2">
      <c r="A729" s="41" t="s">
        <v>597</v>
      </c>
      <c r="B729" s="41" t="s">
        <v>598</v>
      </c>
      <c r="C729" s="41" t="s">
        <v>1658</v>
      </c>
      <c r="D729" s="41"/>
      <c r="E729" s="41"/>
      <c r="F729" s="41"/>
    </row>
    <row r="730" spans="1:6" ht="32" x14ac:dyDescent="0.2">
      <c r="A730" s="41" t="s">
        <v>597</v>
      </c>
      <c r="B730" s="41" t="s">
        <v>598</v>
      </c>
      <c r="C730" s="41" t="s">
        <v>1784</v>
      </c>
      <c r="D730" s="41"/>
      <c r="E730" s="41"/>
      <c r="F730" s="41"/>
    </row>
    <row r="731" spans="1:6" ht="32" x14ac:dyDescent="0.2">
      <c r="A731" s="41" t="s">
        <v>597</v>
      </c>
      <c r="B731" s="41" t="s">
        <v>598</v>
      </c>
      <c r="C731" s="41" t="s">
        <v>1782</v>
      </c>
      <c r="D731" s="41"/>
      <c r="E731" s="41"/>
      <c r="F731" s="41"/>
    </row>
    <row r="732" spans="1:6" ht="32" x14ac:dyDescent="0.2">
      <c r="A732" s="41" t="s">
        <v>597</v>
      </c>
      <c r="B732" s="41" t="s">
        <v>598</v>
      </c>
      <c r="C732" s="41" t="s">
        <v>1540</v>
      </c>
      <c r="D732" s="41"/>
      <c r="E732" s="41"/>
      <c r="F732" s="41"/>
    </row>
    <row r="733" spans="1:6" ht="32" x14ac:dyDescent="0.2">
      <c r="A733" s="41" t="s">
        <v>597</v>
      </c>
      <c r="B733" s="41" t="s">
        <v>598</v>
      </c>
      <c r="C733" s="41" t="s">
        <v>1543</v>
      </c>
      <c r="D733" s="41"/>
      <c r="E733" s="41"/>
      <c r="F733" s="41"/>
    </row>
    <row r="734" spans="1:6" ht="32" x14ac:dyDescent="0.2">
      <c r="A734" s="41" t="s">
        <v>599</v>
      </c>
      <c r="B734" s="41" t="s">
        <v>600</v>
      </c>
      <c r="C734" s="41" t="s">
        <v>1658</v>
      </c>
      <c r="D734" s="41"/>
      <c r="E734" s="41"/>
      <c r="F734" s="41"/>
    </row>
    <row r="735" spans="1:6" ht="32" x14ac:dyDescent="0.2">
      <c r="A735" s="41" t="s">
        <v>599</v>
      </c>
      <c r="B735" s="41" t="s">
        <v>600</v>
      </c>
      <c r="C735" s="41" t="s">
        <v>1784</v>
      </c>
      <c r="D735" s="41"/>
      <c r="E735" s="41"/>
      <c r="F735" s="41"/>
    </row>
    <row r="736" spans="1:6" ht="32" x14ac:dyDescent="0.2">
      <c r="A736" s="41" t="s">
        <v>599</v>
      </c>
      <c r="B736" s="41" t="s">
        <v>600</v>
      </c>
      <c r="C736" s="41" t="s">
        <v>1782</v>
      </c>
      <c r="D736" s="41"/>
      <c r="E736" s="41"/>
      <c r="F736" s="41"/>
    </row>
    <row r="737" spans="1:6" ht="32" x14ac:dyDescent="0.2">
      <c r="A737" s="41" t="s">
        <v>599</v>
      </c>
      <c r="B737" s="41" t="s">
        <v>600</v>
      </c>
      <c r="C737" s="41" t="s">
        <v>1540</v>
      </c>
      <c r="D737" s="41"/>
      <c r="E737" s="41"/>
      <c r="F737" s="41"/>
    </row>
    <row r="738" spans="1:6" ht="32" x14ac:dyDescent="0.2">
      <c r="A738" s="41" t="s">
        <v>599</v>
      </c>
      <c r="B738" s="41" t="s">
        <v>600</v>
      </c>
      <c r="C738" s="41" t="s">
        <v>1543</v>
      </c>
      <c r="D738" s="41"/>
      <c r="E738" s="41"/>
      <c r="F738" s="41"/>
    </row>
    <row r="739" spans="1:6" ht="32" x14ac:dyDescent="0.2">
      <c r="A739" s="41" t="s">
        <v>1787</v>
      </c>
      <c r="B739" s="41" t="s">
        <v>400</v>
      </c>
      <c r="C739" s="41"/>
      <c r="D739" s="41"/>
      <c r="E739" s="41"/>
      <c r="F739" s="41"/>
    </row>
    <row r="740" spans="1:6" ht="16" x14ac:dyDescent="0.2">
      <c r="A740" s="41" t="s">
        <v>601</v>
      </c>
      <c r="B740" s="41" t="s">
        <v>602</v>
      </c>
      <c r="C740" s="41" t="s">
        <v>1658</v>
      </c>
      <c r="D740" s="41"/>
      <c r="E740" s="41"/>
      <c r="F740" s="41"/>
    </row>
    <row r="741" spans="1:6" ht="16" x14ac:dyDescent="0.2">
      <c r="A741" s="41" t="s">
        <v>603</v>
      </c>
      <c r="B741" s="41" t="s">
        <v>604</v>
      </c>
      <c r="C741" s="41" t="s">
        <v>1658</v>
      </c>
      <c r="D741" s="41"/>
      <c r="E741" s="41"/>
      <c r="F741" s="41"/>
    </row>
    <row r="742" spans="1:6" ht="32" x14ac:dyDescent="0.2">
      <c r="A742" s="41" t="s">
        <v>1788</v>
      </c>
      <c r="B742" s="41" t="s">
        <v>402</v>
      </c>
      <c r="C742" s="41"/>
      <c r="D742" s="41"/>
      <c r="E742" s="41"/>
      <c r="F742" s="41"/>
    </row>
    <row r="743" spans="1:6" ht="64" x14ac:dyDescent="0.2">
      <c r="A743" s="41" t="s">
        <v>1789</v>
      </c>
      <c r="B743" s="41" t="s">
        <v>404</v>
      </c>
      <c r="C743" s="41" t="s">
        <v>1790</v>
      </c>
      <c r="D743" s="41"/>
      <c r="E743" s="41"/>
      <c r="F743" s="41"/>
    </row>
    <row r="744" spans="1:6" ht="64" x14ac:dyDescent="0.2">
      <c r="A744" s="41" t="s">
        <v>1789</v>
      </c>
      <c r="B744" s="41" t="s">
        <v>404</v>
      </c>
      <c r="C744" s="41" t="s">
        <v>1791</v>
      </c>
      <c r="D744" s="41"/>
      <c r="E744" s="41"/>
      <c r="F744" s="41"/>
    </row>
    <row r="745" spans="1:6" ht="48" x14ac:dyDescent="0.2">
      <c r="A745" s="41" t="s">
        <v>605</v>
      </c>
      <c r="B745" s="41" t="s">
        <v>606</v>
      </c>
      <c r="C745" s="41" t="s">
        <v>1791</v>
      </c>
      <c r="D745" s="41"/>
      <c r="E745" s="41"/>
      <c r="F745" s="41"/>
    </row>
    <row r="746" spans="1:6" ht="48" x14ac:dyDescent="0.2">
      <c r="A746" s="41" t="s">
        <v>605</v>
      </c>
      <c r="B746" s="41" t="s">
        <v>606</v>
      </c>
      <c r="C746" s="41" t="s">
        <v>1658</v>
      </c>
      <c r="D746" s="41"/>
      <c r="E746" s="41"/>
      <c r="F746" s="41"/>
    </row>
    <row r="747" spans="1:6" ht="48" x14ac:dyDescent="0.2">
      <c r="A747" s="41" t="s">
        <v>605</v>
      </c>
      <c r="B747" s="41" t="s">
        <v>606</v>
      </c>
      <c r="C747" s="41" t="s">
        <v>1659</v>
      </c>
      <c r="D747" s="41"/>
      <c r="E747" s="41"/>
      <c r="F747" s="41"/>
    </row>
    <row r="748" spans="1:6" ht="32" x14ac:dyDescent="0.2">
      <c r="A748" s="41" t="s">
        <v>607</v>
      </c>
      <c r="B748" s="41" t="s">
        <v>608</v>
      </c>
      <c r="C748" s="41" t="s">
        <v>1791</v>
      </c>
      <c r="D748" s="41"/>
      <c r="E748" s="41"/>
      <c r="F748" s="41"/>
    </row>
    <row r="749" spans="1:6" ht="32" x14ac:dyDescent="0.2">
      <c r="A749" s="41" t="s">
        <v>607</v>
      </c>
      <c r="B749" s="41" t="s">
        <v>608</v>
      </c>
      <c r="C749" s="41" t="s">
        <v>1658</v>
      </c>
      <c r="D749" s="41"/>
      <c r="E749" s="41"/>
      <c r="F749" s="41"/>
    </row>
    <row r="750" spans="1:6" ht="32" x14ac:dyDescent="0.2">
      <c r="A750" s="41" t="s">
        <v>607</v>
      </c>
      <c r="B750" s="41" t="s">
        <v>608</v>
      </c>
      <c r="C750" s="41" t="s">
        <v>1659</v>
      </c>
      <c r="D750" s="41"/>
      <c r="E750" s="41"/>
      <c r="F750" s="41"/>
    </row>
    <row r="751" spans="1:6" ht="48" x14ac:dyDescent="0.2">
      <c r="A751" s="41" t="s">
        <v>609</v>
      </c>
      <c r="B751" s="41" t="s">
        <v>610</v>
      </c>
      <c r="C751" s="41" t="s">
        <v>1662</v>
      </c>
      <c r="D751" s="41"/>
      <c r="E751" s="41"/>
      <c r="F751" s="41"/>
    </row>
    <row r="752" spans="1:6" ht="48" x14ac:dyDescent="0.2">
      <c r="A752" s="41" t="s">
        <v>609</v>
      </c>
      <c r="B752" s="41" t="s">
        <v>610</v>
      </c>
      <c r="C752" s="41" t="s">
        <v>1663</v>
      </c>
      <c r="D752" s="41"/>
      <c r="E752" s="41"/>
      <c r="F752" s="41"/>
    </row>
    <row r="753" spans="1:6" ht="48" x14ac:dyDescent="0.2">
      <c r="A753" s="41" t="s">
        <v>609</v>
      </c>
      <c r="B753" s="41" t="s">
        <v>610</v>
      </c>
      <c r="C753" s="41" t="s">
        <v>1706</v>
      </c>
      <c r="D753" s="41"/>
      <c r="E753" s="41"/>
      <c r="F753" s="41"/>
    </row>
    <row r="754" spans="1:6" ht="48" x14ac:dyDescent="0.2">
      <c r="A754" s="41" t="s">
        <v>611</v>
      </c>
      <c r="B754" s="41" t="s">
        <v>612</v>
      </c>
      <c r="C754" s="41" t="s">
        <v>1567</v>
      </c>
      <c r="D754" s="41"/>
      <c r="E754" s="41"/>
      <c r="F754" s="41"/>
    </row>
    <row r="755" spans="1:6" ht="48" x14ac:dyDescent="0.2">
      <c r="A755" s="41" t="s">
        <v>611</v>
      </c>
      <c r="B755" s="41" t="s">
        <v>612</v>
      </c>
      <c r="C755" s="41" t="s">
        <v>1577</v>
      </c>
      <c r="D755" s="41"/>
      <c r="E755" s="41"/>
      <c r="F755" s="41"/>
    </row>
    <row r="756" spans="1:6" ht="48" x14ac:dyDescent="0.2">
      <c r="A756" s="41" t="s">
        <v>611</v>
      </c>
      <c r="B756" s="41" t="s">
        <v>612</v>
      </c>
      <c r="C756" s="41" t="s">
        <v>1536</v>
      </c>
      <c r="D756" s="41"/>
      <c r="E756" s="41"/>
      <c r="F756" s="41"/>
    </row>
    <row r="757" spans="1:6" ht="48" x14ac:dyDescent="0.2">
      <c r="A757" s="41" t="s">
        <v>611</v>
      </c>
      <c r="B757" s="41" t="s">
        <v>612</v>
      </c>
      <c r="C757" s="41" t="s">
        <v>1551</v>
      </c>
      <c r="D757" s="41"/>
      <c r="E757" s="41"/>
      <c r="F757" s="41"/>
    </row>
    <row r="758" spans="1:6" ht="48" x14ac:dyDescent="0.2">
      <c r="A758" s="41" t="s">
        <v>611</v>
      </c>
      <c r="B758" s="41" t="s">
        <v>612</v>
      </c>
      <c r="C758" s="41" t="s">
        <v>1659</v>
      </c>
      <c r="D758" s="41"/>
      <c r="E758" s="41"/>
      <c r="F758" s="41"/>
    </row>
    <row r="759" spans="1:6" ht="48" x14ac:dyDescent="0.2">
      <c r="A759" s="41" t="s">
        <v>613</v>
      </c>
      <c r="B759" s="41" t="s">
        <v>614</v>
      </c>
      <c r="C759" s="41" t="s">
        <v>1791</v>
      </c>
      <c r="D759" s="41"/>
      <c r="E759" s="41"/>
      <c r="F759" s="41"/>
    </row>
    <row r="760" spans="1:6" ht="48" x14ac:dyDescent="0.2">
      <c r="A760" s="41" t="s">
        <v>615</v>
      </c>
      <c r="B760" s="41" t="s">
        <v>616</v>
      </c>
      <c r="C760" s="41" t="s">
        <v>1658</v>
      </c>
      <c r="D760" s="41"/>
      <c r="E760" s="41"/>
      <c r="F760" s="41"/>
    </row>
    <row r="761" spans="1:6" ht="48" x14ac:dyDescent="0.2">
      <c r="A761" s="41" t="s">
        <v>615</v>
      </c>
      <c r="B761" s="41" t="s">
        <v>616</v>
      </c>
      <c r="C761" s="41" t="s">
        <v>1659</v>
      </c>
      <c r="D761" s="41"/>
      <c r="E761" s="41"/>
      <c r="F761" s="41"/>
    </row>
    <row r="762" spans="1:6" ht="32" x14ac:dyDescent="0.2">
      <c r="A762" s="41" t="s">
        <v>1792</v>
      </c>
      <c r="B762" s="41" t="s">
        <v>406</v>
      </c>
      <c r="C762" s="41"/>
      <c r="D762" s="41"/>
      <c r="E762" s="41"/>
      <c r="F762" s="41"/>
    </row>
    <row r="763" spans="1:6" ht="64" x14ac:dyDescent="0.2">
      <c r="A763" s="41" t="s">
        <v>617</v>
      </c>
      <c r="B763" s="41" t="s">
        <v>618</v>
      </c>
      <c r="C763" s="41" t="s">
        <v>1658</v>
      </c>
      <c r="D763" s="41"/>
      <c r="E763" s="41"/>
      <c r="F763" s="41"/>
    </row>
    <row r="764" spans="1:6" ht="64" x14ac:dyDescent="0.2">
      <c r="A764" s="41" t="s">
        <v>617</v>
      </c>
      <c r="B764" s="41" t="s">
        <v>618</v>
      </c>
      <c r="C764" s="41" t="s">
        <v>1784</v>
      </c>
      <c r="D764" s="41"/>
      <c r="E764" s="41"/>
      <c r="F764" s="41"/>
    </row>
    <row r="765" spans="1:6" ht="64" x14ac:dyDescent="0.2">
      <c r="A765" s="41" t="s">
        <v>617</v>
      </c>
      <c r="B765" s="41" t="s">
        <v>618</v>
      </c>
      <c r="C765" s="41" t="s">
        <v>1543</v>
      </c>
      <c r="D765" s="41"/>
      <c r="E765" s="41"/>
      <c r="F765" s="41"/>
    </row>
    <row r="766" spans="1:6" ht="48" x14ac:dyDescent="0.2">
      <c r="A766" s="41" t="s">
        <v>619</v>
      </c>
      <c r="B766" s="41" t="s">
        <v>620</v>
      </c>
      <c r="C766" s="41" t="s">
        <v>1662</v>
      </c>
      <c r="D766" s="41"/>
      <c r="E766" s="41"/>
      <c r="F766" s="41"/>
    </row>
    <row r="767" spans="1:6" ht="48" x14ac:dyDescent="0.2">
      <c r="A767" s="41" t="s">
        <v>619</v>
      </c>
      <c r="B767" s="41" t="s">
        <v>620</v>
      </c>
      <c r="C767" s="41" t="s">
        <v>1658</v>
      </c>
      <c r="D767" s="41"/>
      <c r="E767" s="41"/>
      <c r="F767" s="41"/>
    </row>
  </sheetData>
  <dataValidations count="1">
    <dataValidation type="list" allowBlank="1" sqref="F691:F767 F2:F46 F48:F346 F361:F689" xr:uid="{5186E0DE-FCCB-9A42-BB2E-2E5EB9B7D833}">
      <formula1>"0,1,2,3,4,5,6,7,8,9,10"</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BE9F-4DEC-6949-BA61-512D08066E6D}">
  <sheetPr codeName="Sheet3">
    <tabColor rgb="FF002060"/>
  </sheetPr>
  <dimension ref="A1"/>
  <sheetViews>
    <sheetView workbookViewId="0"/>
  </sheetViews>
  <sheetFormatPr baseColWidth="10"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34F87-F67D-A849-9CFC-821F35A3BB0F}">
  <sheetPr codeName="Sheet4">
    <tabColor rgb="FF002060"/>
  </sheetPr>
  <dimension ref="A1"/>
  <sheetViews>
    <sheetView workbookViewId="0"/>
  </sheetViews>
  <sheetFormatPr baseColWidth="10"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theme="7" tint="0.79998168889431442"/>
  </sheetPr>
  <dimension ref="A1:D232"/>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s>
  <sheetData>
    <row r="1" spans="1:4" ht="16" thickBot="1" x14ac:dyDescent="0.25">
      <c r="A1" s="2" t="s">
        <v>8</v>
      </c>
      <c r="B1" s="2" t="s">
        <v>9</v>
      </c>
      <c r="C1" s="2" t="s">
        <v>10</v>
      </c>
      <c r="D1" s="2" t="s">
        <v>11</v>
      </c>
    </row>
    <row r="2" spans="1:4" ht="81" outlineLevel="1" thickBot="1" x14ac:dyDescent="0.25">
      <c r="A2" s="7" t="s">
        <v>12</v>
      </c>
      <c r="B2" s="6"/>
      <c r="C2" s="5"/>
      <c r="D2" s="8"/>
    </row>
    <row r="3" spans="1:4" ht="97" outlineLevel="1" thickBot="1" x14ac:dyDescent="0.25">
      <c r="A3" s="3"/>
      <c r="B3" s="9" t="s">
        <v>13</v>
      </c>
      <c r="C3" s="10"/>
      <c r="D3" s="11"/>
    </row>
    <row r="4" spans="1:4" ht="81" outlineLevel="1" thickBot="1" x14ac:dyDescent="0.25">
      <c r="A4" s="3"/>
      <c r="B4" s="3"/>
      <c r="C4" s="9" t="s">
        <v>14</v>
      </c>
      <c r="D4" s="9" t="s">
        <v>15</v>
      </c>
    </row>
    <row r="5" spans="1:4" ht="177" outlineLevel="1" thickBot="1" x14ac:dyDescent="0.25">
      <c r="A5" s="3"/>
      <c r="B5" s="3"/>
      <c r="C5" s="9" t="s">
        <v>16</v>
      </c>
      <c r="D5" s="9" t="s">
        <v>17</v>
      </c>
    </row>
    <row r="6" spans="1:4" ht="225" outlineLevel="1" thickBot="1" x14ac:dyDescent="0.25">
      <c r="A6" s="3"/>
      <c r="B6" s="3"/>
      <c r="C6" s="9" t="s">
        <v>18</v>
      </c>
      <c r="D6" s="9" t="s">
        <v>19</v>
      </c>
    </row>
    <row r="7" spans="1:4" ht="209" outlineLevel="1" thickBot="1" x14ac:dyDescent="0.25">
      <c r="A7" s="3"/>
      <c r="B7" s="3"/>
      <c r="C7" s="9" t="s">
        <v>20</v>
      </c>
      <c r="D7" s="9" t="s">
        <v>21</v>
      </c>
    </row>
    <row r="8" spans="1:4" ht="161" outlineLevel="1" thickBot="1" x14ac:dyDescent="0.25">
      <c r="A8" s="3"/>
      <c r="B8" s="3"/>
      <c r="C8" s="9" t="s">
        <v>22</v>
      </c>
      <c r="D8" s="9" t="s">
        <v>23</v>
      </c>
    </row>
    <row r="9" spans="1:4" ht="97" outlineLevel="1" thickBot="1" x14ac:dyDescent="0.25">
      <c r="A9" s="3"/>
      <c r="B9" s="9" t="s">
        <v>24</v>
      </c>
      <c r="C9" s="10"/>
      <c r="D9" s="11"/>
    </row>
    <row r="10" spans="1:4" ht="177" outlineLevel="1" thickBot="1" x14ac:dyDescent="0.25">
      <c r="A10" s="3"/>
      <c r="B10" s="3"/>
      <c r="C10" s="9" t="s">
        <v>25</v>
      </c>
      <c r="D10" s="9" t="s">
        <v>26</v>
      </c>
    </row>
    <row r="11" spans="1:4" ht="161" outlineLevel="1" thickBot="1" x14ac:dyDescent="0.25">
      <c r="A11" s="3"/>
      <c r="B11" s="3"/>
      <c r="C11" s="9" t="s">
        <v>27</v>
      </c>
      <c r="D11" s="9" t="s">
        <v>28</v>
      </c>
    </row>
    <row r="12" spans="1:4" ht="145" outlineLevel="1" thickBot="1" x14ac:dyDescent="0.25">
      <c r="A12" s="3"/>
      <c r="B12" s="3"/>
      <c r="C12" s="9" t="s">
        <v>29</v>
      </c>
      <c r="D12" s="9" t="s">
        <v>30</v>
      </c>
    </row>
    <row r="13" spans="1:4" ht="193" outlineLevel="1" thickBot="1" x14ac:dyDescent="0.25">
      <c r="A13" s="3"/>
      <c r="B13" s="3"/>
      <c r="C13" s="9" t="s">
        <v>31</v>
      </c>
      <c r="D13" s="9" t="s">
        <v>32</v>
      </c>
    </row>
    <row r="14" spans="1:4" ht="161" outlineLevel="1" thickBot="1" x14ac:dyDescent="0.25">
      <c r="A14" s="3"/>
      <c r="B14" s="3"/>
      <c r="C14" s="9" t="s">
        <v>33</v>
      </c>
      <c r="D14" s="9" t="s">
        <v>34</v>
      </c>
    </row>
    <row r="15" spans="1:4" ht="193" outlineLevel="1" thickBot="1" x14ac:dyDescent="0.25">
      <c r="A15" s="3"/>
      <c r="B15" s="3"/>
      <c r="C15" s="9" t="s">
        <v>35</v>
      </c>
      <c r="D15" s="9" t="s">
        <v>36</v>
      </c>
    </row>
    <row r="16" spans="1:4" ht="145" outlineLevel="1" thickBot="1" x14ac:dyDescent="0.25">
      <c r="A16" s="3"/>
      <c r="B16" s="3"/>
      <c r="C16" s="9" t="s">
        <v>37</v>
      </c>
      <c r="D16" s="9" t="s">
        <v>38</v>
      </c>
    </row>
    <row r="17" spans="1:4" ht="97" outlineLevel="1" thickBot="1" x14ac:dyDescent="0.25">
      <c r="A17" s="3"/>
      <c r="B17" s="9" t="s">
        <v>39</v>
      </c>
      <c r="C17" s="10"/>
      <c r="D17" s="11"/>
    </row>
    <row r="18" spans="1:4" ht="257" outlineLevel="1" thickBot="1" x14ac:dyDescent="0.25">
      <c r="A18" s="3"/>
      <c r="B18" s="3"/>
      <c r="C18" s="9" t="s">
        <v>40</v>
      </c>
      <c r="D18" s="9" t="s">
        <v>41</v>
      </c>
    </row>
    <row r="19" spans="1:4" ht="289" outlineLevel="1" thickBot="1" x14ac:dyDescent="0.25">
      <c r="A19" s="3"/>
      <c r="B19" s="3"/>
      <c r="C19" s="9" t="s">
        <v>42</v>
      </c>
      <c r="D19" s="9" t="s">
        <v>43</v>
      </c>
    </row>
    <row r="20" spans="1:4" ht="161" outlineLevel="1" thickBot="1" x14ac:dyDescent="0.25">
      <c r="A20" s="3"/>
      <c r="B20" s="3"/>
      <c r="C20" s="9" t="s">
        <v>44</v>
      </c>
      <c r="D20" s="9" t="s">
        <v>45</v>
      </c>
    </row>
    <row r="21" spans="1:4" ht="257" outlineLevel="1" thickBot="1" x14ac:dyDescent="0.25">
      <c r="A21" s="3"/>
      <c r="B21" s="3"/>
      <c r="C21" s="9" t="s">
        <v>46</v>
      </c>
      <c r="D21" s="9" t="s">
        <v>47</v>
      </c>
    </row>
    <row r="22" spans="1:4" ht="49" outlineLevel="1" thickBot="1" x14ac:dyDescent="0.25">
      <c r="A22" s="3"/>
      <c r="B22" s="9" t="s">
        <v>48</v>
      </c>
      <c r="C22" s="10"/>
      <c r="D22" s="11"/>
    </row>
    <row r="23" spans="1:4" ht="289" outlineLevel="1" thickBot="1" x14ac:dyDescent="0.25">
      <c r="A23" s="3"/>
      <c r="B23" s="3"/>
      <c r="C23" s="9" t="s">
        <v>49</v>
      </c>
      <c r="D23" s="9" t="s">
        <v>50</v>
      </c>
    </row>
    <row r="24" spans="1:4" ht="273" outlineLevel="1" thickBot="1" x14ac:dyDescent="0.25">
      <c r="A24" s="3"/>
      <c r="B24" s="3"/>
      <c r="C24" s="9" t="s">
        <v>51</v>
      </c>
      <c r="D24" s="9" t="s">
        <v>52</v>
      </c>
    </row>
    <row r="25" spans="1:4" ht="81" outlineLevel="1" thickBot="1" x14ac:dyDescent="0.25">
      <c r="A25" s="3"/>
      <c r="B25" s="9" t="s">
        <v>53</v>
      </c>
      <c r="C25" s="10"/>
      <c r="D25" s="11"/>
    </row>
    <row r="26" spans="1:4" ht="113" outlineLevel="1" thickBot="1" x14ac:dyDescent="0.25">
      <c r="A26" s="3"/>
      <c r="B26" s="3"/>
      <c r="C26" s="9" t="s">
        <v>54</v>
      </c>
      <c r="D26" s="9" t="s">
        <v>55</v>
      </c>
    </row>
    <row r="27" spans="1:4" ht="161" outlineLevel="1" thickBot="1" x14ac:dyDescent="0.25">
      <c r="A27" s="3"/>
      <c r="B27" s="3"/>
      <c r="C27" s="9" t="s">
        <v>56</v>
      </c>
      <c r="D27" s="9" t="s">
        <v>57</v>
      </c>
    </row>
    <row r="28" spans="1:4" ht="145" outlineLevel="1" thickBot="1" x14ac:dyDescent="0.25">
      <c r="A28" s="3"/>
      <c r="B28" s="3"/>
      <c r="C28" s="9" t="s">
        <v>58</v>
      </c>
      <c r="D28" s="9" t="s">
        <v>59</v>
      </c>
    </row>
    <row r="29" spans="1:4" ht="81" outlineLevel="1" thickBot="1" x14ac:dyDescent="0.25">
      <c r="A29" s="3"/>
      <c r="B29" s="9" t="s">
        <v>60</v>
      </c>
      <c r="C29" s="10"/>
      <c r="D29" s="11"/>
    </row>
    <row r="30" spans="1:4" ht="336" outlineLevel="1" thickBot="1" x14ac:dyDescent="0.25">
      <c r="A30" s="3"/>
      <c r="B30" s="3"/>
      <c r="C30" s="9" t="s">
        <v>61</v>
      </c>
      <c r="D30" s="9" t="s">
        <v>62</v>
      </c>
    </row>
    <row r="31" spans="1:4" ht="409.6" outlineLevel="1" thickBot="1" x14ac:dyDescent="0.25">
      <c r="A31" s="3"/>
      <c r="B31" s="3"/>
      <c r="C31" s="9" t="s">
        <v>63</v>
      </c>
      <c r="D31" s="9" t="s">
        <v>64</v>
      </c>
    </row>
    <row r="32" spans="1:4" ht="193" outlineLevel="1" thickBot="1" x14ac:dyDescent="0.25">
      <c r="A32" s="3"/>
      <c r="B32" s="3"/>
      <c r="C32" s="9" t="s">
        <v>65</v>
      </c>
      <c r="D32" s="9" t="s">
        <v>66</v>
      </c>
    </row>
    <row r="33" spans="1:4" ht="145" outlineLevel="1" thickBot="1" x14ac:dyDescent="0.25">
      <c r="A33" s="3"/>
      <c r="B33" s="3"/>
      <c r="C33" s="9" t="s">
        <v>67</v>
      </c>
      <c r="D33" s="9" t="s">
        <v>68</v>
      </c>
    </row>
    <row r="34" spans="1:4" ht="409.6" outlineLevel="1" thickBot="1" x14ac:dyDescent="0.25">
      <c r="A34" s="3"/>
      <c r="B34" s="3"/>
      <c r="C34" s="9" t="s">
        <v>69</v>
      </c>
      <c r="D34" s="9" t="s">
        <v>70</v>
      </c>
    </row>
    <row r="35" spans="1:4" ht="241" outlineLevel="1" thickBot="1" x14ac:dyDescent="0.25">
      <c r="A35" s="3"/>
      <c r="B35" s="3"/>
      <c r="C35" s="9" t="s">
        <v>71</v>
      </c>
      <c r="D35" s="9" t="s">
        <v>72</v>
      </c>
    </row>
    <row r="36" spans="1:4" ht="336" outlineLevel="1" thickBot="1" x14ac:dyDescent="0.25">
      <c r="A36" s="3"/>
      <c r="B36" s="3"/>
      <c r="C36" s="9" t="s">
        <v>73</v>
      </c>
      <c r="D36" s="9" t="s">
        <v>74</v>
      </c>
    </row>
    <row r="37" spans="1:4" ht="241" outlineLevel="1" thickBot="1" x14ac:dyDescent="0.25">
      <c r="A37" s="3"/>
      <c r="B37" s="3"/>
      <c r="C37" s="9" t="s">
        <v>75</v>
      </c>
      <c r="D37" s="9" t="s">
        <v>76</v>
      </c>
    </row>
    <row r="38" spans="1:4" ht="289" outlineLevel="1" thickBot="1" x14ac:dyDescent="0.25">
      <c r="A38" s="3"/>
      <c r="B38" s="3"/>
      <c r="C38" s="9" t="s">
        <v>77</v>
      </c>
      <c r="D38" s="9" t="s">
        <v>78</v>
      </c>
    </row>
    <row r="39" spans="1:4" ht="336" outlineLevel="1" thickBot="1" x14ac:dyDescent="0.25">
      <c r="A39" s="3"/>
      <c r="B39" s="3"/>
      <c r="C39" s="9" t="s">
        <v>79</v>
      </c>
      <c r="D39" s="9" t="s">
        <v>80</v>
      </c>
    </row>
    <row r="40" spans="1:4" ht="17" thickBot="1" x14ac:dyDescent="0.25">
      <c r="A40" s="7" t="s">
        <v>81</v>
      </c>
      <c r="B40" s="3"/>
      <c r="C40" s="3"/>
      <c r="D40" s="3"/>
    </row>
    <row r="41" spans="1:4" ht="33" outlineLevel="1" thickBot="1" x14ac:dyDescent="0.25">
      <c r="A41" s="14" t="s">
        <v>82</v>
      </c>
      <c r="B41" s="13"/>
      <c r="C41" s="12"/>
      <c r="D41" s="15"/>
    </row>
    <row r="42" spans="1:4" ht="113" outlineLevel="1" thickBot="1" x14ac:dyDescent="0.25">
      <c r="A42" s="3"/>
      <c r="B42" s="9" t="s">
        <v>83</v>
      </c>
      <c r="C42" s="10"/>
      <c r="D42" s="11"/>
    </row>
    <row r="43" spans="1:4" ht="97" outlineLevel="1" thickBot="1" x14ac:dyDescent="0.25">
      <c r="A43" s="3"/>
      <c r="B43" s="3"/>
      <c r="C43" s="9" t="s">
        <v>84</v>
      </c>
      <c r="D43" s="9" t="s">
        <v>85</v>
      </c>
    </row>
    <row r="44" spans="1:4" ht="161" outlineLevel="1" thickBot="1" x14ac:dyDescent="0.25">
      <c r="A44" s="3"/>
      <c r="B44" s="3"/>
      <c r="C44" s="9" t="s">
        <v>86</v>
      </c>
      <c r="D44" s="9" t="s">
        <v>87</v>
      </c>
    </row>
    <row r="45" spans="1:4" ht="193" outlineLevel="1" thickBot="1" x14ac:dyDescent="0.25">
      <c r="A45" s="3"/>
      <c r="B45" s="3"/>
      <c r="C45" s="9" t="s">
        <v>88</v>
      </c>
      <c r="D45" s="9" t="s">
        <v>89</v>
      </c>
    </row>
    <row r="46" spans="1:4" ht="177" outlineLevel="1" thickBot="1" x14ac:dyDescent="0.25">
      <c r="A46" s="3"/>
      <c r="B46" s="3"/>
      <c r="C46" s="9" t="s">
        <v>90</v>
      </c>
      <c r="D46" s="9" t="s">
        <v>91</v>
      </c>
    </row>
    <row r="47" spans="1:4" ht="97" outlineLevel="1" thickBot="1" x14ac:dyDescent="0.25">
      <c r="A47" s="3"/>
      <c r="B47" s="3"/>
      <c r="C47" s="9" t="s">
        <v>92</v>
      </c>
      <c r="D47" s="9" t="s">
        <v>93</v>
      </c>
    </row>
    <row r="48" spans="1:4" ht="33" outlineLevel="1" thickBot="1" x14ac:dyDescent="0.25">
      <c r="A48" s="3"/>
      <c r="B48" s="3"/>
      <c r="C48" s="9" t="s">
        <v>94</v>
      </c>
      <c r="D48" s="9" t="s">
        <v>0</v>
      </c>
    </row>
    <row r="49" spans="1:4" ht="225" outlineLevel="1" thickBot="1" x14ac:dyDescent="0.25">
      <c r="A49" s="3"/>
      <c r="B49" s="3"/>
      <c r="C49" s="9" t="s">
        <v>95</v>
      </c>
      <c r="D49" s="9" t="s">
        <v>96</v>
      </c>
    </row>
    <row r="50" spans="1:4" ht="409.6" outlineLevel="1" thickBot="1" x14ac:dyDescent="0.25">
      <c r="A50" s="3"/>
      <c r="B50" s="3"/>
      <c r="C50" s="9" t="s">
        <v>97</v>
      </c>
      <c r="D50" s="9" t="s">
        <v>98</v>
      </c>
    </row>
    <row r="51" spans="1:4" ht="49" outlineLevel="1" thickBot="1" x14ac:dyDescent="0.25">
      <c r="A51" s="3"/>
      <c r="B51" s="9" t="s">
        <v>99</v>
      </c>
      <c r="C51" s="10"/>
      <c r="D51" s="11"/>
    </row>
    <row r="52" spans="1:4" ht="305" outlineLevel="1" thickBot="1" x14ac:dyDescent="0.25">
      <c r="A52" s="3"/>
      <c r="B52" s="3"/>
      <c r="C52" s="9" t="s">
        <v>100</v>
      </c>
      <c r="D52" s="9" t="s">
        <v>101</v>
      </c>
    </row>
    <row r="53" spans="1:4" ht="193" outlineLevel="1" thickBot="1" x14ac:dyDescent="0.25">
      <c r="A53" s="3"/>
      <c r="B53" s="3"/>
      <c r="C53" s="9" t="s">
        <v>102</v>
      </c>
      <c r="D53" s="9" t="s">
        <v>103</v>
      </c>
    </row>
    <row r="54" spans="1:4" ht="129" outlineLevel="1" thickBot="1" x14ac:dyDescent="0.25">
      <c r="A54" s="3"/>
      <c r="B54" s="3"/>
      <c r="C54" s="9" t="s">
        <v>104</v>
      </c>
      <c r="D54" s="9" t="s">
        <v>105</v>
      </c>
    </row>
    <row r="55" spans="1:4" ht="161" outlineLevel="1" thickBot="1" x14ac:dyDescent="0.25">
      <c r="A55" s="3"/>
      <c r="B55" s="3"/>
      <c r="C55" s="9" t="s">
        <v>106</v>
      </c>
      <c r="D55" s="9" t="s">
        <v>107</v>
      </c>
    </row>
    <row r="56" spans="1:4" ht="97" outlineLevel="1" thickBot="1" x14ac:dyDescent="0.25">
      <c r="A56" s="3"/>
      <c r="B56" s="3"/>
      <c r="C56" s="9" t="s">
        <v>108</v>
      </c>
      <c r="D56" s="9" t="s">
        <v>109</v>
      </c>
    </row>
    <row r="57" spans="1:4" ht="225" outlineLevel="1" thickBot="1" x14ac:dyDescent="0.25">
      <c r="A57" s="3"/>
      <c r="B57" s="3"/>
      <c r="C57" s="9" t="s">
        <v>110</v>
      </c>
      <c r="D57" s="9" t="s">
        <v>111</v>
      </c>
    </row>
    <row r="58" spans="1:4" ht="209" outlineLevel="1" thickBot="1" x14ac:dyDescent="0.25">
      <c r="A58" s="3"/>
      <c r="B58" s="3"/>
      <c r="C58" s="9" t="s">
        <v>112</v>
      </c>
      <c r="D58" s="9" t="s">
        <v>113</v>
      </c>
    </row>
    <row r="59" spans="1:4" ht="177" outlineLevel="1" thickBot="1" x14ac:dyDescent="0.25">
      <c r="A59" s="3"/>
      <c r="B59" s="3"/>
      <c r="C59" s="9" t="s">
        <v>114</v>
      </c>
      <c r="D59" s="9" t="s">
        <v>115</v>
      </c>
    </row>
    <row r="60" spans="1:4" ht="49" outlineLevel="1" thickBot="1" x14ac:dyDescent="0.25">
      <c r="A60" s="3"/>
      <c r="B60" s="3"/>
      <c r="C60" s="9" t="s">
        <v>116</v>
      </c>
      <c r="D60" s="9" t="s">
        <v>117</v>
      </c>
    </row>
    <row r="61" spans="1:4" ht="49" outlineLevel="1" thickBot="1" x14ac:dyDescent="0.25">
      <c r="A61" s="3"/>
      <c r="B61" s="3"/>
      <c r="C61" s="9" t="s">
        <v>118</v>
      </c>
      <c r="D61" s="9" t="s">
        <v>119</v>
      </c>
    </row>
    <row r="62" spans="1:4" ht="81" outlineLevel="1" thickBot="1" x14ac:dyDescent="0.25">
      <c r="A62" s="3"/>
      <c r="B62" s="9" t="s">
        <v>120</v>
      </c>
      <c r="C62" s="10"/>
      <c r="D62" s="11"/>
    </row>
    <row r="63" spans="1:4" ht="161" outlineLevel="1" thickBot="1" x14ac:dyDescent="0.25">
      <c r="A63" s="3"/>
      <c r="B63" s="3"/>
      <c r="C63" s="9" t="s">
        <v>121</v>
      </c>
      <c r="D63" s="9" t="s">
        <v>122</v>
      </c>
    </row>
    <row r="64" spans="1:4" ht="409.6" outlineLevel="1" thickBot="1" x14ac:dyDescent="0.25">
      <c r="A64" s="3"/>
      <c r="B64" s="3"/>
      <c r="C64" s="9" t="s">
        <v>123</v>
      </c>
      <c r="D64" s="9" t="s">
        <v>124</v>
      </c>
    </row>
    <row r="65" spans="1:4" ht="113" outlineLevel="1" thickBot="1" x14ac:dyDescent="0.25">
      <c r="A65" s="3"/>
      <c r="B65" s="3"/>
      <c r="C65" s="9" t="s">
        <v>125</v>
      </c>
      <c r="D65" s="9" t="s">
        <v>126</v>
      </c>
    </row>
    <row r="66" spans="1:4" ht="366" outlineLevel="1" thickBot="1" x14ac:dyDescent="0.25">
      <c r="A66" s="3"/>
      <c r="B66" s="3"/>
      <c r="C66" s="9" t="s">
        <v>127</v>
      </c>
      <c r="D66" s="9" t="s">
        <v>128</v>
      </c>
    </row>
    <row r="67" spans="1:4" ht="33" outlineLevel="1" thickBot="1" x14ac:dyDescent="0.25">
      <c r="A67" s="3"/>
      <c r="B67" s="9" t="s">
        <v>129</v>
      </c>
      <c r="C67" s="10"/>
      <c r="D67" s="11"/>
    </row>
    <row r="68" spans="1:4" ht="33" outlineLevel="1" thickBot="1" x14ac:dyDescent="0.25">
      <c r="A68" s="3"/>
      <c r="B68" s="3"/>
      <c r="C68" s="9" t="s">
        <v>130</v>
      </c>
      <c r="D68" s="9" t="s">
        <v>0</v>
      </c>
    </row>
    <row r="69" spans="1:4" ht="33" outlineLevel="1" thickBot="1" x14ac:dyDescent="0.25">
      <c r="A69" s="3"/>
      <c r="B69" s="3"/>
      <c r="C69" s="9" t="s">
        <v>131</v>
      </c>
      <c r="D69" s="9" t="s">
        <v>0</v>
      </c>
    </row>
    <row r="70" spans="1:4" ht="33" outlineLevel="1" thickBot="1" x14ac:dyDescent="0.25">
      <c r="A70" s="3"/>
      <c r="B70" s="3"/>
      <c r="C70" s="9" t="s">
        <v>132</v>
      </c>
      <c r="D70" s="9" t="s">
        <v>0</v>
      </c>
    </row>
    <row r="71" spans="1:4" ht="33" outlineLevel="1" thickBot="1" x14ac:dyDescent="0.25">
      <c r="A71" s="3"/>
      <c r="B71" s="3"/>
      <c r="C71" s="9" t="s">
        <v>133</v>
      </c>
      <c r="D71" s="9" t="s">
        <v>0</v>
      </c>
    </row>
    <row r="72" spans="1:4" ht="33" outlineLevel="1" thickBot="1" x14ac:dyDescent="0.25">
      <c r="A72" s="3"/>
      <c r="B72" s="3"/>
      <c r="C72" s="9" t="s">
        <v>134</v>
      </c>
      <c r="D72" s="9" t="s">
        <v>0</v>
      </c>
    </row>
    <row r="73" spans="1:4" ht="33" outlineLevel="1" thickBot="1" x14ac:dyDescent="0.25">
      <c r="A73" s="3"/>
      <c r="B73" s="9" t="s">
        <v>135</v>
      </c>
      <c r="C73" s="10"/>
      <c r="D73" s="11"/>
    </row>
    <row r="74" spans="1:4" ht="33" outlineLevel="1" thickBot="1" x14ac:dyDescent="0.25">
      <c r="A74" s="3"/>
      <c r="B74" s="3"/>
      <c r="C74" s="9" t="s">
        <v>136</v>
      </c>
      <c r="D74" s="9" t="s">
        <v>0</v>
      </c>
    </row>
    <row r="75" spans="1:4" ht="33" outlineLevel="1" thickBot="1" x14ac:dyDescent="0.25">
      <c r="A75" s="3"/>
      <c r="B75" s="3"/>
      <c r="C75" s="9" t="s">
        <v>137</v>
      </c>
      <c r="D75" s="9" t="s">
        <v>0</v>
      </c>
    </row>
    <row r="76" spans="1:4" ht="17" outlineLevel="1" thickBot="1" x14ac:dyDescent="0.25">
      <c r="A76" s="3"/>
      <c r="B76" s="3"/>
      <c r="C76" s="9" t="s">
        <v>138</v>
      </c>
      <c r="D76" s="9" t="s">
        <v>0</v>
      </c>
    </row>
    <row r="77" spans="1:4" ht="17" outlineLevel="1" thickBot="1" x14ac:dyDescent="0.25">
      <c r="A77" s="3"/>
      <c r="B77" s="3"/>
      <c r="C77" s="9" t="s">
        <v>139</v>
      </c>
      <c r="D77" s="9" t="s">
        <v>0</v>
      </c>
    </row>
    <row r="78" spans="1:4" ht="33" outlineLevel="1" thickBot="1" x14ac:dyDescent="0.25">
      <c r="A78" s="3"/>
      <c r="B78" s="9" t="s">
        <v>140</v>
      </c>
      <c r="C78" s="10"/>
      <c r="D78" s="11"/>
    </row>
    <row r="79" spans="1:4" ht="33" outlineLevel="1" thickBot="1" x14ac:dyDescent="0.25">
      <c r="A79" s="3"/>
      <c r="B79" s="3"/>
      <c r="C79" s="9" t="s">
        <v>141</v>
      </c>
      <c r="D79" s="9" t="s">
        <v>0</v>
      </c>
    </row>
    <row r="80" spans="1:4" ht="33" outlineLevel="1" thickBot="1" x14ac:dyDescent="0.25">
      <c r="A80" s="3"/>
      <c r="B80" s="3"/>
      <c r="C80" s="9" t="s">
        <v>142</v>
      </c>
      <c r="D80" s="9" t="s">
        <v>0</v>
      </c>
    </row>
    <row r="81" spans="1:4" ht="17" outlineLevel="1" thickBot="1" x14ac:dyDescent="0.25">
      <c r="A81" s="3"/>
      <c r="B81" s="3"/>
      <c r="C81" s="9" t="s">
        <v>143</v>
      </c>
      <c r="D81" s="9" t="s">
        <v>0</v>
      </c>
    </row>
    <row r="82" spans="1:4" ht="33" outlineLevel="1" thickBot="1" x14ac:dyDescent="0.25">
      <c r="A82" s="3"/>
      <c r="B82" s="9" t="s">
        <v>144</v>
      </c>
      <c r="C82" s="10"/>
      <c r="D82" s="11"/>
    </row>
    <row r="83" spans="1:4" ht="33" outlineLevel="1" thickBot="1" x14ac:dyDescent="0.25">
      <c r="A83" s="3"/>
      <c r="B83" s="3"/>
      <c r="C83" s="9" t="s">
        <v>145</v>
      </c>
      <c r="D83" s="9" t="s">
        <v>0</v>
      </c>
    </row>
    <row r="84" spans="1:4" ht="33" outlineLevel="1" thickBot="1" x14ac:dyDescent="0.25">
      <c r="A84" s="3"/>
      <c r="B84" s="3"/>
      <c r="C84" s="9" t="s">
        <v>146</v>
      </c>
      <c r="D84" s="9" t="s">
        <v>0</v>
      </c>
    </row>
    <row r="85" spans="1:4" ht="17" outlineLevel="1" thickBot="1" x14ac:dyDescent="0.25">
      <c r="A85" s="3"/>
      <c r="B85" s="3"/>
      <c r="C85" s="9" t="s">
        <v>147</v>
      </c>
      <c r="D85" s="9" t="s">
        <v>0</v>
      </c>
    </row>
    <row r="86" spans="1:4" ht="33" outlineLevel="1" thickBot="1" x14ac:dyDescent="0.25">
      <c r="A86" s="3"/>
      <c r="B86" s="3"/>
      <c r="C86" s="9" t="s">
        <v>148</v>
      </c>
      <c r="D86" s="9" t="s">
        <v>0</v>
      </c>
    </row>
    <row r="87" spans="1:4" ht="33" outlineLevel="1" thickBot="1" x14ac:dyDescent="0.25">
      <c r="A87" s="3"/>
      <c r="B87" s="3"/>
      <c r="C87" s="9" t="s">
        <v>149</v>
      </c>
      <c r="D87" s="9" t="s">
        <v>0</v>
      </c>
    </row>
    <row r="88" spans="1:4" ht="17" thickBot="1" x14ac:dyDescent="0.25">
      <c r="A88" s="14" t="s">
        <v>150</v>
      </c>
      <c r="B88" s="3"/>
      <c r="C88" s="3"/>
      <c r="D88" s="3"/>
    </row>
    <row r="89" spans="1:4" ht="49" outlineLevel="1" thickBot="1" x14ac:dyDescent="0.25">
      <c r="A89" s="18" t="s">
        <v>151</v>
      </c>
      <c r="B89" s="17"/>
      <c r="C89" s="16"/>
      <c r="D89" s="19"/>
    </row>
    <row r="90" spans="1:4" ht="97" outlineLevel="1" thickBot="1" x14ac:dyDescent="0.25">
      <c r="A90" s="3"/>
      <c r="B90" s="9" t="s">
        <v>152</v>
      </c>
      <c r="C90" s="10"/>
      <c r="D90" s="11"/>
    </row>
    <row r="91" spans="1:4" ht="257" outlineLevel="1" thickBot="1" x14ac:dyDescent="0.25">
      <c r="A91" s="3"/>
      <c r="B91" s="3"/>
      <c r="C91" s="9" t="s">
        <v>153</v>
      </c>
      <c r="D91" s="9" t="s">
        <v>154</v>
      </c>
    </row>
    <row r="92" spans="1:4" ht="97" outlineLevel="1" thickBot="1" x14ac:dyDescent="0.25">
      <c r="A92" s="3"/>
      <c r="B92" s="3"/>
      <c r="C92" s="9" t="s">
        <v>155</v>
      </c>
      <c r="D92" s="9" t="s">
        <v>156</v>
      </c>
    </row>
    <row r="93" spans="1:4" ht="161" outlineLevel="1" thickBot="1" x14ac:dyDescent="0.25">
      <c r="A93" s="3"/>
      <c r="B93" s="3"/>
      <c r="C93" s="9" t="s">
        <v>157</v>
      </c>
      <c r="D93" s="9" t="s">
        <v>158</v>
      </c>
    </row>
    <row r="94" spans="1:4" ht="209" outlineLevel="1" thickBot="1" x14ac:dyDescent="0.25">
      <c r="A94" s="3"/>
      <c r="B94" s="3"/>
      <c r="C94" s="9" t="s">
        <v>159</v>
      </c>
      <c r="D94" s="9" t="s">
        <v>160</v>
      </c>
    </row>
    <row r="95" spans="1:4" ht="241" outlineLevel="1" thickBot="1" x14ac:dyDescent="0.25">
      <c r="A95" s="3"/>
      <c r="B95" s="3"/>
      <c r="C95" s="9" t="s">
        <v>161</v>
      </c>
      <c r="D95" s="9" t="s">
        <v>162</v>
      </c>
    </row>
    <row r="96" spans="1:4" ht="145" outlineLevel="1" thickBot="1" x14ac:dyDescent="0.25">
      <c r="A96" s="3"/>
      <c r="B96" s="3"/>
      <c r="C96" s="9" t="s">
        <v>163</v>
      </c>
      <c r="D96" s="9" t="s">
        <v>164</v>
      </c>
    </row>
    <row r="97" spans="1:4" ht="81" outlineLevel="1" thickBot="1" x14ac:dyDescent="0.25">
      <c r="A97" s="3"/>
      <c r="B97" s="9" t="s">
        <v>165</v>
      </c>
      <c r="C97" s="10"/>
      <c r="D97" s="11"/>
    </row>
    <row r="98" spans="1:4" ht="336" outlineLevel="1" thickBot="1" x14ac:dyDescent="0.25">
      <c r="A98" s="3"/>
      <c r="B98" s="3"/>
      <c r="C98" s="9" t="s">
        <v>166</v>
      </c>
      <c r="D98" s="9" t="s">
        <v>167</v>
      </c>
    </row>
    <row r="99" spans="1:4" ht="257" outlineLevel="1" thickBot="1" x14ac:dyDescent="0.25">
      <c r="A99" s="3"/>
      <c r="B99" s="3"/>
      <c r="C99" s="9" t="s">
        <v>168</v>
      </c>
      <c r="D99" s="9" t="s">
        <v>169</v>
      </c>
    </row>
    <row r="100" spans="1:4" ht="33" outlineLevel="1" thickBot="1" x14ac:dyDescent="0.25">
      <c r="A100" s="3"/>
      <c r="B100" s="3"/>
      <c r="C100" s="9" t="s">
        <v>170</v>
      </c>
      <c r="D100" s="9" t="s">
        <v>0</v>
      </c>
    </row>
    <row r="101" spans="1:4" ht="33" outlineLevel="1" thickBot="1" x14ac:dyDescent="0.25">
      <c r="A101" s="3"/>
      <c r="B101" s="3"/>
      <c r="C101" s="9" t="s">
        <v>171</v>
      </c>
      <c r="D101" s="9" t="s">
        <v>0</v>
      </c>
    </row>
    <row r="102" spans="1:4" ht="33" outlineLevel="1" thickBot="1" x14ac:dyDescent="0.25">
      <c r="A102" s="3"/>
      <c r="B102" s="3"/>
      <c r="C102" s="9" t="s">
        <v>172</v>
      </c>
      <c r="D102" s="9" t="s">
        <v>0</v>
      </c>
    </row>
    <row r="103" spans="1:4" ht="65" outlineLevel="1" thickBot="1" x14ac:dyDescent="0.25">
      <c r="A103" s="3"/>
      <c r="B103" s="9" t="s">
        <v>173</v>
      </c>
      <c r="C103" s="10"/>
      <c r="D103" s="11"/>
    </row>
    <row r="104" spans="1:4" ht="241" outlineLevel="1" thickBot="1" x14ac:dyDescent="0.25">
      <c r="A104" s="3"/>
      <c r="B104" s="3"/>
      <c r="C104" s="9" t="s">
        <v>174</v>
      </c>
      <c r="D104" s="9" t="s">
        <v>175</v>
      </c>
    </row>
    <row r="105" spans="1:4" ht="273" outlineLevel="1" thickBot="1" x14ac:dyDescent="0.25">
      <c r="A105" s="3"/>
      <c r="B105" s="3"/>
      <c r="C105" s="9" t="s">
        <v>176</v>
      </c>
      <c r="D105" s="9" t="s">
        <v>177</v>
      </c>
    </row>
    <row r="106" spans="1:4" ht="33" outlineLevel="1" thickBot="1" x14ac:dyDescent="0.25">
      <c r="A106" s="3"/>
      <c r="B106" s="3"/>
      <c r="C106" s="9" t="s">
        <v>178</v>
      </c>
      <c r="D106" s="9" t="s">
        <v>0</v>
      </c>
    </row>
    <row r="107" spans="1:4" ht="17" outlineLevel="1" thickBot="1" x14ac:dyDescent="0.25">
      <c r="A107" s="3"/>
      <c r="B107" s="3"/>
      <c r="C107" s="9" t="s">
        <v>179</v>
      </c>
      <c r="D107" s="9" t="s">
        <v>0</v>
      </c>
    </row>
    <row r="108" spans="1:4" ht="33" outlineLevel="1" thickBot="1" x14ac:dyDescent="0.25">
      <c r="A108" s="3"/>
      <c r="B108" s="3"/>
      <c r="C108" s="9" t="s">
        <v>180</v>
      </c>
      <c r="D108" s="9" t="s">
        <v>0</v>
      </c>
    </row>
    <row r="109" spans="1:4" ht="33" outlineLevel="1" thickBot="1" x14ac:dyDescent="0.25">
      <c r="A109" s="3"/>
      <c r="B109" s="3"/>
      <c r="C109" s="9" t="s">
        <v>181</v>
      </c>
      <c r="D109" s="9" t="s">
        <v>0</v>
      </c>
    </row>
    <row r="110" spans="1:4" ht="33" outlineLevel="1" thickBot="1" x14ac:dyDescent="0.25">
      <c r="A110" s="3"/>
      <c r="B110" s="3"/>
      <c r="C110" s="9" t="s">
        <v>182</v>
      </c>
      <c r="D110" s="9" t="s">
        <v>0</v>
      </c>
    </row>
    <row r="111" spans="1:4" ht="33" outlineLevel="1" thickBot="1" x14ac:dyDescent="0.25">
      <c r="A111" s="3"/>
      <c r="B111" s="3"/>
      <c r="C111" s="9" t="s">
        <v>183</v>
      </c>
      <c r="D111" s="9" t="s">
        <v>0</v>
      </c>
    </row>
    <row r="112" spans="1:4" ht="81" outlineLevel="1" thickBot="1" x14ac:dyDescent="0.25">
      <c r="A112" s="3"/>
      <c r="B112" s="3"/>
      <c r="C112" s="9" t="s">
        <v>184</v>
      </c>
      <c r="D112" s="9" t="s">
        <v>185</v>
      </c>
    </row>
    <row r="113" spans="1:4" ht="177" outlineLevel="1" thickBot="1" x14ac:dyDescent="0.25">
      <c r="A113" s="3"/>
      <c r="B113" s="3"/>
      <c r="C113" s="9" t="s">
        <v>186</v>
      </c>
      <c r="D113" s="9" t="s">
        <v>187</v>
      </c>
    </row>
    <row r="114" spans="1:4" ht="113" outlineLevel="1" thickBot="1" x14ac:dyDescent="0.25">
      <c r="A114" s="3"/>
      <c r="B114" s="9" t="s">
        <v>188</v>
      </c>
      <c r="C114" s="10"/>
      <c r="D114" s="11"/>
    </row>
    <row r="115" spans="1:4" ht="161" outlineLevel="1" thickBot="1" x14ac:dyDescent="0.25">
      <c r="A115" s="3"/>
      <c r="B115" s="3"/>
      <c r="C115" s="9" t="s">
        <v>189</v>
      </c>
      <c r="D115" s="9" t="s">
        <v>190</v>
      </c>
    </row>
    <row r="116" spans="1:4" ht="257" outlineLevel="1" thickBot="1" x14ac:dyDescent="0.25">
      <c r="A116" s="3"/>
      <c r="B116" s="3"/>
      <c r="C116" s="9" t="s">
        <v>191</v>
      </c>
      <c r="D116" s="9" t="s">
        <v>192</v>
      </c>
    </row>
    <row r="117" spans="1:4" ht="145" outlineLevel="1" thickBot="1" x14ac:dyDescent="0.25">
      <c r="A117" s="3"/>
      <c r="B117" s="3"/>
      <c r="C117" s="9" t="s">
        <v>193</v>
      </c>
      <c r="D117" s="9" t="s">
        <v>194</v>
      </c>
    </row>
    <row r="118" spans="1:4" ht="129" outlineLevel="1" thickBot="1" x14ac:dyDescent="0.25">
      <c r="A118" s="3"/>
      <c r="B118" s="3"/>
      <c r="C118" s="9" t="s">
        <v>195</v>
      </c>
      <c r="D118" s="9" t="s">
        <v>196</v>
      </c>
    </row>
    <row r="119" spans="1:4" ht="193" outlineLevel="1" thickBot="1" x14ac:dyDescent="0.25">
      <c r="A119" s="3"/>
      <c r="B119" s="3"/>
      <c r="C119" s="9" t="s">
        <v>197</v>
      </c>
      <c r="D119" s="9" t="s">
        <v>198</v>
      </c>
    </row>
    <row r="120" spans="1:4" ht="161" outlineLevel="1" thickBot="1" x14ac:dyDescent="0.25">
      <c r="A120" s="3"/>
      <c r="B120" s="3"/>
      <c r="C120" s="9" t="s">
        <v>199</v>
      </c>
      <c r="D120" s="9" t="s">
        <v>200</v>
      </c>
    </row>
    <row r="121" spans="1:4" ht="81" outlineLevel="1" thickBot="1" x14ac:dyDescent="0.25">
      <c r="A121" s="3"/>
      <c r="B121" s="9" t="s">
        <v>201</v>
      </c>
      <c r="C121" s="10"/>
      <c r="D121" s="11"/>
    </row>
    <row r="122" spans="1:4" ht="257" outlineLevel="1" thickBot="1" x14ac:dyDescent="0.25">
      <c r="A122" s="3"/>
      <c r="B122" s="3"/>
      <c r="C122" s="9" t="s">
        <v>202</v>
      </c>
      <c r="D122" s="9" t="s">
        <v>203</v>
      </c>
    </row>
    <row r="123" spans="1:4" ht="145" outlineLevel="1" thickBot="1" x14ac:dyDescent="0.25">
      <c r="A123" s="3"/>
      <c r="B123" s="3"/>
      <c r="C123" s="9" t="s">
        <v>204</v>
      </c>
      <c r="D123" s="9" t="s">
        <v>205</v>
      </c>
    </row>
    <row r="124" spans="1:4" ht="113" outlineLevel="1" thickBot="1" x14ac:dyDescent="0.25">
      <c r="A124" s="3"/>
      <c r="B124" s="3"/>
      <c r="C124" s="9" t="s">
        <v>206</v>
      </c>
      <c r="D124" s="9" t="s">
        <v>207</v>
      </c>
    </row>
    <row r="125" spans="1:4" ht="81" outlineLevel="1" thickBot="1" x14ac:dyDescent="0.25">
      <c r="A125" s="3"/>
      <c r="B125" s="3"/>
      <c r="C125" s="9" t="s">
        <v>208</v>
      </c>
      <c r="D125" s="9" t="s">
        <v>209</v>
      </c>
    </row>
    <row r="126" spans="1:4" ht="49" outlineLevel="1" thickBot="1" x14ac:dyDescent="0.25">
      <c r="A126" s="3"/>
      <c r="B126" s="9" t="s">
        <v>210</v>
      </c>
      <c r="C126" s="10"/>
      <c r="D126" s="11"/>
    </row>
    <row r="127" spans="1:4" ht="33" outlineLevel="1" thickBot="1" x14ac:dyDescent="0.25">
      <c r="A127" s="3"/>
      <c r="B127" s="3"/>
      <c r="C127" s="9" t="s">
        <v>211</v>
      </c>
      <c r="D127" s="9" t="s">
        <v>0</v>
      </c>
    </row>
    <row r="128" spans="1:4" ht="17" outlineLevel="1" thickBot="1" x14ac:dyDescent="0.25">
      <c r="A128" s="3"/>
      <c r="B128" s="3"/>
      <c r="C128" s="9" t="s">
        <v>212</v>
      </c>
      <c r="D128" s="9" t="s">
        <v>0</v>
      </c>
    </row>
    <row r="129" spans="1:4" ht="33" outlineLevel="1" thickBot="1" x14ac:dyDescent="0.25">
      <c r="A129" s="3"/>
      <c r="B129" s="3"/>
      <c r="C129" s="9" t="s">
        <v>213</v>
      </c>
      <c r="D129" s="9" t="s">
        <v>0</v>
      </c>
    </row>
    <row r="130" spans="1:4" ht="17" outlineLevel="1" thickBot="1" x14ac:dyDescent="0.25">
      <c r="A130" s="3"/>
      <c r="B130" s="3"/>
      <c r="C130" s="9" t="s">
        <v>214</v>
      </c>
      <c r="D130" s="9" t="s">
        <v>0</v>
      </c>
    </row>
    <row r="131" spans="1:4" ht="33" outlineLevel="1" thickBot="1" x14ac:dyDescent="0.25">
      <c r="A131" s="3"/>
      <c r="B131" s="3"/>
      <c r="C131" s="9" t="s">
        <v>215</v>
      </c>
      <c r="D131" s="9" t="s">
        <v>0</v>
      </c>
    </row>
    <row r="132" spans="1:4" ht="17" outlineLevel="1" thickBot="1" x14ac:dyDescent="0.25">
      <c r="A132" s="3"/>
      <c r="B132" s="3"/>
      <c r="C132" s="9" t="s">
        <v>216</v>
      </c>
      <c r="D132" s="9" t="s">
        <v>0</v>
      </c>
    </row>
    <row r="133" spans="1:4" ht="17" outlineLevel="1" thickBot="1" x14ac:dyDescent="0.25">
      <c r="A133" s="3"/>
      <c r="B133" s="3"/>
      <c r="C133" s="9" t="s">
        <v>217</v>
      </c>
      <c r="D133" s="9" t="s">
        <v>0</v>
      </c>
    </row>
    <row r="134" spans="1:4" ht="65" outlineLevel="1" thickBot="1" x14ac:dyDescent="0.25">
      <c r="A134" s="3"/>
      <c r="B134" s="9" t="s">
        <v>218</v>
      </c>
      <c r="C134" s="10"/>
      <c r="D134" s="11"/>
    </row>
    <row r="135" spans="1:4" ht="33" outlineLevel="1" thickBot="1" x14ac:dyDescent="0.25">
      <c r="A135" s="3"/>
      <c r="B135" s="3"/>
      <c r="C135" s="9" t="s">
        <v>219</v>
      </c>
      <c r="D135" s="9" t="s">
        <v>0</v>
      </c>
    </row>
    <row r="136" spans="1:4" ht="33" outlineLevel="1" thickBot="1" x14ac:dyDescent="0.25">
      <c r="A136" s="3"/>
      <c r="B136" s="3"/>
      <c r="C136" s="9" t="s">
        <v>220</v>
      </c>
      <c r="D136" s="9" t="s">
        <v>0</v>
      </c>
    </row>
    <row r="137" spans="1:4" ht="33" outlineLevel="1" thickBot="1" x14ac:dyDescent="0.25">
      <c r="A137" s="3"/>
      <c r="B137" s="3"/>
      <c r="C137" s="9" t="s">
        <v>221</v>
      </c>
      <c r="D137" s="9" t="s">
        <v>0</v>
      </c>
    </row>
    <row r="138" spans="1:4" ht="17" outlineLevel="1" thickBot="1" x14ac:dyDescent="0.25">
      <c r="A138" s="3"/>
      <c r="B138" s="3"/>
      <c r="C138" s="9" t="s">
        <v>222</v>
      </c>
      <c r="D138" s="9" t="s">
        <v>0</v>
      </c>
    </row>
    <row r="139" spans="1:4" ht="17" outlineLevel="1" thickBot="1" x14ac:dyDescent="0.25">
      <c r="A139" s="3"/>
      <c r="B139" s="3"/>
      <c r="C139" s="9" t="s">
        <v>223</v>
      </c>
      <c r="D139" s="9" t="s">
        <v>0</v>
      </c>
    </row>
    <row r="140" spans="1:4" ht="33" outlineLevel="1" thickBot="1" x14ac:dyDescent="0.25">
      <c r="A140" s="3"/>
      <c r="B140" s="3"/>
      <c r="C140" s="9" t="s">
        <v>224</v>
      </c>
      <c r="D140" s="9" t="s">
        <v>0</v>
      </c>
    </row>
    <row r="141" spans="1:4" ht="33" outlineLevel="1" thickBot="1" x14ac:dyDescent="0.25">
      <c r="A141" s="3"/>
      <c r="B141" s="3"/>
      <c r="C141" s="9" t="s">
        <v>225</v>
      </c>
      <c r="D141" s="9" t="s">
        <v>0</v>
      </c>
    </row>
    <row r="142" spans="1:4" ht="17" outlineLevel="1" thickBot="1" x14ac:dyDescent="0.25">
      <c r="A142" s="3"/>
      <c r="B142" s="3"/>
      <c r="C142" s="9" t="s">
        <v>226</v>
      </c>
      <c r="D142" s="9" t="s">
        <v>0</v>
      </c>
    </row>
    <row r="143" spans="1:4" ht="17" outlineLevel="1" thickBot="1" x14ac:dyDescent="0.25">
      <c r="A143" s="3"/>
      <c r="B143" s="3"/>
      <c r="C143" s="9" t="s">
        <v>227</v>
      </c>
      <c r="D143" s="9" t="s">
        <v>0</v>
      </c>
    </row>
    <row r="144" spans="1:4" ht="33" outlineLevel="1" thickBot="1" x14ac:dyDescent="0.25">
      <c r="A144" s="3"/>
      <c r="B144" s="3"/>
      <c r="C144" s="9" t="s">
        <v>228</v>
      </c>
      <c r="D144" s="9" t="s">
        <v>0</v>
      </c>
    </row>
    <row r="145" spans="1:4" ht="17" outlineLevel="1" thickBot="1" x14ac:dyDescent="0.25">
      <c r="A145" s="3"/>
      <c r="B145" s="3"/>
      <c r="C145" s="9" t="s">
        <v>229</v>
      </c>
      <c r="D145" s="9" t="s">
        <v>0</v>
      </c>
    </row>
    <row r="146" spans="1:4" ht="33" outlineLevel="1" thickBot="1" x14ac:dyDescent="0.25">
      <c r="A146" s="3"/>
      <c r="B146" s="3"/>
      <c r="C146" s="9" t="s">
        <v>230</v>
      </c>
      <c r="D146" s="9" t="s">
        <v>0</v>
      </c>
    </row>
    <row r="147" spans="1:4" ht="33" outlineLevel="1" thickBot="1" x14ac:dyDescent="0.25">
      <c r="A147" s="3"/>
      <c r="B147" s="9" t="s">
        <v>231</v>
      </c>
      <c r="C147" s="10"/>
      <c r="D147" s="11"/>
    </row>
    <row r="148" spans="1:4" ht="33" outlineLevel="1" thickBot="1" x14ac:dyDescent="0.25">
      <c r="A148" s="3"/>
      <c r="B148" s="3"/>
      <c r="C148" s="9" t="s">
        <v>232</v>
      </c>
      <c r="D148" s="9" t="s">
        <v>0</v>
      </c>
    </row>
    <row r="149" spans="1:4" ht="33" outlineLevel="1" thickBot="1" x14ac:dyDescent="0.25">
      <c r="A149" s="3"/>
      <c r="B149" s="3"/>
      <c r="C149" s="9" t="s">
        <v>233</v>
      </c>
      <c r="D149" s="9" t="s">
        <v>0</v>
      </c>
    </row>
    <row r="150" spans="1:4" ht="33" outlineLevel="1" thickBot="1" x14ac:dyDescent="0.25">
      <c r="A150" s="3"/>
      <c r="B150" s="9" t="s">
        <v>234</v>
      </c>
      <c r="C150" s="10"/>
      <c r="D150" s="11"/>
    </row>
    <row r="151" spans="1:4" ht="33" outlineLevel="1" thickBot="1" x14ac:dyDescent="0.25">
      <c r="A151" s="3"/>
      <c r="B151" s="3"/>
      <c r="C151" s="9" t="s">
        <v>235</v>
      </c>
      <c r="D151" s="9" t="s">
        <v>0</v>
      </c>
    </row>
    <row r="152" spans="1:4" ht="33" outlineLevel="1" thickBot="1" x14ac:dyDescent="0.25">
      <c r="A152" s="3"/>
      <c r="B152" s="3"/>
      <c r="C152" s="9" t="s">
        <v>236</v>
      </c>
      <c r="D152" s="9" t="s">
        <v>0</v>
      </c>
    </row>
    <row r="153" spans="1:4" ht="33" outlineLevel="1" thickBot="1" x14ac:dyDescent="0.25">
      <c r="A153" s="3"/>
      <c r="B153" s="3"/>
      <c r="C153" s="9" t="s">
        <v>237</v>
      </c>
      <c r="D153" s="9" t="s">
        <v>0</v>
      </c>
    </row>
    <row r="154" spans="1:4" ht="33" outlineLevel="1" thickBot="1" x14ac:dyDescent="0.25">
      <c r="A154" s="3"/>
      <c r="B154" s="3"/>
      <c r="C154" s="9" t="s">
        <v>238</v>
      </c>
      <c r="D154" s="9" t="s">
        <v>0</v>
      </c>
    </row>
    <row r="155" spans="1:4" ht="17" outlineLevel="1" thickBot="1" x14ac:dyDescent="0.25">
      <c r="A155" s="3"/>
      <c r="B155" s="3"/>
      <c r="C155" s="9" t="s">
        <v>239</v>
      </c>
      <c r="D155" s="9" t="s">
        <v>0</v>
      </c>
    </row>
    <row r="156" spans="1:4" ht="17" thickBot="1" x14ac:dyDescent="0.25">
      <c r="A156" s="18" t="s">
        <v>240</v>
      </c>
      <c r="B156" s="3"/>
      <c r="C156" s="3"/>
      <c r="D156" s="3"/>
    </row>
    <row r="157" spans="1:4" ht="49" outlineLevel="1" thickBot="1" x14ac:dyDescent="0.25">
      <c r="A157" s="22" t="s">
        <v>241</v>
      </c>
      <c r="B157" s="21"/>
      <c r="C157" s="20"/>
      <c r="D157" s="23"/>
    </row>
    <row r="158" spans="1:4" ht="65" outlineLevel="1" thickBot="1" x14ac:dyDescent="0.25">
      <c r="A158" s="3"/>
      <c r="B158" s="9" t="s">
        <v>242</v>
      </c>
      <c r="C158" s="10"/>
      <c r="D158" s="11"/>
    </row>
    <row r="159" spans="1:4" ht="177" outlineLevel="1" thickBot="1" x14ac:dyDescent="0.25">
      <c r="A159" s="3"/>
      <c r="B159" s="3"/>
      <c r="C159" s="9" t="s">
        <v>243</v>
      </c>
      <c r="D159" s="9" t="s">
        <v>244</v>
      </c>
    </row>
    <row r="160" spans="1:4" ht="193" outlineLevel="1" thickBot="1" x14ac:dyDescent="0.25">
      <c r="A160" s="3"/>
      <c r="B160" s="3"/>
      <c r="C160" s="9" t="s">
        <v>245</v>
      </c>
      <c r="D160" s="9" t="s">
        <v>246</v>
      </c>
    </row>
    <row r="161" spans="1:4" ht="145" outlineLevel="1" thickBot="1" x14ac:dyDescent="0.25">
      <c r="A161" s="3"/>
      <c r="B161" s="3"/>
      <c r="C161" s="9" t="s">
        <v>247</v>
      </c>
      <c r="D161" s="9" t="s">
        <v>248</v>
      </c>
    </row>
    <row r="162" spans="1:4" ht="33" outlineLevel="1" thickBot="1" x14ac:dyDescent="0.25">
      <c r="A162" s="3"/>
      <c r="B162" s="3"/>
      <c r="C162" s="9" t="s">
        <v>249</v>
      </c>
      <c r="D162" s="9" t="s">
        <v>0</v>
      </c>
    </row>
    <row r="163" spans="1:4" ht="33" outlineLevel="1" thickBot="1" x14ac:dyDescent="0.25">
      <c r="A163" s="3"/>
      <c r="B163" s="3"/>
      <c r="C163" s="9" t="s">
        <v>250</v>
      </c>
      <c r="D163" s="9" t="s">
        <v>0</v>
      </c>
    </row>
    <row r="164" spans="1:4" ht="129" outlineLevel="1" thickBot="1" x14ac:dyDescent="0.25">
      <c r="A164" s="3"/>
      <c r="B164" s="3"/>
      <c r="C164" s="9" t="s">
        <v>251</v>
      </c>
      <c r="D164" s="9" t="s">
        <v>252</v>
      </c>
    </row>
    <row r="165" spans="1:4" ht="33" outlineLevel="1" thickBot="1" x14ac:dyDescent="0.25">
      <c r="A165" s="3"/>
      <c r="B165" s="3"/>
      <c r="C165" s="9" t="s">
        <v>253</v>
      </c>
      <c r="D165" s="9" t="s">
        <v>0</v>
      </c>
    </row>
    <row r="166" spans="1:4" ht="33" outlineLevel="1" thickBot="1" x14ac:dyDescent="0.25">
      <c r="A166" s="3"/>
      <c r="B166" s="3"/>
      <c r="C166" s="9" t="s">
        <v>254</v>
      </c>
      <c r="D166" s="9" t="s">
        <v>0</v>
      </c>
    </row>
    <row r="167" spans="1:4" ht="289" outlineLevel="1" thickBot="1" x14ac:dyDescent="0.25">
      <c r="A167" s="3"/>
      <c r="B167" s="3"/>
      <c r="C167" s="9" t="s">
        <v>255</v>
      </c>
      <c r="D167" s="9" t="s">
        <v>256</v>
      </c>
    </row>
    <row r="168" spans="1:4" ht="81" outlineLevel="1" thickBot="1" x14ac:dyDescent="0.25">
      <c r="A168" s="3"/>
      <c r="B168" s="9" t="s">
        <v>257</v>
      </c>
      <c r="C168" s="10"/>
      <c r="D168" s="11"/>
    </row>
    <row r="169" spans="1:4" ht="33" outlineLevel="1" thickBot="1" x14ac:dyDescent="0.25">
      <c r="A169" s="3"/>
      <c r="B169" s="3"/>
      <c r="C169" s="9" t="s">
        <v>258</v>
      </c>
      <c r="D169" s="9" t="s">
        <v>0</v>
      </c>
    </row>
    <row r="170" spans="1:4" ht="225" outlineLevel="1" thickBot="1" x14ac:dyDescent="0.25">
      <c r="A170" s="3"/>
      <c r="B170" s="3"/>
      <c r="C170" s="9" t="s">
        <v>259</v>
      </c>
      <c r="D170" s="9" t="s">
        <v>260</v>
      </c>
    </row>
    <row r="171" spans="1:4" ht="129" outlineLevel="1" thickBot="1" x14ac:dyDescent="0.25">
      <c r="A171" s="3"/>
      <c r="B171" s="3"/>
      <c r="C171" s="9" t="s">
        <v>261</v>
      </c>
      <c r="D171" s="9" t="s">
        <v>262</v>
      </c>
    </row>
    <row r="172" spans="1:4" ht="81" outlineLevel="1" thickBot="1" x14ac:dyDescent="0.25">
      <c r="A172" s="3"/>
      <c r="B172" s="3"/>
      <c r="C172" s="9" t="s">
        <v>263</v>
      </c>
      <c r="D172" s="9" t="s">
        <v>264</v>
      </c>
    </row>
    <row r="173" spans="1:4" ht="17" outlineLevel="1" thickBot="1" x14ac:dyDescent="0.25">
      <c r="A173" s="3"/>
      <c r="B173" s="3"/>
      <c r="C173" s="9" t="s">
        <v>265</v>
      </c>
      <c r="D173" s="9" t="s">
        <v>0</v>
      </c>
    </row>
    <row r="174" spans="1:4" ht="225" outlineLevel="1" thickBot="1" x14ac:dyDescent="0.25">
      <c r="A174" s="3"/>
      <c r="B174" s="3"/>
      <c r="C174" s="9" t="s">
        <v>266</v>
      </c>
      <c r="D174" s="9" t="s">
        <v>267</v>
      </c>
    </row>
    <row r="175" spans="1:4" ht="161" outlineLevel="1" thickBot="1" x14ac:dyDescent="0.25">
      <c r="A175" s="3"/>
      <c r="B175" s="3"/>
      <c r="C175" s="9" t="s">
        <v>268</v>
      </c>
      <c r="D175" s="9" t="s">
        <v>269</v>
      </c>
    </row>
    <row r="176" spans="1:4" ht="97" outlineLevel="1" thickBot="1" x14ac:dyDescent="0.25">
      <c r="A176" s="3"/>
      <c r="B176" s="3"/>
      <c r="C176" s="9" t="s">
        <v>270</v>
      </c>
      <c r="D176" s="9" t="s">
        <v>271</v>
      </c>
    </row>
    <row r="177" spans="1:4" ht="49" outlineLevel="1" thickBot="1" x14ac:dyDescent="0.25">
      <c r="A177" s="3"/>
      <c r="B177" s="9" t="s">
        <v>272</v>
      </c>
      <c r="C177" s="10"/>
      <c r="D177" s="11"/>
    </row>
    <row r="178" spans="1:4" ht="33" outlineLevel="1" thickBot="1" x14ac:dyDescent="0.25">
      <c r="A178" s="3"/>
      <c r="B178" s="3"/>
      <c r="C178" s="9" t="s">
        <v>273</v>
      </c>
      <c r="D178" s="9" t="s">
        <v>0</v>
      </c>
    </row>
    <row r="179" spans="1:4" ht="17" outlineLevel="1" thickBot="1" x14ac:dyDescent="0.25">
      <c r="A179" s="3"/>
      <c r="B179" s="3"/>
      <c r="C179" s="9" t="s">
        <v>274</v>
      </c>
      <c r="D179" s="9" t="s">
        <v>0</v>
      </c>
    </row>
    <row r="180" spans="1:4" ht="33" outlineLevel="1" thickBot="1" x14ac:dyDescent="0.25">
      <c r="A180" s="3"/>
      <c r="B180" s="3"/>
      <c r="C180" s="9" t="s">
        <v>275</v>
      </c>
      <c r="D180" s="9" t="s">
        <v>0</v>
      </c>
    </row>
    <row r="181" spans="1:4" ht="33" outlineLevel="1" thickBot="1" x14ac:dyDescent="0.25">
      <c r="A181" s="3"/>
      <c r="B181" s="3"/>
      <c r="C181" s="9" t="s">
        <v>276</v>
      </c>
      <c r="D181" s="9" t="s">
        <v>0</v>
      </c>
    </row>
    <row r="182" spans="1:4" ht="33" outlineLevel="1" thickBot="1" x14ac:dyDescent="0.25">
      <c r="A182" s="3"/>
      <c r="B182" s="3"/>
      <c r="C182" s="9" t="s">
        <v>277</v>
      </c>
      <c r="D182" s="9" t="s">
        <v>0</v>
      </c>
    </row>
    <row r="183" spans="1:4" ht="17" thickBot="1" x14ac:dyDescent="0.25">
      <c r="A183" s="22" t="s">
        <v>278</v>
      </c>
      <c r="B183" s="3"/>
      <c r="C183" s="3"/>
      <c r="D183" s="3"/>
    </row>
    <row r="184" spans="1:4" ht="49" outlineLevel="1" thickBot="1" x14ac:dyDescent="0.25">
      <c r="A184" s="26" t="s">
        <v>279</v>
      </c>
      <c r="B184" s="25"/>
      <c r="C184" s="24"/>
      <c r="D184" s="27"/>
    </row>
    <row r="185" spans="1:4" ht="49" outlineLevel="1" thickBot="1" x14ac:dyDescent="0.25">
      <c r="A185" s="3"/>
      <c r="B185" s="9" t="s">
        <v>280</v>
      </c>
      <c r="C185" s="10"/>
      <c r="D185" s="11"/>
    </row>
    <row r="186" spans="1:4" ht="177" outlineLevel="1" thickBot="1" x14ac:dyDescent="0.25">
      <c r="A186" s="3"/>
      <c r="B186" s="3"/>
      <c r="C186" s="9" t="s">
        <v>281</v>
      </c>
      <c r="D186" s="9" t="s">
        <v>282</v>
      </c>
    </row>
    <row r="187" spans="1:4" ht="81" outlineLevel="1" thickBot="1" x14ac:dyDescent="0.25">
      <c r="A187" s="3"/>
      <c r="B187" s="3"/>
      <c r="C187" s="9" t="s">
        <v>283</v>
      </c>
      <c r="D187" s="9" t="s">
        <v>284</v>
      </c>
    </row>
    <row r="188" spans="1:4" ht="177" outlineLevel="1" thickBot="1" x14ac:dyDescent="0.25">
      <c r="A188" s="3"/>
      <c r="B188" s="3"/>
      <c r="C188" s="9" t="s">
        <v>285</v>
      </c>
      <c r="D188" s="9" t="s">
        <v>286</v>
      </c>
    </row>
    <row r="189" spans="1:4" ht="81" outlineLevel="1" thickBot="1" x14ac:dyDescent="0.25">
      <c r="A189" s="3"/>
      <c r="B189" s="3"/>
      <c r="C189" s="9" t="s">
        <v>287</v>
      </c>
      <c r="D189" s="9" t="s">
        <v>288</v>
      </c>
    </row>
    <row r="190" spans="1:4" ht="97" outlineLevel="1" thickBot="1" x14ac:dyDescent="0.25">
      <c r="A190" s="3"/>
      <c r="B190" s="3"/>
      <c r="C190" s="9" t="s">
        <v>289</v>
      </c>
      <c r="D190" s="9" t="s">
        <v>290</v>
      </c>
    </row>
    <row r="191" spans="1:4" ht="49" outlineLevel="1" thickBot="1" x14ac:dyDescent="0.25">
      <c r="A191" s="3"/>
      <c r="B191" s="9" t="s">
        <v>291</v>
      </c>
      <c r="C191" s="10"/>
      <c r="D191" s="11"/>
    </row>
    <row r="192" spans="1:4" ht="33" outlineLevel="1" thickBot="1" x14ac:dyDescent="0.25">
      <c r="A192" s="3"/>
      <c r="B192" s="3"/>
      <c r="C192" s="9" t="s">
        <v>292</v>
      </c>
      <c r="D192" s="9" t="s">
        <v>0</v>
      </c>
    </row>
    <row r="193" spans="1:4" ht="33" outlineLevel="1" thickBot="1" x14ac:dyDescent="0.25">
      <c r="A193" s="3"/>
      <c r="B193" s="3"/>
      <c r="C193" s="9" t="s">
        <v>293</v>
      </c>
      <c r="D193" s="9" t="s">
        <v>0</v>
      </c>
    </row>
    <row r="194" spans="1:4" ht="209" outlineLevel="1" thickBot="1" x14ac:dyDescent="0.25">
      <c r="A194" s="3"/>
      <c r="B194" s="3"/>
      <c r="C194" s="9" t="s">
        <v>294</v>
      </c>
      <c r="D194" s="9" t="s">
        <v>295</v>
      </c>
    </row>
    <row r="195" spans="1:4" ht="17" outlineLevel="1" thickBot="1" x14ac:dyDescent="0.25">
      <c r="A195" s="3"/>
      <c r="B195" s="3"/>
      <c r="C195" s="9" t="s">
        <v>296</v>
      </c>
      <c r="D195" s="9" t="s">
        <v>0</v>
      </c>
    </row>
    <row r="196" spans="1:4" ht="17" outlineLevel="1" thickBot="1" x14ac:dyDescent="0.25">
      <c r="A196" s="3"/>
      <c r="B196" s="3"/>
      <c r="C196" s="9" t="s">
        <v>297</v>
      </c>
      <c r="D196" s="9" t="s">
        <v>0</v>
      </c>
    </row>
    <row r="197" spans="1:4" ht="161" outlineLevel="1" thickBot="1" x14ac:dyDescent="0.25">
      <c r="A197" s="3"/>
      <c r="B197" s="3"/>
      <c r="C197" s="9" t="s">
        <v>298</v>
      </c>
      <c r="D197" s="9" t="s">
        <v>299</v>
      </c>
    </row>
    <row r="198" spans="1:4" ht="81" outlineLevel="1" thickBot="1" x14ac:dyDescent="0.25">
      <c r="A198" s="3"/>
      <c r="B198" s="3"/>
      <c r="C198" s="9" t="s">
        <v>300</v>
      </c>
      <c r="D198" s="9" t="s">
        <v>301</v>
      </c>
    </row>
    <row r="199" spans="1:4" ht="97" outlineLevel="1" thickBot="1" x14ac:dyDescent="0.25">
      <c r="A199" s="3"/>
      <c r="B199" s="3"/>
      <c r="C199" s="9" t="s">
        <v>302</v>
      </c>
      <c r="D199" s="9" t="s">
        <v>303</v>
      </c>
    </row>
    <row r="200" spans="1:4" ht="81" outlineLevel="1" thickBot="1" x14ac:dyDescent="0.25">
      <c r="A200" s="3"/>
      <c r="B200" s="9" t="s">
        <v>304</v>
      </c>
      <c r="C200" s="10"/>
      <c r="D200" s="11"/>
    </row>
    <row r="201" spans="1:4" ht="33" outlineLevel="1" thickBot="1" x14ac:dyDescent="0.25">
      <c r="A201" s="3"/>
      <c r="B201" s="3"/>
      <c r="C201" s="9" t="s">
        <v>305</v>
      </c>
      <c r="D201" s="9" t="s">
        <v>0</v>
      </c>
    </row>
    <row r="202" spans="1:4" ht="177" outlineLevel="1" thickBot="1" x14ac:dyDescent="0.25">
      <c r="A202" s="3"/>
      <c r="B202" s="3"/>
      <c r="C202" s="9" t="s">
        <v>306</v>
      </c>
      <c r="D202" s="9" t="s">
        <v>307</v>
      </c>
    </row>
    <row r="203" spans="1:4" ht="273" outlineLevel="1" thickBot="1" x14ac:dyDescent="0.25">
      <c r="A203" s="3"/>
      <c r="B203" s="3"/>
      <c r="C203" s="9" t="s">
        <v>308</v>
      </c>
      <c r="D203" s="9" t="s">
        <v>309</v>
      </c>
    </row>
    <row r="204" spans="1:4" ht="33" outlineLevel="1" thickBot="1" x14ac:dyDescent="0.25">
      <c r="A204" s="3"/>
      <c r="B204" s="3"/>
      <c r="C204" s="9" t="s">
        <v>310</v>
      </c>
      <c r="D204" s="9" t="s">
        <v>0</v>
      </c>
    </row>
    <row r="205" spans="1:4" ht="33" outlineLevel="1" thickBot="1" x14ac:dyDescent="0.25">
      <c r="A205" s="3"/>
      <c r="B205" s="3"/>
      <c r="C205" s="9" t="s">
        <v>311</v>
      </c>
      <c r="D205" s="9" t="s">
        <v>0</v>
      </c>
    </row>
    <row r="206" spans="1:4" ht="49" outlineLevel="1" thickBot="1" x14ac:dyDescent="0.25">
      <c r="A206" s="3"/>
      <c r="B206" s="9" t="s">
        <v>312</v>
      </c>
      <c r="C206" s="10"/>
      <c r="D206" s="11"/>
    </row>
    <row r="207" spans="1:4" ht="225" outlineLevel="1" thickBot="1" x14ac:dyDescent="0.25">
      <c r="A207" s="3"/>
      <c r="B207" s="3"/>
      <c r="C207" s="9" t="s">
        <v>313</v>
      </c>
      <c r="D207" s="9" t="s">
        <v>314</v>
      </c>
    </row>
    <row r="208" spans="1:4" ht="177" outlineLevel="1" thickBot="1" x14ac:dyDescent="0.25">
      <c r="A208" s="3"/>
      <c r="B208" s="3"/>
      <c r="C208" s="9" t="s">
        <v>315</v>
      </c>
      <c r="D208" s="9" t="s">
        <v>316</v>
      </c>
    </row>
    <row r="209" spans="1:4" ht="33" outlineLevel="1" thickBot="1" x14ac:dyDescent="0.25">
      <c r="A209" s="3"/>
      <c r="B209" s="3"/>
      <c r="C209" s="9" t="s">
        <v>317</v>
      </c>
      <c r="D209" s="9" t="s">
        <v>0</v>
      </c>
    </row>
    <row r="210" spans="1:4" ht="33" outlineLevel="1" thickBot="1" x14ac:dyDescent="0.25">
      <c r="A210" s="3"/>
      <c r="B210" s="9" t="s">
        <v>318</v>
      </c>
      <c r="C210" s="10"/>
      <c r="D210" s="11"/>
    </row>
    <row r="211" spans="1:4" ht="33" outlineLevel="1" thickBot="1" x14ac:dyDescent="0.25">
      <c r="A211" s="3"/>
      <c r="B211" s="3"/>
      <c r="C211" s="9" t="s">
        <v>319</v>
      </c>
      <c r="D211" s="9" t="s">
        <v>0</v>
      </c>
    </row>
    <row r="212" spans="1:4" ht="33" outlineLevel="1" thickBot="1" x14ac:dyDescent="0.25">
      <c r="A212" s="3"/>
      <c r="B212" s="9" t="s">
        <v>320</v>
      </c>
      <c r="C212" s="10"/>
      <c r="D212" s="11"/>
    </row>
    <row r="213" spans="1:4" ht="33" outlineLevel="1" thickBot="1" x14ac:dyDescent="0.25">
      <c r="A213" s="3"/>
      <c r="B213" s="3"/>
      <c r="C213" s="9" t="s">
        <v>321</v>
      </c>
      <c r="D213" s="9" t="s">
        <v>0</v>
      </c>
    </row>
    <row r="214" spans="1:4" ht="33" outlineLevel="1" thickBot="1" x14ac:dyDescent="0.25">
      <c r="A214" s="3"/>
      <c r="B214" s="3"/>
      <c r="C214" s="9" t="s">
        <v>322</v>
      </c>
      <c r="D214" s="9" t="s">
        <v>0</v>
      </c>
    </row>
    <row r="215" spans="1:4" ht="17" thickBot="1" x14ac:dyDescent="0.25">
      <c r="A215" s="26" t="s">
        <v>323</v>
      </c>
      <c r="B215" s="3"/>
      <c r="C215" s="3"/>
      <c r="D215" s="3"/>
    </row>
    <row r="216" spans="1:4" ht="49" outlineLevel="1" thickBot="1" x14ac:dyDescent="0.25">
      <c r="A216" s="30" t="s">
        <v>324</v>
      </c>
      <c r="B216" s="29"/>
      <c r="C216" s="28"/>
      <c r="D216" s="31"/>
    </row>
    <row r="217" spans="1:4" ht="65" outlineLevel="1" thickBot="1" x14ac:dyDescent="0.25">
      <c r="A217" s="3"/>
      <c r="B217" s="9" t="s">
        <v>325</v>
      </c>
      <c r="C217" s="10"/>
      <c r="D217" s="11"/>
    </row>
    <row r="218" spans="1:4" ht="97" outlineLevel="1" thickBot="1" x14ac:dyDescent="0.25">
      <c r="A218" s="3"/>
      <c r="B218" s="3"/>
      <c r="C218" s="9" t="s">
        <v>326</v>
      </c>
      <c r="D218" s="9" t="s">
        <v>327</v>
      </c>
    </row>
    <row r="219" spans="1:4" ht="97" outlineLevel="1" thickBot="1" x14ac:dyDescent="0.25">
      <c r="A219" s="3"/>
      <c r="B219" s="3"/>
      <c r="C219" s="9" t="s">
        <v>328</v>
      </c>
      <c r="D219" s="9" t="s">
        <v>329</v>
      </c>
    </row>
    <row r="220" spans="1:4" ht="49" outlineLevel="1" thickBot="1" x14ac:dyDescent="0.25">
      <c r="A220" s="3"/>
      <c r="B220" s="3"/>
      <c r="C220" s="9" t="s">
        <v>330</v>
      </c>
      <c r="D220" s="9" t="s">
        <v>331</v>
      </c>
    </row>
    <row r="221" spans="1:4" ht="161" outlineLevel="1" thickBot="1" x14ac:dyDescent="0.25">
      <c r="A221" s="3"/>
      <c r="B221" s="3"/>
      <c r="C221" s="9" t="s">
        <v>332</v>
      </c>
      <c r="D221" s="9" t="s">
        <v>333</v>
      </c>
    </row>
    <row r="222" spans="1:4" ht="97" outlineLevel="1" thickBot="1" x14ac:dyDescent="0.25">
      <c r="A222" s="3"/>
      <c r="B222" s="3"/>
      <c r="C222" s="9" t="s">
        <v>334</v>
      </c>
      <c r="D222" s="9" t="s">
        <v>335</v>
      </c>
    </row>
    <row r="223" spans="1:4" ht="97" outlineLevel="1" thickBot="1" x14ac:dyDescent="0.25">
      <c r="A223" s="3"/>
      <c r="B223" s="3"/>
      <c r="C223" s="9" t="s">
        <v>336</v>
      </c>
      <c r="D223" s="9" t="s">
        <v>337</v>
      </c>
    </row>
    <row r="224" spans="1:4" ht="49" outlineLevel="1" thickBot="1" x14ac:dyDescent="0.25">
      <c r="A224" s="3"/>
      <c r="B224" s="9" t="s">
        <v>338</v>
      </c>
      <c r="C224" s="10"/>
      <c r="D224" s="11"/>
    </row>
    <row r="225" spans="1:4" ht="33" outlineLevel="1" thickBot="1" x14ac:dyDescent="0.25">
      <c r="A225" s="3"/>
      <c r="B225" s="3"/>
      <c r="C225" s="9" t="s">
        <v>339</v>
      </c>
      <c r="D225" s="9" t="s">
        <v>0</v>
      </c>
    </row>
    <row r="226" spans="1:4" ht="33" outlineLevel="1" thickBot="1" x14ac:dyDescent="0.25">
      <c r="A226" s="3"/>
      <c r="B226" s="3"/>
      <c r="C226" s="9" t="s">
        <v>340</v>
      </c>
      <c r="D226" s="9" t="s">
        <v>0</v>
      </c>
    </row>
    <row r="227" spans="1:4" ht="209" outlineLevel="1" thickBot="1" x14ac:dyDescent="0.25">
      <c r="A227" s="3"/>
      <c r="B227" s="3"/>
      <c r="C227" s="9" t="s">
        <v>341</v>
      </c>
      <c r="D227" s="9" t="s">
        <v>342</v>
      </c>
    </row>
    <row r="228" spans="1:4" ht="81" outlineLevel="1" thickBot="1" x14ac:dyDescent="0.25">
      <c r="A228" s="3"/>
      <c r="B228" s="3"/>
      <c r="C228" s="9" t="s">
        <v>343</v>
      </c>
      <c r="D228" s="9" t="s">
        <v>344</v>
      </c>
    </row>
    <row r="229" spans="1:4" ht="33" outlineLevel="1" thickBot="1" x14ac:dyDescent="0.25">
      <c r="A229" s="3"/>
      <c r="B229" s="9" t="s">
        <v>345</v>
      </c>
      <c r="C229" s="10"/>
      <c r="D229" s="11"/>
    </row>
    <row r="230" spans="1:4" ht="33" outlineLevel="1" thickBot="1" x14ac:dyDescent="0.25">
      <c r="A230" s="3"/>
      <c r="B230" s="3"/>
      <c r="C230" s="9" t="s">
        <v>346</v>
      </c>
      <c r="D230" s="9" t="s">
        <v>0</v>
      </c>
    </row>
    <row r="231" spans="1:4" ht="33" outlineLevel="1" thickBot="1" x14ac:dyDescent="0.25">
      <c r="A231" s="3"/>
      <c r="B231" s="3"/>
      <c r="C231" s="9" t="s">
        <v>347</v>
      </c>
      <c r="D231" s="9" t="s">
        <v>0</v>
      </c>
    </row>
    <row r="232" spans="1:4" ht="17" thickBot="1" x14ac:dyDescent="0.25">
      <c r="A232" s="30" t="s">
        <v>348</v>
      </c>
      <c r="B232" s="3"/>
      <c r="C232" s="3"/>
      <c r="D232" s="3"/>
    </row>
  </sheetData>
  <printOptions gridLines="1"/>
  <pageMargins left="0.5" right="0.5" top="0.5" bottom="0.5" header="0.3" footer="0.3"/>
  <pageSetup paperSize="9" orientation="landscape"/>
  <headerFooter>
    <oddFooter>&amp;LCSF 2.0&amp;RPage &amp;P of &amp;N</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D6405-1A08-9B45-8719-E77C32DD4377}">
  <sheetPr>
    <tabColor theme="7" tint="0.79998168889431442"/>
  </sheetPr>
  <dimension ref="A1:B109"/>
  <sheetViews>
    <sheetView workbookViewId="0"/>
  </sheetViews>
  <sheetFormatPr baseColWidth="10" defaultRowHeight="15" x14ac:dyDescent="0.2"/>
  <cols>
    <col min="2" max="2" width="50.6640625"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0 a 1 5 6 0 7 - 6 b 9 7 - 4 7 b 3 - 9 3 2 c - 6 f a 4 f 9 e 4 2 e 3 b "   x m l n s = " h t t p : / / s c h e m a s . m i c r o s o f t . c o m / D a t a M a s h u p " > A A A A A A E K A A B Q S w M E F A A A C A g A i F W z W r 2 5 b e G l A A A A 9 g A A A B I A A A B D b 2 5 m a W c v U G F j a 2 F n Z S 5 4 b W y F j 0 s O g j A Y h K 9 C u q c P M G r I T 1 m 4 l c S E a N w 2 t U I j F E O L 5 W 4 u P J J X E K O o O 5 c z 8 0 0 y c 7 / e I B u a O r i o z u r W p I h h i g J l Z H v Q p k x R 7 4 7 h E m U c N k K e R K m C E T Y 2 G a x O U e X c O S H E e 4 9 9 j N u u J B G l j O z z d S E r 1 Y h Q G + u E k Q p 9 W o f / L c R h 9 x r D I 8 x m M W a L O a Z A J h N y b b 5 A N O 5 9 p j 8 m r P r a 9 Z 3 i y o T b A s g k g b w / 8 A d Q S w M E F A A A C A g A i F W z W j i z j D t O B w A A 8 S I A A B M A A A B G b 3 J t d W x h c y 9 T Z W N 0 a W 9 u M S 5 t 7 V l t b 9 s 2 E P 4 e o P / h o A K F D S R + j f u + b p m d D M n a N K i 9 7 k M Q G L J M x 2 r 0 4 o p U E s / I f 9 + R 1 A t F U b b a b V g 3 F A U a S y T v n r t 7 7 n i k K H G Y G w Y w l n + 7 r x 7 t P d q j S z s i c / g c r Y f j E / g B P M L 2 A M Z h H D k E H 4 / v H e K 1 f g + j m 1 k Y 3 j R O X I + 0 h m H A S M B o w 2 r / R k l E 2 5 S R W 9 I e h U 7 s 8 / f 5 r 4 N V F M 4 7 3 X Z 3 e v H h / d n x c D K e H g 0 n p x + P 2 7 1 O b 3 D Q G R x 0 O z B 2 / Z W 3 h u F 6 R i L g I E Y 2 s 2 c 2 J W 2 H L n o H H 1 E D o u 2 J p y C M f N t z / y D z g 1 7 r 3 q P 3 V n M f g t j z 9 o F F M W n u I / b H 1 r l 9 6 1 7 b w t a u h U Z I a z a X p 4 z 4 + G i x m Y d 6 r H 3 4 1 Q 3 m / M X E n n n E u n q 4 5 K q v p J D h 0 g 6 u 0 T N O 6 M V + A G y 9 I l y W m N q a R H Z A F w h m K E Y n O E g b m u J 9 2 G y s k z g Q z s Y n L g E Y u W c P O G I N b U a u w 2 h d G h j H M 6 d q 7 B Q 9 R b h n p Y 7 j e 5 u / o I V 5 D 4 k T M F Q e w p + H d 0 G O m 7 8 c 4 Z u G 2 T 6 u I 0 N s E C T d W R K l q i r Y p o h g h N M s C u 9 o L m J M P K T i B 3 z X 0 N X s A 7 G d J T Q u F X d c w e s 3 I t j N Z m W I V I Q V Q S q C E V H 6 Q r / m y 1 V 1 B W v M 0 D K r K h Q K C y 0 r t W + 8 8 l y W i p i t Y U 4 8 1 3 d R e 0 E t n y Q t 1 I 0 T G l U K i r k 4 L h d N 0 K y f 1 6 N U a M N 6 C T y d c g q 0 C u t b v S y e H 0 h g + 5 l 1 S k T l g E T D 3 b D N g k J + o H B F F Y w I d S J 3 J X l Y D c n K o l K t q F f l K t 0 I l K s k Z U 1 X p S s k r u y p 0 l V q 5 O o 7 q y e d Z V Z m F e q J d G T 6 V H T k b m f 1 a z p L M q t Y q m p 6 T F n U 0 q V s 8 V v v a / z W l 3 7 b p h J O R 5 Z e d 6 U P 1 U l G N 3 4 g Y T Q X y W b I A z G U Y y y b U 6 i 1 V d w v c t I c 1 r I 9 W 8 D j U F W x S 8 0 6 m s 8 5 0 J i y 0 F f p i u 8 V O u i m c 8 H Y W j j h i v w I a a G z z k N r F + d y B c f 3 K z u Y v 3 V p S j t j G e f e 1 C D u q O E 7 i P m 4 4 S 2 a n J v Y + g C + 8 v l G g a A a o m j z / Y b D E J t A E 3 z C b L g c k 8 i V b U i L i 8 P J v P u 4 A j e p 9 J t U z A M n S 7 X L T R 7 v m T 1 e 7 T + U / / 4 u E D + k 0 3 8 h E U b 9 9 T X / 8 x P x b d d r O a H / x q i t b 9 a m I U I V R / H c Z W G u Z M x 7 P n g t W r 9 d S g 5 r K O k L 1 j L 7 h i x D D 6 l F M 0 1 n 4 R K T I k R l n / C X o m s f z u y A J E P 4 y w C j x N N i / d W S V A P 9 z W W o n m N Z 3 H X H Z d E y 5 v S g Z k 7 L I s + 7 / S j 0 Q A N V h C w j Z Q z + 0 x r B H w h j Z n i Y u B X S 6 X a R z 2 q I f M p F T g h l c B G F D p n H E W n Q Z k l u 2 e h e X Y I 8 + z 8 Q p G 6 A j a 4 s h s z I t e d 1 u S b b l j i K E A A g W k a 4 H R H Z z o Q X N Z j w n E t G a 1 y u r q 7 k G n J f C H e P U j G X x Q h e w R O w 8 N 8 T 4 D t E C / V G r C F + / k x w M y P 5 B l R 5 G E D x L 3 k U O 7 i F 9 J u V h O 3 X J K y g q 6 T W d 9 L m d a a C d E b G V D W n / e r m 1 B S v H f 1 K x V D e e I 5 i b A a 4 m 1 O h u f p s q L J z 7 2 e 0 x f / h A I b h a r 2 z S V O 3 c P V g s P W g X Y Y p D c + 0 a s d r K A z t 6 N q S 0 0 S 2 Q j b 2 + a N 6 k v D D W 3 O T z g f q n C M O r a K u X P g 7 E v F j / u c Y O 0 K i y D 5 H 5 p H 5 W e j K E B Q R 6 M D x / C F W j S + e d z q D v j j O j U + g f E q x 1 G k o h s v n d 1 i t t 2 T B 3 s c I N Y E l W 2 l U W V i g d d r i d 8 Y T z Z K y s o 1 1 f j q e w P g C 8 M 3 B o A 9 J D l J 5 f q o c N I e h 2 I g V A 2 F G X / J a Z U U 8 3 H o Q 0 2 H 8 y 2 W x y m / V d e A / W D C L B 7 Z O 3 a a A 5 5 3 1 z g 1 c P / Z x A R K U p d v t Y M s d Y G / n H a C O R x S m k q L T g D 0 9 b M l z X C X Z B l v I Z g b 3 n X B / D + F K 8 f q i P f v w S / b s g W R I B Z A j h 8 W 2 l + r j 4 T W 3 m 9 n r B P G D O T 0 q 7 1 x 0 A 1 R G n I 5 6 a W q 4 C 9 l z 8 g j Y L l p 0 m c 7 i L W X D a g J W 1 2 1 T m j i F L U m A 2 A C S n p X d E R J k + 2 9 J p l y 1 R z x K x C p x T W 9 2 / K D a 8 b o f C r e e i Y n q 8 5 a 7 O P X c u f M 2 b v C V O Z k k 2 / c U L a b A 1 t x M u W + k f s X l l y m 6 C T I 3 u B Z Z F u + 4 M + j W u e n q 9 h J b u B s u P H v H 1 U a 3 z s V W V z T c b 9 3 g B t 8 d R c x d 2 A 5 T w e 6 5 g V G 0 + n l W b Y S + s Y + 0 c m Q q R q Y O X U x R 3 A I R T G 1 K C a V c x X S e T J 7 e / o W v t l o z + M 9 / u z X 0 4 P o H 2 e p E V U 8 2 a Y R N s L S P 8 A j x H E s T z Y I M 0 G 7 D M C J 8 H 7 F h H v v + G p i 4 k L Y p v q D 8 X o H n w A q P A n L + i M 8 R p q K Q x 2 J u A 4 0 R O s V Z Y 7 P p J n U T I N W A 5 E N p C f k S f H c u W 8 J d w i q g S 0 I Y B T d Y h G I R J 7 y c X k 6 B H A I v Q G J h S v i t X J W D y S 6 b z W l u O g + X y Z y r Z l N D L g 8 L w E L A s g K 2 5 0 m k O V A 5 Q a L Y c g L K 7 F E h Y 4 Q x G j y B O d 1 E G U O W J R + M + K R W O i 6 f 0 l n y S c 7 V 8 M o v t B w v d 2 3 i 1 T D w 1 m K C H N X A K l + W V W P y b + S Z 7 i u e E e L R 0 v 0 k h c A n t J F v 7 s B 3 w C T S Y o o c T 8 m n K k 7 3 T R W b 5 g D d S L n B p k T C Z A P H s y O X S S O T 7 T e R W 9 E N K H j k R 7 y y u 0 H q T h N M F / z q T 1 B L A w Q U A A A I C A C I V b N a D 8 r p q 6 Q A A A D p A A A A E w A A A F t D b 2 5 0 Z W 5 0 X 1 R 5 c G V z X S 5 4 b W x t j k s O w j A M R K 8 S e Z + 6 s E A I N W U B 3 I A L R M H 9 i O a j x k X h b C w 4 E l c g b X e I p W f m e e b z e l f H Z A f x o D H 2 3 i n Y F C U I c s b f e t c q m L i R e z j W 1 f U Z K I o c d V F B x x w O i N F 0 Z H U s f C C X n c a P V n M + x x a D N n f d E m 7 L c o f G O y b H k u c f U F d n a v Q 0 s L i k L K + 1 G Q d x W n N z l Q K m x L j I + J e w P 3 k d w t A b z d n E J G 2 U d i F x G V 5 / A V B L A Q I U A x Q A A A g I A I h V s 1 q 9 u W 3 h p Q A A A P Y A A A A S A A A A A A A A A A A A A A C k g Q A A A A B D b 2 5 m a W c v U G F j a 2 F n Z S 5 4 b W x Q S w E C F A M U A A A I C A C I V b N a O L O M O 0 4 H A A D x I g A A E w A A A A A A A A A A A A A A p I H V A A A A R m 9 y b X V s Y X M v U 2 V j d G l v b j E u b V B L A Q I U A x Q A A A g I A I h V s 1 o P y u m r p A A A A O k A A A A T A A A A A A A A A A A A A A C k g V Q I A A B b Q 2 9 u d G V u d F 9 U e X B l c 1 0 u e G 1 s U E s F B g A A A A A D A A M A w g A A A C k 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c / A A A A A A A A F T 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c X J 5 Q 1 N G 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I x O W U 3 N D E t Z D k z Y y 0 0 O G F l L W I 3 N 2 M t Y z k 0 O W I z Y z Q z O D g z I i A v P j x F b n R y e S B U e X B l P S J S Z X N 1 b H R U e X B l I i B W Y W x 1 Z T 0 i c 1 R h Y m x l I i A v P j x F b n R y e S B U e X B l P S J O Y W 1 l V X B k Y X R l Z E F m d G V y R m l s b C I g V m F s d W U 9 I m w w I i A v P j x F b n R y e S B U e X B l P S J G a W x s V G F y Z 2 V 0 I i B W Y W x 1 Z T 0 i c 3 F y e U N T R i I g L z 4 8 R W 5 0 c n k g V H l w Z T 0 i R m l s b G V k Q 2 9 t c G x l d G V S Z X N 1 b H R U b 1 d v c m t z a G V l d C I g V m F s d W U 9 I m w x I i A v P j x F b n R y e S B U e X B l P S J C d W Z m Z X J O Z X h 0 U m V m c m V z a C I g V m F s d W U 9 I m w x I i A v P j x F b n R y e S B U e X B l P S J G a W x s T G F z d F V w Z G F 0 Z W Q i I F Z h b H V l P S J k M j A y N S 0 w N S 0 x O V Q x N D o 0 N D o x N i 4 x N D M 5 M z E w W i I g L z 4 8 R W 5 0 c n k g V H l w Z T 0 i R m l s b E V y c m 9 y Q 2 9 1 b n Q i I F Z h b H V l P S J s M C I g L z 4 8 R W 5 0 c n k g V H l w Z T 0 i R m l s b E V y c m 9 y Q 2 9 k Z S I g V m F s d W U 9 I n N V b m t u b 3 d u I i A v P j x F b n R y e S B U e X B l P S J G a W x s Q 2 9 s d W 1 u V H l w Z X M i I F Z h b H V l P S J z Q U F Z R 0 F B W U d C Z 1 l H Q m d B Q U F B Q U F B Q U F B Q X d B Q U F B Q T 0 i I C 8 + P E V u d H J 5 I F R 5 c G U 9 I k Z p b G x D b 3 V u d C I g V m F s d W U 9 I m w z N j M i I C 8 + P E V u d H J 5 I F R 5 c G U 9 I k F k Z G V k V G 9 E Y X R h T W 9 k Z W w i I F Z h b H V l P S J s M C I g L z 4 8 R W 5 0 c n k g V H l w Z T 0 i R m l s b E N v b H V t b k 5 h b W V z I i B W Y W x 1 Z T 0 i c 1 s m c X V v d D t J R C Z x d W 9 0 O y w m c X V v d D t G d W 5 j d G l v b i Z x d W 9 0 O y w m c X V v d D t G d W 5 j d G l v b i B E Z X N j c m l w d G l v b i Z x d W 9 0 O y w m c X V v d D t D Y X R l Z 2 9 y e S B J R C Z x d W 9 0 O y w m c X V v d D t D Y X R l Z 2 9 y e S Z x d W 9 0 O y w m c X V v d D t D Y X R l Z 2 9 y e S B E Z X N j c m l w d G l v b i Z x d W 9 0 O y w m c X V v d D t T d W J j Y X R l Z 2 9 y e S B J R C Z x d W 9 0 O y w m c X V v d D t T d W J j Y X R l Z 2 9 y e S B E Z X N j c m l w d G l v b i Z x d W 9 0 O y w m c X V v d D t O S V N U I F N Q I D g w M C 0 1 M y B D b 2 5 0 c m 9 s c y Z x d W 9 0 O y w m c X V v d D t J b X B s Z W 1 l b n R h d G l v b i B F e G F t c G x l J n F 1 b 3 Q 7 L C Z x d W 9 0 O 0 l u I F N j b 3 B l P y A m c X V v d D s s J n F 1 b 3 Q 7 T 3 d u Z X I m c X V v d D s s J n F 1 b 3 Q 7 U 3 R h a 2 V o b 2 x k Z X J z J n F 1 b 3 Q 7 L C Z x d W 9 0 O 0 F 1 Z G l 0 b 3 I m c X V v d D s s J n F 1 b 3 Q 7 Q 2 9 u d H J v b C B J b X B s Z W 1 l b n R h d G l v b i B E Z X N j c m l w d G l v b i Z x d W 9 0 O y w m c X V v d D t U Z X N 0 I F B y b 2 N l Z H V y Z S h z K S Z x d W 9 0 O y w m c X V v d D t P Y n N l c n Z h d G l v b n M m c X V v d D s s J n F 1 b 3 Q 7 Q W N 0 d W F s I F N j b 3 J l J n F 1 b 3 Q 7 L C Z x d W 9 0 O 0 1 p b m l t d W 0 g V G F y Z 2 V 0 J n F 1 b 3 Q 7 L C Z x d W 9 0 O 0 R l c 2 l y Z W Q g V G F y Z 2 V 0 J n F 1 b 3 Q 7 L C Z x d W 9 0 O 1 R l c 3 R p b m c g U 3 R h d H V z J n F 1 b 3 Q 7 L C Z x d W 9 0 O 0 F j d G l v b i B Q b G F u J n F 1 b 3 Q 7 L C Z x d W 9 0 O 0 x p b m t l Z C B B c n R p Z m F j d H M 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X J 5 Q 1 N G L 0 F 1 d G 9 S Z W 1 v d m V k Q 2 9 s d W 1 u c z E u e 0 l E L D B 9 J n F 1 b 3 Q 7 L C Z x d W 9 0 O 1 N l Y 3 R p b 2 4 x L 3 F y e U N T R i 9 B d X R v U m V t b 3 Z l Z E N v b H V t b n M x L n t G d W 5 j d G l v b i w x f S Z x d W 9 0 O y w m c X V v d D t T Z W N 0 a W 9 u M S 9 x c n l D U 0 Y v Q X V 0 b 1 J l b W 9 2 Z W R D b 2 x 1 b W 5 z M S 5 7 R n V u Y 3 R p b 2 4 g R G V z Y 3 J p c H R p b 2 4 s M n 0 m c X V v d D s s J n F 1 b 3 Q 7 U 2 V j d G l v b j E v c X J 5 Q 1 N G L 0 F 1 d G 9 S Z W 1 v d m V k Q 2 9 s d W 1 u c z E u e 0 N h d G V n b 3 J 5 I E l E L D N 9 J n F 1 b 3 Q 7 L C Z x d W 9 0 O 1 N l Y 3 R p b 2 4 x L 3 F y e U N T R i 9 B d X R v U m V t b 3 Z l Z E N v b H V t b n M x L n t D Y X R l Z 2 9 y e S w 0 f S Z x d W 9 0 O y w m c X V v d D t T Z W N 0 a W 9 u M S 9 x c n l D U 0 Y v Q X V 0 b 1 J l b W 9 2 Z W R D b 2 x 1 b W 5 z M S 5 7 Q 2 F 0 Z W d v c n k g R G V z Y 3 J p c H R p b 2 4 s N X 0 m c X V v d D s s J n F 1 b 3 Q 7 U 2 V j d G l v b j E v c X J 5 Q 1 N G L 0 F 1 d G 9 S Z W 1 v d m V k Q 2 9 s d W 1 u c z E u e 1 N 1 Y m N h d G V n b 3 J 5 I E l E L D Z 9 J n F 1 b 3 Q 7 L C Z x d W 9 0 O 1 N l Y 3 R p b 2 4 x L 3 F y e U N T R i 9 B d X R v U m V t b 3 Z l Z E N v b H V t b n M x L n t T d W J j Y X R l Z 2 9 y e S B E Z X N j c m l w d G l v b i w 3 f S Z x d W 9 0 O y w m c X V v d D t T Z W N 0 a W 9 u M S 9 x c n l D U 0 Y v Q X V 0 b 1 J l b W 9 2 Z W R D b 2 x 1 b W 5 z M S 5 7 T k l T V C B T U C A 4 M D A t N T M g Q 2 9 u d H J v b H M s O H 0 m c X V v d D s s J n F 1 b 3 Q 7 U 2 V j d G l v b j E v c X J 5 Q 1 N G L 0 F 1 d G 9 S Z W 1 v d m V k Q 2 9 s d W 1 u c z E u e 0 l t c G x l b W V u d G F 0 a W 9 u I E V 4 Y W 1 w b G U s O X 0 m c X V v d D s s J n F 1 b 3 Q 7 U 2 V j d G l v b j E v c X J 5 Q 1 N G L 0 F 1 d G 9 S Z W 1 v d m V k Q 2 9 s d W 1 u c z E u e 0 l u I F N j b 3 B l P y A s M T B 9 J n F 1 b 3 Q 7 L C Z x d W 9 0 O 1 N l Y 3 R p b 2 4 x L 3 F y e U N T R i 9 B d X R v U m V t b 3 Z l Z E N v b H V t b n M x L n t P d 2 5 l c i w x M X 0 m c X V v d D s s J n F 1 b 3 Q 7 U 2 V j d G l v b j E v c X J 5 Q 1 N G L 0 F 1 d G 9 S Z W 1 v d m V k Q 2 9 s d W 1 u c z E u e 1 N 0 Y W t l a G 9 s Z G V y c y w x M n 0 m c X V v d D s s J n F 1 b 3 Q 7 U 2 V j d G l v b j E v c X J 5 Q 1 N G L 0 F 1 d G 9 S Z W 1 v d m V k Q 2 9 s d W 1 u c z E u e 0 F 1 Z G l 0 b 3 I s M T N 9 J n F 1 b 3 Q 7 L C Z x d W 9 0 O 1 N l Y 3 R p b 2 4 x L 3 F y e U N T R i 9 B d X R v U m V t b 3 Z l Z E N v b H V t b n M x L n t D b 2 5 0 c m 9 s I E l t c G x l b W V u d G F 0 a W 9 u I E R l c 2 N y a X B 0 a W 9 u L D E 0 f S Z x d W 9 0 O y w m c X V v d D t T Z W N 0 a W 9 u M S 9 x c n l D U 0 Y v Q X V 0 b 1 J l b W 9 2 Z W R D b 2 x 1 b W 5 z M S 5 7 V G V z d C B Q c m 9 j Z W R 1 c m U o c y k s M T V 9 J n F 1 b 3 Q 7 L C Z x d W 9 0 O 1 N l Y 3 R p b 2 4 x L 3 F y e U N T R i 9 B d X R v U m V t b 3 Z l Z E N v b H V t b n M x L n t P Y n N l c n Z h d G l v b n M s M T Z 9 J n F 1 b 3 Q 7 L C Z x d W 9 0 O 1 N l Y 3 R p b 2 4 x L 3 F y e U N T R i 9 B d X R v U m V t b 3 Z l Z E N v b H V t b n M x L n t B Y 3 R 1 Y W w g U 2 N v c m U s M T d 9 J n F 1 b 3 Q 7 L C Z x d W 9 0 O 1 N l Y 3 R p b 2 4 x L 3 F y e U N T R i 9 B d X R v U m V t b 3 Z l Z E N v b H V t b n M x L n t N a W 5 p b X V t I F R h c m d l d C w x O H 0 m c X V v d D s s J n F 1 b 3 Q 7 U 2 V j d G l v b j E v c X J 5 Q 1 N G L 0 F 1 d G 9 S Z W 1 v d m V k Q 2 9 s d W 1 u c z E u e 0 R l c 2 l y Z W Q g V G F y Z 2 V 0 L D E 5 f S Z x d W 9 0 O y w m c X V v d D t T Z W N 0 a W 9 u M S 9 x c n l D U 0 Y v Q X V 0 b 1 J l b W 9 2 Z W R D b 2 x 1 b W 5 z M S 5 7 V G V z d G l u Z y B T d G F 0 d X M s M j B 9 J n F 1 b 3 Q 7 L C Z x d W 9 0 O 1 N l Y 3 R p b 2 4 x L 3 F y e U N T R i 9 B d X R v U m V t b 3 Z l Z E N v b H V t b n M x L n t B Y 3 R p b 2 4 g U G x h b i w y M X 0 m c X V v d D s s J n F 1 b 3 Q 7 U 2 V j d G l v b j E v c X J 5 Q 1 N G L 0 F 1 d G 9 S Z W 1 v d m V k Q 2 9 s d W 1 u c z E u e 0 x p b m t l Z C B B c n R p Z m F j d H M s M j J 9 J n F 1 b 3 Q 7 X S w m c X V v d D t D b 2 x 1 b W 5 D b 3 V u d C Z x d W 9 0 O z o y M y w m c X V v d D t L Z X l D b 2 x 1 b W 5 O Y W 1 l c y Z x d W 9 0 O z p b X S w m c X V v d D t D b 2 x 1 b W 5 J Z G V u d G l 0 a W V z J n F 1 b 3 Q 7 O l s m c X V v d D t T Z W N 0 a W 9 u M S 9 x c n l D U 0 Y v Q X V 0 b 1 J l b W 9 2 Z W R D b 2 x 1 b W 5 z M S 5 7 S U Q s M H 0 m c X V v d D s s J n F 1 b 3 Q 7 U 2 V j d G l v b j E v c X J 5 Q 1 N G L 0 F 1 d G 9 S Z W 1 v d m V k Q 2 9 s d W 1 u c z E u e 0 Z 1 b m N 0 a W 9 u L D F 9 J n F 1 b 3 Q 7 L C Z x d W 9 0 O 1 N l Y 3 R p b 2 4 x L 3 F y e U N T R i 9 B d X R v U m V t b 3 Z l Z E N v b H V t b n M x L n t G d W 5 j d G l v b i B E Z X N j c m l w d G l v b i w y f S Z x d W 9 0 O y w m c X V v d D t T Z W N 0 a W 9 u M S 9 x c n l D U 0 Y v Q X V 0 b 1 J l b W 9 2 Z W R D b 2 x 1 b W 5 z M S 5 7 Q 2 F 0 Z W d v c n k g S U Q s M 3 0 m c X V v d D s s J n F 1 b 3 Q 7 U 2 V j d G l v b j E v c X J 5 Q 1 N G L 0 F 1 d G 9 S Z W 1 v d m V k Q 2 9 s d W 1 u c z E u e 0 N h d G V n b 3 J 5 L D R 9 J n F 1 b 3 Q 7 L C Z x d W 9 0 O 1 N l Y 3 R p b 2 4 x L 3 F y e U N T R i 9 B d X R v U m V t b 3 Z l Z E N v b H V t b n M x L n t D Y X R l Z 2 9 y e S B E Z X N j c m l w d G l v b i w 1 f S Z x d W 9 0 O y w m c X V v d D t T Z W N 0 a W 9 u M S 9 x c n l D U 0 Y v Q X V 0 b 1 J l b W 9 2 Z W R D b 2 x 1 b W 5 z M S 5 7 U 3 V i Y 2 F 0 Z W d v c n k g S U Q s N n 0 m c X V v d D s s J n F 1 b 3 Q 7 U 2 V j d G l v b j E v c X J 5 Q 1 N G L 0 F 1 d G 9 S Z W 1 v d m V k Q 2 9 s d W 1 u c z E u e 1 N 1 Y m N h d G V n b 3 J 5 I E R l c 2 N y a X B 0 a W 9 u L D d 9 J n F 1 b 3 Q 7 L C Z x d W 9 0 O 1 N l Y 3 R p b 2 4 x L 3 F y e U N T R i 9 B d X R v U m V t b 3 Z l Z E N v b H V t b n M x L n t O S V N U I F N Q I D g w M C 0 1 M y B D b 2 5 0 c m 9 s c y w 4 f S Z x d W 9 0 O y w m c X V v d D t T Z W N 0 a W 9 u M S 9 x c n l D U 0 Y v Q X V 0 b 1 J l b W 9 2 Z W R D b 2 x 1 b W 5 z M S 5 7 S W 1 w b G V t Z W 5 0 Y X R p b 2 4 g R X h h b X B s Z S w 5 f S Z x d W 9 0 O y w m c X V v d D t T Z W N 0 a W 9 u M S 9 x c n l D U 0 Y v Q X V 0 b 1 J l b W 9 2 Z W R D b 2 x 1 b W 5 z M S 5 7 S W 4 g U 2 N v c G U / I C w x M H 0 m c X V v d D s s J n F 1 b 3 Q 7 U 2 V j d G l v b j E v c X J 5 Q 1 N G L 0 F 1 d G 9 S Z W 1 v d m V k Q 2 9 s d W 1 u c z E u e 0 9 3 b m V y L D E x f S Z x d W 9 0 O y w m c X V v d D t T Z W N 0 a W 9 u M S 9 x c n l D U 0 Y v Q X V 0 b 1 J l b W 9 2 Z W R D b 2 x 1 b W 5 z M S 5 7 U 3 R h a 2 V o b 2 x k Z X J z L D E y f S Z x d W 9 0 O y w m c X V v d D t T Z W N 0 a W 9 u M S 9 x c n l D U 0 Y v Q X V 0 b 1 J l b W 9 2 Z W R D b 2 x 1 b W 5 z M S 5 7 Q X V k a X R v c i w x M 3 0 m c X V v d D s s J n F 1 b 3 Q 7 U 2 V j d G l v b j E v c X J 5 Q 1 N G L 0 F 1 d G 9 S Z W 1 v d m V k Q 2 9 s d W 1 u c z E u e 0 N v b n R y b 2 w g S W 1 w b G V t Z W 5 0 Y X R p b 2 4 g R G V z Y 3 J p c H R p b 2 4 s M T R 9 J n F 1 b 3 Q 7 L C Z x d W 9 0 O 1 N l Y 3 R p b 2 4 x L 3 F y e U N T R i 9 B d X R v U m V t b 3 Z l Z E N v b H V t b n M x L n t U Z X N 0 I F B y b 2 N l Z H V y Z S h z K S w x N X 0 m c X V v d D s s J n F 1 b 3 Q 7 U 2 V j d G l v b j E v c X J 5 Q 1 N G L 0 F 1 d G 9 S Z W 1 v d m V k Q 2 9 s d W 1 u c z E u e 0 9 i c 2 V y d m F 0 a W 9 u c y w x N n 0 m c X V v d D s s J n F 1 b 3 Q 7 U 2 V j d G l v b j E v c X J 5 Q 1 N G L 0 F 1 d G 9 S Z W 1 v d m V k Q 2 9 s d W 1 u c z E u e 0 F j d H V h b C B T Y 2 9 y Z S w x N 3 0 m c X V v d D s s J n F 1 b 3 Q 7 U 2 V j d G l v b j E v c X J 5 Q 1 N G L 0 F 1 d G 9 S Z W 1 v d m V k Q 2 9 s d W 1 u c z E u e 0 1 p b m l t d W 0 g V G F y Z 2 V 0 L D E 4 f S Z x d W 9 0 O y w m c X V v d D t T Z W N 0 a W 9 u M S 9 x c n l D U 0 Y v Q X V 0 b 1 J l b W 9 2 Z W R D b 2 x 1 b W 5 z M S 5 7 R G V z a X J l Z C B U Y X J n Z X Q s M T l 9 J n F 1 b 3 Q 7 L C Z x d W 9 0 O 1 N l Y 3 R p b 2 4 x L 3 F y e U N T R i 9 B d X R v U m V t b 3 Z l Z E N v b H V t b n M x L n t U Z X N 0 a W 5 n I F N 0 Y X R 1 c y w y M H 0 m c X V v d D s s J n F 1 b 3 Q 7 U 2 V j d G l v b j E v c X J 5 Q 1 N G L 0 F 1 d G 9 S Z W 1 v d m V k Q 2 9 s d W 1 u c z E u e 0 F j d G l v b i B Q b G F u L D I x f S Z x d W 9 0 O y w m c X V v d D t T Z W N 0 a W 9 u M S 9 x c n l D U 0 Y v Q X V 0 b 1 J l b W 9 2 Z W R D b 2 x 1 b W 5 z M S 5 7 T G l u a 2 V k I E F y d G l m Y W N 0 c y w y M n 0 m c X V v d D t d L C Z x d W 9 0 O 1 J l b G F 0 a W 9 u c 2 h p c E l u Z m 8 m c X V v d D s 6 W 1 1 9 I i A v P j w v U 3 R h Y m x l R W 5 0 c m l l c z 4 8 L 0 l 0 Z W 0 + P E l 0 Z W 0 + P E l 0 Z W 1 M b 2 N h d G l v b j 4 8 S X R l b V R 5 c G U + R m 9 y b X V s Y T w v S X R l b V R 5 c G U + P E l 0 Z W 1 Q Y X R o P l N l Y 3 R p b 2 4 x L 3 F y e U N T R i 9 T b 3 V y Y 2 U 8 L 0 l 0 Z W 1 Q Y X R o P j w v S X R l b U x v Y 2 F 0 a W 9 u P j x T d G F i b G V F b n R y a W V z I C 8 + P C 9 J d G V t P j x J d G V t P j x J d G V t T G 9 j Y X R p b 2 4 + P E l 0 Z W 1 U e X B l P k Z v c m 1 1 b G E 8 L 0 l 0 Z W 1 U e X B l P j x J d G V t U G F 0 a D 5 T Z W N 0 a W 9 u M S 9 x c n l D U 0 Y v T m F 2 a W d h d G l v b i U y M D E 8 L 0 l 0 Z W 1 Q Y X R o P j w v S X R l b U x v Y 2 F 0 a W 9 u P j x T d G F i b G V F b n R y a W V z I C 8 + P C 9 J d G V t P j x J d G V t P j x J d G V t T G 9 j Y X R p b 2 4 + P E l 0 Z W 1 U e X B l P k Z v c m 1 1 b G E 8 L 0 l 0 Z W 1 U e X B l P j x J d G V t U G F 0 a D 5 T Z W N 0 a W 9 u M S 9 x c n l D U 0 Y v Q 2 h h b m d l Z C U y M G N v b H V t b i U y M H R 5 c G U 8 L 0 l 0 Z W 1 Q Y X R o P j w v S X R l b U x v Y 2 F 0 a W 9 u P j x T d G F i b G V F b n R y a W V z I C 8 + P C 9 J d G V t P j x J d G V t P j x J d G V t T G 9 j Y X R p b 2 4 + P E l 0 Z W 1 U e X B l P k Z v c m 1 1 b G E 8 L 0 l 0 Z W 1 U e X B l P j x J d G V t U G F 0 a D 5 T Z W N 0 a W 9 u M S 9 x c n l D U 0 Y v R m l s b G V k J T I w Z G 9 3 b j w v S X R l b V B h d G g + P C 9 J d G V t T G 9 j Y X R p b 2 4 + P F N 0 Y W J s Z U V u d H J p Z X M g L z 4 8 L 0 l 0 Z W 0 + P E l 0 Z W 0 + P E l 0 Z W 1 M b 2 N h d G l v b j 4 8 S X R l b V R 5 c G U + R m 9 y b X V s Y T w v S X R l b V R 5 c G U + P E l 0 Z W 1 Q Y X R o P l N l Y 3 R p b 2 4 x L 3 F y e U N T R i 9 G a W x s Z W Q l M j B k b 3 d u J T I w M T w v S X R l b V B h d G g + P C 9 J d G V t T G 9 j Y X R p b 2 4 + P F N 0 Y W J s Z U V u d H J p Z X M g L z 4 8 L 0 l 0 Z W 0 + P E l 0 Z W 0 + P E l 0 Z W 1 M b 2 N h d G l v b j 4 8 S X R l b V R 5 c G U + R m 9 y b X V s Y T w v S X R l b V R 5 c G U + P E l 0 Z W 1 Q Y X R o P l N l Y 3 R p b 2 4 x L 3 F y e U N T R i 9 G a W x 0 Z X J l Z C U y M H J v d 3 M 8 L 0 l 0 Z W 1 Q Y X R o P j w v S X R l b U x v Y 2 F 0 a W 9 u P j x T d G F i b G V F b n R y a W V z I C 8 + P C 9 J d G V t P j x J d G V t P j x J d G V t T G 9 j Y X R p b 2 4 + P E l 0 Z W 1 U e X B l P k Z v c m 1 1 b G E 8 L 0 l 0 Z W 1 U e X B l P j x J d G V t U G F 0 a D 5 T Z W N 0 a W 9 u M S 9 x c n l D U 0 Y v Q 2 h h b m d l Z C U y M G N v b H V t b i U y M H R 5 c G U l M j A x P C 9 J d G V t U G F 0 a D 4 8 L 0 l 0 Z W 1 M b 2 N h d G l v b j 4 8 U 3 R h Y m x l R W 5 0 c m l l c y A v P j w v S X R l b T 4 8 S X R l b T 4 8 S X R l b U x v Y 2 F 0 a W 9 u P j x J d G V t V H l w Z T 5 G b 3 J t d W x h P C 9 J d G V t V H l w Z T 4 8 S X R l b V B h d G g + U 2 V j d G l v b j E v c X J 5 Q 1 N G L 0 Z p b H R l c m V k J T I w c m 9 3 c y U y M D E 8 L 0 l 0 Z W 1 Q Y X R o P j w v S X R l b U x v Y 2 F 0 a W 9 u P j x T d G F i b G V F b n R y a W V z I C 8 + P C 9 J d G V t P j x J d G V t P j x J d G V t T G 9 j Y X R p b 2 4 + P E l 0 Z W 1 U e X B l P k Z v c m 1 1 b G E 8 L 0 l 0 Z W 1 U e X B l P j x J d G V t U G F 0 a D 5 T Z W N 0 a W 9 u M S 9 x c n l D U 0 Y v U 3 B s a X Q l M j B j b 2 x 1 b W 4 l M j B i e S U y M G R l b G l t a X R l c i U y M D E 8 L 0 l 0 Z W 1 Q Y X R o P j w v S X R l b U x v Y 2 F 0 a W 9 u P j x T d G F i b G V F b n R y a W V z I C 8 + P C 9 J d G V t P j x J d G V t P j x J d G V t T G 9 j Y X R p b 2 4 + P E l 0 Z W 1 U e X B l P k Z v c m 1 1 b G E 8 L 0 l 0 Z W 1 U e X B l P j x J d G V t U G F 0 a D 5 T Z W N 0 a W 9 u M S 9 x c n l D U 0 Y v U m V u Y W 1 l Z C U y M G N v b H V t b n M 8 L 0 l 0 Z W 1 Q Y X R o P j w v S X R l b U x v Y 2 F 0 a W 9 u P j x T d G F i b G V F b n R y a W V z I C 8 + P C 9 J d G V t P j x J d G V t P j x J d G V t T G 9 j Y X R p b 2 4 + P E l 0 Z W 1 U e X B l P k Z v c m 1 1 b G E 8 L 0 l 0 Z W 1 U e X B l P j x J d G V t U G F 0 a D 5 T Z W N 0 a W 9 u M S 9 x c n l D U 0 Y v U 3 B s a X Q l M j B j b 2 x 1 b W 4 l M j B i e S U y M G R l b G l t a X R l c i U y M D I 8 L 0 l 0 Z W 1 Q Y X R o P j w v S X R l b U x v Y 2 F 0 a W 9 u P j x T d G F i b G V F b n R y a W V z I C 8 + P C 9 J d G V t P j x J d G V t P j x J d G V t T G 9 j Y X R p b 2 4 + P E l 0 Z W 1 U e X B l P k Z v c m 1 1 b G E 8 L 0 l 0 Z W 1 U e X B l P j x J d G V t U G F 0 a D 5 T Z W N 0 a W 9 u M S 9 x c n l D U 0 Y v U m V u Y W 1 l Z C U y M G N v b H V t b n M l M j A x P C 9 J d G V t U G F 0 a D 4 8 L 0 l 0 Z W 1 M b 2 N h d G l v b j 4 8 U 3 R h Y m x l R W 5 0 c m l l c y A v P j w v S X R l b T 4 8 S X R l b T 4 8 S X R l b U x v Y 2 F 0 a W 9 u P j x J d G V t V H l w Z T 5 G b 3 J t d W x h P C 9 J d G V t V H l w Z T 4 8 S X R l b V B h d G g + U 2 V j d G l v b j E v c X J 5 Q 1 N G L 1 N w b G l 0 J T I w Y 2 9 s d W 1 u J T I w Y n k l M j B k Z W x p b W l 0 Z X I l M j A z P C 9 J d G V t U G F 0 a D 4 8 L 0 l 0 Z W 1 M b 2 N h d G l v b j 4 8 U 3 R h Y m x l R W 5 0 c m l l c y A v P j w v S X R l b T 4 8 S X R l b T 4 8 S X R l b U x v Y 2 F 0 a W 9 u P j x J d G V t V H l w Z T 5 G b 3 J t d W x h P C 9 J d G V t V H l w Z T 4 8 S X R l b V B h d G g + U 2 V j d G l v b j E v c X J 5 Q 1 N G L 1 J l b m F t Z W Q l M j B j b 2 x 1 b W 5 z J T I w M j w v S X R l b V B h d G g + P C 9 J d G V t T G 9 j Y X R p b 2 4 + P F N 0 Y W J s Z U V u d H J p Z X M g L z 4 8 L 0 l 0 Z W 0 + P E l 0 Z W 0 + P E l 0 Z W 1 M b 2 N h d G l v b j 4 8 S X R l b V R 5 c G U + R m 9 y b X V s Y T w v S X R l b V R 5 c G U + P E l 0 Z W 1 Q Y X R o P l N l Y 3 R p b 2 4 x L 3 F y e U N T R i 9 S Z W 9 y Z G V y Z W Q l M j B j b 2 x 1 b W 5 z P C 9 J d G V t U G F 0 a D 4 8 L 0 l 0 Z W 1 M b 2 N h d G l v b j 4 8 U 3 R h Y m x l R W 5 0 c m l l c y A v P j w v S X R l b T 4 8 S X R l b T 4 8 S X R l b U x v Y 2 F 0 a W 9 u P j x J d G V t V H l w Z T 5 G b 3 J t d W x h P C 9 J d G V t V H l w Z T 4 8 S X R l b V B h d G g + U 2 V j d G l v b j E v c X J 5 Q 1 N G L 0 F k Z G V k J T I w Y 3 V z d G 9 t J T I w M T w v S X R l b V B h d G g + P C 9 J d G V t T G 9 j Y X R p b 2 4 + P F N 0 Y W J s Z U V u d H J p Z X M g L z 4 8 L 0 l 0 Z W 0 + P E l 0 Z W 0 + P E l 0 Z W 1 M b 2 N h d G l v b j 4 8 S X R l b V R 5 c G U + R m 9 y b X V s Y T w v S X R l b V R 5 c G U + P E l 0 Z W 1 Q Y X R o P l N l Y 3 R p b 2 4 x L 3 F y e U N T R i 9 T c G x p d C U y M G N v b H V t b i U y M G J 5 J T I w Z G V s a W 1 p d G V y P C 9 J d G V t U G F 0 a D 4 8 L 0 l 0 Z W 1 M b 2 N h d G l v b j 4 8 U 3 R h Y m x l R W 5 0 c m l l c y A v P j w v S X R l b T 4 8 S X R l b T 4 8 S X R l b U x v Y 2 F 0 a W 9 u P j x J d G V t V H l w Z T 5 G b 3 J t d W x h P C 9 J d G V t V H l w Z T 4 8 S X R l b V B h d G g + U 2 V j d G l v b j E v c X J 5 Q 1 N G L 0 F k Z G V k J T I w Y 3 V z d G 9 t J T I w M j w v S X R l b V B h d G g + P C 9 J d G V t T G 9 j Y X R p b 2 4 + P F N 0 Y W J s Z U V u d H J p Z X M g L z 4 8 L 0 l 0 Z W 0 + P E l 0 Z W 0 + P E l 0 Z W 1 M b 2 N h d G l v b j 4 8 S X R l b V R 5 c G U + R m 9 y b X V s Y T w v S X R l b V R 5 c G U + P E l 0 Z W 1 Q Y X R o P l N l Y 3 R p b 2 4 x L 3 F y e U N T R i 9 B Z G R l Z C U y M G N 1 c 3 R v b S U y M D M 8 L 0 l 0 Z W 1 Q Y X R o P j w v S X R l b U x v Y 2 F 0 a W 9 u P j x T d G F i b G V F b n R y a W V z I C 8 + P C 9 J d G V t P j x J d G V t P j x J d G V t T G 9 j Y X R p b 2 4 + P E l 0 Z W 1 U e X B l P k Z v c m 1 1 b G E 8 L 0 l 0 Z W 1 U e X B l P j x J d G V t U G F 0 a D 5 T Z W N 0 a W 9 u M S 9 x c n l D U 0 Y v Q W R k Z W Q l M j B j d X N 0 b 2 0 l M j A 0 P C 9 J d G V t U G F 0 a D 4 8 L 0 l 0 Z W 1 M b 2 N h d G l v b j 4 8 U 3 R h Y m x l R W 5 0 c m l l c y A v P j w v S X R l b T 4 8 S X R l b T 4 8 S X R l b U x v Y 2 F 0 a W 9 u P j x J d G V t V H l w Z T 5 G b 3 J t d W x h P C 9 J d G V t V H l w Z T 4 8 S X R l b V B h d G g + U 2 V j d G l v b j E v c X J 5 Q 1 N G L 1 J l b 3 J k Z X J l Z C U y M G N v b H V t b n M l M j A x P C 9 J d G V t U G F 0 a D 4 8 L 0 l 0 Z W 1 M b 2 N h d G l v b j 4 8 U 3 R h Y m x l R W 5 0 c m l l c y A v P j w v S X R l b T 4 8 S X R l b T 4 8 S X R l b U x v Y 2 F 0 a W 9 u P j x J d G V t V H l w Z T 5 G b 3 J t d W x h P C 9 J d G V t V H l w Z T 4 8 S X R l b V B h d G g + U 2 V j d G l v b j E v c X J 5 Q 1 N G L 0 F k Z G V k J T I w Y 3 V z d G 9 t J T I w N T w v S X R l b V B h d G g + P C 9 J d G V t T G 9 j Y X R p b 2 4 + P F N 0 Y W J s Z U V u d H J p Z X M g L z 4 8 L 0 l 0 Z W 0 + P E l 0 Z W 0 + P E l 0 Z W 1 M b 2 N h d G l v b j 4 8 S X R l b V R 5 c G U + R m 9 y b X V s Y T w v S X R l b V R 5 c G U + P E l 0 Z W 1 Q Y X R o P l N l Y 3 R p b 2 4 x L 3 F y e U N T R i 9 B Z G R l Z C U y M G N 1 c 3 R v b S U y M D Y 8 L 0 l 0 Z W 1 Q Y X R o P j w v S X R l b U x v Y 2 F 0 a W 9 u P j x T d G F i b G V F b n R y a W V z I C 8 + P C 9 J d G V t P j x J d G V t P j x J d G V t T G 9 j Y X R p b 2 4 + P E l 0 Z W 1 U e X B l P k Z v c m 1 1 b G E 8 L 0 l 0 Z W 1 U e X B l P j x J d G V t U G F 0 a D 5 T Z W N 0 a W 9 u M S 9 x c n l D U 0 Y v Q W R k Z W Q l M j B j d X N 0 b 2 0 l M j A 3 P C 9 J d G V t U G F 0 a D 4 8 L 0 l 0 Z W 1 M b 2 N h d G l v b j 4 8 U 3 R h Y m x l R W 5 0 c m l l c y A v P j w v S X R l b T 4 8 S X R l b T 4 8 S X R l b U x v Y 2 F 0 a W 9 u P j x J d G V t V H l w Z T 5 G b 3 J t d W x h P C 9 J d G V t V H l w Z T 4 8 S X R l b V B h d G g + U 2 V j d G l v b j E v c X J 5 Q 1 N G L 1 J l b 3 J k Z X J l Z C U y M G N v b H V t b n M l M j A y P C 9 J d G V t U G F 0 a D 4 8 L 0 l 0 Z W 1 M b 2 N h d G l v b j 4 8 U 3 R h Y m x l R W 5 0 c m l l c y A v P j w v S X R l b T 4 8 S X R l b T 4 8 S X R l b U x v Y 2 F 0 a W 9 u P j x J d G V t V H l w Z T 5 G b 3 J t d W x h P C 9 J d G V t V H l w Z T 4 8 S X R l b V B h d G g + U 2 V j d G l v b j E v c X J 5 Q 1 N G L 0 F k Z G V k J T I w Y 3 V z d G 9 t J T I w O D w v S X R l b V B h d G g + P C 9 J d G V t T G 9 j Y X R p b 2 4 + P F N 0 Y W J s Z U V u d H J p Z X M g L z 4 8 L 0 l 0 Z W 0 + P E l 0 Z W 0 + P E l 0 Z W 1 M b 2 N h d G l v b j 4 8 S X R l b V R 5 c G U + R m 9 y b X V s Y T w v S X R l b V R 5 c G U + P E l 0 Z W 1 Q Y X R o P l N l Y 3 R p b 2 4 x L 3 F y e U N T R i 9 B Z G R l Z C U y M G N 1 c 3 R v b S U y M D k 8 L 0 l 0 Z W 1 Q Y X R o P j w v S X R l b U x v Y 2 F 0 a W 9 u P j x T d G F i b G V F b n R y a W V z I C 8 + P C 9 J d G V t P j x J d G V t P j x J d G V t T G 9 j Y X R p b 2 4 + P E l 0 Z W 1 U e X B l P k Z v c m 1 1 b G E 8 L 0 l 0 Z W 1 U e X B l P j x J d G V t U G F 0 a D 5 T Z W N 0 a W 9 u M S 9 x c n l D U 0 Y v Q W R k Z W Q l M j B j d X N 0 b 2 0 8 L 0 l 0 Z W 1 Q Y X R o P j w v S X R l b U x v Y 2 F 0 a W 9 u P j x T d G F i b G V F b n R y a W V z I C 8 + P C 9 J d G V t P j x J d G V t P j x J d G V t T G 9 j Y X R p b 2 4 + P E l 0 Z W 1 U e X B l P k Z v c m 1 1 b G E 8 L 0 l 0 Z W 1 U e X B l P j x J d G V t U G F 0 a D 5 T Z W N 0 a W 9 u M S 9 x c n l D U 0 Y v U m V v c m R l c m V k J T I w Y 2 9 s d W 1 u c y U y M D M 8 L 0 l 0 Z W 1 Q Y X R o P j w v S X R l b U x v Y 2 F 0 a W 9 u P j x T d G F i b G V F b n R y a W V z I C 8 + P C 9 J d G V t P j x J d G V t P j x J d G V t T G 9 j Y X R p b 2 4 + P E l 0 Z W 1 U e X B l P k Z v c m 1 1 b G E 8 L 0 l 0 Z W 1 U e X B l P j x J d G V t U G F 0 a D 5 T Z W N 0 a W 9 u M S 9 x c n l D U 0 Y v U m V u Y W 1 l Z C U y M G N v b H V t b n M l M j A z P C 9 J d G V t U G F 0 a D 4 8 L 0 l 0 Z W 1 M b 2 N h d G l v b j 4 8 U 3 R h Y m x l R W 5 0 c m l l c y A v P j w v S X R l b T 4 8 S X R l b T 4 8 S X R l b U x v Y 2 F 0 a W 9 u P j x J d G V t V H l w Z T 5 G b 3 J t d W x h P C 9 J d G V t V H l w Z T 4 8 S X R l b V B h d G g + U 2 V j d G l v b j E v c X J 5 Q 1 N G L 0 R 1 c G x p Y 2 F 0 Z W Q l M j B j b 2 x 1 b W 4 8 L 0 l 0 Z W 1 Q Y X R o P j w v S X R l b U x v Y 2 F 0 a W 9 u P j x T d G F i b G V F b n R y a W V z I C 8 + P C 9 J d G V t P j x J d G V t P j x J d G V t T G 9 j Y X R p b 2 4 + P E l 0 Z W 1 U e X B l P k Z v c m 1 1 b G E 8 L 0 l 0 Z W 1 U e X B l P j x J d G V t U G F 0 a D 5 T Z W N 0 a W 9 u M S 9 x c n l D U 0 Y v U 3 B s a X Q l M j B j b 2 x 1 b W 4 l M j B i e S U y M G R l b G l t a X R l c i U y M D Q 8 L 0 l 0 Z W 1 Q Y X R o P j w v S X R l b U x v Y 2 F 0 a W 9 u P j x T d G F i b G V F b n R y a W V z I C 8 + P C 9 J d G V t P j x J d G V t P j x J d G V t T G 9 j Y X R p b 2 4 + P E l 0 Z W 1 U e X B l P k Z v c m 1 1 b G E 8 L 0 l 0 Z W 1 U e X B l P j x J d G V t U G F 0 a D 5 T Z W N 0 a W 9 u M S 9 x c n l D U 0 Y v U m V t b 3 Z l Z C U y M G N v b H V t b n M 8 L 0 l 0 Z W 1 Q Y X R o P j w v S X R l b U x v Y 2 F 0 a W 9 u P j x T d G F i b G V F b n R y a W V z I C 8 + P C 9 J d G V t P j x J d G V t P j x J d G V t T G 9 j Y X R p b 2 4 + P E l 0 Z W 1 U e X B l P k Z v c m 1 1 b G E 8 L 0 l 0 Z W 1 U e X B l P j x J d G V t U G F 0 a D 5 T Z W N 0 a W 9 u M S 9 U Y W J s Z V N Q O D A w N T 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O D Z m Y m F i N y 1 l N G I 0 L T Q x Y W M t O T U 5 Z i 1 h Y j Y 0 Y z E x M T V l Y z k i I C 8 + P E V u d H J 5 I F R 5 c G U 9 I k J 1 Z m Z l c k 5 l e H R S Z W Z y Z X N o I i B W Y W x 1 Z T 0 i b D E i I C 8 + P E V u d H J 5 I F R 5 c G U 9 I l J l c 3 V s d F R 5 c G U i I F Z h b H V l P S J z V G F i b G U i I C 8 + P E V u d H J 5 I F R 5 c G U 9 I k 5 h b W V V c G R h d G V k Q W Z 0 Z X J G a W x s I i B W Y W x 1 Z T 0 i b D A i I C 8 + P E V u d H J 5 I F R 5 c G U 9 I k Z p b G x U Y X J n Z X Q i I F Z h b H V l P S J z d G J s U 1 A 4 M D A 1 M 1 8 x I i A v P j x F b n R y e S B U e X B l P S J G a W x s Z W R D b 2 1 w b G V 0 Z V J l c 3 V s d F R v V 2 9 y a 3 N o Z W V 0 I i B W Y W x 1 Z T 0 i b D E i I C 8 + P E V u d H J 5 I F R 5 c G U 9 I k Z p b G x D b 2 x 1 b W 5 O Y W 1 l c y I g V m F s d W U 9 I n N b J n F 1 b 3 Q 7 Q 1 N G I F N 1 Y m N h d G V n b 3 J 5 I E l E J n F 1 b 3 Q 7 L C Z x d W 9 0 O 0 5 J U 1 Q g U 1 A g O D A w L T U z I E N v b n R y b 2 x z J n F 1 b 3 Q 7 X S I g L z 4 8 R W 5 0 c n k g V H l w Z T 0 i R m l s b E N v b H V t b l R 5 c G V z I i B W Y W x 1 Z T 0 i c 0 J n W T 0 i I C 8 + P E V u d H J 5 I F R 5 c G U 9 I k Z p b G x M Y X N 0 V X B k Y X R l Z C I g V m F s d W U 9 I m Q y M D I 1 L T A 1 L T E 4 V D E y O j E 0 O j M 0 L j Y 2 M T A 4 O D B a I i A v P j x F b n R y e S B U e X B l P S J G a W x s R X J y b 3 J D b 3 V u d C I g V m F s d W U 9 I m w w I i A v P j x F b n R y e S B U e X B l P S J G a W x s R X J y b 3 J D b 2 R l I i B W Y W x 1 Z T 0 i c 1 V u a 2 5 v d 2 4 i I C 8 + P E V u d H J 5 I F R 5 c G U 9 I k Z p b G x D b 3 V u d C I g V m F s d W U 9 I m w x M D g i I C 8 + P E V u d H J 5 I F R 5 c G U 9 I k Z p b G x U Y X J n Z X R O Y W 1 l Q 3 V z d G 9 t a X p l Z C I g V m F s d W U 9 I m w x 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U 1 A 4 M D A 1 M y 9 B d X R v U m V t b 3 Z l Z E N v b H V t b n M x L n t D U 0 Y g U 3 V i Y 2 F 0 Z W d v c n k g S U Q s M H 0 m c X V v d D s s J n F 1 b 3 Q 7 U 2 V j d G l v b j E v V G F i b G V T U D g w M D U z L 0 F 1 d G 9 S Z W 1 v d m V k Q 2 9 s d W 1 u c z E u e 0 5 J U 1 Q g U 1 A g O D A w L T U z I E N v b n R y b 2 x z L D F 9 J n F 1 b 3 Q 7 X S w m c X V v d D t D b 2 x 1 b W 5 D b 3 V u d C Z x d W 9 0 O z o y L C Z x d W 9 0 O 0 t l e U N v b H V t b k 5 h b W V z J n F 1 b 3 Q 7 O l t d L C Z x d W 9 0 O 0 N v b H V t b k l k Z W 5 0 a X R p Z X M m c X V v d D s 6 W y Z x d W 9 0 O 1 N l Y 3 R p b 2 4 x L 1 R h Y m x l U 1 A 4 M D A 1 M y 9 B d X R v U m V t b 3 Z l Z E N v b H V t b n M x L n t D U 0 Y g U 3 V i Y 2 F 0 Z W d v c n k g S U Q s M H 0 m c X V v d D s s J n F 1 b 3 Q 7 U 2 V j d G l v b j E v V G F i b G V T U D g w M D U z L 0 F 1 d G 9 S Z W 1 v d m V k Q 2 9 s d W 1 u c z E u e 0 5 J U 1 Q g U 1 A g O D A w L T U z I E N v b n R y b 2 x z L D F 9 J n F 1 b 3 Q 7 X S w m c X V v d D t S Z W x h d G l v b n N o a X B J b m Z v J n F 1 b 3 Q 7 O l t d f S I g L z 4 8 L 1 N 0 Y W J s Z U V u d H J p Z X M + P C 9 J d G V t P j x J d G V t P j x J d G V t T G 9 j Y X R p b 2 4 + P E l 0 Z W 1 U e X B l P k Z v c m 1 1 b G E 8 L 0 l 0 Z W 1 U e X B l P j x J d G V t U G F 0 a D 5 T Z W N 0 a W 9 u M S 9 U Y W J s Z V N Q O D A w N T M v U 2 9 1 c m N l P C 9 J d G V t U G F 0 a D 4 8 L 0 l 0 Z W 1 M b 2 N h d G l v b j 4 8 U 3 R h Y m x l R W 5 0 c m l l c y A v P j w v S X R l b T 4 8 S X R l b T 4 8 S X R l b U x v Y 2 F 0 a W 9 u P j x J d G V t V H l w Z T 5 G b 3 J t d W x h P C 9 J d G V t V H l w Z T 4 8 S X R l b V B h d G g + U 2 V j d G l v b j E v V G F i b G V T U D g w M D U z L 0 5 h d m l n Y X R p b 2 4 l M j A x P C 9 J d G V t U G F 0 a D 4 8 L 0 l 0 Z W 1 M b 2 N h d G l v b j 4 8 U 3 R h Y m x l R W 5 0 c m l l c y A v P j w v S X R l b T 4 8 S X R l b T 4 8 S X R l b U x v Y 2 F 0 a W 9 u P j x J d G V t V H l w Z T 5 G b 3 J t d W x h P C 9 J d G V t V H l w Z T 4 8 S X R l b V B h d G g + U 2 V j d G l v b j E v V G F i b G V T U D g w M D U z L 0 N o Y W 5 n Z W Q l M j B j b 2 x 1 b W 4 l M j B 0 e X B l P C 9 J d G V t U G F 0 a D 4 8 L 0 l 0 Z W 1 M b 2 N h d G l v b j 4 8 U 3 R h Y m x l R W 5 0 c m l l c y A v P j w v S X R l b T 4 8 S X R l b T 4 8 S X R l b U x v Y 2 F 0 a W 9 u P j x J d G V t V H l w Z T 5 G b 3 J t d W x h P C 9 J d G V t V H l w Z T 4 8 S X R l b V B h d G g + U 2 V j d G l v b j E v c X J 5 Q 1 N G L 0 1 l c m d l Z C U y M H F 1 Z X J p Z X M 8 L 0 l 0 Z W 1 Q Y X R o P j w v S X R l b U x v Y 2 F 0 a W 9 u P j x T d G F i b G V F b n R y a W V z I C 8 + P C 9 J d G V t P j x J d G V t P j x J d G V t T G 9 j Y X R p b 2 4 + P E l 0 Z W 1 U e X B l P k Z v c m 1 1 b G E 8 L 0 l 0 Z W 1 U e X B l P j x J d G V t U G F 0 a D 5 T Z W N 0 a W 9 u M S 9 x c n l D U 0 Y v R X h w Y W 5 k Z W Q l M j B U Y W J s Z V N Q O D A w N T M 8 L 0 l 0 Z W 1 Q Y X R o P j w v S X R l b U x v Y 2 F 0 a W 9 u P j x T d G F i b G V F b n R y a W V z I C 8 + P C 9 J d G V t P j x J d G V t P j x J d G V t T G 9 j Y X R p b 2 4 + P E l 0 Z W 1 U e X B l P k Z v c m 1 1 b G E 8 L 0 l 0 Z W 1 U e X B l P j x J d G V t U G F 0 a D 5 T Z W N 0 a W 9 u M S 9 x c n l D U 0 Y v U m V t b 3 Z l Z C U y M G N v b H V t b n M l M j A x P C 9 J d G V t U G F 0 a D 4 8 L 0 l 0 Z W 1 M b 2 N h d G l v b j 4 8 U 3 R h Y m x l R W 5 0 c m l l c y A v P j w v S X R l b T 4 8 S X R l b T 4 8 S X R l b U x v Y 2 F 0 a W 9 u P j x J d G V t V H l w Z T 5 G b 3 J t d W x h P C 9 J d G V t V H l w Z T 4 8 S X R l b V B h d G g + U 2 V j d G l v b j E v c X J 5 Q 1 N G L 1 J l b 3 J k Z X J l Z C U y M G N v b H V t b n M l M j A 0 P C 9 J d G V t U G F 0 a D 4 8 L 0 l 0 Z W 1 M b 2 N h d G l v b j 4 8 U 3 R h Y m x l R W 5 0 c m l l c y A v P j w v S X R l b T 4 8 S X R l b T 4 8 S X R l b U x v Y 2 F 0 a W 9 u P j x J d G V t V H l w Z T 5 G b 3 J t d W x h P C 9 J d G V t V H l w Z T 4 8 S X R l b V B h d G g + U 2 V j d G l v b j E v c X J 5 Q 1 N G L 0 F k Z G V k J T I w Y 3 V z d G 9 t J T I w M T A 8 L 0 l 0 Z W 1 Q Y X R o P j w v S X R l b U x v Y 2 F 0 a W 9 u P j x T d G F i b G V F b n R y a W V z I C 8 + P C 9 J d G V t P j x J d G V t P j x J d G V t T G 9 j Y X R p b 2 4 + P E l 0 Z W 1 U e X B l P k Z v c m 1 1 b G E 8 L 0 l 0 Z W 1 U e X B l P j x J d G V t U G F 0 a D 5 T Z W N 0 a W 9 u M S 9 x c n l D U 0 Y v Q 2 h h b m d l Z C U y M G N v b H V t b i U y M H R 5 c G U l M j A y P C 9 J d G V t U G F 0 a D 4 8 L 0 l 0 Z W 1 M b 2 N h d G l v b j 4 8 U 3 R h Y m x l R W 5 0 c m l l c y A v P j w v S X R l b T 4 8 S X R l b T 4 8 S X R l b U x v Y 2 F 0 a W 9 u P j x J d G V t V H l w Z T 5 G b 3 J t d W x h P C 9 J d G V t V H l w Z T 4 8 S X R l b V B h d G g + U 2 V j d G l v b j E v c X J 5 Q 1 N G L 1 J l b 3 J k Z X J l Z C U y M G N v b H V t b n M l M j A 1 P C 9 J d G V t U G F 0 a D 4 8 L 0 l 0 Z W 1 M b 2 N h d G l v b j 4 8 U 3 R h Y m x l R W 5 0 c m l l c y A v P j w v S X R l b T 4 8 S X R l b T 4 8 S X R l b U x v Y 2 F 0 a W 9 u P j x J d G V t V H l w Z T 5 G b 3 J t d W x h P C 9 J d G V t V H l w Z T 4 8 S X R l b V B h d G g + U 2 V j d G l v b j E v c X J 5 Q 1 N G L 1 J l b m F t Z W Q l M j B j b 2 x 1 b W 5 z J T I w N D w v S X R l b V B h d G g + P C 9 J d G V t T G 9 j Y X R p b 2 4 + P F N 0 Y W J s Z U V u d H J p Z X M g L z 4 8 L 0 l 0 Z W 0 + P E l 0 Z W 0 + P E l 0 Z W 1 M b 2 N h d G l v b j 4 8 S X R l b V R 5 c G U + R m 9 y b X V s Y T w v S X R l b V R 5 c G U + P E l 0 Z W 1 Q Y X R o P l N l Y 3 R p b 2 4 x L 3 F y e U N T R i 9 S Z W 5 h b W V k J T I w Y 2 9 s d W 1 u c y U y M D U 8 L 0 l 0 Z W 1 Q Y X R o P j w v S X R l b U x v Y 2 F 0 a W 9 u P j x T d G F i b G V F b n R y a W V z I C 8 + P C 9 J d G V t P j x J d G V t P j x J d G V t T G 9 j Y X R p b 2 4 + P E l 0 Z W 1 U e X B l P k Z v c m 1 1 b G E 8 L 0 l 0 Z W 1 U e X B l P j x J d G V t U G F 0 a D 5 T Z W N 0 a W 9 u M S 9 x c n l D U 0 Y v Q W R k Z W Q l M j B j d X N 0 b 2 0 l M j A x M T w v S X R l b V B h d G g + P C 9 J d G V t T G 9 j Y X R p b 2 4 + P F N 0 Y W J s Z U V u d H J p Z X M g L z 4 8 L 0 l 0 Z W 0 + P E l 0 Z W 0 + P E l 0 Z W 1 M b 2 N h d G l v b j 4 8 S X R l b V R 5 c G U + R m 9 y b X V s Y T w v S X R l b V R 5 c G U + P E l 0 Z W 1 Q Y X R o P l N l Y 3 R p b 2 4 x L 3 F y e U N T R i 9 S Z W 9 y Z G V y Z W Q l M j B j b 2 x 1 b W 5 z J T I w N j w v S X R l b V B h d G g + P C 9 J d G V t T G 9 j Y X R p b 2 4 + P F N 0 Y W J s Z U V u d H J p Z X M g L z 4 8 L 0 l 0 Z W 0 + P E l 0 Z W 0 + P E l 0 Z W 1 M b 2 N h d G l v b j 4 8 S X R l b V R 5 c G U + R m 9 y b X V s Y T w v S X R l b V R 5 c G U + P E l 0 Z W 1 Q Y X R o P l N l Y 3 R p b 2 4 x L 3 F y e V R h Y k 5 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M w Z T U w Y 2 U t M G Q 0 Y y 0 0 Y m U 5 L W J i N D U t Y z N k M 2 F h N j J k N G F l I i A v P j x F b n R y e S B U e X B l P S J O Y W 1 l V X B k Y X R l Z E F m d G V y R m l s b C I g V m F s d W U 9 I m w w I i A v P j x F b n R y e S B U e X B l P S J G a W x s U 3 R h d H V z I i B W Y W x 1 Z T 0 i c 1 d h a X R p b m d G b 3 J F e G N l b F J l Z n J l c 2 g i I C 8 + P E V u d H J 5 I F R 5 c G U 9 I k Z p b G x M Y X N 0 V X B k Y X R l Z C I g V m F s d W U 9 I m Q y M D I 1 L T A 1 L T E 4 V D E x O j Q 0 O j I 3 L j A x M T M w M z B a I i A v P j x F b n R y e S B U e X B l P S J G a W x s R X J y b 3 J D b 2 R l I i B W Y W x 1 Z T 0 i c 1 V u a 2 5 v d 2 4 i I C 8 + P E V u d H J 5 I F R 5 c G U 9 I l J l c 3 V s d F R 5 c G U i I F Z h b H V l P S J z R X h j Z X B 0 a W 9 u I i A v P j x F b n R y e S B U e X B l P S J C d W Z m Z X J O Z X h 0 U m V m c m V z a C I g V m F s d W U 9 I m w x I i A v P j w v U 3 R h Y m x l R W 5 0 c m l l c z 4 8 L 0 l 0 Z W 0 + P E l 0 Z W 0 + P E l 0 Z W 1 M b 2 N h d G l v b j 4 8 S X R l b V R 5 c G U + R m 9 y b X V s Y T w v S X R l b V R 5 c G U + P E l 0 Z W 1 Q Y X R o P l N l Y 3 R p b 2 4 x L 3 F y e V R h Y k 5 h b W V z L 0 R 1 b W 1 5 V G F i b G U 8 L 0 l 0 Z W 1 Q Y X R o P j w v S X R l b U x v Y 2 F 0 a W 9 u P j x T d G F i b G V F b n R y a W V z I C 8 + P C 9 J d G V t P j x J d G V t P j x J d G V t T G 9 j Y X R p b 2 4 + P E l 0 Z W 1 U e X B l P k Z v c m 1 1 b G E 8 L 0 l 0 Z W 1 U e X B l P j x J d G V t U G F 0 a D 5 T Z W N 0 a W 9 u M S 9 x c n l U Y W J O Y W 1 l c y 9 B Z G R D d X N 0 b 2 0 8 L 0 l 0 Z W 1 Q Y X R o P j w v S X R l b U x v Y 2 F 0 a W 9 u P j x T d G F i b G V F b n R y a W V z I C 8 + P C 9 J d G V t P j x J d G V t P j x J d G V t T G 9 j Y X R p b 2 4 + P E l 0 Z W 1 U e X B l P k Z v c m 1 1 b G E 8 L 0 l 0 Z W 1 U e X B l P j x J d G V t U G F 0 a D 5 T Z W N 0 a W 9 u M S 9 x c n l U Y W J O Y W 1 l c y 9 F e H B h b m R T a G V l d H M 8 L 0 l 0 Z W 1 Q Y X R o P j w v S X R l b U x v Y 2 F 0 a W 9 u P j x T d G F i b G V F b n R y a W V z I C 8 + P C 9 J d G V t P j x J d G V t P j x J d G V t T G 9 j Y X R p b 2 4 + P E l 0 Z W 1 U e X B l P k Z v c m 1 1 b G E 8 L 0 l 0 Z W 1 U e X B l P j x J d G V t U G F 0 a D 5 T Z W N 0 a W 9 u M S 9 x c n l U Y W J O Y W 1 l c y 9 G a W x 0 Z X J T a G V l d H M 8 L 0 l 0 Z W 1 Q Y X R o P j w v S X R l b U x v Y 2 F 0 a W 9 u P j x T d G F i b G V F b n R y a W V z I C 8 + P C 9 J d G V t P j x J d G V t P j x J d G V t T G 9 j Y X R p b 2 4 + P E l 0 Z W 1 U e X B l P k Z v c m 1 1 b G E 8 L 0 l 0 Z W 1 U e X B l P j x J d G V t U G F 0 a D 5 T Z W N 0 a W 9 u M S 9 x c n l U Y W J O Y W 1 l c y 9 T Z W x l Y 3 R O Y W 1 l c z w v S X R l b V B h d G g + P C 9 J d G V t T G 9 j Y X R p b 2 4 + P F N 0 Y W J s Z U V u d H J p Z X M g L z 4 8 L 0 l 0 Z W 0 + P E l 0 Z W 0 + P E l 0 Z W 1 M b 2 N h d G l v b j 4 8 S X R l b V R 5 c G U + R m 9 y b X V s Y T w v S X R l b V R 5 c G U + P E l 0 Z W 1 Q Y X R o P l N l Y 3 R p b 2 4 x L 3 F y e V R h Y k 5 h b W V z L 1 J l b m F t Z W R D b 2 x 1 b W 5 z P C 9 J d G V t U G F 0 a D 4 8 L 0 l 0 Z W 1 M b 2 N h d G l v b j 4 8 U 3 R h Y m x l R W 5 0 c m l l c y A v P j w v S X R l b T 4 8 S X R l b T 4 8 S X R l b U x v Y 2 F 0 a W 9 u P j x J d G V t V H l w Z T 5 G b 3 J t d W x h P C 9 J d G V t V H l w Z T 4 8 S X R l b V B h d G g + U 2 V j d G l v b j E v c X J 5 Q 1 N G L 0 F k Z G V k J T I w Y 3 V z d G 9 t J T I w M T I 8 L 0 l 0 Z W 1 Q Y X R o P j w v S X R l b U x v Y 2 F 0 a W 9 u P j x T d G F i b G V F b n R y a W V z I C 8 + P C 9 J d G V t P j x J d G V t P j x J d G V t T G 9 j Y X R p b 2 4 + P E l 0 Z W 1 U e X B l P k Z v c m 1 1 b G E 8 L 0 l 0 Z W 1 U e X B l P j x J d G V t U G F 0 a D 5 T Z W N 0 a W 9 u M S 9 x c n l D U 0 Y v Q W R k Z W Q l M j B j d X N 0 b 2 0 l M j A x M z w v S X R l b V B h d G g + P C 9 J d G V t T G 9 j Y X R p b 2 4 + P F N 0 Y W J s Z U V u d H J p Z X M g L z 4 8 L 0 l 0 Z W 0 + P E l 0 Z W 0 + P E l 0 Z W 1 M b 2 N h d G l v b j 4 8 S X R l b V R 5 c G U + R m 9 y b X V s Y T w v S X R l b V R 5 c G U + P E l 0 Z W 1 Q Y X R o P l N l Y 3 R p b 2 4 x L 3 F y e U N T R i 9 B Z G R l Z C U y M G N 1 c 3 R v b S U y M D E 0 P C 9 J d G V t U G F 0 a D 4 8 L 0 l 0 Z W 1 M b 2 N h d G l v b j 4 8 U 3 R h Y m x l R W 5 0 c m l l c y A v P j w v S X R l b T 4 8 L 0 l 0 Z W 1 z P j w v T G 9 j Y W x Q Y W N r Y W d l T W V 0 Y W R h d G F G a W x l P h Y A A A B Q S w U G A A A A A A A A A A A A A A A A A A A A A A A A Z A A A A C 0 z s i 5 K a Z y U r F N l o m S V j e e X L F q w F s b r g Q k F v L J 0 h A x g Q y y K f 8 W n T C k c X B W A Q P + A r + k X + k w t z R T 1 E a C B 9 A t s / h / J p K j 0 / P h e O x Z q 3 p K 2 X K C 7 t F n t v n H j n h C + 6 W e l 8 e D W d z z P B f 0 = < / D a t a M a s h u p > 
</file>

<file path=customXml/itemProps1.xml><?xml version="1.0" encoding="utf-8"?>
<ds:datastoreItem xmlns:ds="http://schemas.openxmlformats.org/officeDocument/2006/customXml" ds:itemID="{2562C183-6B35-E647-83E0-70DB0F357F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5</vt:i4>
      </vt:variant>
    </vt:vector>
  </HeadingPairs>
  <TitlesOfParts>
    <vt:vector size="25" baseType="lpstr">
      <vt:lpstr>README</vt:lpstr>
      <vt:lpstr>CSF_2.0_1</vt:lpstr>
      <vt:lpstr>CSF_2.0_2</vt:lpstr>
      <vt:lpstr>CSF_Profile_Template</vt:lpstr>
      <vt:lpstr>CSF_to_SP800-53</vt:lpstr>
      <vt:lpstr>&lt;--NIST Originals</vt:lpstr>
      <vt:lpstr>Simply Cyber Modified --&gt;</vt:lpstr>
      <vt:lpstr>(1) tblCSF</vt:lpstr>
      <vt:lpstr>(2.1) tblSP80053</vt:lpstr>
      <vt:lpstr>(2.2) qrySP80053</vt:lpstr>
      <vt:lpstr>(3.1) qryCSF</vt:lpstr>
      <vt:lpstr>(3.2) qryCSF_Pivot</vt:lpstr>
      <vt:lpstr>(4.1) tblProfile</vt:lpstr>
      <vt:lpstr>Reports --&gt;</vt:lpstr>
      <vt:lpstr>Function Pivot</vt:lpstr>
      <vt:lpstr>Category Pivot Radar</vt:lpstr>
      <vt:lpstr>Category Pivot Bar</vt:lpstr>
      <vt:lpstr>Info --&gt;</vt:lpstr>
      <vt:lpstr>Test Procedure Types</vt:lpstr>
      <vt:lpstr>Scoring Legend</vt:lpstr>
      <vt:lpstr>'(1) tblCSF'!Print_Area</vt:lpstr>
      <vt:lpstr>CSF_2.0_1!Print_Area</vt:lpstr>
      <vt:lpstr>CSF_2.0_2!Print_Area</vt:lpstr>
      <vt:lpstr>'(1) tblCSF'!Print_Titles</vt:lpstr>
      <vt:lpstr>CSF_2.0_2!Print_Titles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Steve McMichael</cp:lastModifiedBy>
  <dcterms:created xsi:type="dcterms:W3CDTF">2025-05-08T20:23:14Z</dcterms:created>
  <dcterms:modified xsi:type="dcterms:W3CDTF">2025-05-20T18:08:25Z</dcterms:modified>
</cp:coreProperties>
</file>