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accrp/csf_profile/public/Sample_Artifacts/"/>
    </mc:Choice>
  </mc:AlternateContent>
  <xr:revisionPtr revIDLastSave="0" documentId="13_ncr:1_{C545005A-6611-EA41-B74C-407AD54414EE}" xr6:coauthVersionLast="47" xr6:coauthVersionMax="47" xr10:uidLastSave="{00000000-0000-0000-0000-000000000000}"/>
  <bookViews>
    <workbookView xWindow="1180" yWindow="1100" windowWidth="27480" windowHeight="17420" firstSheet="10"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162" r:id="rId21"/>
    <pivotCache cacheId="169"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05" i="27" l="1"/>
  <c r="Y306" i="27"/>
  <c r="Y307" i="27"/>
  <c r="Y308" i="27"/>
  <c r="Y309" i="27"/>
  <c r="Y310" i="27"/>
  <c r="Y311" i="27"/>
  <c r="Y312" i="27"/>
  <c r="Y313" i="27"/>
  <c r="Y314" i="27"/>
  <c r="Y315" i="27"/>
  <c r="Y316" i="27"/>
  <c r="Y317" i="27"/>
  <c r="Y318" i="27"/>
  <c r="Y319" i="27"/>
  <c r="Y320" i="27"/>
  <c r="Y321" i="27"/>
  <c r="Y322" i="27"/>
  <c r="Y323" i="27"/>
  <c r="Y324" i="27"/>
  <c r="Y325" i="27"/>
  <c r="Y326" i="27"/>
  <c r="Y327" i="27"/>
  <c r="Y328" i="27"/>
  <c r="Y329" i="27"/>
  <c r="Y330" i="27"/>
  <c r="Y331" i="27"/>
  <c r="Y332" i="27"/>
  <c r="Y333" i="27"/>
  <c r="Y334" i="27"/>
  <c r="Y335" i="27"/>
  <c r="Y336" i="27"/>
  <c r="Y337" i="27"/>
  <c r="Y338" i="27"/>
  <c r="Y339" i="27"/>
  <c r="Y340" i="27"/>
  <c r="Y341" i="27"/>
  <c r="Y342" i="27"/>
  <c r="Y343" i="27"/>
  <c r="Y344" i="27"/>
  <c r="Y345" i="27"/>
  <c r="Y346" i="27"/>
  <c r="Y347" i="27"/>
  <c r="Y348" i="27"/>
  <c r="Y349" i="27"/>
  <c r="Y350" i="27"/>
  <c r="Y351" i="27"/>
  <c r="Y352" i="27"/>
  <c r="Y353" i="27"/>
  <c r="Y354" i="27"/>
  <c r="Y355" i="27"/>
  <c r="Y356" i="27"/>
  <c r="Y357" i="27"/>
  <c r="Y358" i="27"/>
  <c r="Y359" i="27"/>
  <c r="Y360" i="27"/>
  <c r="Y361" i="27"/>
  <c r="Y362" i="27"/>
  <c r="Y363" i="27"/>
  <c r="Y364" i="27"/>
  <c r="Y365" i="27"/>
  <c r="Y366" i="27"/>
  <c r="Y367" i="27"/>
  <c r="Y304" i="27"/>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Y172" i="27"/>
  <c r="Y173" i="27"/>
  <c r="Y174" i="27"/>
  <c r="Y175" i="27"/>
  <c r="Y176" i="27"/>
  <c r="Y177" i="27"/>
  <c r="Y178" i="27"/>
  <c r="Y179" i="27"/>
  <c r="Y180" i="27"/>
  <c r="Y181" i="27"/>
  <c r="Y182" i="27"/>
  <c r="Y183" i="27"/>
  <c r="Y184" i="27"/>
  <c r="Y185" i="27"/>
  <c r="Y186" i="27"/>
  <c r="Y187" i="27"/>
  <c r="Y188" i="27"/>
  <c r="Y189" i="27"/>
  <c r="Y190" i="27"/>
  <c r="Y191" i="27"/>
  <c r="Y192" i="27"/>
  <c r="Y193" i="27"/>
  <c r="Y194" i="27"/>
  <c r="Y195" i="27"/>
  <c r="Y196" i="27"/>
  <c r="Y197" i="27"/>
  <c r="Y198" i="27"/>
  <c r="Y199" i="27"/>
  <c r="Y200" i="27"/>
  <c r="Y201" i="27"/>
  <c r="Y202" i="27"/>
  <c r="Y203" i="27"/>
  <c r="Y204" i="27"/>
  <c r="Y205" i="27"/>
  <c r="Y206" i="27"/>
  <c r="Y207" i="27"/>
  <c r="Y208" i="27"/>
  <c r="Y209" i="27"/>
  <c r="Y210" i="27"/>
  <c r="Y211" i="27"/>
  <c r="Y212" i="27"/>
  <c r="Y213" i="27"/>
  <c r="Y214" i="27"/>
  <c r="Y215" i="27"/>
  <c r="Y216" i="27"/>
  <c r="Y217" i="27"/>
  <c r="Y218" i="27"/>
  <c r="Y219" i="27"/>
  <c r="Y220" i="27"/>
  <c r="Y221" i="27"/>
  <c r="Y222" i="27"/>
  <c r="Y223" i="27"/>
  <c r="Y224" i="27"/>
  <c r="Y225" i="27"/>
  <c r="Y226" i="27"/>
  <c r="Y227" i="27"/>
  <c r="Y228" i="27"/>
  <c r="Y229" i="27"/>
  <c r="Y230" i="27"/>
  <c r="Y231" i="27"/>
  <c r="Y232" i="27"/>
  <c r="Y233" i="27"/>
  <c r="Y234" i="27"/>
  <c r="Y235" i="27"/>
  <c r="Y236" i="27"/>
  <c r="Y237" i="27"/>
  <c r="Y238" i="27"/>
  <c r="Y239" i="27"/>
  <c r="Y240" i="27"/>
  <c r="Y241" i="27"/>
  <c r="Y242" i="27"/>
  <c r="Y243" i="27"/>
  <c r="Y244" i="27"/>
  <c r="Y245" i="27"/>
  <c r="Y246" i="27"/>
  <c r="Y247" i="27"/>
  <c r="Y248" i="27"/>
  <c r="Y249" i="27"/>
  <c r="Y250" i="27"/>
  <c r="Y251" i="27"/>
  <c r="Y252" i="27"/>
  <c r="Y253" i="27"/>
  <c r="Y254" i="27"/>
  <c r="Y255" i="27"/>
  <c r="Y256" i="27"/>
  <c r="Y257" i="27"/>
  <c r="Y258" i="27"/>
  <c r="Y259" i="27"/>
  <c r="Y260" i="27"/>
  <c r="Y261" i="27"/>
  <c r="Y262" i="27"/>
  <c r="Y263" i="27"/>
  <c r="Y264" i="27"/>
  <c r="Y265" i="27"/>
  <c r="Y266" i="27"/>
  <c r="Y267" i="27"/>
  <c r="Y268" i="27"/>
  <c r="Y269" i="27"/>
  <c r="Y270" i="27"/>
  <c r="Y271" i="27"/>
  <c r="Y272" i="27"/>
  <c r="Y273" i="27"/>
  <c r="Y274" i="27"/>
  <c r="Y275" i="27"/>
  <c r="Y276" i="27"/>
  <c r="Y277" i="27"/>
  <c r="Y278" i="27"/>
  <c r="Y279" i="27"/>
  <c r="Y280" i="27"/>
  <c r="Y281" i="27"/>
  <c r="Y282" i="27"/>
  <c r="Y283" i="27"/>
  <c r="Y284" i="27"/>
  <c r="Y285" i="27"/>
  <c r="Y286" i="27"/>
  <c r="Y287" i="27"/>
  <c r="Y288" i="27"/>
  <c r="Y289" i="27"/>
  <c r="Y290" i="27"/>
  <c r="Y291" i="27"/>
  <c r="Y292" i="27"/>
  <c r="Y293" i="27"/>
  <c r="Y294" i="27"/>
  <c r="Y295" i="27"/>
  <c r="Y296" i="27"/>
  <c r="Y297" i="27"/>
  <c r="Y298" i="27"/>
  <c r="Y299" i="27"/>
  <c r="Y300" i="27"/>
  <c r="Y301" i="27"/>
  <c r="Y302" i="27"/>
  <c r="Y303" i="27"/>
  <c r="C13" i="19"/>
  <c r="A14" i="19"/>
  <c r="C14" i="19"/>
  <c r="B14" i="19"/>
  <c r="D14" i="19" s="1"/>
  <c r="A15" i="19"/>
  <c r="C15" i="19"/>
  <c r="B15" i="19"/>
  <c r="A16" i="19"/>
  <c r="C16" i="19"/>
  <c r="B16" i="19"/>
  <c r="D16" i="19" s="1"/>
  <c r="A17" i="19"/>
  <c r="C17" i="19"/>
  <c r="B17" i="19"/>
  <c r="D17" i="19" s="1"/>
  <c r="A18" i="19"/>
  <c r="C18" i="19"/>
  <c r="B18" i="19"/>
  <c r="A19" i="19"/>
  <c r="C19" i="19"/>
  <c r="B19" i="19"/>
  <c r="D19" i="19" s="1"/>
  <c r="C20" i="19"/>
  <c r="B20" i="19"/>
  <c r="G2" i="4"/>
  <c r="E2" i="4"/>
  <c r="C2" i="4"/>
  <c r="A2" i="4"/>
  <c r="D18" i="19" l="1"/>
  <c r="D15" i="19"/>
  <c r="D20"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<sst xmlns="http://schemas.openxmlformats.org/spreadsheetml/2006/main" count="17642" uniqueCount="2249">
  <si>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</si>
  <si>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</si>
  <si>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</si>
  <si>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</si>
  <si>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</si>
  <si>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</si>
  <si>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</si>
  <si>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</si>
  <si>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</si>
  <si>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</si>
  <si>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</si>
  <si>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</si>
  <si>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</si>
  <si>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</si>
  <si>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</si>
  <si>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</si>
  <si>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</si>
  <si>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</si>
  <si>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</si>
  <si>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</si>
  <si>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</si>
  <si>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</si>
  <si>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</si>
  <si>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</si>
  <si>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</si>
  <si>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</si>
  <si>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</si>
  <si>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</si>
  <si>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</si>
  <si>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</si>
  <si>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</si>
  <si>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</si>
  <si>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</si>
  <si>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</si>
  <si>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</si>
  <si>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</si>
  <si>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</si>
  <si>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</si>
  <si>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</si>
  <si>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</si>
  <si>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</si>
  <si>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</si>
  <si>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</si>
  <si>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</si>
  <si>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</si>
  <si>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</si>
  <si>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</si>
  <si>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</si>
  <si>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</si>
  <si>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</si>
  <si>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</si>
  <si>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</si>
  <si>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</si>
  <si>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</si>
  <si>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</si>
  <si>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</si>
  <si>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</si>
  <si>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</si>
  <si>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</si>
  <si>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</si>
  <si>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</si>
  <si>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</si>
  <si>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</si>
  <si>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</si>
  <si>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</si>
  <si>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</si>
  <si>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</si>
  <si>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</si>
  <si>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</si>
  <si>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</si>
  <si>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</si>
  <si>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</si>
  <si>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</si>
  <si>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</si>
  <si>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</si>
  <si>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</si>
  <si>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</si>
  <si>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</si>
  <si>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</si>
  <si>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</si>
  <si>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</si>
  <si>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</si>
  <si>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</si>
  <si>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</si>
  <si>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</si>
  <si>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</si>
  <si>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</si>
  <si>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</si>
  <si>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</si>
  <si>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</si>
  <si>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</si>
  <si>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</si>
  <si>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</si>
  <si>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</si>
  <si>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</si>
  <si>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</si>
  <si>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</si>
  <si>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</si>
  <si>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</si>
  <si>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</si>
  <si>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</si>
  <si>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</si>
  <si>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</si>
  <si>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</si>
  <si>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</si>
  <si>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</si>
  <si>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</si>
  <si>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</si>
  <si>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</si>
  <si>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</si>
  <si>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</si>
  <si>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</si>
  <si>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</si>
  <si>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</si>
  <si>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</si>
  <si>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</si>
  <si>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</si>
  <si>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</si>
  <si>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</si>
  <si>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</si>
  <si>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</si>
  <si>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</si>
  <si>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</si>
  <si>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</si>
  <si>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</si>
  <si>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</si>
  <si>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</si>
  <si>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</si>
  <si>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</si>
  <si>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</si>
  <si>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</si>
  <si>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</si>
  <si>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</si>
  <si>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</si>
  <si>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</si>
  <si>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</si>
  <si>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</si>
  <si>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</si>
  <si>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</si>
  <si>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</si>
  <si>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</si>
  <si>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</si>
  <si>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</si>
  <si>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</si>
  <si>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</si>
  <si>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</si>
  <si>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</si>
  <si>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</si>
  <si>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</si>
  <si>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</si>
  <si>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</si>
  <si>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</si>
  <si>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</si>
  <si>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</si>
  <si>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</si>
  <si>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</si>
  <si>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</si>
  <si>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</si>
  <si>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</si>
  <si>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</si>
  <si>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</si>
  <si>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</si>
  <si>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</si>
  <si>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</si>
  <si>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</si>
  <si>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</si>
  <si>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</si>
  <si>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</si>
  <si>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</si>
  <si>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</si>
  <si>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</si>
  <si>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</si>
  <si>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</si>
  <si>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</si>
  <si>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</si>
  <si>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</si>
  <si>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</si>
  <si>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</si>
  <si>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</si>
  <si>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</si>
  <si>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</si>
  <si>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</si>
  <si>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</si>
  <si>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</si>
  <si>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</si>
  <si>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</si>
  <si>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</si>
  <si>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</si>
  <si>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</si>
  <si>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</si>
  <si>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</si>
  <si>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</si>
  <si>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</si>
  <si>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</si>
  <si>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</si>
  <si>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</si>
  <si>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</si>
  <si>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</si>
  <si>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</si>
  <si>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</si>
  <si>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</si>
  <si>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</si>
  <si>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</si>
  <si>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</si>
  <si>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</si>
  <si>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</si>
  <si>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</si>
  <si>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</si>
  <si>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</si>
  <si>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</si>
  <si>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</si>
  <si>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</si>
  <si>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</si>
  <si>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</si>
  <si>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</si>
  <si>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</si>
  <si>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</si>
  <si>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</si>
  <si>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</si>
  <si>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</si>
  <si>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</si>
  <si>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</si>
  <si>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</si>
  <si>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</si>
  <si>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</si>
  <si>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</si>
  <si>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</si>
  <si>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</si>
  <si>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</si>
  <si>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</si>
  <si>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</si>
  <si>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</si>
  <si>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</si>
  <si>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</si>
  <si>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</si>
  <si>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</si>
  <si>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</si>
  <si>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</si>
  <si>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</si>
  <si>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</si>
  <si>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</si>
  <si>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</si>
  <si>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</si>
  <si>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</si>
  <si>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</si>
  <si>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</si>
  <si>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</si>
  <si>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</si>
  <si>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</si>
  <si>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</si>
  <si>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</si>
  <si>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</si>
  <si>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</si>
  <si>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</si>
  <si>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</si>
  <si>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</si>
  <si>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</si>
  <si>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</si>
  <si>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</si>
  <si>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</si>
  <si>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</si>
  <si>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</si>
  <si>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</si>
  <si>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</si>
  <si>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</si>
  <si>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</si>
  <si>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</si>
  <si>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</si>
  <si>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</si>
  <si>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</si>
  <si>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</si>
  <si>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</si>
  <si>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</si>
  <si>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</si>
  <si>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</si>
  <si>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</si>
  <si>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</si>
  <si>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</si>
  <si>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</si>
  <si>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</si>
  <si>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</si>
  <si>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</si>
  <si>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</si>
  <si>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</si>
  <si>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</si>
  <si>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</si>
  <si>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</si>
  <si>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</si>
  <si>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</si>
  <si>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</si>
  <si>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</si>
  <si>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</si>
  <si>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</si>
  <si>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</si>
  <si>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</si>
  <si>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</si>
  <si>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</si>
  <si>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</si>
  <si>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</si>
  <si>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</si>
  <si>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</si>
  <si>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</si>
  <si>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</si>
  <si>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</si>
  <si>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</si>
  <si>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</si>
  <si>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</si>
  <si>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</si>
  <si>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</si>
  <si>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</si>
  <si>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</si>
  <si>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</si>
  <si>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</si>
  <si>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</si>
  <si>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</si>
  <si>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</si>
  <si>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</si>
  <si>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</si>
  <si>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</si>
  <si>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</si>
  <si>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</si>
  <si>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</si>
  <si>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</si>
  <si>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</si>
  <si>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</si>
  <si>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</si>
  <si>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</si>
  <si>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</si>
  <si>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</si>
  <si>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</si>
  <si>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</si>
  <si>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</si>
  <si>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</si>
  <si>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</si>
  <si>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</si>
  <si>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</si>
  <si>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</si>
  <si>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</si>
  <si>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</si>
  <si>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</si>
  <si>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</si>
  <si>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</si>
  <si>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</si>
  <si>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</si>
  <si>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</si>
  <si>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</si>
  <si>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</si>
  <si>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</si>
  <si>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</si>
  <si>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</si>
  <si>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</si>
  <si>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</si>
  <si>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</si>
  <si>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</si>
  <si>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</si>
  <si>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</si>
  <si>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</si>
  <si>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</si>
  <si>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</si>
  <si>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</si>
  <si>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</si>
  <si>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</si>
  <si>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</si>
  <si>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</si>
  <si>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</si>
  <si>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</si>
  <si>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</si>
  <si>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</si>
  <si>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</si>
  <si>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</si>
  <si>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</si>
  <si>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</si>
  <si>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</si>
  <si>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</si>
  <si>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</si>
  <si>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</si>
  <si>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</si>
  <si>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</si>
  <si>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</si>
  <si>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</si>
  <si>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</si>
  <si>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</si>
  <si>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</si>
  <si>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</si>
  <si>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</si>
  <si>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</si>
  <si>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</si>
  <si>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</si>
  <si>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</si>
  <si>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</si>
  <si>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</si>
  <si>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</si>
  <si>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</si>
  <si>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</si>
  <si>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</si>
  <si>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</si>
  <si>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</si>
  <si>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</si>
  <si>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</si>
  <si>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</si>
  <si>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</si>
  <si>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</si>
  <si>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</si>
  <si>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</si>
  <si>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</si>
  <si>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</si>
  <si>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</si>
  <si>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</si>
  <si>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</si>
  <si>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</si>
  <si>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</si>
  <si>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</si>
  <si>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</si>
  <si>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</si>
  <si>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</si>
  <si>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</si>
  <si>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</si>
  <si>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</si>
  <si>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</si>
  <si>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</si>
  <si>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</si>
  <si>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</si>
  <si>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</si>
  <si>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</si>
  <si>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</si>
  <si>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</si>
  <si>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</si>
  <si>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</si>
  <si>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</si>
  <si>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</si>
  <si>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</si>
  <si>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</si>
  <si>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</si>
  <si>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</si>
  <si>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</si>
  <si>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</si>
  <si>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</si>
  <si>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</si>
  <si>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</si>
  <si>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</si>
  <si>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</si>
  <si>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</si>
  <si>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</si>
  <si>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</si>
  <si>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</si>
  <si>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</si>
  <si>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</si>
  <si>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</si>
  <si>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</si>
  <si>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</si>
  <si>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</si>
  <si>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</si>
  <si>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</si>
  <si>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</si>
  <si>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</si>
  <si>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</si>
  <si>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</si>
  <si>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</si>
  <si>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</si>
  <si>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</si>
  <si>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</si>
  <si>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</si>
  <si>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</si>
  <si>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</si>
  <si>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</si>
  <si>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</si>
  <si>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</si>
  <si>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</si>
  <si>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</si>
  <si>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</si>
  <si>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</si>
  <si>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</si>
  <si>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</si>
  <si>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</si>
  <si>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</si>
  <si>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</si>
  <si>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</si>
  <si>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</si>
  <si>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</si>
  <si>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</si>
  <si>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</si>
  <si>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</si>
  <si>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</si>
  <si>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</si>
  <si>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</si>
  <si>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</si>
  <si>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</si>
  <si>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</si>
  <si>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</si>
  <si>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</si>
  <si>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</si>
  <si>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</si>
  <si>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</si>
  <si>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</si>
  <si>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</si>
  <si>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</si>
  <si>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</si>
  <si>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</si>
  <si>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</si>
  <si>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</si>
  <si>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</si>
  <si>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</si>
  <si>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</si>
  <si>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</si>
  <si>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</si>
  <si>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</si>
  <si>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</si>
  <si>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</si>
  <si>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</si>
  <si>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</si>
  <si>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</si>
  <si>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</si>
  <si>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</si>
  <si>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</si>
  <si>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</si>
  <si>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</si>
  <si>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</si>
  <si>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</si>
  <si>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</si>
  <si>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</si>
  <si>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</si>
  <si>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</si>
  <si>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</si>
  <si>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</si>
  <si>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</si>
  <si>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</si>
  <si>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</si>
  <si>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</si>
  <si>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</si>
  <si>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</si>
  <si>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</si>
  <si>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</si>
  <si>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</si>
  <si>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</si>
  <si>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</si>
  <si>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</si>
  <si>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</si>
  <si>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</si>
  <si>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</si>
  <si>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</si>
  <si>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</si>
  <si>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</si>
  <si>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</si>
  <si>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</si>
  <si>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</si>
  <si>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</si>
  <si>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</si>
  <si>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</si>
  <si>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</si>
  <si>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</si>
  <si>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</si>
  <si>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</si>
  <si>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</si>
  <si>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</si>
  <si>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</si>
  <si>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</si>
  <si>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</si>
  <si>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</si>
  <si>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</si>
  <si>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</si>
  <si>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</si>
  <si>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</si>
  <si>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</si>
  <si>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</si>
  <si>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</si>
  <si>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</si>
  <si>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</si>
  <si>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</si>
  <si>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</si>
  <si>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</si>
  <si>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</si>
  <si>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</si>
  <si>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</si>
  <si>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</si>
  <si>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</si>
  <si>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</si>
  <si>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</si>
  <si>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</si>
  <si>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</si>
  <si>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</si>
  <si>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</si>
  <si>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</si>
  <si>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</si>
  <si>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</si>
  <si>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</si>
  <si>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</si>
  <si>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</si>
  <si>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</si>
  <si>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</si>
  <si>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</si>
  <si>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</si>
  <si>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</si>
  <si>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</si>
  <si>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</si>
  <si>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</si>
  <si>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</si>
  <si>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</si>
  <si>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</si>
  <si>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</si>
  <si>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</si>
  <si>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</si>
  <si>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</si>
  <si>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</si>
  <si>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</si>
  <si>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</si>
  <si>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</si>
  <si>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</si>
  <si>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</si>
  <si>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</si>
  <si>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</si>
  <si>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</si>
  <si>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</si>
  <si>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</si>
  <si>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</si>
  <si>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</si>
  <si>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</si>
  <si>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</si>
  <si>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</si>
  <si>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</si>
  <si>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</si>
  <si>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</si>
  <si>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</si>
  <si>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</si>
  <si>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</si>
  <si>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</si>
  <si>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</si>
  <si>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</si>
  <si>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</si>
  <si>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</si>
  <si>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</si>
  <si>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</si>
  <si>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</si>
  <si>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</si>
  <si>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</si>
  <si>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</si>
  <si>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</si>
  <si>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</si>
  <si>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</si>
  <si>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</si>
  <si>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</si>
  <si>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</si>
  <si>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</si>
  <si>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</si>
  <si>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</si>
  <si>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</si>
  <si>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</si>
  <si>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</si>
  <si>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</si>
  <si>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</si>
  <si>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</si>
  <si>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</si>
  <si>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</si>
  <si>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</si>
  <si>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</si>
  <si>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</si>
  <si>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</si>
  <si>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</si>
  <si>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</si>
  <si>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</si>
  <si>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</si>
  <si>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</si>
  <si>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</si>
  <si>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</si>
  <si>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</si>
  <si>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</si>
  <si>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</si>
  <si>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</si>
  <si>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</si>
  <si>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</si>
  <si>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</si>
  <si>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</si>
  <si>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</si>
  <si>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</si>
  <si>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</si>
  <si>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</si>
  <si>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</si>
  <si>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</si>
  <si>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</si>
  <si>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</si>
  <si>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</si>
  <si>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</si>
  <si>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</si>
  <si>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</si>
  <si>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</si>
  <si>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</si>
  <si>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</si>
  <si>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</si>
  <si>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</si>
  <si>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</si>
  <si>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</si>
  <si>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</si>
  <si>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</si>
  <si>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</si>
  <si>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</si>
  <si>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</si>
  <si>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</si>
  <si>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</si>
  <si>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</si>
  <si>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</si>
  <si>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</si>
  <si>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</si>
  <si>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</si>
  <si>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</si>
  <si>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</si>
  <si>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</si>
  <si>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</si>
  <si>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</si>
  <si>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</si>
  <si>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</si>
  <si>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</si>
  <si>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</si>
  <si>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</si>
  <si>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</si>
  <si>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</si>
  <si>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</si>
  <si>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</si>
  <si>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</si>
  <si>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</si>
  <si>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</si>
  <si>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</si>
  <si>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</si>
  <si>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</si>
  <si>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</si>
  <si>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</si>
  <si>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</si>
  <si>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</si>
  <si>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</si>
  <si>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</si>
  <si>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</si>
  <si>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</si>
  <si>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</si>
  <si>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</si>
  <si>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</si>
  <si>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</si>
  <si>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</si>
  <si>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</si>
  <si>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</si>
  <si>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</si>
  <si>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</si>
  <si>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</si>
  <si>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</si>
  <si>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</si>
  <si>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</si>
  <si>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</si>
  <si>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</si>
  <si>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</si>
  <si>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</si>
  <si>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</si>
  <si>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</si>
  <si>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</si>
  <si>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</si>
  <si>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</si>
  <si>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</si>
  <si>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</si>
  <si>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</si>
  <si>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</si>
  <si>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</si>
  <si>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</si>
  <si>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</si>
  <si>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</si>
  <si>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</si>
  <si>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</si>
  <si>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</si>
  <si>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</si>
  <si>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</si>
  <si>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</si>
  <si>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</si>
  <si>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</si>
  <si>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</si>
  <si>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</si>
  <si>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</si>
  <si>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</si>
  <si>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</si>
  <si>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</si>
  <si>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</si>
  <si>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</si>
  <si>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</si>
  <si>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</si>
  <si>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</si>
  <si>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</si>
  <si>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</si>
  <si>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</si>
  <si>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</si>
  <si>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</si>
  <si>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</si>
  <si>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</si>
  <si>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</si>
  <si>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</si>
  <si>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</si>
  <si>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</si>
  <si>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</si>
  <si>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</si>
  <si>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</si>
  <si>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</si>
  <si>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</si>
  <si>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</si>
  <si>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</si>
  <si>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</si>
  <si>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</si>
  <si>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</si>
  <si>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</si>
  <si>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</si>
  <si>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</si>
  <si>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</si>
  <si>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</si>
  <si>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</si>
  <si>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</si>
  <si>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</si>
  <si>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</si>
  <si>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</si>
  <si>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</si>
  <si>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</si>
  <si>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</si>
  <si>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</si>
  <si>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</si>
  <si>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</si>
  <si>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</si>
  <si>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</si>
  <si>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</si>
  <si>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</si>
  <si>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</si>
  <si>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</si>
  <si>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</si>
  <si>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</si>
  <si>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</si>
  <si>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</si>
  <si>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</si>
  <si>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</si>
  <si>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</si>
  <si>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</si>
  <si>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</si>
  <si>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</si>
  <si>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</si>
  <si>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</si>
  <si>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</si>
  <si>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</si>
  <si>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</si>
  <si>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</si>
  <si>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</si>
  <si>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</si>
  <si>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</si>
  <si>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</si>
  <si>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</si>
  <si>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</si>
  <si>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</si>
  <si>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</si>
  <si>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</si>
  <si>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</si>
  <si>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</si>
  <si>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</si>
  <si>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</si>
  <si>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</si>
  <si>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</si>
  <si>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</si>
  <si>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</si>
  <si>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</si>
  <si>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</si>
  <si>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</si>
  <si>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</si>
  <si>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</si>
  <si>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</si>
  <si>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</si>
  <si>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</si>
  <si>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</si>
  <si>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</si>
  <si>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</si>
  <si>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</si>
  <si>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</si>
  <si>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</si>
  <si>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</si>
  <si>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</si>
  <si>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</si>
  <si>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</si>
  <si>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</si>
  <si>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</si>
  <si>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</si>
  <si>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</si>
  <si>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</si>
  <si>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</si>
  <si>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</si>
  <si>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</si>
  <si>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</si>
  <si>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</si>
  <si>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</si>
  <si>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</si>
  <si>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</si>
  <si>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</si>
  <si>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</si>
  <si>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</si>
  <si>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</si>
  <si>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</si>
  <si>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</si>
  <si>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</si>
  <si>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</si>
  <si>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</si>
  <si>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</si>
  <si>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</si>
  <si>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</si>
  <si>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</si>
  <si>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</si>
  <si>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</si>
  <si>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</si>
  <si>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</si>
  <si>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</si>
  <si>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</si>
  <si>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</si>
  <si>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</si>
  <si>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</si>
  <si>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</si>
  <si>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</si>
  <si>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</si>
  <si>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</si>
  <si>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</si>
  <si>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</si>
  <si>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</si>
  <si>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</si>
  <si>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</si>
  <si>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</si>
  <si>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</si>
  <si>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</si>
  <si>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</si>
  <si>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</si>
  <si>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</si>
  <si>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</si>
  <si>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</si>
  <si>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</si>
  <si>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</si>
  <si>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</si>
  <si>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</si>
  <si>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</si>
  <si>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</si>
  <si>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</si>
  <si>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</si>
  <si>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</si>
  <si>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</si>
  <si>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</si>
  <si>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</si>
  <si>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</si>
  <si>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</si>
  <si>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</si>
  <si>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</si>
  <si>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</si>
  <si>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</si>
  <si>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</si>
  <si>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</si>
  <si>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</si>
  <si>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</si>
  <si>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</si>
  <si>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</si>
  <si>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</si>
  <si>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</si>
  <si>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</si>
  <si>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</si>
  <si>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</si>
  <si>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</si>
  <si>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</si>
  <si>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</si>
  <si>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</si>
  <si>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</si>
  <si>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</si>
  <si>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</si>
  <si>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</si>
  <si>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</si>
  <si>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</si>
  <si>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</si>
  <si>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</si>
  <si>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</si>
  <si>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</si>
  <si>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</si>
  <si>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</si>
  <si>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</si>
  <si>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</si>
  <si>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</si>
  <si>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</si>
  <si>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</si>
  <si>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</si>
  <si>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</si>
  <si>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</si>
  <si>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</si>
  <si>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</si>
  <si>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</si>
  <si>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</si>
  <si>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</si>
  <si>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</si>
  <si>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</si>
  <si>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</si>
  <si>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</si>
  <si>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</si>
  <si>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</si>
  <si>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</si>
  <si>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</si>
  <si>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</si>
  <si>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</si>
  <si>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</si>
  <si>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</si>
  <si>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</si>
  <si>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</si>
  <si>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</si>
  <si>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</si>
  <si>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</si>
  <si>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</si>
  <si>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</si>
  <si>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</si>
  <si>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</si>
  <si>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</si>
  <si>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</si>
  <si>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</si>
  <si>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</si>
  <si>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</si>
  <si>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</si>
  <si>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</si>
  <si>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</si>
  <si>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</si>
  <si>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</si>
  <si>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</si>
  <si>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</si>
  <si>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</si>
  <si>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</si>
  <si>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</si>
  <si>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</si>
  <si>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</si>
  <si>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</si>
  <si>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</si>
  <si>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</si>
  <si>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</si>
  <si>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</si>
  <si>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</si>
  <si>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</si>
  <si>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</si>
  <si>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</si>
  <si>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</si>
  <si>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</si>
  <si>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</si>
  <si>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</si>
  <si>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</si>
  <si>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</si>
  <si>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</si>
  <si>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</si>
  <si>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</si>
  <si>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</si>
  <si>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</si>
  <si>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</si>
  <si>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</si>
  <si>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</si>
  <si>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</si>
  <si>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</si>
  <si>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</si>
  <si>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</si>
  <si>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</si>
  <si>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</si>
  <si>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</si>
  <si>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</si>
  <si>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</si>
  <si>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</si>
  <si>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</si>
  <si>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</si>
  <si>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</si>
  <si>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</si>
  <si>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</si>
  <si>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</si>
  <si>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</si>
  <si>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</si>
  <si>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</si>
  <si>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</si>
  <si>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</si>
  <si>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</si>
  <si>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</si>
  <si>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</si>
  <si>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</si>
  <si>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</si>
  <si>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</si>
  <si>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</si>
  <si>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</si>
  <si>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</si>
  <si>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</si>
  <si>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</si>
  <si>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</si>
  <si>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</si>
  <si>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</si>
  <si>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</si>
  <si>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</si>
  <si>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</si>
  <si>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</si>
  <si>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</si>
  <si>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</si>
  <si>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</si>
  <si>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</si>
  <si>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</si>
  <si>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</si>
  <si>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</si>
  <si>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</si>
  <si>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</si>
  <si>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</si>
  <si>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</si>
  <si>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</si>
  <si>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</si>
  <si>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</si>
  <si>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</si>
  <si>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</si>
  <si>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</si>
  <si>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</si>
  <si>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</si>
  <si>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</si>
  <si>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</si>
  <si>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</si>
  <si>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</si>
  <si>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</si>
  <si>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</si>
  <si>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</si>
  <si>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</si>
  <si>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</si>
  <si>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</si>
  <si>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</si>
  <si>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</si>
  <si>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</si>
  <si>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</si>
  <si>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</si>
  <si>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</si>
  <si>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</si>
  <si>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</si>
  <si>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</si>
  <si>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</si>
  <si>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</si>
  <si>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</si>
  <si>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</si>
  <si>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</si>
  <si>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</si>
  <si>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</si>
  <si>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</si>
  <si>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</si>
  <si>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</si>
  <si>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</si>
  <si>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</si>
  <si>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</si>
  <si>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</si>
  <si>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</si>
  <si>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</si>
  <si>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</si>
  <si>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</si>
  <si>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</si>
  <si>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</si>
  <si>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</si>
  <si>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</si>
  <si>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</si>
  <si>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</si>
  <si>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</si>
  <si>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</si>
  <si>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</si>
  <si>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</si>
  <si>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</si>
  <si>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</si>
  <si>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</si>
  <si>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</si>
  <si>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</si>
  <si>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</si>
  <si>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</si>
  <si>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</si>
  <si>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</si>
  <si>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</si>
  <si>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</si>
  <si>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</si>
  <si>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</si>
  <si>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</si>
  <si>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</si>
  <si>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</si>
  <si>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</si>
  <si>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</si>
  <si>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</si>
  <si>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</si>
  <si>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</si>
  <si>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</si>
  <si>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</si>
  <si>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</si>
  <si>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</si>
  <si>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</si>
  <si>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</si>
  <si>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</si>
  <si>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</si>
  <si>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</si>
  <si>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</si>
  <si>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</si>
  <si>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</si>
  <si>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</si>
  <si>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</si>
  <si>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</si>
  <si>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</si>
  <si>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</si>
  <si>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</si>
  <si>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</si>
  <si>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</si>
  <si>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</si>
  <si>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</si>
  <si>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</si>
  <si>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</si>
  <si>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</si>
  <si>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</si>
  <si>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</si>
  <si>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</si>
  <si>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</si>
  <si>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</si>
  <si>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</si>
  <si>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</si>
  <si>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</si>
  <si>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</si>
  <si>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</si>
  <si>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</si>
  <si>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</si>
  <si>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</si>
  <si>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</si>
  <si>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</si>
  <si>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</si>
  <si>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</si>
  <si>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</si>
  <si>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</si>
  <si>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</si>
  <si>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</si>
  <si>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</si>
  <si>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</si>
  <si>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</si>
  <si>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</si>
  <si>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</si>
  <si>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</si>
  <si>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</si>
  <si>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</si>
  <si>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</si>
  <si>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</si>
  <si>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</si>
  <si>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</si>
  <si>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</si>
  <si>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</si>
  <si>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</si>
  <si>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</si>
  <si>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</si>
  <si>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</si>
  <si>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</si>
  <si>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</si>
  <si>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</si>
  <si>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</si>
  <si>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</si>
  <si>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</si>
  <si>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</si>
  <si>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</si>
  <si>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</si>
  <si>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</si>
  <si>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</si>
  <si>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</si>
  <si>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</si>
  <si>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</si>
  <si>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</si>
  <si>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</si>
  <si>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</si>
  <si>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</si>
  <si>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</si>
  <si>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</si>
  <si>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</si>
  <si>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</si>
  <si>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</si>
  <si>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</si>
  <si>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</si>
  <si>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</si>
  <si>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</si>
  <si>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</si>
  <si>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</si>
  <si>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</si>
  <si>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</si>
  <si>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</si>
  <si>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</si>
  <si>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</si>
  <si>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</si>
  <si>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</si>
  <si>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</si>
  <si>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</si>
  <si>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</si>
  <si>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</si>
  <si>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</si>
  <si>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</si>
  <si>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</si>
  <si>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</si>
  <si>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</si>
  <si>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</si>
  <si>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</si>
  <si>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</si>
  <si>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</si>
  <si>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</si>
  <si>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</si>
  <si>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</si>
  <si>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</si>
  <si>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</si>
  <si>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</si>
  <si>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</si>
  <si>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</si>
  <si>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</si>
  <si>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</si>
  <si>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</si>
  <si>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</si>
  <si>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</si>
  <si>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</si>
  <si>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</si>
  <si>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</si>
  <si>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</si>
  <si>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</si>
  <si>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</si>
  <si>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</si>
  <si>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</si>
  <si>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</si>
  <si>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</si>
  <si>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</si>
  <si>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</si>
  <si>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</si>
  <si>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</si>
  <si>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</si>
  <si>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</si>
  <si>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</si>
  <si>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</si>
  <si>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</si>
  <si>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</si>
  <si>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</si>
  <si>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</si>
  <si>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</si>
  <si>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</si>
  <si>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</si>
  <si>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</si>
  <si>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</si>
  <si>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</si>
  <si>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</si>
  <si>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</si>
  <si>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</si>
  <si>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</si>
  <si>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</si>
  <si>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</si>
  <si>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</si>
  <si>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</si>
  <si>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</si>
  <si>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</si>
  <si>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</si>
  <si>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</si>
  <si>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</si>
  <si>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</si>
  <si>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</si>
  <si>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</si>
  <si>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</si>
  <si>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</si>
  <si>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</si>
  <si>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</si>
  <si>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</si>
  <si>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</si>
  <si>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</si>
  <si>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</si>
  <si>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</si>
  <si>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</si>
  <si>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</si>
  <si>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</si>
  <si>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</si>
  <si>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</si>
  <si>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</si>
  <si>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</si>
  <si>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</si>
  <si>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</si>
  <si>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</si>
  <si>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</si>
  <si>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</si>
  <si>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</si>
  <si>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</si>
  <si>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</si>
  <si>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</si>
  <si>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</si>
  <si>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</si>
  <si>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</si>
  <si>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</si>
  <si>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</si>
  <si>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</si>
  <si>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</si>
  <si>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</si>
  <si>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</si>
  <si>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</si>
  <si>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</si>
  <si>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</si>
  <si>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</si>
  <si>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</si>
  <si>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</si>
  <si>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</si>
  <si>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</si>
  <si>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</si>
  <si>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</si>
  <si>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</si>
  <si>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</si>
  <si>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</si>
  <si>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</si>
  <si>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</si>
  <si>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</si>
  <si>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</si>
  <si>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</si>
  <si>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</si>
  <si>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</si>
  <si>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</si>
  <si>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</si>
  <si>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</si>
  <si>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</si>
  <si>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</si>
  <si>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</si>
  <si>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</si>
  <si>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</si>
  <si>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</si>
  <si>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</si>
  <si>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</si>
  <si>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</si>
  <si>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</si>
  <si>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</si>
  <si>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</si>
  <si>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</si>
  <si>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</si>
  <si>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</si>
  <si>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</si>
  <si>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</si>
  <si>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</si>
  <si>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</si>
  <si>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</si>
  <si>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</si>
  <si>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</si>
  <si>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</si>
  <si>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</si>
  <si>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</si>
  <si>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</si>
  <si>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</si>
  <si>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</si>
  <si>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</si>
  <si>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</si>
  <si>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</si>
  <si>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</si>
  <si>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</si>
  <si>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</si>
  <si>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</si>
  <si>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</si>
  <si>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</si>
  <si>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</si>
  <si>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</si>
  <si>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</si>
  <si>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</si>
  <si>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</si>
  <si>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</si>
  <si>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</si>
  <si>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</si>
  <si>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</si>
  <si>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</si>
  <si>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</si>
  <si>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</si>
  <si>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</si>
  <si>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</si>
  <si>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</si>
  <si>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</si>
  <si>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</si>
  <si>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</si>
  <si>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</si>
  <si>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</si>
  <si>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</si>
  <si>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</si>
  <si>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</si>
  <si>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</si>
  <si>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</si>
  <si>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</si>
  <si>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</si>
  <si>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</si>
  <si>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</si>
  <si>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</si>
  <si>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</si>
  <si>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</si>
  <si>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</si>
  <si>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</si>
  <si>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</si>
  <si>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</si>
  <si>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</si>
  <si>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</si>
  <si>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</si>
  <si>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</si>
  <si>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</si>
  <si>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</si>
  <si>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</si>
  <si>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</si>
  <si>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</si>
  <si>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</si>
  <si>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</si>
  <si>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</si>
  <si>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</si>
  <si>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</si>
  <si>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</si>
  <si>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</si>
  <si>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</si>
  <si>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</si>
  <si>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</si>
  <si>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</si>
  <si>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</si>
  <si>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</si>
  <si>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</si>
  <si>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</si>
  <si>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</si>
  <si>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</si>
  <si>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</si>
  <si>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</si>
  <si>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</si>
  <si>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</si>
  <si>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</si>
  <si>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</si>
  <si>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</si>
  <si>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</si>
  <si>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</si>
  <si>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</si>
  <si>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</si>
  <si>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</si>
  <si>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</si>
  <si>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</si>
  <si>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</si>
  <si>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</si>
  <si>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</si>
  <si>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</si>
  <si>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</si>
  <si>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</si>
  <si>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</si>
  <si>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</si>
  <si>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</si>
  <si>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</si>
  <si>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</si>
  <si>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</si>
  <si>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</si>
  <si>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</si>
  <si>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</si>
  <si>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</si>
  <si>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</si>
  <si>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</si>
  <si>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</si>
  <si>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</si>
  <si>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</si>
  <si>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</si>
  <si>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</si>
  <si>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</si>
  <si>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</si>
  <si>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</si>
  <si>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</si>
  <si>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</si>
  <si>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</si>
  <si>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</si>
  <si>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</si>
  <si>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</si>
  <si>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</si>
  <si>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</si>
  <si>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</si>
  <si>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</si>
  <si>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</si>
  <si>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</si>
  <si>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</si>
  <si>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</si>
  <si>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</si>
  <si>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</si>
  <si>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</si>
  <si>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</si>
  <si>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</si>
  <si>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</si>
  <si>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</si>
  <si>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</si>
  <si>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</si>
  <si>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</si>
  <si>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</si>
  <si>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</si>
  <si>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</si>
  <si>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</si>
  <si>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</si>
  <si>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</si>
  <si>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</si>
  <si>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</si>
  <si>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</si>
  <si>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</si>
  <si>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</si>
  <si>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</si>
  <si>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</si>
  <si>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</si>
  <si>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</si>
  <si>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</si>
  <si>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</si>
  <si>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</si>
  <si>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</si>
  <si>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</si>
  <si>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</si>
  <si>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</si>
  <si>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</si>
  <si>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</si>
  <si>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</si>
  <si>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</si>
  <si>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</si>
  <si>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</si>
  <si>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</si>
  <si>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</si>
  <si>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</si>
  <si>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</si>
  <si>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</si>
  <si>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</si>
  <si>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</si>
  <si>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</si>
  <si>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</si>
  <si>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</si>
  <si>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</si>
  <si>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</si>
  <si>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</si>
  <si>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</si>
  <si>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</si>
  <si>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</si>
  <si>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</si>
  <si>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</si>
  <si>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</si>
  <si>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</si>
  <si>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</si>
  <si>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</si>
  <si>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</si>
  <si>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</si>
  <si>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</si>
  <si>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</si>
  <si>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</si>
  <si>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</si>
  <si>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</si>
  <si>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</si>
  <si>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</si>
  <si>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</si>
  <si>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</si>
  <si>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</si>
  <si>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</si>
  <si>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</si>
  <si>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</si>
  <si>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</si>
  <si>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</si>
  <si>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</si>
  <si>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</si>
  <si>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</si>
  <si>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</si>
  <si>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</si>
  <si>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</si>
  <si>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</si>
  <si>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</si>
  <si>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</si>
  <si>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</si>
  <si>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</si>
  <si>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</si>
  <si>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</si>
  <si>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</si>
  <si>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</si>
  <si>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</si>
  <si>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</si>
  <si>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</si>
  <si>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</si>
  <si>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</si>
  <si>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</si>
  <si>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</si>
  <si>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</si>
  <si>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</si>
  <si>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</si>
  <si>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</si>
  <si>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</si>
  <si>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</si>
  <si>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</si>
  <si>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</si>
  <si>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</si>
  <si>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</si>
  <si>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</si>
  <si>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</si>
  <si>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</si>
  <si>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</si>
  <si>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</si>
  <si>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</si>
  <si>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</si>
  <si>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</si>
  <si>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</si>
  <si>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</si>
  <si>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</si>
  <si>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</si>
  <si>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</si>
  <si>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</si>
  <si>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</si>
  <si>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</si>
  <si>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</si>
  <si>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</si>
  <si>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</si>
  <si>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</si>
  <si>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</si>
  <si>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</si>
  <si>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</si>
  <si>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</si>
  <si>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</si>
  <si>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</si>
  <si>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</si>
  <si>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</si>
  <si>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</si>
  <si>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</si>
  <si>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</si>
  <si>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</si>
  <si>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</si>
  <si>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</si>
  <si>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</si>
  <si>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</si>
  <si>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</si>
  <si>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</si>
  <si>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</si>
  <si>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</si>
  <si>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</si>
  <si>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</si>
  <si>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</si>
  <si>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</si>
  <si>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</si>
  <si>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</si>
  <si>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</si>
  <si>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</si>
  <si>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</si>
  <si>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</si>
  <si>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</si>
  <si>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</si>
  <si>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</si>
  <si>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</si>
  <si>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</si>
  <si>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</si>
  <si>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</si>
  <si>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</si>
  <si>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</si>
  <si>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</si>
  <si>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</si>
  <si>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</si>
  <si>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</si>
  <si>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</si>
  <si>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</si>
  <si>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</si>
  <si>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</si>
  <si>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</si>
  <si>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</si>
  <si>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</si>
  <si>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</si>
  <si>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</si>
  <si>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</si>
  <si>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</si>
  <si>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</si>
  <si>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</si>
  <si>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</si>
  <si>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</si>
  <si>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</si>
  <si>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</si>
  <si>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</si>
  <si>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</si>
  <si>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</si>
  <si>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</si>
  <si>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</si>
  <si>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</si>
  <si>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</si>
  <si>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</si>
  <si>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</si>
  <si>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</si>
  <si>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</si>
  <si>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</si>
  <si>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</si>
  <si>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</si>
  <si>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</si>
  <si>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</si>
  <si>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</si>
  <si>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</si>
  <si>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</si>
  <si>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</si>
  <si>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</si>
  <si>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</si>
  <si>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</si>
  <si>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</si>
  <si>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</si>
  <si>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</si>
  <si>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</si>
  <si>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</si>
  <si>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</si>
  <si>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</si>
  <si>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</si>
  <si>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</si>
  <si>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</si>
  <si>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</si>
  <si>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</si>
  <si>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</si>
  <si>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</si>
  <si>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</si>
  <si>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</si>
  <si>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</si>
  <si>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</si>
  <si>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</si>
  <si>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</si>
  <si>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</si>
  <si>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</si>
  <si>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</si>
  <si>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</si>
  <si>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</si>
  <si>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</si>
  <si>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</si>
  <si>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</si>
  <si>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</si>
  <si>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</si>
  <si>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</si>
  <si>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</si>
  <si>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</si>
  <si>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</si>
  <si>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</si>
  <si>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</si>
  <si>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</si>
  <si>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</si>
  <si>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</si>
  <si>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</si>
  <si>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</si>
  <si>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</si>
  <si>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</si>
  <si>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</si>
  <si>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</si>
  <si>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</si>
  <si>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</si>
  <si>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</si>
  <si>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</si>
  <si>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</si>
  <si>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</si>
  <si>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</si>
  <si>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</si>
  <si>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</si>
  <si>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</si>
  <si>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</si>
  <si>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</si>
  <si>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</si>
  <si>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</si>
  <si>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</si>
  <si>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</si>
  <si>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</si>
  <si>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</si>
  <si>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</si>
  <si>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</si>
  <si>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</si>
  <si>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</si>
  <si>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</si>
  <si>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</si>
  <si>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</si>
  <si>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</si>
  <si>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</si>
  <si>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</si>
  <si>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</si>
  <si>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</si>
  <si>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</si>
  <si>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</si>
  <si>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</si>
  <si>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</si>
  <si>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</si>
  <si>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</si>
  <si>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</si>
  <si>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</si>
  <si>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</si>
  <si>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</si>
  <si>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</si>
  <si>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</si>
  <si>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</si>
  <si>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</si>
  <si>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</si>
  <si>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</si>
  <si>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</si>
  <si>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</si>
  <si>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</si>
  <si>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</si>
  <si>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</si>
  <si>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</si>
  <si>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</si>
  <si>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</si>
  <si>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</si>
  <si>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</si>
  <si>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</si>
  <si>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</si>
  <si>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</si>
  <si>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</si>
  <si>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</si>
  <si>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</si>
  <si>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</si>
  <si>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</si>
  <si>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</si>
  <si>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</si>
  <si>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</si>
  <si>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</si>
  <si>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</si>
  <si>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</si>
  <si>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</si>
  <si>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</si>
  <si>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</si>
  <si>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</si>
  <si>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</si>
  <si>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</si>
  <si>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</si>
  <si>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</si>
  <si>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</si>
  <si>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</si>
  <si>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</si>
  <si>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</si>
  <si>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</si>
  <si>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</si>
  <si>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</si>
  <si>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</si>
  <si>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</si>
  <si>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</si>
  <si>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</si>
  <si>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</si>
  <si>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</si>
  <si>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</si>
  <si>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</si>
  <si>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</si>
  <si>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</si>
  <si>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</si>
  <si>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</si>
  <si>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</si>
  <si>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</si>
  <si>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</si>
  <si>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</si>
  <si>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</si>
  <si>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</si>
  <si>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</si>
  <si>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</si>
  <si>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</si>
  <si>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</si>
  <si>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</si>
  <si>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</si>
  <si>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</si>
  <si>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</si>
  <si>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</si>
  <si>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</si>
  <si>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</si>
  <si>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</si>
  <si>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</si>
  <si>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</si>
  <si>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</si>
  <si>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</si>
  <si>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</si>
  <si>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</si>
  <si>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</si>
  <si>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</si>
  <si>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</si>
  <si>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</si>
  <si>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</si>
  <si>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</si>
  <si>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</si>
  <si>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</si>
  <si>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</si>
  <si>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</si>
  <si>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</si>
  <si>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</si>
  <si>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</si>
  <si>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</si>
  <si>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</si>
  <si>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</si>
  <si>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</si>
  <si>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</si>
  <si>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</si>
  <si>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</si>
  <si>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</si>
  <si>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</si>
  <si>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</si>
  <si>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</si>
  <si>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</si>
  <si>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</si>
  <si>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</si>
  <si>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</si>
  <si>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</si>
  <si>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</si>
  <si>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</si>
  <si>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</si>
  <si>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</si>
  <si>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</si>
  <si>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</si>
  <si>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</si>
  <si>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</si>
  <si>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</si>
  <si>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</si>
  <si>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</si>
  <si>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</si>
  <si>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</si>
  <si>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</si>
  <si>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</si>
  <si>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</si>
  <si>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</si>
  <si>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</si>
  <si>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</si>
  <si>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</si>
  <si>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</si>
  <si>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</si>
  <si>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</si>
  <si>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</si>
  <si>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</si>
  <si>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</si>
  <si>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</si>
  <si>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</si>
  <si>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</si>
  <si>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</si>
  <si>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</si>
  <si>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</si>
  <si>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</si>
  <si>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</si>
  <si>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</si>
  <si>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</si>
  <si>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</si>
  <si>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</si>
  <si>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</si>
  <si>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</si>
  <si>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</si>
  <si>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</si>
  <si>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</si>
  <si>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</si>
  <si>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</si>
  <si>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</si>
  <si>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</si>
  <si>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</si>
  <si>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</si>
  <si>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</si>
  <si>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</si>
  <si>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</si>
  <si>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</si>
  <si>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</si>
  <si>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</si>
  <si>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</si>
  <si>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</si>
  <si>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</si>
  <si>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</si>
  <si>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</si>
  <si>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</si>
  <si>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</si>
  <si>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</si>
  <si>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</si>
  <si>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</si>
  <si>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</si>
  <si>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</si>
  <si>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</si>
  <si>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</si>
  <si>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</si>
  <si>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</si>
  <si>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</si>
  <si>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</si>
  <si>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</si>
  <si>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</si>
  <si>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</si>
  <si>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</si>
  <si>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</si>
  <si>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</si>
  <si>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</si>
  <si>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</si>
  <si>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</si>
  <si>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</si>
  <si>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</si>
  <si>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</si>
  <si>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</si>
  <si>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</si>
  <si>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</si>
  <si>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</si>
  <si>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</si>
  <si>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</si>
  <si>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</si>
  <si>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</si>
  <si>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</si>
  <si>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</si>
  <si>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</si>
  <si>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</si>
  <si>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</si>
  <si>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</si>
  <si>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</si>
  <si>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</si>
  <si>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</si>
  <si>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</si>
  <si>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</si>
  <si>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</si>
  <si>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</si>
  <si>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</si>
  <si>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</si>
  <si>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</si>
  <si>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</si>
  <si>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</si>
  <si>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</si>
  <si>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</si>
  <si>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</si>
  <si>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</si>
  <si>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</si>
  <si>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</si>
  <si>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</si>
  <si>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</si>
  <si>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</si>
  <si>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</si>
  <si>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</si>
  <si>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</si>
  <si>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</si>
  <si>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</si>
  <si>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</si>
  <si>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</si>
  <si>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</si>
  <si>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</si>
  <si>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</si>
  <si>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</si>
  <si>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</si>
  <si>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</si>
  <si>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</si>
  <si>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</si>
  <si>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</si>
  <si>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</si>
  <si>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</si>
  <si>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</si>
  <si>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</si>
  <si>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</si>
  <si>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</si>
  <si>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</si>
  <si>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</si>
  <si>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</si>
  <si>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</si>
  <si>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</si>
  <si>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</si>
  <si>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</si>
  <si>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</si>
  <si>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</si>
  <si>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</si>
  <si>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</si>
  <si>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</si>
  <si>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</si>
  <si>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</si>
  <si>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</si>
  <si>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</si>
  <si>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</si>
  <si>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</si>
  <si>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</si>
  <si>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</si>
  <si>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</si>
  <si>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</si>
  <si>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</si>
  <si>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</si>
  <si>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</si>
  <si>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</si>
  <si>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</si>
  <si>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</si>
  <si>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</si>
  <si>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</si>
  <si>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</si>
  <si>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</si>
  <si>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</si>
  <si>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</si>
  <si>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</si>
  <si>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</si>
  <si>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</si>
  <si>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</si>
  <si>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</si>
  <si>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</si>
  <si>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</si>
  <si>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</si>
  <si>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</si>
  <si>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</si>
  <si>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</si>
  <si>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</si>
  <si>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</si>
  <si>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</si>
  <si>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</si>
  <si>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</si>
  <si>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</si>
  <si>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</si>
  <si>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</si>
  <si>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</si>
  <si>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</si>
  <si>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</si>
  <si>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</si>
  <si>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</si>
  <si>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</si>
  <si>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</si>
  <si>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</si>
  <si>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</si>
  <si>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</si>
  <si>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</si>
  <si>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</si>
  <si>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</si>
  <si>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</si>
  <si>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</si>
  <si>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</si>
  <si>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</si>
  <si>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</si>
  <si>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</si>
  <si>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</si>
  <si>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</si>
  <si>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</si>
  <si>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</si>
  <si>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</si>
  <si>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</si>
  <si>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</si>
  <si>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</si>
  <si>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</si>
  <si>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</si>
  <si>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</si>
  <si>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</si>
  <si>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</si>
  <si>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</si>
  <si>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</si>
  <si>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</si>
  <si>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</si>
  <si>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</si>
  <si>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</si>
  <si>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</si>
  <si>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</si>
  <si>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</si>
  <si>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</si>
  <si>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</si>
  <si>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</si>
  <si>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</si>
  <si>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</si>
  <si>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</si>
  <si>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</si>
  <si>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</si>
  <si>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</si>
  <si>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</si>
  <si>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</si>
  <si>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1. Inquiry: CISO, Physical Security, 2. Inspect physical security policy, 3. Observe SOC dashboards</t>
  </si>
  <si>
    <t>1. Inquiry: CISO, Vendor Mgmt, 2. Third Party Risk Management Policy, 3. Observe SOC dashboards</t>
  </si>
  <si>
    <t>Linked Artifact URL</t>
  </si>
  <si>
    <t>Artifact Name</t>
  </si>
  <si>
    <t>Stakeholder(s)</t>
  </si>
  <si>
    <t xml:space="preserve">  Not Started  </t>
  </si>
  <si>
    <t xml:space="preserve">  In Progress  </t>
  </si>
  <si>
    <t xml:space="preserve">  Submitted  </t>
  </si>
  <si>
    <t>Gerry &lt;gerry@almasecurity.com&gt;</t>
  </si>
  <si>
    <t>John Doe &lt;john.doe@almasecurity.com&gt;</t>
  </si>
  <si>
    <t>Steve &lt;steve@almasecurity.com&gt;</t>
  </si>
  <si>
    <t xml:space="preserve">  Complete  </t>
  </si>
  <si>
    <t>SIEM console screenshots; SOC-Ticket-1001</t>
  </si>
  <si>
    <t>Network and endpoint telemetry feeds SIEM. But cloud, app, IAM, DLP data is analyzed in silos without correlation to find true positives.</t>
  </si>
  <si>
    <t>Incident Response Policy; SOC-Ticket-1004; SOC-Ticket-1005</t>
  </si>
  <si>
    <t>SOC Dashboards; Network Monitoring Policy</t>
  </si>
  <si>
    <t>SOC Dashboards; Physical Security Policy</t>
  </si>
  <si>
    <t>Logical Monitoring Policy; SOC Dashboards</t>
  </si>
  <si>
    <t>Third Party Risk Management Policy; SOC Dashboards</t>
  </si>
  <si>
    <t>‚Äö√Ñ¬¢ Mission and vision statements are on Alma Security's website
‚Äö√Ñ¬¢ Company Goals G1-G8 and KPIs K1-K4 were included in the quarterly Board (Q1) and monthly management (March) materials</t>
  </si>
  <si>
    <t xml:space="preserve">‚Äö√Ñ¬¢ Security intake process for all employees to see the service catalogue and make a request
‚Äö√Ñ¬¢ Executive leadership monthly business review meetings: align on cybersecurity performance expectations, risk thresholds, and overall security program maturity
‚Äö√Ñ¬¢ Quarterly board meetings: review cybersecurity strategy, performance metrics, and major risk and compliance issues 
‚Äö√Ñ¬¢ Annual employee security awareness training and code of conduct acknowledgement
</t>
  </si>
  <si>
    <t>‚Äö√Ñ¬¢ The Vendor Risk Management program uses ServiceNow VRM, which integrates with our procurement workflows, to assess suppliers' cybersecurity practices, track relevant contractual requirements, and monitor ongoing compliance through periodic reviews and automated assessments.</t>
  </si>
  <si>
    <t>‚Äö√Ñ¬¢ Alma maintains a detailed BIA that clearly identifies their authentication service as the critical business function with specific recovery time objectives (RTOs) of less than 4 hours
‚Äö√Ñ¬¢ The BIA includes tiered recovery priorities for different components of their authentication system with special emphasis on biometric data availability
‚Äö√Ñ¬¢ Customer SLAs  state 99.99% uptime guarantees for authentication services
‚Äö√Ñ¬¢ Documentation outlines maximum allowable authentication latency (under 2 seconds) even during security events</t>
  </si>
  <si>
    <t>‚Äö√Ñ¬¢ Comprehensive dependency register identifies all critical external services (AWS, Apple Passkeys, biometric partners)
‚Äö√Ñ¬¢ Dependencies categorized by criticality with clear impact analyses
‚Äö√Ñ¬¢ Automated dependency mapping in asset inventory
‚Äö√Ñ¬¢ Multi-region AWS deployment reduces single-point failures</t>
  </si>
  <si>
    <t>‚Äö√Ñ¬¢ Documentation shows security measures optimized to enable Europe/India expansion
‚Äö√Ñ¬¢ Formal process evaluates security impacts on product development velocity
‚Äö√Ñ¬¢ Evidence of security exceptions granted with appropriate compensating controls
‚Äö√Ñ¬¢ Metrics track both security effectiveness and business enablement</t>
  </si>
  <si>
    <t>‚Äö√Ñ¬¢ Documentation shows strategy adjustments based on authentication compliance gaps
‚Äö√Ñ¬¢ Documentation shows strategy updates following EU market expansion requirements
‚Äö√Ñ¬¢ Strategy updates anticipate forthcoming Apple Passkeys compliance needs
‚Äö√Ñ¬¢ Minutes show informed discussions of compliance risk implications</t>
  </si>
  <si>
    <t>‚Äö√Ñ¬¢ KRIs directly mapped to security goals including detection time and remediation metrics
‚Äö√Ñ¬¢ KRI trends analyzed against established thresholds
‚Äö√Ñ¬¢ Evidence of resource reallocation based on changing risk indicators</t>
  </si>
  <si>
    <t>‚Äö√Ñ¬¢ The QSR slides for Q2 included security team KPIs SK1-SK4
‚Äö√Ñ¬¢ Risk management objectives are aligned to the threat landscape and business priorities, and agreed to across all stakeholders.</t>
  </si>
  <si>
    <t>‚Äö√Ñ¬¢ Comprehensive cyber insurance policy aligned with authentication business risks
‚Äö√Ñ¬¢ Coverage specifically addressing biometric data breach liability and business interruption
‚Äö√Ñ¬¢ CFO and CISO jointly evaluated insurance cost-benefit analysis</t>
  </si>
  <si>
    <t>‚Äö√Ñ¬¢ Monthly standardized cybersecurity dashboard for executive team focusing on authentication service risks
‚Äö√Ñ¬¢ Quarterly board presentations with trend analysis of key security metrics
‚Äö√Ñ¬¢ Dedicated Supply Chain Risk section in executive reports for Apple Passkeys and biometric suppliers
‚Äö√Ñ¬¢ Clear escalation paths for critical supplier security issues</t>
  </si>
  <si>
    <t>‚Äö√Ñ¬¢ Formal methodology quantifies both security threats and opportunities
‚Äö√Ñ¬¢ Risk register captures positive outcomes of authentication innovations alongside vulnerabilities</t>
  </si>
  <si>
    <t>‚Äö√Ñ¬¢ Clear security governance charter assigns ultimate accountability to CEO
‚Äö√Ñ¬¢ CISO has direct board reporting line with quarterly security reviews
‚Äö√Ñ¬¢ Structured coordination meetings between security, engineering, and product teams
‚Äö√Ñ¬¢ Minutes demonstrate effective collaboration on Apple Passkeys integration security</t>
  </si>
  <si>
    <t>‚Äö√Ñ¬¢ RACI matrix defines precise responsibilities across authentication service security
‚Äö√Ñ¬¢ Documentation shows clear ownership for biometric data protection
‚Äö√Ñ¬¢ Security responsibilities embedded in job descriptions
‚Äö√Ñ¬¢ Performance evaluations include security responsibility metrics</t>
  </si>
  <si>
    <t>‚Äö√Ñ¬¢ Security obligations explicitly incorporated in employment agreements
‚Äö√Ñ¬¢ HR policies include clear security expectations for authentication service teams
‚Äö√Ñ¬¢ Consistent enforcement process for security policy violations</t>
  </si>
  <si>
    <t>‚Äö√Ñ¬¢ Evidence of cross-functional input in SCRM policy development
‚Äö√Ñ¬¢ Documented approval from legal, procurement and engineering leaders
‚Äö√Ñ¬¢ Fully operationalized vendor risk assessment workflows in ServiceNow
‚Äö√Ñ¬¢ Tiered vendor assessment based on data sensitivity and service criticality
‚Äö√Ñ¬¢ Ongoing supplier security posture evaluation beyond initial onboarding</t>
  </si>
  <si>
    <t>‚Äö√Ñ¬¢ Clear documentation of supplier security responsibilities across departments
‚Äö√Ñ¬¢ Evidence of staff successfully applying security criteria in vendor selections
‚Äö√Ñ¬¢ Standard security clauses embedded in all supplier agreements</t>
  </si>
  <si>
    <t>‚Äö√Ñ¬¢ Supply chain risks incorporated in enterprise risk taxonomy
‚Äö√Ñ¬¢ Documentation shows authentication vendor risks evaluated alongside internal threats
‚Äö√Ñ¬¢ Supply chain security reviews integrated with enterprise risk governance</t>
  </si>
  <si>
    <t>‚Äö√Ñ¬¢ Comprehensive supplier inventory
‚Äö√Ñ¬¢ Clear tiering system identifies AWS and biometric providers as highest criticality
‚Äö√Ñ¬¢ Security oversight resources allocated based on supplier criticality</t>
  </si>
  <si>
    <t>‚Äö√Ñ¬¢ Standard templates include detailed security requirements tailored to authentication services
‚Äö√Ñ¬¢ Documentation shows specific clauses for biometric data handling and encryption
‚Äö√Ñ¬¢ Contracts include specific security certification/attestation requirements</t>
  </si>
  <si>
    <t>‚Äö√Ñ¬¢ Comprehensive pre-contract security evaluations for all vendors, with depth determined by tier
‚Äö√Ñ¬¢ Documentation shows thorough review of Apple Passkeys security architecture</t>
  </si>
  <si>
    <t>‚Äö√Ñ¬¢ Documentation shows regular collection of security certifications and attestations
‚Äö√Ñ¬¢ Samples show detailed review of SOC 2 reports for authentication partners, including CUECs (Complimentaty User Entity Controls)
‚Äö√Ñ¬¢ Annual reassessment cycle for all critical vendors</t>
  </si>
  <si>
    <t>‚Äö√Ñ¬¢ Comprehensive incident plan incorporates authentication vendor roles
‚Äö√Ñ¬¢ Documentation shows clear responsibilities during AWS outage scenarios
‚Äö√Ñ¬¢ Established notification requirements for third-party security events
‚Äö√Ñ¬¢ Evidence of effective information sharing during incident handling</t>
  </si>
  <si>
    <t>‚Äö√Ñ¬¢ Robust procedures verify authentication server hardware authenticity
‚Äö√Ñ¬¢ Structured process for validating hardware modifications
‚Äö√Ñ¬¢ Documentation shows thorough testing of authentication appliance updates</t>
  </si>
  <si>
    <t>‚Äö√Ñ¬¢ Automated workflow ensures immediate access revocation
‚Äö√Ñ¬¢ Evidence of vendor credentials disabled within 24 hours of contract end
‚Äö√Ñ¬¢ Clear ownership for supplier deprovisioning tasks
‚Äö√Ñ¬¢ Samples show thorough checks of API keys and service accounts</t>
  </si>
  <si>
    <t>For Category Pivot 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</si>
</sst>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31"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
      <b/>
      <sz val="12"/>
      <color rgb="FFFA7D00"/>
      <name val="Aptos Narrow"/>
      <family val="2"/>
      <scheme val="minor"/>
    </font>
  </fonts>
  <fills count="21">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0" tint="-0.14999847407452621"/>
        <bgColor indexed="64"/>
      </patternFill>
    </fill>
  </fills>
  <borders count="8">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20" fillId="0" borderId="0" applyFont="0" applyFill="0" applyBorder="0" applyAlignment="0" applyProtection="0"/>
    <xf numFmtId="0" fontId="24" fillId="0" borderId="0" applyNumberFormat="0" applyFill="0" applyBorder="0" applyAlignment="0" applyProtection="0"/>
    <xf numFmtId="0" fontId="6" fillId="0" borderId="0"/>
    <xf numFmtId="0" fontId="30" fillId="4" borderId="7" applyNumberFormat="0" applyAlignment="0" applyProtection="0"/>
  </cellStyleXfs>
  <cellXfs count="119">
    <xf numFmtId="0" fontId="0" fillId="0" borderId="0" xfId="0"/>
    <xf numFmtId="164" fontId="0" fillId="2" borderId="0" xfId="0" applyNumberFormat="1" applyFill="1" applyAlignment="1">
      <alignment horizontal="left" vertical="top" wrapText="1"/>
    </xf>
    <xf numFmtId="0" fontId="8"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3" fillId="13" borderId="0" xfId="0" applyFont="1" applyFill="1" applyAlignment="1">
      <alignment horizontal="center" vertical="center"/>
    </xf>
    <xf numFmtId="0" fontId="15"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wrapText="1"/>
    </xf>
    <xf numFmtId="0" fontId="16" fillId="0" borderId="0" xfId="0" applyFont="1"/>
    <xf numFmtId="0" fontId="16" fillId="0" borderId="0" xfId="0" applyFont="1" applyAlignment="1">
      <alignment wrapText="1"/>
    </xf>
    <xf numFmtId="0" fontId="18" fillId="0" borderId="0" xfId="0" applyFont="1" applyAlignment="1">
      <alignment horizontal="left" vertical="top" wrapText="1"/>
    </xf>
    <xf numFmtId="0" fontId="15" fillId="0" borderId="0" xfId="0" applyFont="1" applyAlignment="1">
      <alignment vertical="top"/>
    </xf>
    <xf numFmtId="0" fontId="23" fillId="0" borderId="0" xfId="0" applyFont="1" applyAlignment="1">
      <alignment vertical="top"/>
    </xf>
    <xf numFmtId="0" fontId="15" fillId="0" borderId="5" xfId="0" applyFont="1" applyBorder="1" applyAlignment="1">
      <alignment horizontal="left" vertical="top" wrapText="1"/>
    </xf>
    <xf numFmtId="0" fontId="0" fillId="0" borderId="5" xfId="0" applyBorder="1" applyAlignment="1">
      <alignment horizontal="left" vertical="top" wrapText="1"/>
    </xf>
    <xf numFmtId="0" fontId="19" fillId="0" borderId="5" xfId="0" applyFont="1" applyBorder="1" applyAlignment="1">
      <alignment horizontal="left" vertical="top" wrapText="1"/>
    </xf>
    <xf numFmtId="0" fontId="15" fillId="0" borderId="5" xfId="0" applyFont="1" applyBorder="1" applyAlignment="1">
      <alignment vertical="top" wrapText="1"/>
    </xf>
    <xf numFmtId="0" fontId="21" fillId="0" borderId="5" xfId="0" applyFont="1" applyBorder="1" applyAlignment="1">
      <alignment vertical="top" wrapText="1"/>
    </xf>
    <xf numFmtId="0" fontId="0" fillId="0" borderId="5" xfId="0" applyBorder="1" applyAlignment="1">
      <alignment vertical="top" wrapText="1"/>
    </xf>
    <xf numFmtId="0" fontId="19"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7" fillId="2" borderId="0" xfId="0" applyFont="1" applyFill="1" applyAlignment="1">
      <alignment horizontal="left" vertical="top" wrapText="1"/>
    </xf>
    <xf numFmtId="0" fontId="24" fillId="0" borderId="0" xfId="2"/>
    <xf numFmtId="0" fontId="24" fillId="0" borderId="0" xfId="2" applyAlignment="1">
      <alignment horizontal="left" vertical="top" wrapText="1"/>
    </xf>
    <xf numFmtId="0" fontId="0" fillId="0" borderId="5" xfId="0" applyBorder="1"/>
    <xf numFmtId="165" fontId="0" fillId="0" borderId="5" xfId="1" applyNumberFormat="1" applyFont="1" applyBorder="1"/>
    <xf numFmtId="0" fontId="15" fillId="0" borderId="5" xfId="0" applyFont="1" applyBorder="1"/>
    <xf numFmtId="0" fontId="26" fillId="16" borderId="5" xfId="0" applyFont="1" applyFill="1" applyBorder="1"/>
    <xf numFmtId="0" fontId="26" fillId="16" borderId="5" xfId="0" applyFont="1" applyFill="1" applyBorder="1" applyAlignment="1">
      <alignment horizontal="right"/>
    </xf>
    <xf numFmtId="165" fontId="15" fillId="0" borderId="5" xfId="1" applyNumberFormat="1" applyFont="1" applyBorder="1"/>
    <xf numFmtId="165" fontId="26" fillId="16" borderId="5" xfId="0" applyNumberFormat="1" applyFont="1" applyFill="1" applyBorder="1"/>
    <xf numFmtId="0" fontId="25" fillId="17" borderId="0" xfId="0" applyFont="1" applyFill="1"/>
    <xf numFmtId="0" fontId="0" fillId="17" borderId="0" xfId="0" applyFill="1"/>
    <xf numFmtId="0" fontId="15" fillId="17" borderId="0" xfId="0" applyFont="1" applyFill="1"/>
    <xf numFmtId="0" fontId="24" fillId="17" borderId="0" xfId="2" applyFill="1"/>
    <xf numFmtId="0" fontId="23" fillId="0" borderId="0" xfId="0" applyFont="1" applyAlignment="1">
      <alignment horizontal="left"/>
    </xf>
    <xf numFmtId="165" fontId="0" fillId="0" borderId="0" xfId="1" applyNumberFormat="1" applyFont="1" applyAlignment="1">
      <alignment horizontal="left" vertical="top"/>
    </xf>
    <xf numFmtId="165" fontId="6" fillId="0" borderId="0" xfId="3" applyNumberFormat="1" applyAlignment="1">
      <alignment horizontal="left" vertical="top"/>
    </xf>
    <xf numFmtId="0" fontId="29" fillId="0" borderId="0" xfId="0" applyFont="1" applyAlignment="1">
      <alignment horizontal="left" vertical="top"/>
    </xf>
    <xf numFmtId="0" fontId="27" fillId="0" borderId="0" xfId="3" applyFont="1" applyAlignment="1">
      <alignment horizontal="left" vertical="top"/>
    </xf>
    <xf numFmtId="0" fontId="6" fillId="0" borderId="0" xfId="3" applyAlignment="1">
      <alignment horizontal="left" vertical="top"/>
    </xf>
    <xf numFmtId="0" fontId="6" fillId="0" borderId="0" xfId="3" applyAlignment="1">
      <alignment horizontal="left" vertical="top" wrapText="1"/>
    </xf>
    <xf numFmtId="0" fontId="27" fillId="0" borderId="0" xfId="3" applyFont="1" applyAlignment="1">
      <alignment horizontal="right" vertical="top"/>
    </xf>
    <xf numFmtId="0" fontId="6" fillId="0" borderId="0" xfId="3" applyAlignment="1">
      <alignment horizontal="right" vertical="top"/>
    </xf>
    <xf numFmtId="0" fontId="0" fillId="0" borderId="0" xfId="0" applyAlignment="1">
      <alignment horizontal="right"/>
    </xf>
    <xf numFmtId="0" fontId="27" fillId="0" borderId="0" xfId="3" applyFont="1" applyAlignment="1">
      <alignment horizontal="left" vertical="top" wrapText="1"/>
    </xf>
    <xf numFmtId="0" fontId="28" fillId="18" borderId="0" xfId="0" applyFont="1" applyFill="1" applyAlignment="1">
      <alignment horizontal="left" vertical="top"/>
    </xf>
    <xf numFmtId="0" fontId="29"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6" fillId="0" borderId="0" xfId="3" applyNumberFormat="1" applyAlignment="1">
      <alignment horizontal="left" vertical="top" wrapText="1"/>
    </xf>
    <xf numFmtId="0" fontId="27" fillId="0" borderId="0" xfId="3" applyFont="1" applyAlignment="1">
      <alignment horizontal="center" vertical="top"/>
    </xf>
    <xf numFmtId="165" fontId="6" fillId="0" borderId="0" xfId="3" applyNumberFormat="1" applyAlignment="1">
      <alignment horizontal="center" vertical="top"/>
    </xf>
    <xf numFmtId="0" fontId="0" fillId="0" borderId="0" xfId="0" applyAlignment="1">
      <alignment horizontal="center"/>
    </xf>
    <xf numFmtId="0" fontId="5" fillId="0" borderId="0" xfId="3" applyFont="1" applyAlignment="1">
      <alignment horizontal="left" vertical="top" wrapText="1"/>
    </xf>
    <xf numFmtId="0" fontId="4" fillId="0" borderId="0" xfId="3" applyFont="1" applyAlignment="1">
      <alignment horizontal="left" vertical="top" wrapText="1"/>
    </xf>
    <xf numFmtId="0" fontId="3" fillId="0" borderId="0" xfId="3" applyFont="1" applyAlignment="1">
      <alignment horizontal="left" vertical="top" wrapText="1"/>
    </xf>
    <xf numFmtId="165" fontId="2" fillId="0" borderId="0" xfId="3" applyNumberFormat="1" applyFont="1" applyAlignment="1">
      <alignment horizontal="left" vertical="top" wrapText="1"/>
    </xf>
    <xf numFmtId="0" fontId="24" fillId="0" borderId="0" xfId="2" applyAlignment="1">
      <alignment horizontal="left" vertical="top"/>
    </xf>
    <xf numFmtId="165" fontId="1" fillId="0" borderId="0" xfId="3" applyNumberFormat="1" applyFont="1" applyAlignment="1">
      <alignment horizontal="left" vertical="top" wrapText="1"/>
    </xf>
    <xf numFmtId="165" fontId="1" fillId="0" borderId="0" xfId="3" applyNumberFormat="1" applyFont="1" applyAlignment="1">
      <alignment horizontal="left" vertical="top"/>
    </xf>
    <xf numFmtId="0" fontId="8" fillId="13" borderId="0" xfId="0" applyFont="1" applyFill="1" applyAlignment="1">
      <alignment horizontal="left" vertical="center" wrapText="1"/>
    </xf>
    <xf numFmtId="0" fontId="13" fillId="13" borderId="0" xfId="0" applyFont="1" applyFill="1" applyAlignment="1">
      <alignment horizontal="center" vertical="center"/>
    </xf>
    <xf numFmtId="0" fontId="27" fillId="19" borderId="0" xfId="3" applyFont="1" applyFill="1" applyAlignment="1">
      <alignment horizontal="right" vertical="top"/>
    </xf>
    <xf numFmtId="0" fontId="0" fillId="20" borderId="0" xfId="0" applyFill="1" applyAlignment="1">
      <alignment horizontal="left"/>
    </xf>
    <xf numFmtId="0" fontId="30" fillId="4" borderId="7" xfId="4" applyAlignment="1">
      <alignment horizontal="right" vertical="top"/>
    </xf>
  </cellXfs>
  <cellStyles count="5">
    <cellStyle name="Calculation" xfId="4" builtinId="22"/>
    <cellStyle name="Comma" xfId="1" builtinId="3"/>
    <cellStyle name="Hyperlink" xfId="2" builtinId="8"/>
    <cellStyle name="Normal" xfId="0" builtinId="0"/>
    <cellStyle name="Normal 2" xfId="3" xr:uid="{EF7E031D-46D9-5342-BFAB-5AF0FBF17D3C}"/>
  </cellStyles>
  <dxfs count="307">
    <dxf>
      <font>
        <color rgb="FF9C0006"/>
      </font>
      <fill>
        <patternFill>
          <bgColor rgb="FFFFC7CE"/>
        </patternFill>
      </fill>
    </dxf>
    <dxf>
      <font>
        <color rgb="FF006100"/>
      </font>
      <fill>
        <patternFill>
          <bgColor rgb="FFC6EFCE"/>
        </patternFill>
      </fill>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0" formatCode="General"/>
      <alignment horizontal="right" vertical="top" textRotation="0" wrapText="0" indent="0" justifyLastLine="0" shrinkToFit="0" readingOrder="0"/>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numFmt numFmtId="165" formatCode="_(* #,##0.0_);_(* \(#,##0.0\);_(* &quot;-&quot;??_);_(@_)"/>
    </dxf>
    <dxf>
      <numFmt numFmtId="165" formatCode="_(* #,##0.0_);_(* \(#,##0.0\);_(* &quot;-&quot;??_);_(@_)"/>
    </dxf>
    <dxf>
      <alignment wrapText="1"/>
    </dxf>
    <dxf>
      <alignment wrapText="1"/>
    </dxf>
    <dxf>
      <alignment vertical="top"/>
    </dxf>
    <dxf>
      <alignment vertical="top"/>
    </dxf>
    <dxf>
      <alignment vertical="top"/>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370367" createdVersion="8" refreshedVersion="8" minRefreshableVersion="3" recordCount="363" xr:uid="{6C758365-9688-FF45-B6C3-DEB667C29F2A}">
  <cacheSource type="worksheet">
    <worksheetSource name="tblProfile"/>
  </cacheSource>
  <cacheFields count="25">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ount="22">
        <s v="DE.AE"/>
        <s v="DE.CM"/>
        <s v="GV.OC"/>
        <s v="GV.OV"/>
        <s v="GV.PO"/>
        <s v="GV.RM"/>
        <s v="GV.RR"/>
        <s v="GV.SC"/>
        <s v="ID.AM"/>
        <s v="ID.IM"/>
        <s v="ID.RA"/>
        <s v="PR.AA"/>
        <s v="PR.AT"/>
        <s v="PR.DS"/>
        <s v="PR.IR"/>
        <s v="PR.PS"/>
        <s v="RC.CO"/>
        <s v="RC.RP"/>
        <s v="RS.AN"/>
        <s v="RS.CO"/>
        <s v="RS.MA"/>
        <s v="RS.MI"/>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No"/>
        <s v="Yes"/>
      </sharedItems>
    </cacheField>
    <cacheField name="Owner" numFmtId="0">
      <sharedItems containsBlank="1"/>
    </cacheField>
    <cacheField name="Stakeholder(s)" numFmtId="0">
      <sharedItems containsBlank="1"/>
    </cacheField>
    <cacheField name="Auditor" numFmtId="0">
      <sharedItems containsBlank="1"/>
    </cacheField>
    <cacheField name="NIST 800-53 Control Ref" numFmtId="0">
      <sharedItems/>
    </cacheField>
    <cacheField name="Test Procedure(s)" numFmtId="0">
      <sharedItems containsBlank="1"/>
    </cacheField>
    <cacheField name="Observation Date" numFmtId="0">
      <sharedItems containsNonDate="0" containsString="0" containsBlank="1"/>
    </cacheField>
    <cacheField name="Observations" numFmtId="0">
      <sharedItems containsBlank="1" longText="1"/>
    </cacheField>
    <cacheField name="Actual Score" numFmtId="0">
      <sharedItems containsSemiMixedTypes="0" containsString="0" containsNumber="1" minValue="0" maxValue="6.5"/>
    </cacheField>
    <cacheField name="Minimum Target" numFmtId="0">
      <sharedItems containsSemiMixedTypes="0" containsString="0" containsNumber="1" containsInteger="1" minValue="5" maxValue="5"/>
    </cacheField>
    <cacheField name="Desired Target" numFmtId="0">
      <sharedItems containsSemiMixedTypes="0" containsString="0" containsNumber="1" minValue="5" maxValue="7"/>
    </cacheField>
    <cacheField name="Testing Status" numFmtId="165">
      <sharedItems/>
    </cacheField>
    <cacheField name="Action Plan" numFmtId="165">
      <sharedItems containsNonDate="0" containsString="0" containsBlank="1"/>
    </cacheField>
    <cacheField name="Artifact Name" numFmtId="165">
      <sharedItems containsBlank="1"/>
    </cacheField>
    <cacheField name="Linked Artifact URL" numFmtId="0">
      <sharedItems containsNonDate="0" containsString="0" containsBlank="1"/>
    </cacheField>
    <cacheField name="Gap to Minimum Target"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8.762420486113" createdVersion="8" refreshedVersion="8" minRefreshableVersion="3" recordCount="363" xr:uid="{F5A4ECBA-0EFE-BB4F-855E-1019CBF97C93}">
  <cacheSource type="worksheet">
    <worksheetSource name="qryCSF"/>
  </cacheSource>
  <cacheFields count="23">
    <cacheField name="ID" numFmtId="0">
      <sharedItems/>
    </cacheField>
    <cacheField name="Function" numFmtId="0">
      <sharedItems count="6">
        <s v="DETECT (DE)"/>
        <s v="GOVERN (GV)"/>
        <s v="IDENTIFY (ID)"/>
        <s v="PROTECT (PR)"/>
        <s v="RECOVER (RC)"/>
        <s v="RESPOND (RS)"/>
      </sharedItems>
    </cacheField>
    <cacheField name="Function Description" numFmtId="0">
      <sharedItems/>
    </cacheField>
    <cacheField name="Category ID" numFmtId="0">
      <sharedItems/>
    </cacheField>
    <cacheField name="Category" numFmtId="0">
      <sharedItems count="22">
        <s v="Adverse Event Analysis (DE.AE)"/>
        <s v="Continuous Monitoring (DE.CM)"/>
        <s v="Organizational Context (GV.OC)"/>
        <s v="Oversight (GV.OV)"/>
        <s v="Policy (GV.PO)"/>
        <s v="Risk Management Strategy (GV.RM)"/>
        <s v="Roles, Responsibilities, and Authorities (GV.RR)"/>
        <s v="Cybersecurity Supply Chain Risk Management (GV.SC)"/>
        <s v="Asset Management (ID.AM)"/>
        <s v="Improvement (ID.IM)"/>
        <s v="Risk Assessment (ID.RA)"/>
        <s v="Identity Management, Authentication, and Access Control (PR.AA)"/>
        <s v="Awareness and Training (PR.AT)"/>
        <s v="Data Security (PR.DS)"/>
        <s v="Technology Infrastructure Resilience (PR.IR)"/>
        <s v="Platform Security (PR.PS)"/>
        <s v="Incident Recovery Communication (RC.CO)"/>
        <s v="Incident Recovery Plan Execution (RC.RP)"/>
        <s v="Incident Analysis (RS.AN)"/>
        <s v="Incident Response Reporting and Communication (RS.CO)"/>
        <s v="Incident Management (RS.MA)"/>
        <s v="Incident Mitigation (RS.MI)"/>
      </sharedItems>
    </cacheField>
    <cacheField name="Category Description" numFmtId="0">
      <sharedItems longText="1"/>
    </cacheField>
    <cacheField name="Subcategory ID" numFmtId="0">
      <sharedItems count="106">
        <s v="DE.AE-02"/>
        <s v="DE.AE-03"/>
        <s v="DE.AE-04"/>
        <s v="DE.AE-06"/>
        <s v="DE.AE-07"/>
        <s v="DE.AE-08"/>
        <s v="DE.CM-01"/>
        <s v="DE.CM-02"/>
        <s v="DE.CM-03"/>
        <s v="DE.CM-06"/>
        <s v="DE.CM-09"/>
        <s v="GV.OC-01"/>
        <s v="GV.OC-02"/>
        <s v="GV.OC-03"/>
        <s v="GV.OC-04"/>
        <s v="GV.OC-05"/>
        <s v="GV.OV-01"/>
        <s v="GV.OV-02"/>
        <s v="GV.OV-03"/>
        <s v="GV.PO-01"/>
        <s v="GV.PO-02"/>
        <s v="GV.RM-01"/>
        <s v="GV.RM-02"/>
        <s v="GV.RM-03"/>
        <s v="GV.RM-04"/>
        <s v="GV.RM-05"/>
        <s v="GV.RM-06"/>
        <s v="GV.RM-07"/>
        <s v="GV.RR-01"/>
        <s v="GV.RR-02"/>
        <s v="GV.RR-03"/>
        <s v="GV.RR-04"/>
        <s v="GV.SC-01"/>
        <s v="GV.SC-02"/>
        <s v="GV.SC-03"/>
        <s v="GV.SC-04"/>
        <s v="GV.SC-05"/>
        <s v="GV.SC-06"/>
        <s v="GV.SC-07"/>
        <s v="GV.SC-08"/>
        <s v="GV.SC-09"/>
        <s v="GV.SC-10"/>
        <s v="ID.AM-01"/>
        <s v="ID.AM-02"/>
        <s v="ID.AM-03"/>
        <s v="ID.AM-04"/>
        <s v="ID.AM-05"/>
        <s v="ID.AM-07"/>
        <s v="ID.AM-08"/>
        <s v="ID.IM-01"/>
        <s v="ID.IM-02"/>
        <s v="ID.IM-03"/>
        <s v="ID.IM-04"/>
        <s v="ID.RA-01"/>
        <s v="ID.RA-02"/>
        <s v="ID.RA-03"/>
        <s v="ID.RA-04"/>
        <s v="ID.RA-05"/>
        <s v="ID.RA-06"/>
        <s v="ID.RA-07"/>
        <s v="ID.RA-08"/>
        <s v="ID.RA-09"/>
        <s v="ID.RA-10"/>
        <s v="PR.AA-01"/>
        <s v="PR.AA-02"/>
        <s v="PR.AA-03"/>
        <s v="PR.AA-04"/>
        <s v="PR.AA-05"/>
        <s v="PR.AA-06"/>
        <s v="PR.AT-01"/>
        <s v="PR.AT-02"/>
        <s v="PR.DS-01"/>
        <s v="PR.DS-02"/>
        <s v="PR.DS-10"/>
        <s v="PR.DS-11"/>
        <s v="PR.IR-01"/>
        <s v="PR.IR-02"/>
        <s v="PR.IR-03"/>
        <s v="PR.IR-04"/>
        <s v="PR.PS-01"/>
        <s v="PR.PS-02"/>
        <s v="PR.PS-03"/>
        <s v="PR.PS-04"/>
        <s v="PR.PS-05"/>
        <s v="PR.PS-06"/>
        <s v="RC.CO-03"/>
        <s v="RC.CO-04"/>
        <s v="RC.RP-01"/>
        <s v="RC.RP-02"/>
        <s v="RC.RP-03"/>
        <s v="RC.RP-04"/>
        <s v="RC.RP-05"/>
        <s v="RC.RP-06"/>
        <s v="RS.AN-03"/>
        <s v="RS.AN-06"/>
        <s v="RS.AN-07"/>
        <s v="RS.AN-08"/>
        <s v="RS.CO-02"/>
        <s v="RS.CO-03"/>
        <s v="RS.MA-01"/>
        <s v="RS.MA-02"/>
        <s v="RS.MA-03"/>
        <s v="RS.MA-04"/>
        <s v="RS.MA-05"/>
        <s v="RS.MI-01"/>
        <s v="RS.MI-02"/>
      </sharedItems>
    </cacheField>
    <cacheField name="Subcategory Description" numFmtId="0">
      <sharedItems/>
    </cacheField>
    <cacheField name="NIST SP 800-53 Controls" numFmtId="0">
      <sharedItems/>
    </cacheField>
    <cacheField name="Implementation Example" numFmtId="0">
      <sharedItems count="363" longText="1">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Measure how well the risk management strategy and risk results have helped leaders make decisions and achieve organizational objectives"/>
        <s v="Ex2: Examine whether cybersecurity risk strategies that impede operations or innovation should be adjusted"/>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10: Specify in contracts and other agreements the rights and responsibilities of the organization, its suppliers, and their supply chains, with respect to potential cybersecurity risks"/>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 name="Testing Status" numFmtId="0">
      <sharedItems/>
    </cacheField>
    <cacheField name="Action Plan" numFmtId="0">
      <sharedItems/>
    </cacheField>
    <cacheField name="Linked Artifact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2"/>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0"/>
    <m/>
    <m/>
    <m/>
    <s v="AU-06,CA-07,IR-04,SI-04"/>
    <m/>
    <m/>
    <m/>
    <n v="0"/>
    <n v="5"/>
    <n v="7"/>
    <s v="  Not Started  "/>
    <m/>
    <m/>
    <m/>
    <n v="5"/>
  </r>
  <r>
    <s v="DE.AE-02 Ex3"/>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0"/>
    <m/>
    <m/>
    <m/>
    <s v="AU-06,CA-07,IR-04,SI-04"/>
    <m/>
    <m/>
    <m/>
    <n v="0"/>
    <n v="5"/>
    <n v="7"/>
    <s v="  Not Started  "/>
    <m/>
    <m/>
    <m/>
    <n v="5"/>
  </r>
  <r>
    <s v="DE.AE-02 Ex4"/>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0"/>
    <m/>
    <m/>
    <m/>
    <s v="AU-06,CA-07,IR-04,SI-04"/>
    <m/>
    <m/>
    <m/>
    <n v="0"/>
    <n v="5"/>
    <n v="7"/>
    <s v="  Not Started  "/>
    <m/>
    <m/>
    <m/>
    <n v="5"/>
  </r>
  <r>
    <s v="DE.AE-03 Ex1"/>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0"/>
    <m/>
    <m/>
    <m/>
    <s v="AU-06,CA-07,IR-04,IR-05,IR-08,PM-16,SI-04"/>
    <m/>
    <m/>
    <m/>
    <n v="0"/>
    <n v="5"/>
    <n v="7"/>
    <s v="  Not Started  "/>
    <m/>
    <m/>
    <m/>
    <n v="5"/>
  </r>
  <r>
    <s v="DE.AE-03 Ex3"/>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0"/>
    <m/>
    <m/>
    <m/>
    <s v="AU-06,CA-07,IR-04,IR-05,IR-08,PM-16,SI-04"/>
    <m/>
    <m/>
    <m/>
    <n v="0"/>
    <n v="5"/>
    <n v="7"/>
    <s v="  Not Started  "/>
    <m/>
    <m/>
    <m/>
    <n v="5"/>
  </r>
  <r>
    <s v="DE.AE-04 Ex2"/>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0"/>
    <m/>
    <m/>
    <m/>
    <s v="PM-09,PM-11,PM-18,PM-28,PM-30"/>
    <m/>
    <m/>
    <m/>
    <n v="0"/>
    <n v="5"/>
    <n v="7"/>
    <s v="  Not Started  "/>
    <m/>
    <m/>
    <m/>
    <n v="5"/>
  </r>
  <r>
    <s v="DE.AE-06 Ex2"/>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0"/>
    <m/>
    <m/>
    <m/>
    <s v="IR-04,PM-15,PM-16,RA-04,RA-10"/>
    <m/>
    <m/>
    <m/>
    <n v="0"/>
    <n v="5"/>
    <n v="7"/>
    <s v="  Not Started  "/>
    <m/>
    <m/>
    <m/>
    <n v="5"/>
  </r>
  <r>
    <s v="DE.AE-06 Ex3"/>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0"/>
    <m/>
    <m/>
    <m/>
    <s v="IR-04,PM-15,PM-16,RA-04,RA-10"/>
    <m/>
    <m/>
    <m/>
    <n v="0"/>
    <n v="5"/>
    <n v="7"/>
    <s v="  Not Started  "/>
    <m/>
    <m/>
    <m/>
    <n v="5"/>
  </r>
  <r>
    <s v="DE.AE-06 Ex4"/>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0"/>
    <m/>
    <m/>
    <m/>
    <s v="IR-04,PM-15,PM-16,RA-04,RA-10"/>
    <m/>
    <m/>
    <m/>
    <n v="0"/>
    <n v="5"/>
    <n v="7"/>
    <s v="  Not Started  "/>
    <m/>
    <m/>
    <m/>
    <n v="5"/>
  </r>
  <r>
    <s v="DE.AE-07 Ex1"/>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0"/>
    <m/>
    <m/>
    <m/>
    <s v="PM-16,RA-03,RA-10"/>
    <m/>
    <m/>
    <m/>
    <n v="0"/>
    <n v="5"/>
    <n v="7"/>
    <s v="  Not Started  "/>
    <m/>
    <m/>
    <m/>
    <n v="5"/>
  </r>
  <r>
    <s v="DE.AE-07 Ex3"/>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0"/>
    <m/>
    <m/>
    <m/>
    <s v="PM-16,RA-03,RA-10"/>
    <m/>
    <m/>
    <m/>
    <n v="0"/>
    <n v="5"/>
    <n v="7"/>
    <s v="  Not Started  "/>
    <m/>
    <m/>
    <m/>
    <n v="5"/>
  </r>
  <r>
    <s v="DE.AE-08 Ex2"/>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0"/>
    <m/>
    <m/>
    <m/>
    <s v="IR-04,IR-08"/>
    <m/>
    <m/>
    <m/>
    <n v="0"/>
    <n v="5"/>
    <n v="7"/>
    <s v="  Not Started  "/>
    <m/>
    <m/>
    <m/>
    <n v="5"/>
  </r>
  <r>
    <s v="DE.CM-01 Ex2"/>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0"/>
    <m/>
    <m/>
    <m/>
    <s v="AC-02,AU-12,CA-07,CM-03,SC-05,SC-07,SI-04"/>
    <m/>
    <m/>
    <m/>
    <n v="0"/>
    <n v="5"/>
    <n v="7"/>
    <s v="  Not Started  "/>
    <m/>
    <m/>
    <m/>
    <n v="5"/>
  </r>
  <r>
    <s v="DE.CM-01 Ex3"/>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0"/>
    <m/>
    <m/>
    <m/>
    <s v="AC-02,AU-12,CA-07,CM-03,SC-05,SC-07,SI-04"/>
    <m/>
    <m/>
    <m/>
    <n v="0"/>
    <n v="5"/>
    <n v="7"/>
    <s v="  Not Started  "/>
    <m/>
    <m/>
    <m/>
    <n v="5"/>
  </r>
  <r>
    <s v="DE.CM-01 Ex4"/>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0"/>
    <m/>
    <m/>
    <m/>
    <s v="AC-02,AU-12,CA-07,CM-03,SC-05,SC-07,SI-04"/>
    <m/>
    <m/>
    <m/>
    <n v="0"/>
    <n v="5"/>
    <n v="7"/>
    <s v="  Not Started  "/>
    <m/>
    <m/>
    <m/>
    <n v="5"/>
  </r>
  <r>
    <s v="DE.CM-01 Ex5"/>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0"/>
    <m/>
    <m/>
    <m/>
    <s v="AC-02,AU-12,CA-07,CM-03,SC-05,SC-07,SI-04"/>
    <m/>
    <m/>
    <m/>
    <n v="0"/>
    <n v="5"/>
    <n v="7"/>
    <s v="  Not Started  "/>
    <m/>
    <m/>
    <m/>
    <n v="5"/>
  </r>
  <r>
    <s v="DE.CM-02 Ex2"/>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0"/>
    <m/>
    <m/>
    <m/>
    <s v="CA-07,PE-03,PE-06,PE-20"/>
    <m/>
    <m/>
    <m/>
    <n v="0"/>
    <n v="5"/>
    <n v="7"/>
    <s v="  Not Started  "/>
    <m/>
    <m/>
    <m/>
    <n v="5"/>
  </r>
  <r>
    <s v="DE.CM-02 Ex3"/>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0"/>
    <m/>
    <m/>
    <m/>
    <s v="CA-07,PE-03,PE-06,PE-20"/>
    <m/>
    <m/>
    <m/>
    <n v="0"/>
    <n v="5"/>
    <n v="7"/>
    <s v="  Not Started  "/>
    <m/>
    <m/>
    <m/>
    <n v="5"/>
  </r>
  <r>
    <s v="DE.CM-02 Ex4"/>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0"/>
    <m/>
    <m/>
    <m/>
    <s v="CA-07,PE-03,PE-06,PE-20"/>
    <m/>
    <m/>
    <m/>
    <n v="0"/>
    <n v="5"/>
    <n v="7"/>
    <s v="  Not Started  "/>
    <m/>
    <m/>
    <m/>
    <n v="5"/>
  </r>
  <r>
    <s v="DE.CM-03 Ex1"/>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0"/>
    <m/>
    <m/>
    <m/>
    <s v="AC-02,AU-12,AU-13,CA-07,CM-10,CM-11"/>
    <m/>
    <m/>
    <m/>
    <n v="0"/>
    <n v="5"/>
    <n v="7"/>
    <s v="  Not Started  "/>
    <m/>
    <m/>
    <m/>
    <n v="5"/>
  </r>
  <r>
    <s v="DE.CM-03 Ex3"/>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0"/>
    <m/>
    <m/>
    <m/>
    <s v="AC-02,AU-12,AU-13,CA-07,CM-10,CM-11"/>
    <m/>
    <m/>
    <m/>
    <n v="0"/>
    <n v="5"/>
    <n v="7"/>
    <s v="  Not Started  "/>
    <m/>
    <m/>
    <m/>
    <n v="5"/>
  </r>
  <r>
    <s v="DE.CM-06 Ex2"/>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0"/>
    <m/>
    <m/>
    <m/>
    <s v="CA-07,PS-07,SA-04,SA-09,SI-04"/>
    <m/>
    <m/>
    <m/>
    <n v="0"/>
    <n v="5"/>
    <n v="7"/>
    <s v="  Not Started  "/>
    <m/>
    <m/>
    <m/>
    <n v="5"/>
  </r>
  <r>
    <s v="DE.CM-09 Ex2"/>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0"/>
    <m/>
    <m/>
    <m/>
    <s v="AC-04,AC-09,AU-12,CA-07,CM-03,CM-06,CM-10,CM-11,SC-34,SC-35,SI-04,SI-07"/>
    <m/>
    <m/>
    <m/>
    <n v="0"/>
    <n v="5"/>
    <n v="7"/>
    <s v="  Not Started  "/>
    <m/>
    <m/>
    <m/>
    <n v="5"/>
  </r>
  <r>
    <s v="DE.CM-09 Ex3"/>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0"/>
    <m/>
    <m/>
    <m/>
    <s v="AC-04,AC-09,AU-12,CA-07,CM-03,CM-06,CM-10,CM-11,SC-34,SC-35,SI-04,SI-07"/>
    <m/>
    <m/>
    <m/>
    <n v="0"/>
    <n v="5"/>
    <n v="7"/>
    <s v="  Not Started  "/>
    <m/>
    <m/>
    <m/>
    <n v="5"/>
  </r>
  <r>
    <s v="DE.CM-09 Ex4"/>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0"/>
    <m/>
    <m/>
    <m/>
    <s v="AC-04,AC-09,AU-12,CA-07,CM-03,CM-06,CM-10,CM-11,SC-34,SC-35,SI-04,SI-07"/>
    <m/>
    <m/>
    <m/>
    <n v="0"/>
    <n v="5"/>
    <n v="7"/>
    <s v="  Not Started  "/>
    <m/>
    <m/>
    <m/>
    <n v="5"/>
  </r>
  <r>
    <s v="DE.CM-09 Ex5"/>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0"/>
    <m/>
    <m/>
    <m/>
    <s v="AC-04,AC-09,AU-12,CA-07,CM-03,CM-06,CM-10,CM-11,SC-34,SC-35,SI-04,SI-07"/>
    <m/>
    <m/>
    <m/>
    <n v="0"/>
    <n v="5"/>
    <n v="7"/>
    <s v="  Not Started  "/>
    <m/>
    <m/>
    <m/>
    <n v="5"/>
  </r>
  <r>
    <s v="GV.OC-02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0"/>
    <m/>
    <m/>
    <m/>
    <s v="PM-09,PM-18,PM-30,SR-03,SR-05,SR-06,SR-08"/>
    <m/>
    <m/>
    <m/>
    <n v="0"/>
    <n v="5"/>
    <n v="7"/>
    <s v="  Not Started  "/>
    <m/>
    <m/>
    <m/>
    <n v="5"/>
  </r>
  <r>
    <s v="GV.OC-03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0"/>
    <m/>
    <m/>
    <m/>
    <s v="AC-01,AT-01,AU-01,CA-01,CM-01,CP-01,IA-01,IR-01,MA-01,MP-01,PE-01,PL-01,PM-01,PM-28,PS-01,PT,PT-01,RA-01,SA-01,SC-01,SI-01,SR-01"/>
    <m/>
    <m/>
    <m/>
    <n v="0"/>
    <n v="5"/>
    <n v="7"/>
    <s v="  Not Started  "/>
    <m/>
    <m/>
    <m/>
    <n v="5"/>
  </r>
  <r>
    <s v="GV.OC-03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0"/>
    <m/>
    <m/>
    <m/>
    <s v="AC-01,AT-01,AU-01,CA-01,CM-01,CP-01,IA-01,IR-01,MA-01,MP-01,PE-01,PL-01,PM-01,PM-28,PS-01,PT,PT-01,RA-01,SA-01,SC-01,SI-01,SR-01"/>
    <m/>
    <m/>
    <m/>
    <n v="0"/>
    <n v="5"/>
    <n v="7"/>
    <s v="  Not Started  "/>
    <m/>
    <m/>
    <m/>
    <n v="5"/>
  </r>
  <r>
    <s v="GV.OC-04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0"/>
    <m/>
    <m/>
    <m/>
    <s v="CP-02(08),PM-08,PM-11,PM-30(01),RA-09"/>
    <m/>
    <m/>
    <m/>
    <n v="0"/>
    <n v="5"/>
    <n v="7"/>
    <s v="  Not Started  "/>
    <m/>
    <m/>
    <m/>
    <n v="5"/>
  </r>
  <r>
    <s v="GV.OC-04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0"/>
    <m/>
    <m/>
    <m/>
    <s v="CP-02(08),PM-08,PM-11,PM-30(01),RA-09"/>
    <m/>
    <m/>
    <m/>
    <n v="0"/>
    <n v="5"/>
    <n v="7"/>
    <s v="  Not Started  "/>
    <m/>
    <m/>
    <m/>
    <n v="5"/>
  </r>
  <r>
    <s v="GV.OC-05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0"/>
    <m/>
    <m/>
    <m/>
    <s v="PM-11,PM-30,RA-07,SA-09,SR-05"/>
    <m/>
    <m/>
    <m/>
    <n v="0"/>
    <n v="5"/>
    <n v="7"/>
    <s v="  Not Started  "/>
    <m/>
    <m/>
    <m/>
    <n v="5"/>
  </r>
  <r>
    <s v="GV.OV-01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0"/>
    <m/>
    <m/>
    <m/>
    <s v="AC-01,AT-01,AU-01,CA-01,CM-01,CP-01,IA-01,IR-01,MA-01,MP-01,PE-01,PL-01,PM-01,PM-09,PM-18,PM-30,PM-31,PS-01,PT-01,RA-01,RA-07,SA-01,SC-01,SI-01,SR-01,SR-06"/>
    <m/>
    <m/>
    <m/>
    <n v="0"/>
    <n v="5"/>
    <n v="7"/>
    <s v="  Not Started  "/>
    <m/>
    <m/>
    <m/>
    <n v="5"/>
  </r>
  <r>
    <s v="GV.OV-02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0"/>
    <m/>
    <m/>
    <m/>
    <s v="PM-09,PM-19,PM-30,PM-31,RA-07,SR-06"/>
    <m/>
    <m/>
    <m/>
    <n v="0"/>
    <n v="5"/>
    <n v="7"/>
    <s v="  Not Started  "/>
    <m/>
    <m/>
    <m/>
    <n v="5"/>
  </r>
  <r>
    <s v="GV.OV-02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0"/>
    <m/>
    <m/>
    <m/>
    <s v="PM-09,PM-19,PM-30,PM-31,RA-07,SR-06"/>
    <m/>
    <m/>
    <m/>
    <n v="0"/>
    <n v="5"/>
    <n v="7"/>
    <s v="  Not Started  "/>
    <m/>
    <m/>
    <m/>
    <n v="5"/>
  </r>
  <r>
    <s v="GV.OV-03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0"/>
    <m/>
    <m/>
    <m/>
    <s v="PM-04,PM-06,RA-07,SR-06"/>
    <m/>
    <m/>
    <m/>
    <n v="0"/>
    <n v="5"/>
    <n v="7"/>
    <s v="  Not Started  "/>
    <m/>
    <m/>
    <m/>
    <n v="5"/>
  </r>
  <r>
    <s v="GV.OV-03 Ex3"/>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0"/>
    <m/>
    <m/>
    <m/>
    <s v="PM-04,PM-06,RA-07,SR-06"/>
    <m/>
    <m/>
    <m/>
    <n v="0"/>
    <n v="5"/>
    <n v="7"/>
    <s v="  Not Started  "/>
    <m/>
    <m/>
    <m/>
    <n v="5"/>
  </r>
  <r>
    <s v="GV.PO-01 Ex1"/>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0"/>
    <m/>
    <m/>
    <m/>
    <s v="AC-01,AT-01,AU-01,CA-01,CM-01,CP-01,IA-01,IR-01,MA-01,MP-01,PE-01,PL-01,PM-01,PS-01,PT-01,RA-01,SA-01,SC-01,SI-01,SR-01"/>
    <m/>
    <m/>
    <m/>
    <n v="0"/>
    <n v="5"/>
    <n v="7"/>
    <s v="  Not Started  "/>
    <m/>
    <m/>
    <m/>
    <n v="5"/>
  </r>
  <r>
    <s v="GV.PO-01 Ex2"/>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0"/>
    <m/>
    <m/>
    <m/>
    <s v="AC-01,AT-01,AU-01,CA-01,CM-01,CP-01,IA-01,IR-01,MA-01,MP-01,PE-01,PL-01,PM-01,PS-01,PT-01,RA-01,SA-01,SC-01,SI-01,SR-01"/>
    <m/>
    <m/>
    <m/>
    <n v="0"/>
    <n v="5"/>
    <n v="7"/>
    <s v="  Not Started  "/>
    <m/>
    <m/>
    <m/>
    <n v="5"/>
  </r>
  <r>
    <s v="GV.PO-01 Ex3"/>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0"/>
    <m/>
    <m/>
    <m/>
    <s v="AC-01,AT-01,AU-01,CA-01,CM-01,CP-01,IA-01,IR-01,MA-01,MP-01,PE-01,PL-01,PM-01,PS-01,PT-01,RA-01,SA-01,SC-01,SI-01,SR-01"/>
    <m/>
    <m/>
    <m/>
    <n v="0"/>
    <n v="5"/>
    <n v="7"/>
    <s v="  Not Started  "/>
    <m/>
    <m/>
    <m/>
    <n v="5"/>
  </r>
  <r>
    <s v="GV.PO-01 Ex4"/>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0"/>
    <m/>
    <m/>
    <m/>
    <s v="AC-01,AT-01,AU-01,CA-01,CM-01,CP-01,IA-01,IR-01,MA-01,MP-01,PE-01,PL-01,PM-01,PS-01,PT-01,RA-01,SA-01,SC-01,SI-01,SR-01"/>
    <m/>
    <m/>
    <m/>
    <n v="0"/>
    <n v="5"/>
    <n v="7"/>
    <s v="  Not Started  "/>
    <m/>
    <m/>
    <m/>
    <n v="5"/>
  </r>
  <r>
    <s v="GV.PO-02 Ex2"/>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0"/>
    <m/>
    <m/>
    <m/>
    <s v="AC-01,AT-01,AU-01,CA-01,CM-01,CP-01,IA-01,IR-01,MA-01,MP-01,PE-01,PL-01,PM-01,PS-01,PT-01,RA-01,SA-01,SC-01,SI-01,SR-01"/>
    <m/>
    <m/>
    <m/>
    <n v="0"/>
    <n v="5"/>
    <n v="7"/>
    <s v="  Not Started  "/>
    <m/>
    <m/>
    <m/>
    <n v="5"/>
  </r>
  <r>
    <s v="GV.PO-02 Ex3"/>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0"/>
    <m/>
    <m/>
    <m/>
    <s v="AC-01,AT-01,AU-01,CA-01,CM-01,CP-01,IA-01,IR-01,MA-01,MP-01,PE-01,PL-01,PM-01,PS-01,PT-01,RA-01,SA-01,SC-01,SI-01,SR-01"/>
    <m/>
    <m/>
    <m/>
    <n v="0"/>
    <n v="5"/>
    <n v="7"/>
    <s v="  Not Started  "/>
    <m/>
    <m/>
    <m/>
    <n v="5"/>
  </r>
  <r>
    <s v="GV.PO-02 Ex4"/>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0"/>
    <m/>
    <m/>
    <m/>
    <s v="AC-01,AT-01,AU-01,CA-01,CM-01,CP-01,IA-01,IR-01,MA-01,MP-01,PE-01,PL-01,PM-01,PS-01,PT-01,RA-01,SA-01,SC-01,SI-01,SR-01"/>
    <m/>
    <m/>
    <m/>
    <n v="0"/>
    <n v="5"/>
    <n v="7"/>
    <s v="  Not Started  "/>
    <m/>
    <m/>
    <m/>
    <n v="5"/>
  </r>
  <r>
    <s v="GV.RM-01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0"/>
    <m/>
    <m/>
    <m/>
    <s v="PM-09,RA-07,SR-02"/>
    <m/>
    <m/>
    <m/>
    <n v="0"/>
    <n v="5"/>
    <n v="7"/>
    <s v="  Not Started  "/>
    <m/>
    <m/>
    <m/>
    <n v="5"/>
  </r>
  <r>
    <s v="GV.RM-01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0"/>
    <m/>
    <m/>
    <m/>
    <s v="PM-09,RA-07,SR-02"/>
    <m/>
    <m/>
    <m/>
    <n v="0"/>
    <n v="5"/>
    <n v="7"/>
    <s v="  Not Started  "/>
    <m/>
    <m/>
    <m/>
    <n v="5"/>
  </r>
  <r>
    <s v="GV.RM-02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0"/>
    <m/>
    <m/>
    <m/>
    <s v="PM-09"/>
    <m/>
    <m/>
    <m/>
    <n v="0"/>
    <n v="5"/>
    <n v="7"/>
    <s v="  Not Started  "/>
    <m/>
    <m/>
    <m/>
    <n v="5"/>
  </r>
  <r>
    <s v="GV.RM-02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0"/>
    <m/>
    <m/>
    <m/>
    <s v="PM-09"/>
    <m/>
    <m/>
    <m/>
    <n v="0"/>
    <n v="5"/>
    <n v="7"/>
    <s v="  Not Started  "/>
    <m/>
    <m/>
    <m/>
    <n v="5"/>
  </r>
  <r>
    <s v="GV.RM-03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0"/>
    <m/>
    <m/>
    <m/>
    <s v="PM-03,PM-09,PM-30,RA-07,SR-02"/>
    <m/>
    <m/>
    <m/>
    <n v="0"/>
    <n v="5"/>
    <n v="7"/>
    <s v="  Not Started  "/>
    <m/>
    <m/>
    <m/>
    <n v="5"/>
  </r>
  <r>
    <s v="GV.RM-03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0"/>
    <m/>
    <m/>
    <m/>
    <s v="PM-03,PM-09,PM-30,RA-07,SR-02"/>
    <m/>
    <m/>
    <m/>
    <n v="0"/>
    <n v="5"/>
    <n v="7"/>
    <s v="  Not Started  "/>
    <m/>
    <m/>
    <m/>
    <n v="5"/>
  </r>
  <r>
    <s v="GV.RM-04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0"/>
    <m/>
    <m/>
    <m/>
    <s v="PM-09,PM-28,PM-30,SR-02"/>
    <m/>
    <m/>
    <m/>
    <n v="0"/>
    <n v="5"/>
    <n v="7"/>
    <s v="  Not Started  "/>
    <m/>
    <m/>
    <m/>
    <n v="5"/>
  </r>
  <r>
    <s v="GV.RM-04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0"/>
    <m/>
    <m/>
    <m/>
    <s v="PM-09,PM-28,PM-30,SR-02"/>
    <m/>
    <m/>
    <m/>
    <n v="0"/>
    <n v="5"/>
    <n v="7"/>
    <s v="  Not Started  "/>
    <m/>
    <m/>
    <m/>
    <n v="5"/>
  </r>
  <r>
    <s v="GV.RM-05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0"/>
    <m/>
    <m/>
    <m/>
    <s v="PM-09,PM-30"/>
    <m/>
    <m/>
    <m/>
    <n v="0"/>
    <n v="5"/>
    <n v="7"/>
    <s v="  Not Started  "/>
    <m/>
    <m/>
    <m/>
    <n v="5"/>
  </r>
  <r>
    <s v="GV.RM-06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0"/>
    <m/>
    <m/>
    <m/>
    <s v="PM-09,PM-18,PM-28,PM-30,RA-03"/>
    <m/>
    <m/>
    <m/>
    <n v="0"/>
    <n v="5"/>
    <n v="7"/>
    <s v="  Not Started  "/>
    <m/>
    <m/>
    <m/>
    <n v="5"/>
  </r>
  <r>
    <s v="GV.RM-06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0"/>
    <m/>
    <m/>
    <m/>
    <s v="PM-09,PM-18,PM-28,PM-30,RA-03"/>
    <m/>
    <m/>
    <m/>
    <n v="0"/>
    <n v="5"/>
    <n v="7"/>
    <s v="  Not Started  "/>
    <m/>
    <m/>
    <m/>
    <n v="5"/>
  </r>
  <r>
    <s v="GV.RM-06 Ex4"/>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0"/>
    <m/>
    <m/>
    <m/>
    <s v="PM-09,PM-18,PM-28,PM-30,RA-03"/>
    <m/>
    <m/>
    <m/>
    <n v="0"/>
    <n v="5"/>
    <n v="7"/>
    <s v="  Not Started  "/>
    <m/>
    <m/>
    <m/>
    <n v="5"/>
  </r>
  <r>
    <s v="GV.RM-07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0"/>
    <m/>
    <m/>
    <m/>
    <s v="PM-09,PM-18,PM-28,PM-30,RA-03"/>
    <m/>
    <m/>
    <m/>
    <n v="0"/>
    <n v="5"/>
    <n v="7"/>
    <s v="  Not Started  "/>
    <m/>
    <m/>
    <m/>
    <n v="5"/>
  </r>
  <r>
    <s v="GV.RM-07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0"/>
    <m/>
    <m/>
    <m/>
    <s v="PM-09,PM-18,PM-28,PM-30,RA-03"/>
    <m/>
    <m/>
    <m/>
    <n v="0"/>
    <n v="5"/>
    <n v="7"/>
    <s v="  Not Started  "/>
    <m/>
    <m/>
    <m/>
    <n v="5"/>
  </r>
  <r>
    <s v="GV.RR-01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0"/>
    <m/>
    <m/>
    <m/>
    <s v="PM-02,PM-19,PM-23,PM-24,PM-29"/>
    <m/>
    <m/>
    <m/>
    <n v="0"/>
    <n v="5"/>
    <n v="7"/>
    <s v="  Not Started  "/>
    <m/>
    <m/>
    <m/>
    <n v="5"/>
  </r>
  <r>
    <s v="GV.RR-01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0"/>
    <m/>
    <m/>
    <m/>
    <s v="PM-02,PM-19,PM-23,PM-24,PM-29"/>
    <m/>
    <m/>
    <m/>
    <n v="0"/>
    <n v="5"/>
    <n v="7"/>
    <s v="  Not Started  "/>
    <m/>
    <m/>
    <m/>
    <n v="5"/>
  </r>
  <r>
    <s v="GV.RR-01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0"/>
    <m/>
    <m/>
    <m/>
    <s v="PM-02,PM-19,PM-23,PM-24,PM-29"/>
    <m/>
    <m/>
    <m/>
    <n v="0"/>
    <n v="5"/>
    <n v="7"/>
    <s v="  Not Started  "/>
    <m/>
    <m/>
    <m/>
    <n v="5"/>
  </r>
  <r>
    <s v="GV.RR-02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0"/>
    <m/>
    <m/>
    <m/>
    <s v="PM-02,PM-13,PM-19,PM-23,PM-24,PM-29"/>
    <m/>
    <m/>
    <m/>
    <n v="0"/>
    <n v="5"/>
    <n v="7"/>
    <s v="  Not Started  "/>
    <m/>
    <m/>
    <m/>
    <n v="5"/>
  </r>
  <r>
    <s v="GV.RR-02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0"/>
    <m/>
    <m/>
    <m/>
    <s v="PM-02,PM-13,PM-19,PM-23,PM-24,PM-29"/>
    <m/>
    <m/>
    <m/>
    <n v="0"/>
    <n v="5"/>
    <n v="7"/>
    <s v="  Not Started  "/>
    <m/>
    <m/>
    <m/>
    <n v="5"/>
  </r>
  <r>
    <s v="GV.RR-02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0"/>
    <m/>
    <m/>
    <m/>
    <s v="PM-02,PM-13,PM-19,PM-23,PM-24,PM-29"/>
    <m/>
    <m/>
    <m/>
    <n v="0"/>
    <n v="5"/>
    <n v="7"/>
    <s v="  Not Started  "/>
    <m/>
    <m/>
    <m/>
    <n v="5"/>
  </r>
  <r>
    <s v="GV.RR-02 Ex5"/>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0"/>
    <m/>
    <m/>
    <m/>
    <s v="PM-02,PM-13,PM-19,PM-23,PM-24,PM-29"/>
    <m/>
    <m/>
    <m/>
    <n v="0"/>
    <n v="5"/>
    <n v="7"/>
    <s v="  Not Started  "/>
    <m/>
    <m/>
    <m/>
    <n v="5"/>
  </r>
  <r>
    <s v="GV.RR-03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0"/>
    <m/>
    <m/>
    <m/>
    <s v="PM-03"/>
    <m/>
    <m/>
    <m/>
    <n v="0"/>
    <n v="5"/>
    <n v="7"/>
    <s v="  Not Started  "/>
    <m/>
    <m/>
    <m/>
    <n v="5"/>
  </r>
  <r>
    <s v="GV.RR-03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0"/>
    <m/>
    <m/>
    <m/>
    <s v="PM-03"/>
    <m/>
    <m/>
    <m/>
    <n v="0"/>
    <n v="5"/>
    <n v="7"/>
    <s v="  Not Started  "/>
    <m/>
    <m/>
    <m/>
    <n v="5"/>
  </r>
  <r>
    <s v="GV.RR-04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0"/>
    <m/>
    <m/>
    <m/>
    <s v="PM-13,PS-01,PS-07,PS-09"/>
    <m/>
    <m/>
    <m/>
    <n v="0"/>
    <n v="5"/>
    <n v="7"/>
    <s v="  Not Started  "/>
    <m/>
    <m/>
    <m/>
    <n v="5"/>
  </r>
  <r>
    <s v="GV.RR-04 Ex2"/>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0"/>
    <m/>
    <m/>
    <m/>
    <s v="PM-13,PS-01,PS-07,PS-09"/>
    <m/>
    <m/>
    <m/>
    <n v="0"/>
    <n v="5"/>
    <n v="7"/>
    <s v="  Not Started  "/>
    <m/>
    <m/>
    <m/>
    <n v="5"/>
  </r>
  <r>
    <s v="GV.RR-04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0"/>
    <m/>
    <m/>
    <m/>
    <s v="PM-13,PS-01,PS-07,PS-09"/>
    <m/>
    <m/>
    <m/>
    <n v="0"/>
    <n v="5"/>
    <n v="7"/>
    <s v="  Not Started  "/>
    <m/>
    <m/>
    <m/>
    <n v="5"/>
  </r>
  <r>
    <s v="GV.SC-01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0"/>
    <m/>
    <m/>
    <m/>
    <s v="PM-30,SR-02,SR-03"/>
    <m/>
    <m/>
    <m/>
    <n v="0"/>
    <n v="5"/>
    <n v="7"/>
    <s v="  Not Started  "/>
    <m/>
    <m/>
    <m/>
    <n v="5"/>
  </r>
  <r>
    <s v="GV.SC-01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0"/>
    <m/>
    <m/>
    <m/>
    <s v="PM-30,SR-02,SR-03"/>
    <m/>
    <m/>
    <m/>
    <n v="0"/>
    <n v="5"/>
    <n v="7"/>
    <s v="  Not Started  "/>
    <m/>
    <m/>
    <m/>
    <n v="5"/>
  </r>
  <r>
    <s v="GV.SC-01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0"/>
    <m/>
    <m/>
    <m/>
    <s v="PM-30,SR-02,SR-03"/>
    <m/>
    <m/>
    <m/>
    <n v="0"/>
    <n v="5"/>
    <n v="7"/>
    <s v="  Not Started  "/>
    <m/>
    <m/>
    <m/>
    <n v="5"/>
  </r>
  <r>
    <s v="GV.SC-02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0"/>
    <m/>
    <m/>
    <m/>
    <s v="SR-02,SR-03,SR-05"/>
    <m/>
    <m/>
    <m/>
    <n v="0"/>
    <n v="5"/>
    <n v="7"/>
    <s v="  Not Started  "/>
    <m/>
    <m/>
    <m/>
    <n v="5"/>
  </r>
  <r>
    <s v="GV.SC-02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0"/>
    <m/>
    <m/>
    <m/>
    <s v="SR-02,SR-03,SR-05"/>
    <m/>
    <m/>
    <m/>
    <n v="0"/>
    <n v="5"/>
    <n v="7"/>
    <s v="  Not Started  "/>
    <m/>
    <m/>
    <m/>
    <n v="5"/>
  </r>
  <r>
    <s v="GV.SC-02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0"/>
    <m/>
    <m/>
    <m/>
    <s v="SR-02,SR-03,SR-05"/>
    <m/>
    <m/>
    <m/>
    <n v="0"/>
    <n v="5"/>
    <n v="7"/>
    <s v="  Not Started  "/>
    <m/>
    <m/>
    <m/>
    <n v="5"/>
  </r>
  <r>
    <s v="GV.SC-02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0"/>
    <m/>
    <m/>
    <m/>
    <s v="SR-02,SR-03,SR-05"/>
    <m/>
    <m/>
    <m/>
    <n v="0"/>
    <n v="5"/>
    <n v="7"/>
    <s v="  Not Started  "/>
    <m/>
    <m/>
    <m/>
    <n v="5"/>
  </r>
  <r>
    <s v="GV.SC-02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0"/>
    <m/>
    <m/>
    <m/>
    <s v="SR-02,SR-03,SR-05"/>
    <m/>
    <m/>
    <m/>
    <n v="0"/>
    <n v="5"/>
    <n v="7"/>
    <s v="  Not Started  "/>
    <m/>
    <m/>
    <m/>
    <n v="5"/>
  </r>
  <r>
    <s v="GV.SC-02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0"/>
    <m/>
    <m/>
    <m/>
    <s v="SR-02,SR-03,SR-05"/>
    <m/>
    <m/>
    <m/>
    <n v="0"/>
    <n v="5"/>
    <n v="7"/>
    <s v="  Not Started  "/>
    <m/>
    <m/>
    <m/>
    <n v="5"/>
  </r>
  <r>
    <s v="GV.SC-02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0"/>
    <m/>
    <m/>
    <m/>
    <s v="SR-02,SR-03,SR-05"/>
    <m/>
    <m/>
    <m/>
    <n v="0"/>
    <n v="5"/>
    <n v="7"/>
    <s v="  Not Started  "/>
    <m/>
    <m/>
    <m/>
    <n v="5"/>
  </r>
  <r>
    <s v="GV.SC-03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0"/>
    <m/>
    <m/>
    <m/>
    <s v="AC-01,AT-01,AU-01,CA-01,CM-01,CP-01,IA-01,IR-01,MA-01,MP-01,PE-01,PL-01,PM-01,PM-09,PM-18,PM-30,PM-31,PS-01,PT-01,RA-01,RA-03,RA-07,SA-01,SC-01,SI-01,SR-01,SR-02,SR-03"/>
    <m/>
    <m/>
    <m/>
    <n v="0"/>
    <n v="5"/>
    <n v="7"/>
    <s v="  Not Started  "/>
    <m/>
    <m/>
    <m/>
    <n v="5"/>
  </r>
  <r>
    <s v="GV.SC-03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0"/>
    <m/>
    <m/>
    <m/>
    <s v="AC-01,AT-01,AU-01,CA-01,CM-01,CP-01,IA-01,IR-01,MA-01,MP-01,PE-01,PL-01,PM-01,PM-09,PM-18,PM-30,PM-31,PS-01,PT-01,RA-01,RA-03,RA-07,SA-01,SC-01,SI-01,SR-01,SR-02,SR-03"/>
    <m/>
    <m/>
    <m/>
    <n v="0"/>
    <n v="5"/>
    <n v="7"/>
    <s v="  Not Started  "/>
    <m/>
    <m/>
    <m/>
    <n v="5"/>
  </r>
  <r>
    <s v="GV.SC-03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0"/>
    <m/>
    <m/>
    <m/>
    <s v="AC-01,AT-01,AU-01,CA-01,CM-01,CP-01,IA-01,IR-01,MA-01,MP-01,PE-01,PL-01,PM-01,PM-09,PM-18,PM-30,PM-31,PS-01,PT-01,RA-01,RA-03,RA-07,SA-01,SC-01,SI-01,SR-01,SR-02,SR-03"/>
    <m/>
    <m/>
    <m/>
    <n v="0"/>
    <n v="5"/>
    <n v="7"/>
    <s v="  Not Started  "/>
    <m/>
    <m/>
    <m/>
    <n v="5"/>
  </r>
  <r>
    <s v="GV.SC-04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0"/>
    <m/>
    <m/>
    <m/>
    <s v="RA-09,SA-09,SR-06"/>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0"/>
    <m/>
    <m/>
    <m/>
    <s v="SA-04,SA-09,SR-03,SR-05,SR-06,SR-10"/>
    <m/>
    <m/>
    <m/>
    <n v="0"/>
    <n v="5"/>
    <n v="7"/>
    <s v="  Not Started  "/>
    <m/>
    <m/>
    <m/>
    <n v="5"/>
  </r>
  <r>
    <s v="GV.SC-05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0"/>
    <m/>
    <m/>
    <m/>
    <s v="SA-04,SA-09,SR-03,SR-05,SR-06,SR-10"/>
    <m/>
    <m/>
    <m/>
    <n v="0"/>
    <n v="5"/>
    <n v="7"/>
    <s v="  Not Started  "/>
    <m/>
    <m/>
    <m/>
    <n v="5"/>
  </r>
  <r>
    <s v="GV.SC-05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0"/>
    <m/>
    <m/>
    <m/>
    <s v="SA-04,SA-09,SR-03,SR-05,SR-06,SR-10"/>
    <m/>
    <m/>
    <m/>
    <n v="0"/>
    <n v="5"/>
    <n v="7"/>
    <s v="  Not Started  "/>
    <m/>
    <m/>
    <m/>
    <n v="5"/>
  </r>
  <r>
    <s v="GV.SC-05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0"/>
    <m/>
    <m/>
    <m/>
    <s v="SA-04,SA-09,SR-03,SR-05,SR-06,SR-10"/>
    <m/>
    <m/>
    <m/>
    <n v="0"/>
    <n v="5"/>
    <n v="7"/>
    <s v="  Not Started  "/>
    <m/>
    <m/>
    <m/>
    <n v="5"/>
  </r>
  <r>
    <s v="GV.SC-05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0"/>
    <m/>
    <m/>
    <m/>
    <s v="SA-04,SA-09,SR-03,SR-05,SR-06,SR-10"/>
    <m/>
    <m/>
    <m/>
    <n v="0"/>
    <n v="5"/>
    <n v="7"/>
    <s v="  Not Started  "/>
    <m/>
    <m/>
    <m/>
    <n v="5"/>
  </r>
  <r>
    <s v="GV.SC-05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0"/>
    <m/>
    <m/>
    <m/>
    <s v="SA-04,SA-09,SR-03,SR-05,SR-06,SR-10"/>
    <m/>
    <m/>
    <m/>
    <n v="0"/>
    <n v="5"/>
    <n v="7"/>
    <s v="  Not Started  "/>
    <m/>
    <m/>
    <m/>
    <n v="5"/>
  </r>
  <r>
    <s v="GV.SC-05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0"/>
    <m/>
    <m/>
    <m/>
    <s v="SA-04,SA-09,SR-03,SR-05,SR-06,SR-10"/>
    <m/>
    <m/>
    <m/>
    <n v="0"/>
    <n v="5"/>
    <n v="7"/>
    <s v="  Not Started  "/>
    <m/>
    <m/>
    <m/>
    <n v="5"/>
  </r>
  <r>
    <s v="GV.SC-05 Ex8"/>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0"/>
    <m/>
    <m/>
    <m/>
    <s v="SA-04,SA-09,SR-03,SR-05,SR-06,SR-10"/>
    <m/>
    <m/>
    <m/>
    <n v="0"/>
    <n v="5"/>
    <n v="7"/>
    <s v="  Not Started  "/>
    <m/>
    <m/>
    <m/>
    <n v="5"/>
  </r>
  <r>
    <s v="GV.SC-05 Ex9"/>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0"/>
    <m/>
    <m/>
    <m/>
    <s v="SA-04,SA-09,SR-03,SR-05,SR-06,SR-10"/>
    <m/>
    <m/>
    <m/>
    <n v="0"/>
    <n v="5"/>
    <n v="7"/>
    <s v="  Not Started  "/>
    <m/>
    <m/>
    <m/>
    <n v="5"/>
  </r>
  <r>
    <s v="GV.SC-06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0"/>
    <m/>
    <m/>
    <m/>
    <s v="SA-04,SA-09,SR-05,SR-06"/>
    <m/>
    <m/>
    <m/>
    <n v="0"/>
    <n v="5"/>
    <n v="7"/>
    <s v="  Not Started  "/>
    <m/>
    <m/>
    <m/>
    <n v="5"/>
  </r>
  <r>
    <s v="GV.SC-06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0"/>
    <m/>
    <m/>
    <m/>
    <s v="SA-04,SA-09,SR-05,SR-06"/>
    <m/>
    <m/>
    <m/>
    <n v="0"/>
    <n v="5"/>
    <n v="7"/>
    <s v="  Not Started  "/>
    <m/>
    <m/>
    <m/>
    <n v="5"/>
  </r>
  <r>
    <s v="GV.SC-06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0"/>
    <m/>
    <m/>
    <m/>
    <s v="SA-04,SA-09,SR-05,SR-06"/>
    <m/>
    <m/>
    <m/>
    <n v="0"/>
    <n v="5"/>
    <n v="7"/>
    <s v="  Not Started  "/>
    <m/>
    <m/>
    <m/>
    <n v="5"/>
  </r>
  <r>
    <s v="GV.SC-07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0"/>
    <m/>
    <m/>
    <m/>
    <s v="RA-09,SA-04,SA-09,SR-03,SR-06"/>
    <m/>
    <m/>
    <m/>
    <n v="0"/>
    <n v="5"/>
    <n v="7"/>
    <s v="  Not Started  "/>
    <m/>
    <m/>
    <m/>
    <n v="5"/>
  </r>
  <r>
    <s v="GV.SC-07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0"/>
    <m/>
    <m/>
    <m/>
    <s v="RA-09,SA-04,SA-09,SR-03,SR-06"/>
    <m/>
    <m/>
    <m/>
    <n v="0"/>
    <n v="5"/>
    <n v="7"/>
    <s v="  Not Started  "/>
    <m/>
    <m/>
    <m/>
    <n v="5"/>
  </r>
  <r>
    <s v="GV.SC-07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0"/>
    <m/>
    <m/>
    <m/>
    <s v="RA-09,SA-04,SA-09,SR-03,SR-06"/>
    <m/>
    <m/>
    <m/>
    <n v="0"/>
    <n v="5"/>
    <n v="7"/>
    <s v="  Not Started  "/>
    <m/>
    <m/>
    <m/>
    <n v="5"/>
  </r>
  <r>
    <s v="GV.SC-07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0"/>
    <m/>
    <m/>
    <m/>
    <s v="RA-09,SA-04,SA-09,SR-03,SR-06"/>
    <m/>
    <m/>
    <m/>
    <n v="0"/>
    <n v="5"/>
    <n v="7"/>
    <s v="  Not Started  "/>
    <m/>
    <m/>
    <m/>
    <n v="5"/>
  </r>
  <r>
    <s v="GV.SC-08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0"/>
    <m/>
    <m/>
    <m/>
    <s v="CP-01,IR-01,SA-04,SA-09,SR-02,SR-03,SR-08"/>
    <m/>
    <m/>
    <m/>
    <n v="0"/>
    <n v="5"/>
    <n v="7"/>
    <s v="  Not Started  "/>
    <m/>
    <m/>
    <m/>
    <n v="5"/>
  </r>
  <r>
    <s v="GV.SC-08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0"/>
    <m/>
    <m/>
    <m/>
    <s v="CP-01,IR-01,SA-04,SA-09,SR-02,SR-03,SR-08"/>
    <m/>
    <m/>
    <m/>
    <n v="0"/>
    <n v="5"/>
    <n v="7"/>
    <s v="  Not Started  "/>
    <m/>
    <m/>
    <m/>
    <n v="5"/>
  </r>
  <r>
    <s v="GV.SC-08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0"/>
    <m/>
    <m/>
    <m/>
    <s v="CP-01,IR-01,SA-04,SA-09,SR-02,SR-03,SR-08"/>
    <m/>
    <m/>
    <m/>
    <n v="0"/>
    <n v="5"/>
    <n v="7"/>
    <s v="  Not Started  "/>
    <m/>
    <m/>
    <m/>
    <n v="5"/>
  </r>
  <r>
    <s v="GV.SC-08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0"/>
    <m/>
    <m/>
    <m/>
    <s v="CP-01,IR-01,SA-04,SA-09,SR-02,SR-03,SR-08"/>
    <m/>
    <m/>
    <m/>
    <n v="0"/>
    <n v="5"/>
    <n v="7"/>
    <s v="  Not Started  "/>
    <m/>
    <m/>
    <m/>
    <n v="5"/>
  </r>
  <r>
    <s v="GV.SC-09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0"/>
    <m/>
    <m/>
    <m/>
    <s v="PM-09,PM-19,PM-28,PM-30,PM-31,RA-03,RA-07,SA-04,SA-09,SR-02,SR-03,SR-05,SR-06"/>
    <m/>
    <m/>
    <m/>
    <n v="0"/>
    <n v="5"/>
    <n v="7"/>
    <s v="  Not Started  "/>
    <m/>
    <m/>
    <m/>
    <n v="5"/>
  </r>
  <r>
    <s v="GV.SC-09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0"/>
    <m/>
    <m/>
    <m/>
    <s v="PM-09,PM-19,PM-28,PM-30,PM-31,RA-03,RA-07,SA-04,SA-09,SR-02,SR-03,SR-05,SR-06"/>
    <m/>
    <m/>
    <m/>
    <n v="0"/>
    <n v="5"/>
    <n v="7"/>
    <s v="  Not Started  "/>
    <m/>
    <m/>
    <m/>
    <n v="5"/>
  </r>
  <r>
    <s v="GV.SC-09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0"/>
    <m/>
    <m/>
    <m/>
    <s v="PM-09,PM-19,PM-28,PM-30,PM-31,RA-03,RA-07,SA-04,SA-09,SR-02,SR-03,SR-05,SR-06"/>
    <m/>
    <m/>
    <m/>
    <n v="0"/>
    <n v="5"/>
    <n v="7"/>
    <s v="  Not Started  "/>
    <m/>
    <m/>
    <m/>
    <n v="5"/>
  </r>
  <r>
    <s v="GV.SC-09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0"/>
    <m/>
    <m/>
    <m/>
    <s v="PM-09,PM-19,PM-28,PM-30,PM-31,RA-03,RA-07,SA-04,SA-09,SR-02,SR-03,SR-05,SR-06"/>
    <m/>
    <m/>
    <m/>
    <n v="0"/>
    <n v="5"/>
    <n v="7"/>
    <s v="  Not Started  "/>
    <m/>
    <m/>
    <m/>
    <n v="5"/>
  </r>
  <r>
    <s v="GV.SC-10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0"/>
    <m/>
    <m/>
    <m/>
    <s v="PM-31,RA-03,RA-05,RA-07,SA-04,SA-09,SR-02,SR-03,SR-05,SR-06"/>
    <m/>
    <m/>
    <m/>
    <n v="0"/>
    <n v="5"/>
    <n v="7"/>
    <s v="  Not Started  "/>
    <m/>
    <m/>
    <m/>
    <n v="5"/>
  </r>
  <r>
    <s v="GV.SC-10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0"/>
    <m/>
    <m/>
    <m/>
    <s v="PM-31,RA-03,RA-05,RA-07,SA-04,SA-09,SR-02,SR-03,SR-05,SR-06"/>
    <m/>
    <m/>
    <m/>
    <n v="0"/>
    <n v="5"/>
    <n v="7"/>
    <s v="  Not Started  "/>
    <m/>
    <m/>
    <m/>
    <n v="5"/>
  </r>
  <r>
    <s v="GV.SC-10 Ex4"/>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0"/>
    <m/>
    <m/>
    <m/>
    <s v="PM-31,RA-03,RA-05,RA-07,SA-04,SA-09,SR-02,SR-03,SR-05,SR-06"/>
    <m/>
    <m/>
    <m/>
    <n v="0"/>
    <n v="5"/>
    <n v="7"/>
    <s v="  Not Started  "/>
    <m/>
    <m/>
    <m/>
    <n v="5"/>
  </r>
  <r>
    <s v="GV.SC-10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0"/>
    <m/>
    <m/>
    <m/>
    <s v="PM-31,RA-03,RA-05,RA-07,SA-04,SA-09,SR-02,SR-03,SR-05,SR-06"/>
    <m/>
    <m/>
    <m/>
    <n v="0"/>
    <n v="5"/>
    <n v="7"/>
    <s v="  Not Started  "/>
    <m/>
    <m/>
    <m/>
    <n v="5"/>
  </r>
  <r>
    <s v="GV.SC-10 Ex6"/>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0"/>
    <m/>
    <m/>
    <m/>
    <s v="PM-31,RA-03,RA-05,RA-07,SA-04,SA-09,SR-02,SR-03,SR-05,SR-06"/>
    <m/>
    <m/>
    <m/>
    <n v="0"/>
    <n v="5"/>
    <n v="7"/>
    <s v="  Not Started  "/>
    <m/>
    <m/>
    <m/>
    <n v="5"/>
  </r>
  <r>
    <s v="GV.SC-10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0"/>
    <m/>
    <m/>
    <m/>
    <s v="PM-31,RA-03,RA-05,RA-07,SA-04,SA-09,SR-02,SR-03,SR-05,SR-06"/>
    <m/>
    <m/>
    <m/>
    <n v="0"/>
    <n v="5"/>
    <n v="7"/>
    <s v="  Not Started  "/>
    <m/>
    <m/>
    <m/>
    <n v="5"/>
  </r>
  <r>
    <s v="ID.AM-01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0"/>
    <m/>
    <m/>
    <m/>
    <s v="CM-08,PM-05"/>
    <m/>
    <m/>
    <m/>
    <n v="0"/>
    <n v="5"/>
    <n v="7"/>
    <s v="  Not Started  "/>
    <m/>
    <m/>
    <m/>
    <n v="5"/>
  </r>
  <r>
    <s v="ID.AM-02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0"/>
    <m/>
    <m/>
    <m/>
    <s v="AC-20,CM-08,PM-05,SA-05,SA-09"/>
    <m/>
    <m/>
    <m/>
    <n v="0"/>
    <n v="5"/>
    <n v="7"/>
    <s v="  Not Started  "/>
    <m/>
    <m/>
    <m/>
    <n v="5"/>
  </r>
  <r>
    <s v="ID.AM-02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0"/>
    <m/>
    <m/>
    <m/>
    <s v="AC-20,CM-08,PM-05,SA-05,SA-09"/>
    <m/>
    <m/>
    <m/>
    <n v="0"/>
    <n v="5"/>
    <n v="7"/>
    <s v="  Not Started  "/>
    <m/>
    <m/>
    <m/>
    <n v="5"/>
  </r>
  <r>
    <s v="ID.AM-03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0"/>
    <m/>
    <m/>
    <m/>
    <s v="AC-04,CA-03,CA-09,PL-02,PL-08,PM-07"/>
    <m/>
    <m/>
    <m/>
    <n v="0"/>
    <n v="5"/>
    <n v="7"/>
    <s v="  Not Started  "/>
    <m/>
    <m/>
    <m/>
    <n v="5"/>
  </r>
  <r>
    <s v="ID.AM-03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0"/>
    <m/>
    <m/>
    <m/>
    <s v="AC-04,CA-03,CA-09,PL-02,PL-08,PM-07"/>
    <m/>
    <m/>
    <m/>
    <n v="0"/>
    <n v="5"/>
    <n v="7"/>
    <s v="  Not Started  "/>
    <m/>
    <m/>
    <m/>
    <n v="5"/>
  </r>
  <r>
    <s v="ID.AM-03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0"/>
    <m/>
    <m/>
    <m/>
    <s v="AC-04,CA-03,CA-09,PL-02,PL-08,PM-07"/>
    <m/>
    <m/>
    <m/>
    <n v="0"/>
    <n v="5"/>
    <n v="7"/>
    <s v="  Not Started  "/>
    <m/>
    <m/>
    <m/>
    <n v="5"/>
  </r>
  <r>
    <s v="ID.AM-04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0"/>
    <m/>
    <m/>
    <m/>
    <s v="AC-20,SA-09,SR-02"/>
    <m/>
    <m/>
    <m/>
    <n v="0"/>
    <n v="5"/>
    <n v="7"/>
    <s v="  Not Started  "/>
    <m/>
    <m/>
    <m/>
    <n v="5"/>
  </r>
  <r>
    <s v="ID.AM-05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0"/>
    <m/>
    <m/>
    <m/>
    <s v="RA-02,RA-03,RA-09"/>
    <m/>
    <m/>
    <m/>
    <n v="0"/>
    <n v="5"/>
    <n v="7"/>
    <s v="  Not Started  "/>
    <m/>
    <m/>
    <m/>
    <n v="5"/>
  </r>
  <r>
    <s v="ID.AM-05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0"/>
    <m/>
    <m/>
    <m/>
    <s v="RA-02,RA-03,RA-09"/>
    <m/>
    <m/>
    <m/>
    <n v="0"/>
    <n v="5"/>
    <n v="7"/>
    <s v="  Not Started  "/>
    <m/>
    <m/>
    <m/>
    <n v="5"/>
  </r>
  <r>
    <s v="ID.AM-07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0"/>
    <m/>
    <m/>
    <m/>
    <s v="CM-12,CM-13,SI-12"/>
    <m/>
    <m/>
    <m/>
    <n v="0"/>
    <n v="5"/>
    <n v="7"/>
    <s v="  Not Started  "/>
    <m/>
    <m/>
    <m/>
    <n v="5"/>
  </r>
  <r>
    <s v="ID.AM-07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0"/>
    <m/>
    <m/>
    <m/>
    <s v="CM-12,CM-13,SI-12"/>
    <m/>
    <m/>
    <m/>
    <n v="0"/>
    <n v="5"/>
    <n v="7"/>
    <s v="  Not Started  "/>
    <m/>
    <m/>
    <m/>
    <n v="5"/>
  </r>
  <r>
    <s v="ID.AM-07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0"/>
    <m/>
    <m/>
    <m/>
    <s v="CM-12,CM-13,SI-12"/>
    <m/>
    <m/>
    <m/>
    <n v="0"/>
    <n v="5"/>
    <n v="7"/>
    <s v="  Not Started  "/>
    <m/>
    <m/>
    <m/>
    <n v="5"/>
  </r>
  <r>
    <s v="ID.AM-08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0"/>
    <m/>
    <m/>
    <m/>
    <s v="CM-09,CM-13,MA-02,MA-06,PL-02,PM-22,PM-23,SA-03,SA-04,SA-08,SA-22,SI-12,SI-18,SR-05,SR-12"/>
    <m/>
    <m/>
    <m/>
    <n v="0"/>
    <n v="5"/>
    <n v="7"/>
    <s v="  Not Started  "/>
    <m/>
    <m/>
    <m/>
    <n v="5"/>
  </r>
  <r>
    <s v="ID.AM-08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0"/>
    <m/>
    <m/>
    <m/>
    <s v="CM-09,CM-13,MA-02,MA-06,PL-02,PM-22,PM-23,SA-03,SA-04,SA-08,SA-22,SI-12,SI-18,SR-05,SR-12"/>
    <m/>
    <m/>
    <m/>
    <n v="0"/>
    <n v="5"/>
    <n v="7"/>
    <s v="  Not Started  "/>
    <m/>
    <m/>
    <m/>
    <n v="5"/>
  </r>
  <r>
    <s v="ID.AM-08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0"/>
    <m/>
    <m/>
    <m/>
    <s v="CM-09,CM-13,MA-02,MA-06,PL-02,PM-22,PM-23,SA-03,SA-04,SA-08,SA-22,SI-12,SI-18,SR-05,SR-12"/>
    <m/>
    <m/>
    <m/>
    <n v="0"/>
    <n v="5"/>
    <n v="7"/>
    <s v="  Not Started  "/>
    <m/>
    <m/>
    <m/>
    <n v="5"/>
  </r>
  <r>
    <s v="ID.AM-08 Ex5"/>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0"/>
    <m/>
    <m/>
    <m/>
    <s v="CM-09,CM-13,MA-02,MA-06,PL-02,PM-22,PM-23,SA-03,SA-04,SA-08,SA-22,SI-12,SI-18,SR-05,SR-12"/>
    <m/>
    <m/>
    <m/>
    <n v="0"/>
    <n v="5"/>
    <n v="7"/>
    <s v="  Not Started  "/>
    <m/>
    <m/>
    <m/>
    <n v="5"/>
  </r>
  <r>
    <s v="ID.AM-08 Ex6"/>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0"/>
    <m/>
    <m/>
    <m/>
    <s v="CM-09,CM-13,MA-02,MA-06,PL-02,PM-22,PM-23,SA-03,SA-04,SA-08,SA-22,SI-12,SI-18,SR-05,SR-12"/>
    <m/>
    <m/>
    <m/>
    <n v="0"/>
    <n v="5"/>
    <n v="7"/>
    <s v="  Not Started  "/>
    <m/>
    <m/>
    <m/>
    <n v="5"/>
  </r>
  <r>
    <s v="ID.AM-08 Ex7"/>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0"/>
    <m/>
    <m/>
    <m/>
    <s v="CM-09,CM-13,MA-02,MA-06,PL-02,PM-22,PM-23,SA-03,SA-04,SA-08,SA-22,SI-12,SI-18,SR-05,SR-12"/>
    <m/>
    <m/>
    <m/>
    <n v="0"/>
    <n v="5"/>
    <n v="7"/>
    <s v="  Not Started  "/>
    <m/>
    <m/>
    <m/>
    <n v="5"/>
  </r>
  <r>
    <s v="ID.AM-08 Ex8"/>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0"/>
    <m/>
    <m/>
    <m/>
    <s v="CM-09,CM-13,MA-02,MA-06,PL-02,PM-22,PM-23,SA-03,SA-04,SA-08,SA-22,SI-12,SI-18,SR-05,SR-12"/>
    <m/>
    <m/>
    <m/>
    <n v="0"/>
    <n v="5"/>
    <n v="7"/>
    <s v="  Not Started  "/>
    <m/>
    <m/>
    <m/>
    <n v="5"/>
  </r>
  <r>
    <s v="ID.AM-08 Ex9"/>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0"/>
    <m/>
    <m/>
    <m/>
    <s v="CM-09,CM-13,MA-02,MA-06,PL-02,PM-22,PM-23,SA-03,SA-04,SA-08,SA-22,SI-12,SI-18,SR-05,SR-12"/>
    <m/>
    <m/>
    <m/>
    <n v="0"/>
    <n v="5"/>
    <n v="7"/>
    <s v="  Not Started  "/>
    <m/>
    <m/>
    <m/>
    <n v="5"/>
  </r>
  <r>
    <s v="ID.IM-01 Ex2"/>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0"/>
    <m/>
    <m/>
    <m/>
    <s v="AC-01,AT-01,AU-01,CA-01,CA-02,CA-05,CA-07,CA-08,CM-01,CP-01,CP-02,IA-01,IR-01,IR-04,IR-08,MA-01,MP-01,PE-01,PL-01,PL-02,PM-01,PS-01,PT-01,RA-01,RA-03,RA-05,RA-07,SA-01,SA-08,SA-11,SA-17(06),SC-01,SI-01,SI-02,SI-04,SR-01,SR-05"/>
    <m/>
    <m/>
    <m/>
    <n v="0"/>
    <n v="5"/>
    <n v="7"/>
    <s v="  Not Started  "/>
    <m/>
    <m/>
    <m/>
    <n v="5"/>
  </r>
  <r>
    <s v="ID.IM-01 Ex3"/>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0"/>
    <m/>
    <m/>
    <m/>
    <s v="AC-01,AT-01,AU-01,CA-01,CA-02,CA-05,CA-07,CA-08,CM-01,CP-01,CP-02,IA-01,IR-01,IR-04,IR-08,MA-01,MP-01,PE-01,PL-01,PL-02,PM-01,PS-01,PT-01,RA-01,RA-03,RA-05,RA-07,SA-01,SA-08,SA-11,SA-17(06),SC-01,SI-01,SI-02,SI-04,SR-01,SR-05"/>
    <m/>
    <m/>
    <m/>
    <n v="0"/>
    <n v="5"/>
    <n v="7"/>
    <s v="  Not Started  "/>
    <m/>
    <m/>
    <m/>
    <n v="5"/>
  </r>
  <r>
    <s v="ID.IM-02 Ex1"/>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0"/>
    <m/>
    <m/>
    <m/>
    <s v="AC-01,AT-01,AU-01,CA-01,CA-02,CA-05,CA-07,CA-08,CM-01,CP-01,CP-02,CP-04,IA-01,IR-01,IR-03,IR-04,IR-08,MA-01,MP-01,PE-01,PL-01,PL-02,PM-01,PM-04,PM-31,PS-01,PT-01,RA-01,RA-03,RA-05,RA-07,SA-01,SA-08,SA-11,SC-01,SI-01,SI-02,SI-04,SR-01,SR-05"/>
    <m/>
    <m/>
    <m/>
    <n v="0"/>
    <n v="5"/>
    <n v="7"/>
    <s v="  Not Started  "/>
    <m/>
    <m/>
    <m/>
    <n v="5"/>
  </r>
  <r>
    <s v="ID.IM-02 Ex2"/>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0"/>
    <m/>
    <m/>
    <m/>
    <s v="AC-01,AT-01,AU-01,CA-01,CA-02,CA-05,CA-07,CA-08,CM-01,CP-01,CP-02,CP-04,IA-01,IR-01,IR-03,IR-04,IR-08,MA-01,MP-01,PE-01,PL-01,PL-02,PM-01,PM-04,PM-31,PS-01,PT-01,RA-01,RA-03,RA-05,RA-07,SA-01,SA-08,SA-11,SC-01,SI-01,SI-02,SI-04,SR-01,SR-05"/>
    <m/>
    <m/>
    <m/>
    <n v="0"/>
    <n v="5"/>
    <n v="7"/>
    <s v="  Not Started  "/>
    <m/>
    <m/>
    <m/>
    <n v="5"/>
  </r>
  <r>
    <s v="ID.IM-02 Ex3"/>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0"/>
    <m/>
    <m/>
    <m/>
    <s v="AC-01,AT-01,AU-01,CA-01,CA-02,CA-05,CA-07,CA-08,CM-01,CP-01,CP-02,CP-04,IA-01,IR-01,IR-03,IR-04,IR-08,MA-01,MP-01,PE-01,PL-01,PL-02,PM-01,PM-04,PM-31,PS-01,PT-01,RA-01,RA-03,RA-05,RA-07,SA-01,SA-08,SA-11,SC-01,SI-01,SI-02,SI-04,SR-01,SR-05"/>
    <m/>
    <m/>
    <m/>
    <n v="0"/>
    <n v="5"/>
    <n v="7"/>
    <s v="  Not Started  "/>
    <m/>
    <m/>
    <m/>
    <n v="5"/>
  </r>
  <r>
    <s v="ID.IM-02 Ex4"/>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0"/>
    <m/>
    <m/>
    <m/>
    <s v="AC-01,AT-01,AU-01,CA-01,CA-02,CA-05,CA-07,CA-08,CM-01,CP-01,CP-02,CP-04,IA-01,IR-01,IR-03,IR-04,IR-08,MA-01,MP-01,PE-01,PL-01,PL-02,PM-01,PM-04,PM-31,PS-01,PT-01,RA-01,RA-03,RA-05,RA-07,SA-01,SA-08,SA-11,SC-01,SI-01,SI-02,SI-04,SR-01,SR-05"/>
    <m/>
    <m/>
    <m/>
    <n v="0"/>
    <n v="5"/>
    <n v="7"/>
    <s v="  Not Started  "/>
    <m/>
    <m/>
    <m/>
    <n v="5"/>
  </r>
  <r>
    <s v="ID.IM-02 Ex5"/>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0"/>
    <m/>
    <m/>
    <m/>
    <s v="AC-01,AT-01,AU-01,CA-01,CA-02,CA-05,CA-07,CA-08,CM-01,CP-01,CP-02,CP-04,IA-01,IR-01,IR-03,IR-04,IR-08,MA-01,MP-01,PE-01,PL-01,PL-02,PM-01,PM-04,PM-31,PS-01,PT-01,RA-01,RA-03,RA-05,RA-07,SA-01,SA-08,SA-11,SC-01,SI-01,SI-02,SI-04,SR-01,SR-05"/>
    <m/>
    <m/>
    <m/>
    <n v="0"/>
    <n v="5"/>
    <n v="7"/>
    <s v="  Not Started  "/>
    <m/>
    <m/>
    <m/>
    <n v="5"/>
  </r>
  <r>
    <s v="ID.IM-03 Ex1"/>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0"/>
    <m/>
    <m/>
    <m/>
    <s v="AC-01,AT-01,AU-01,CA-01,CA-02,CA-05,CA-07,CA-08,CM-01,CP-01,CP-02,IA-01,IR-01,IR-04,IR-08,MA-01,MP-01,PE-01,PL-01,PL-02,PM-01,PM-04,PM-31,PS-01,PT-01,RA-01,RA-03,RA-05,RA-07,SA-01,SA-04,SA-08,SA-11,SC-01,SI-01,SI-02,SI-04,SR-01,SR-05"/>
    <m/>
    <m/>
    <m/>
    <n v="0"/>
    <n v="5"/>
    <n v="7"/>
    <s v="  Not Started  "/>
    <m/>
    <m/>
    <m/>
    <n v="5"/>
  </r>
  <r>
    <s v="ID.IM-03 Ex2"/>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0"/>
    <m/>
    <m/>
    <m/>
    <s v="AC-01,AT-01,AU-01,CA-01,CA-02,CA-05,CA-07,CA-08,CM-01,CP-01,CP-02,IA-01,IR-01,IR-04,IR-08,MA-01,MP-01,PE-01,PL-01,PL-02,PM-01,PM-04,PM-31,PS-01,PT-01,RA-01,RA-03,RA-05,RA-07,SA-01,SA-04,SA-08,SA-11,SC-01,SI-01,SI-02,SI-04,SR-01,SR-05"/>
    <m/>
    <m/>
    <m/>
    <n v="0"/>
    <n v="5"/>
    <n v="7"/>
    <s v="  Not Started  "/>
    <m/>
    <m/>
    <m/>
    <n v="5"/>
  </r>
  <r>
    <s v="ID.IM-04 Ex2"/>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0"/>
    <m/>
    <m/>
    <m/>
    <s v="CP-02,IR-08,PL-02,SR-02"/>
    <m/>
    <m/>
    <m/>
    <n v="0"/>
    <n v="5"/>
    <n v="7"/>
    <s v="  Not Started  "/>
    <m/>
    <m/>
    <m/>
    <n v="5"/>
  </r>
  <r>
    <s v="ID.IM-04 Ex3"/>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0"/>
    <m/>
    <m/>
    <m/>
    <s v="CP-02,IR-08,PL-02,SR-02"/>
    <m/>
    <m/>
    <m/>
    <n v="0"/>
    <n v="5"/>
    <n v="7"/>
    <s v="  Not Started  "/>
    <m/>
    <m/>
    <m/>
    <n v="5"/>
  </r>
  <r>
    <s v="ID.IM-04 Ex4"/>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0"/>
    <m/>
    <m/>
    <m/>
    <s v="CP-02,IR-08,PL-02,SR-02"/>
    <m/>
    <m/>
    <m/>
    <n v="0"/>
    <n v="5"/>
    <n v="7"/>
    <s v="  Not Started  "/>
    <m/>
    <m/>
    <m/>
    <n v="5"/>
  </r>
  <r>
    <s v="ID.IM-04 Ex5"/>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0"/>
    <m/>
    <m/>
    <m/>
    <s v="CP-02,IR-08,PL-02,SR-02"/>
    <m/>
    <m/>
    <m/>
    <n v="0"/>
    <n v="5"/>
    <n v="7"/>
    <s v="  Not Started  "/>
    <m/>
    <m/>
    <m/>
    <n v="5"/>
  </r>
  <r>
    <s v="ID.RA-01 Ex2"/>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0"/>
    <m/>
    <m/>
    <m/>
    <s v="CA-02,CA-07,CA-08,RA-03,RA-05,SA-11(02),SA-15(07),SA-15(08),SI-04,SI-05"/>
    <m/>
    <m/>
    <m/>
    <n v="0"/>
    <n v="5"/>
    <n v="7"/>
    <s v="  Not Started  "/>
    <m/>
    <m/>
    <m/>
    <n v="5"/>
  </r>
  <r>
    <s v="ID.RA-01 Ex3"/>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0"/>
    <m/>
    <m/>
    <m/>
    <s v="CA-02,CA-07,CA-08,RA-03,RA-05,SA-11(02),SA-15(07),SA-15(08),SI-04,SI-05"/>
    <m/>
    <m/>
    <m/>
    <n v="0"/>
    <n v="5"/>
    <n v="7"/>
    <s v="  Not Started  "/>
    <m/>
    <m/>
    <m/>
    <n v="5"/>
  </r>
  <r>
    <s v="ID.RA-01 Ex4"/>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0"/>
    <m/>
    <m/>
    <m/>
    <s v="CA-02,CA-07,CA-08,RA-03,RA-05,SA-11(02),SA-15(07),SA-15(08),SI-04,SI-05"/>
    <m/>
    <m/>
    <m/>
    <n v="0"/>
    <n v="5"/>
    <n v="7"/>
    <s v="  Not Started  "/>
    <m/>
    <m/>
    <m/>
    <n v="5"/>
  </r>
  <r>
    <s v="ID.RA-01 Ex5"/>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0"/>
    <m/>
    <m/>
    <m/>
    <s v="CA-02,CA-07,CA-08,RA-03,RA-05,SA-11(02),SA-15(07),SA-15(08),SI-04,SI-05"/>
    <m/>
    <m/>
    <m/>
    <n v="0"/>
    <n v="5"/>
    <n v="7"/>
    <s v="  Not Started  "/>
    <m/>
    <m/>
    <m/>
    <n v="5"/>
  </r>
  <r>
    <s v="ID.RA-01 Ex6"/>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0"/>
    <m/>
    <m/>
    <m/>
    <s v="CA-02,CA-07,CA-08,RA-03,RA-05,SA-11(02),SA-15(07),SA-15(08),SI-04,SI-05"/>
    <m/>
    <m/>
    <m/>
    <n v="0"/>
    <n v="5"/>
    <n v="7"/>
    <s v="  Not Started  "/>
    <m/>
    <m/>
    <m/>
    <n v="5"/>
  </r>
  <r>
    <s v="ID.RA-02 Ex2"/>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0"/>
    <m/>
    <m/>
    <m/>
    <s v="PM-15,PM-16,SI-05"/>
    <m/>
    <m/>
    <m/>
    <n v="0"/>
    <n v="5"/>
    <n v="7"/>
    <s v="  Not Started  "/>
    <m/>
    <m/>
    <m/>
    <n v="5"/>
  </r>
  <r>
    <s v="ID.RA-02 Ex3"/>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0"/>
    <m/>
    <m/>
    <m/>
    <s v="PM-15,PM-16,SI-05"/>
    <m/>
    <m/>
    <m/>
    <n v="0"/>
    <n v="5"/>
    <n v="7"/>
    <s v="  Not Started  "/>
    <m/>
    <m/>
    <m/>
    <n v="5"/>
  </r>
  <r>
    <s v="ID.RA-03 Ex1"/>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0"/>
    <m/>
    <m/>
    <m/>
    <s v="PM-12,PM-16,RA-03,SI-05"/>
    <m/>
    <m/>
    <m/>
    <n v="0"/>
    <n v="5"/>
    <n v="7"/>
    <s v="  Not Started  "/>
    <m/>
    <m/>
    <m/>
    <n v="5"/>
  </r>
  <r>
    <s v="ID.RA-03 Ex2"/>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0"/>
    <m/>
    <m/>
    <m/>
    <s v="PM-12,PM-16,RA-03,SI-05"/>
    <m/>
    <m/>
    <m/>
    <n v="0"/>
    <n v="5"/>
    <n v="7"/>
    <s v="  Not Started  "/>
    <m/>
    <m/>
    <m/>
    <n v="5"/>
  </r>
  <r>
    <s v="ID.RA-04 Ex1"/>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0"/>
    <m/>
    <m/>
    <m/>
    <s v="PM-09,PM-11,RA-02,RA-03,RA-08,RA-09"/>
    <m/>
    <m/>
    <m/>
    <n v="0"/>
    <n v="5"/>
    <n v="7"/>
    <s v="  Not Started  "/>
    <m/>
    <m/>
    <m/>
    <n v="5"/>
  </r>
  <r>
    <s v="ID.RA-04 Ex3"/>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0"/>
    <m/>
    <m/>
    <m/>
    <s v="PM-09,PM-11,RA-02,RA-03,RA-08,RA-09"/>
    <m/>
    <m/>
    <m/>
    <n v="0"/>
    <n v="5"/>
    <n v="7"/>
    <s v="  Not Started  "/>
    <m/>
    <m/>
    <m/>
    <n v="5"/>
  </r>
  <r>
    <s v="ID.RA-05 Ex2"/>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0"/>
    <m/>
    <m/>
    <m/>
    <s v="PM-16,RA-02,RA-03,RA-07"/>
    <m/>
    <m/>
    <m/>
    <n v="0"/>
    <n v="5"/>
    <n v="7"/>
    <s v="  Not Started  "/>
    <m/>
    <m/>
    <m/>
    <n v="5"/>
  </r>
  <r>
    <s v="ID.RA-06 Ex1"/>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0"/>
    <m/>
    <m/>
    <m/>
    <s v="PM-09,PM-18,PM-30,RA-07"/>
    <m/>
    <m/>
    <m/>
    <n v="0"/>
    <n v="5"/>
    <n v="7"/>
    <s v="  Not Started  "/>
    <m/>
    <m/>
    <m/>
    <n v="5"/>
  </r>
  <r>
    <s v="ID.RA-06 Ex2"/>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0"/>
    <m/>
    <m/>
    <m/>
    <s v="PM-09,PM-18,PM-30,RA-07"/>
    <m/>
    <m/>
    <m/>
    <n v="0"/>
    <n v="5"/>
    <n v="7"/>
    <s v="  Not Started  "/>
    <m/>
    <m/>
    <m/>
    <n v="5"/>
  </r>
  <r>
    <s v="ID.RA-06 Ex3"/>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0"/>
    <m/>
    <m/>
    <m/>
    <s v="PM-09,PM-18,PM-30,RA-07"/>
    <m/>
    <m/>
    <m/>
    <n v="0"/>
    <n v="5"/>
    <n v="7"/>
    <s v="  Not Started  "/>
    <m/>
    <m/>
    <m/>
    <n v="5"/>
  </r>
  <r>
    <s v="ID.RA-06 Ex5"/>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0"/>
    <m/>
    <m/>
    <m/>
    <s v="PM-09,PM-18,PM-30,RA-07"/>
    <m/>
    <m/>
    <m/>
    <n v="0"/>
    <n v="5"/>
    <n v="7"/>
    <s v="  Not Started  "/>
    <m/>
    <m/>
    <m/>
    <n v="5"/>
  </r>
  <r>
    <s v="ID.RA-07 Ex2"/>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0"/>
    <m/>
    <m/>
    <m/>
    <s v="CA-07,CM-03,CM-04"/>
    <m/>
    <m/>
    <m/>
    <n v="0"/>
    <n v="5"/>
    <n v="7"/>
    <s v="  Not Started  "/>
    <m/>
    <m/>
    <m/>
    <n v="5"/>
  </r>
  <r>
    <s v="ID.RA-07 Ex3"/>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0"/>
    <m/>
    <m/>
    <m/>
    <s v="CA-07,CM-03,CM-04"/>
    <m/>
    <m/>
    <m/>
    <n v="0"/>
    <n v="5"/>
    <n v="7"/>
    <s v="  Not Started  "/>
    <m/>
    <m/>
    <m/>
    <n v="5"/>
  </r>
  <r>
    <s v="ID.RA-07 Ex4"/>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0"/>
    <m/>
    <m/>
    <m/>
    <s v="CA-07,CM-03,CM-04"/>
    <m/>
    <m/>
    <m/>
    <n v="0"/>
    <n v="5"/>
    <n v="7"/>
    <s v="  Not Started  "/>
    <m/>
    <m/>
    <m/>
    <n v="5"/>
  </r>
  <r>
    <s v="ID.RA-08 Ex2"/>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0"/>
    <m/>
    <m/>
    <m/>
    <s v="RA-05"/>
    <m/>
    <m/>
    <m/>
    <n v="0"/>
    <n v="5"/>
    <n v="7"/>
    <s v="  Not Started  "/>
    <m/>
    <m/>
    <m/>
    <n v="5"/>
  </r>
  <r>
    <s v="PR.AA-01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0"/>
    <m/>
    <m/>
    <m/>
    <s v="AC-01,AC-02,AC-14,IA-01,IA-02,IA-03,IA-04,IA-05,IA-06,IA-07,IA-08,IA-09,IA-10,IA-11"/>
    <m/>
    <m/>
    <m/>
    <n v="0"/>
    <n v="5"/>
    <n v="7"/>
    <s v="  Not Started  "/>
    <m/>
    <m/>
    <m/>
    <n v="5"/>
  </r>
  <r>
    <s v="PR.AA-01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0"/>
    <m/>
    <m/>
    <m/>
    <s v="AC-01,AC-02,AC-14,IA-01,IA-02,IA-03,IA-04,IA-05,IA-06,IA-07,IA-08,IA-09,IA-10,IA-11"/>
    <m/>
    <m/>
    <m/>
    <n v="0"/>
    <n v="5"/>
    <n v="7"/>
    <s v="  Not Started  "/>
    <m/>
    <m/>
    <m/>
    <n v="5"/>
  </r>
  <r>
    <s v="PR.AA-01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0"/>
    <m/>
    <m/>
    <m/>
    <s v="AC-01,AC-02,AC-14,IA-01,IA-02,IA-03,IA-04,IA-05,IA-06,IA-07,IA-08,IA-09,IA-10,IA-11"/>
    <m/>
    <m/>
    <m/>
    <n v="0"/>
    <n v="5"/>
    <n v="7"/>
    <s v="  Not Started  "/>
    <m/>
    <m/>
    <m/>
    <n v="5"/>
  </r>
  <r>
    <s v="PR.AA-02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0"/>
    <m/>
    <m/>
    <m/>
    <s v="IA-12"/>
    <m/>
    <m/>
    <m/>
    <n v="0"/>
    <n v="5"/>
    <n v="7"/>
    <s v="  Not Started  "/>
    <m/>
    <m/>
    <m/>
    <n v="5"/>
  </r>
  <r>
    <s v="PR.AA-03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0"/>
    <m/>
    <m/>
    <m/>
    <s v="AC-07,AC-12,IA-02,IA-03,IA-05,IA-07,IA-08,IA-09,IA-10,IA-11"/>
    <m/>
    <m/>
    <m/>
    <n v="0"/>
    <n v="5"/>
    <n v="7"/>
    <s v="  Not Started  "/>
    <m/>
    <m/>
    <m/>
    <n v="5"/>
  </r>
  <r>
    <s v="PR.AA-03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0"/>
    <m/>
    <m/>
    <m/>
    <s v="AC-07,AC-12,IA-02,IA-03,IA-05,IA-07,IA-08,IA-09,IA-10,IA-11"/>
    <m/>
    <m/>
    <m/>
    <n v="0"/>
    <n v="5"/>
    <n v="7"/>
    <s v="  Not Started  "/>
    <m/>
    <m/>
    <m/>
    <n v="5"/>
  </r>
  <r>
    <s v="PR.AA-03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0"/>
    <m/>
    <m/>
    <m/>
    <s v="AC-07,AC-12,IA-02,IA-03,IA-05,IA-07,IA-08,IA-09,IA-10,IA-11"/>
    <m/>
    <m/>
    <m/>
    <n v="0"/>
    <n v="5"/>
    <n v="7"/>
    <s v="  Not Started  "/>
    <m/>
    <m/>
    <m/>
    <n v="5"/>
  </r>
  <r>
    <s v="PR.AA-04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0"/>
    <m/>
    <m/>
    <m/>
    <s v="IA-13"/>
    <m/>
    <m/>
    <m/>
    <n v="0"/>
    <n v="5"/>
    <n v="7"/>
    <s v="  Not Started  "/>
    <m/>
    <m/>
    <m/>
    <n v="5"/>
  </r>
  <r>
    <s v="PR.AA-04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0"/>
    <m/>
    <m/>
    <m/>
    <s v="IA-13"/>
    <m/>
    <m/>
    <m/>
    <n v="0"/>
    <n v="5"/>
    <n v="7"/>
    <s v="  Not Started  "/>
    <m/>
    <m/>
    <m/>
    <n v="5"/>
  </r>
  <r>
    <s v="PR.AA-05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0"/>
    <m/>
    <m/>
    <m/>
    <s v="AC-01,AC-02,AC-03,AC-05,AC-06,AC-10,AC-16,AC-17,AC-18,AC-19,AC-24,IA-13"/>
    <m/>
    <m/>
    <m/>
    <n v="0"/>
    <n v="5"/>
    <n v="7"/>
    <s v="  Not Started  "/>
    <m/>
    <m/>
    <m/>
    <n v="5"/>
  </r>
  <r>
    <s v="PR.AA-05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0"/>
    <m/>
    <m/>
    <m/>
    <s v="AC-01,AC-02,AC-03,AC-05,AC-06,AC-10,AC-16,AC-17,AC-18,AC-19,AC-24,IA-13"/>
    <m/>
    <m/>
    <m/>
    <n v="0"/>
    <n v="5"/>
    <n v="7"/>
    <s v="  Not Started  "/>
    <m/>
    <m/>
    <m/>
    <n v="5"/>
  </r>
  <r>
    <s v="PR.AA-05 Ex4"/>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0"/>
    <m/>
    <m/>
    <m/>
    <s v="AC-01,AC-02,AC-03,AC-05,AC-06,AC-10,AC-16,AC-17,AC-18,AC-19,AC-24,IA-13"/>
    <m/>
    <m/>
    <m/>
    <n v="0"/>
    <n v="5"/>
    <n v="7"/>
    <s v="  Not Started  "/>
    <m/>
    <m/>
    <m/>
    <n v="5"/>
  </r>
  <r>
    <s v="PR.AA-06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0"/>
    <m/>
    <m/>
    <m/>
    <s v="PE-02,PE-03,PE-04,PE-05,PE-06,PE-08,PE-18,PE-19,PE-20"/>
    <m/>
    <m/>
    <m/>
    <n v="0"/>
    <n v="5"/>
    <n v="7"/>
    <s v="  Not Started  "/>
    <m/>
    <m/>
    <m/>
    <n v="5"/>
  </r>
  <r>
    <s v="PR.AA-06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0"/>
    <m/>
    <m/>
    <m/>
    <s v="PE-02,PE-03,PE-04,PE-05,PE-06,PE-08,PE-18,PE-19,PE-20"/>
    <m/>
    <m/>
    <m/>
    <n v="0"/>
    <n v="5"/>
    <n v="7"/>
    <s v="  Not Started  "/>
    <m/>
    <m/>
    <m/>
    <n v="5"/>
  </r>
  <r>
    <s v="PR.AT-01 Ex1"/>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0"/>
    <m/>
    <m/>
    <m/>
    <s v="AT-02,AT-03"/>
    <m/>
    <m/>
    <m/>
    <n v="0"/>
    <n v="5"/>
    <n v="7"/>
    <s v="  Not Started  "/>
    <m/>
    <m/>
    <m/>
    <n v="5"/>
  </r>
  <r>
    <s v="PR.AT-01 Ex3"/>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0"/>
    <m/>
    <m/>
    <m/>
    <s v="AT-02,AT-03"/>
    <m/>
    <m/>
    <m/>
    <n v="0"/>
    <n v="5"/>
    <n v="7"/>
    <s v="  Not Started  "/>
    <m/>
    <m/>
    <m/>
    <n v="5"/>
  </r>
  <r>
    <s v="PR.AT-01 Ex4"/>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0"/>
    <m/>
    <m/>
    <m/>
    <s v="AT-02,AT-03"/>
    <m/>
    <m/>
    <m/>
    <n v="0"/>
    <n v="5"/>
    <n v="7"/>
    <s v="  Not Started  "/>
    <m/>
    <m/>
    <m/>
    <n v="5"/>
  </r>
  <r>
    <s v="PR.AT-01 Ex5"/>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0"/>
    <m/>
    <m/>
    <m/>
    <s v="AT-02,AT-03"/>
    <m/>
    <m/>
    <m/>
    <n v="0"/>
    <n v="5"/>
    <n v="7"/>
    <s v="  Not Started  "/>
    <m/>
    <m/>
    <m/>
    <n v="5"/>
  </r>
  <r>
    <s v="PR.AT-02 Ex1"/>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0"/>
    <m/>
    <m/>
    <m/>
    <s v="AT-03"/>
    <m/>
    <m/>
    <m/>
    <n v="0"/>
    <n v="5"/>
    <n v="7"/>
    <s v="  Not Started  "/>
    <m/>
    <m/>
    <m/>
    <n v="5"/>
  </r>
  <r>
    <s v="PR.AT-02 Ex2"/>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0"/>
    <m/>
    <m/>
    <m/>
    <s v="AT-03"/>
    <m/>
    <m/>
    <m/>
    <n v="0"/>
    <n v="5"/>
    <n v="7"/>
    <s v="  Not Started  "/>
    <m/>
    <m/>
    <m/>
    <n v="5"/>
  </r>
  <r>
    <s v="PR.AT-02 Ex3"/>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0"/>
    <m/>
    <m/>
    <m/>
    <s v="AT-03"/>
    <m/>
    <m/>
    <m/>
    <n v="0"/>
    <n v="5"/>
    <n v="7"/>
    <s v="  Not Started  "/>
    <m/>
    <m/>
    <m/>
    <n v="5"/>
  </r>
  <r>
    <s v="PR.DS-01 Ex1"/>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0"/>
    <m/>
    <m/>
    <m/>
    <s v="CA-03,CP-09,MP-08,SC-04,SC-07,SC-12,SC-13,SC-28,SC-32,SC-39,SC-43,SI-03,SI-04,SI-07"/>
    <m/>
    <m/>
    <m/>
    <n v="0"/>
    <n v="5"/>
    <n v="7"/>
    <s v="  Not Started  "/>
    <m/>
    <m/>
    <m/>
    <n v="5"/>
  </r>
  <r>
    <s v="PR.DS-01 Ex2"/>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0"/>
    <m/>
    <m/>
    <m/>
    <s v="CA-03,CP-09,MP-08,SC-04,SC-07,SC-12,SC-13,SC-28,SC-32,SC-39,SC-43,SI-03,SI-04,SI-07"/>
    <m/>
    <m/>
    <m/>
    <n v="0"/>
    <n v="5"/>
    <n v="7"/>
    <s v="  Not Started  "/>
    <m/>
    <m/>
    <m/>
    <n v="5"/>
  </r>
  <r>
    <s v="PR.DS-01 Ex3"/>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0"/>
    <m/>
    <m/>
    <m/>
    <s v="CA-03,CP-09,MP-08,SC-04,SC-07,SC-12,SC-13,SC-28,SC-32,SC-39,SC-43,SI-03,SI-04,SI-07"/>
    <m/>
    <m/>
    <m/>
    <n v="0"/>
    <n v="5"/>
    <n v="7"/>
    <s v="  Not Started  "/>
    <m/>
    <m/>
    <m/>
    <n v="5"/>
  </r>
  <r>
    <s v="PR.DS-01 Ex5"/>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0"/>
    <m/>
    <m/>
    <m/>
    <s v="CA-03,CP-09,MP-08,SC-04,SC-07,SC-12,SC-13,SC-28,SC-32,SC-39,SC-43,SI-03,SI-04,SI-07"/>
    <m/>
    <m/>
    <m/>
    <n v="0"/>
    <n v="5"/>
    <n v="7"/>
    <s v="  Not Started  "/>
    <m/>
    <m/>
    <m/>
    <n v="5"/>
  </r>
  <r>
    <s v="PR.DS-02 Ex1"/>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0"/>
    <m/>
    <m/>
    <m/>
    <s v="AU-16,CA-03,SC-04,SC-07,SC-08,SC-11,SC-12,SC-13,SC-16,SC-40,SC-43,SI-03,SI-04,SI-07"/>
    <m/>
    <m/>
    <m/>
    <n v="0"/>
    <n v="5"/>
    <n v="7"/>
    <s v="  Not Started  "/>
    <m/>
    <m/>
    <m/>
    <n v="5"/>
  </r>
  <r>
    <s v="PR.DS-02 Ex2"/>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0"/>
    <m/>
    <m/>
    <m/>
    <s v="AU-16,CA-03,SC-04,SC-07,SC-08,SC-11,SC-12,SC-13,SC-16,SC-40,SC-43,SI-03,SI-04,SI-07"/>
    <m/>
    <m/>
    <m/>
    <n v="0"/>
    <n v="5"/>
    <n v="7"/>
    <s v="  Not Started  "/>
    <m/>
    <m/>
    <m/>
    <n v="5"/>
  </r>
  <r>
    <s v="PR.DS-02 Ex4"/>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0"/>
    <m/>
    <m/>
    <m/>
    <s v="AU-16,CA-03,SC-04,SC-07,SC-08,SC-11,SC-12,SC-13,SC-16,SC-40,SC-43,SI-03,SI-04,SI-07"/>
    <m/>
    <m/>
    <m/>
    <n v="0"/>
    <n v="5"/>
    <n v="7"/>
    <s v="  Not Started  "/>
    <m/>
    <m/>
    <m/>
    <n v="5"/>
  </r>
  <r>
    <s v="PR.DS-10 Ex2"/>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0"/>
    <m/>
    <m/>
    <m/>
    <s v="AC-02,AC-03,AC-04,AU-09,AU-13,CA-03,CP-09,SA-08,SC-04,SC-07,SC-11,SC-13,SC-24,SC-32,SC-39,SC-40,SC-43,SI-03,SI-04,SI-07,SI-10,SI-16"/>
    <m/>
    <m/>
    <m/>
    <n v="0"/>
    <n v="5"/>
    <n v="7"/>
    <s v="  Not Started  "/>
    <m/>
    <m/>
    <m/>
    <n v="5"/>
  </r>
  <r>
    <s v="PR.DS-11 Ex1"/>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0"/>
    <m/>
    <m/>
    <m/>
    <s v="CP-06,CP-09"/>
    <m/>
    <m/>
    <m/>
    <n v="0"/>
    <n v="5"/>
    <n v="7"/>
    <s v="  Not Started  "/>
    <m/>
    <m/>
    <m/>
    <n v="5"/>
  </r>
  <r>
    <s v="PR.DS-11 Ex3"/>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0"/>
    <m/>
    <m/>
    <m/>
    <s v="CP-06,CP-09"/>
    <m/>
    <m/>
    <m/>
    <n v="0"/>
    <n v="5"/>
    <n v="7"/>
    <s v="  Not Started  "/>
    <m/>
    <m/>
    <m/>
    <n v="5"/>
  </r>
  <r>
    <s v="PR.DS-11 Ex4"/>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0"/>
    <m/>
    <m/>
    <m/>
    <s v="CP-06,CP-09"/>
    <m/>
    <m/>
    <m/>
    <n v="0"/>
    <n v="5"/>
    <n v="7"/>
    <s v="  Not Started  "/>
    <m/>
    <m/>
    <m/>
    <n v="5"/>
  </r>
  <r>
    <s v="PR.IR-01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0"/>
    <m/>
    <m/>
    <m/>
    <s v="AC-03,AC-04,SC-04,SC-05,SC-07"/>
    <m/>
    <m/>
    <m/>
    <n v="0"/>
    <n v="5"/>
    <n v="7"/>
    <s v="  Not Started  "/>
    <m/>
    <m/>
    <m/>
    <n v="5"/>
  </r>
  <r>
    <s v="PR.IR-01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0"/>
    <m/>
    <m/>
    <m/>
    <s v="AC-03,AC-04,SC-04,SC-05,SC-07"/>
    <m/>
    <m/>
    <m/>
    <n v="0"/>
    <n v="5"/>
    <n v="7"/>
    <s v="  Not Started  "/>
    <m/>
    <m/>
    <m/>
    <n v="5"/>
  </r>
  <r>
    <s v="PR.IR-01 Ex4"/>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0"/>
    <m/>
    <m/>
    <m/>
    <s v="AC-03,AC-04,SC-04,SC-05,SC-07"/>
    <m/>
    <m/>
    <m/>
    <n v="0"/>
    <n v="5"/>
    <n v="7"/>
    <s v="  Not Started  "/>
    <m/>
    <m/>
    <m/>
    <n v="5"/>
  </r>
  <r>
    <s v="PR.IR-02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0"/>
    <m/>
    <m/>
    <m/>
    <s v="CP-02,PE-09,PE-10,PE-11,PE-12,PE-13,PE-14,PE-15,PE-18,PE-23"/>
    <m/>
    <m/>
    <m/>
    <n v="0"/>
    <n v="5"/>
    <n v="7"/>
    <s v="  Not Started  "/>
    <m/>
    <m/>
    <m/>
    <n v="5"/>
  </r>
  <r>
    <s v="PR.IR-03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0"/>
    <m/>
    <m/>
    <m/>
    <s v="CP,IR,SA-08,SC-06,SC-24,SC-36,SC-39,SI-13"/>
    <m/>
    <m/>
    <m/>
    <n v="0"/>
    <n v="5"/>
    <n v="7"/>
    <s v="  Not Started  "/>
    <m/>
    <m/>
    <m/>
    <n v="5"/>
  </r>
  <r>
    <s v="PR.IR-03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0"/>
    <m/>
    <m/>
    <m/>
    <s v="CP,IR,SA-08,SC-06,SC-24,SC-36,SC-39,SI-13"/>
    <m/>
    <m/>
    <m/>
    <n v="0"/>
    <n v="5"/>
    <n v="7"/>
    <s v="  Not Started  "/>
    <m/>
    <m/>
    <m/>
    <n v="5"/>
  </r>
  <r>
    <s v="PR.IR-04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0"/>
    <m/>
    <m/>
    <m/>
    <s v="CP-06,CP-07,CP-08,PM-03,PM-09"/>
    <m/>
    <m/>
    <m/>
    <n v="0"/>
    <n v="5"/>
    <n v="7"/>
    <s v="  Not Started  "/>
    <m/>
    <m/>
    <m/>
    <n v="5"/>
  </r>
  <r>
    <s v="PR.PS-01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0"/>
    <m/>
    <m/>
    <m/>
    <s v="CM-01,CM-02,CM-03,CM-04,CM-05,CM-06,CM-07,CM-08,CM-09,CM-10,CM-11"/>
    <m/>
    <m/>
    <m/>
    <n v="0"/>
    <n v="5"/>
    <n v="7"/>
    <s v="  Not Started  "/>
    <m/>
    <m/>
    <m/>
    <n v="5"/>
  </r>
  <r>
    <s v="PR.PS-01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0"/>
    <m/>
    <m/>
    <m/>
    <s v="CM-01,CM-02,CM-03,CM-04,CM-05,CM-06,CM-07,CM-08,CM-09,CM-10,CM-11"/>
    <m/>
    <m/>
    <m/>
    <n v="0"/>
    <n v="5"/>
    <n v="7"/>
    <s v="  Not Started  "/>
    <m/>
    <m/>
    <m/>
    <n v="5"/>
  </r>
  <r>
    <s v="PR.PS-02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0"/>
    <m/>
    <m/>
    <m/>
    <s v="CM-11,MA-03(06),SA-10(01),SI-02,SI-07"/>
    <m/>
    <m/>
    <m/>
    <n v="0"/>
    <n v="5"/>
    <n v="7"/>
    <s v="  Not Started  "/>
    <m/>
    <m/>
    <m/>
    <n v="5"/>
  </r>
  <r>
    <s v="PR.PS-02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0"/>
    <m/>
    <m/>
    <m/>
    <s v="CM-11,MA-03(06),SA-10(01),SI-02,SI-07"/>
    <m/>
    <m/>
    <m/>
    <n v="0"/>
    <n v="5"/>
    <n v="7"/>
    <s v="  Not Started  "/>
    <m/>
    <m/>
    <m/>
    <n v="5"/>
  </r>
  <r>
    <s v="PR.PS-02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0"/>
    <m/>
    <m/>
    <m/>
    <s v="CM-11,MA-03(06),SA-10(01),SI-02,SI-07"/>
    <m/>
    <m/>
    <m/>
    <n v="0"/>
    <n v="5"/>
    <n v="7"/>
    <s v="  Not Started  "/>
    <m/>
    <m/>
    <m/>
    <n v="5"/>
  </r>
  <r>
    <s v="PR.PS-02 Ex5"/>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0"/>
    <m/>
    <m/>
    <m/>
    <s v="CM-11,MA-03(06),SA-10(01),SI-02,SI-07"/>
    <m/>
    <m/>
    <m/>
    <n v="0"/>
    <n v="5"/>
    <n v="7"/>
    <s v="  Not Started  "/>
    <m/>
    <m/>
    <m/>
    <n v="5"/>
  </r>
  <r>
    <s v="PR.PS-02 Ex6"/>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0"/>
    <m/>
    <m/>
    <m/>
    <s v="CM-11,MA-03(06),SA-10(01),SI-02,SI-07"/>
    <m/>
    <m/>
    <m/>
    <n v="0"/>
    <n v="5"/>
    <n v="7"/>
    <s v="  Not Started  "/>
    <m/>
    <m/>
    <m/>
    <n v="5"/>
  </r>
  <r>
    <s v="PR.PS-03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0"/>
    <m/>
    <m/>
    <m/>
    <s v="CM-07(09),SA-10(03),SC-03(01),SC-39(01),SC-49,SC-51"/>
    <m/>
    <m/>
    <m/>
    <n v="0"/>
    <n v="5"/>
    <n v="7"/>
    <s v="  Not Started  "/>
    <m/>
    <m/>
    <m/>
    <n v="5"/>
  </r>
  <r>
    <s v="PR.PS-03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0"/>
    <m/>
    <m/>
    <m/>
    <s v="CM-07(09),SA-10(03),SC-03(01),SC-39(01),SC-49,SC-51"/>
    <m/>
    <m/>
    <m/>
    <n v="0"/>
    <n v="5"/>
    <n v="7"/>
    <s v="  Not Started  "/>
    <m/>
    <m/>
    <m/>
    <n v="5"/>
  </r>
  <r>
    <s v="PR.PS-04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0"/>
    <m/>
    <m/>
    <m/>
    <s v="AU-02,AU-03,AU-06,AU-07,AU-11,AU-12"/>
    <m/>
    <m/>
    <m/>
    <n v="0"/>
    <n v="5"/>
    <n v="7"/>
    <s v="  Not Started  "/>
    <m/>
    <m/>
    <m/>
    <n v="5"/>
  </r>
  <r>
    <s v="PR.PS-04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0"/>
    <m/>
    <m/>
    <m/>
    <s v="AU-02,AU-03,AU-06,AU-07,AU-11,AU-12"/>
    <m/>
    <m/>
    <m/>
    <n v="0"/>
    <n v="5"/>
    <n v="7"/>
    <s v="  Not Started  "/>
    <m/>
    <m/>
    <m/>
    <n v="5"/>
  </r>
  <r>
    <s v="PR.PS-05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0"/>
    <m/>
    <m/>
    <m/>
    <s v="CM-07(02),CM-07(04),CM-07(05),SC-34"/>
    <m/>
    <m/>
    <m/>
    <n v="0"/>
    <n v="5"/>
    <n v="7"/>
    <s v="  Not Started  "/>
    <m/>
    <m/>
    <m/>
    <n v="5"/>
  </r>
  <r>
    <s v="PR.PS-05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0"/>
    <m/>
    <m/>
    <m/>
    <s v="CM-07(02),CM-07(04),CM-07(05),SC-34"/>
    <m/>
    <m/>
    <m/>
    <n v="0"/>
    <n v="5"/>
    <n v="7"/>
    <s v="  Not Started  "/>
    <m/>
    <m/>
    <m/>
    <n v="5"/>
  </r>
  <r>
    <s v="PR.PS-05 Ex4"/>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0"/>
    <m/>
    <m/>
    <m/>
    <s v="CM-07(02),CM-07(04),CM-07(05),SC-34"/>
    <m/>
    <m/>
    <m/>
    <n v="0"/>
    <n v="5"/>
    <n v="7"/>
    <s v="  Not Started  "/>
    <m/>
    <m/>
    <m/>
    <n v="5"/>
  </r>
  <r>
    <s v="PR.PS-06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0"/>
    <m/>
    <m/>
    <m/>
    <s v="SA-03,SA-08,SA-10,SA-11,SA-15,SA-17"/>
    <m/>
    <m/>
    <m/>
    <n v="0"/>
    <n v="5"/>
    <n v="7"/>
    <s v="  Not Started  "/>
    <m/>
    <m/>
    <m/>
    <n v="5"/>
  </r>
  <r>
    <s v="PR.PS-06 Ex3"/>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0"/>
    <m/>
    <m/>
    <m/>
    <s v="SA-03,SA-08,SA-10,SA-11,SA-15,SA-17"/>
    <m/>
    <m/>
    <m/>
    <n v="0"/>
    <n v="5"/>
    <n v="7"/>
    <s v="  Not Started  "/>
    <m/>
    <m/>
    <m/>
    <n v="5"/>
  </r>
  <r>
    <s v="RC.CO-03 Ex1"/>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0"/>
    <m/>
    <m/>
    <m/>
    <s v="IR-04,IR-06,SR-08"/>
    <m/>
    <m/>
    <m/>
    <n v="0"/>
    <n v="5"/>
    <n v="7"/>
    <s v="  Not Started  "/>
    <m/>
    <m/>
    <m/>
    <n v="5"/>
  </r>
  <r>
    <s v="RC.CO-03 Ex3"/>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0"/>
    <m/>
    <m/>
    <m/>
    <s v="IR-04,IR-06,SR-08"/>
    <m/>
    <m/>
    <m/>
    <n v="0"/>
    <n v="5"/>
    <n v="7"/>
    <s v="  Not Started  "/>
    <m/>
    <m/>
    <m/>
    <n v="5"/>
  </r>
  <r>
    <s v="RC.CO-03 Ex4"/>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0"/>
    <m/>
    <m/>
    <m/>
    <s v="IR-04,IR-06,SR-08"/>
    <m/>
    <m/>
    <m/>
    <n v="0"/>
    <n v="5"/>
    <n v="7"/>
    <s v="  Not Started  "/>
    <m/>
    <m/>
    <m/>
    <n v="5"/>
  </r>
  <r>
    <s v="RC.CO-04 Ex2"/>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0"/>
    <m/>
    <m/>
    <m/>
    <s v="CP-02,IR-04"/>
    <m/>
    <m/>
    <m/>
    <n v="0"/>
    <n v="5"/>
    <n v="7"/>
    <s v="  Not Started  "/>
    <m/>
    <m/>
    <m/>
    <n v="5"/>
  </r>
  <r>
    <s v="RC.RP-01 Ex2"/>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0"/>
    <m/>
    <m/>
    <m/>
    <s v="CP-10,IR-04,IR-08"/>
    <m/>
    <m/>
    <m/>
    <n v="0"/>
    <n v="5"/>
    <n v="7"/>
    <s v="  Not Started  "/>
    <m/>
    <m/>
    <m/>
    <n v="5"/>
  </r>
  <r>
    <s v="RC.RP-02 Ex2"/>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0"/>
    <m/>
    <m/>
    <m/>
    <s v="CP-10,IR-04,IR-08"/>
    <m/>
    <m/>
    <m/>
    <n v="0"/>
    <n v="5"/>
    <n v="7"/>
    <s v="  Not Started  "/>
    <m/>
    <m/>
    <m/>
    <n v="5"/>
  </r>
  <r>
    <s v="RC.RP-04 Ex2"/>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0"/>
    <m/>
    <m/>
    <m/>
    <s v="IR-01,IR-08,PM-08,PM-09,PM-11"/>
    <m/>
    <m/>
    <m/>
    <n v="0"/>
    <n v="5"/>
    <n v="7"/>
    <s v="  Not Started  "/>
    <m/>
    <m/>
    <m/>
    <n v="5"/>
  </r>
  <r>
    <s v="RC.RP-04 Ex3"/>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0"/>
    <m/>
    <m/>
    <m/>
    <s v="IR-01,IR-08,PM-08,PM-09,PM-11"/>
    <m/>
    <m/>
    <m/>
    <n v="0"/>
    <n v="5"/>
    <n v="7"/>
    <s v="  Not Started  "/>
    <m/>
    <m/>
    <m/>
    <n v="5"/>
  </r>
  <r>
    <s v="RC.RP-05 Ex2"/>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0"/>
    <m/>
    <m/>
    <m/>
    <s v="CP-10"/>
    <m/>
    <m/>
    <m/>
    <n v="0"/>
    <n v="5"/>
    <n v="7"/>
    <s v="  Not Started  "/>
    <m/>
    <m/>
    <m/>
    <n v="5"/>
  </r>
  <r>
    <s v="RC.RP-06 Ex2"/>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0"/>
    <m/>
    <m/>
    <m/>
    <s v="IR-04,IR-08"/>
    <m/>
    <m/>
    <m/>
    <n v="0"/>
    <n v="5"/>
    <n v="7"/>
    <s v="  Not Started  "/>
    <m/>
    <m/>
    <m/>
    <n v="5"/>
  </r>
  <r>
    <s v="RS.AN-03 Ex2"/>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0"/>
    <m/>
    <m/>
    <m/>
    <s v="AU-07,IR-04"/>
    <m/>
    <m/>
    <m/>
    <n v="0"/>
    <n v="5"/>
    <n v="7"/>
    <s v="  Not Started  "/>
    <m/>
    <m/>
    <m/>
    <n v="5"/>
  </r>
  <r>
    <s v="RS.AN-03 Ex3"/>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0"/>
    <m/>
    <m/>
    <m/>
    <s v="AU-07,IR-04"/>
    <m/>
    <m/>
    <m/>
    <n v="0"/>
    <n v="5"/>
    <n v="7"/>
    <s v="  Not Started  "/>
    <m/>
    <m/>
    <m/>
    <n v="5"/>
  </r>
  <r>
    <s v="RS.AN-03 Ex4"/>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0"/>
    <m/>
    <m/>
    <m/>
    <s v="AU-07,IR-04"/>
    <m/>
    <m/>
    <m/>
    <n v="0"/>
    <n v="5"/>
    <n v="7"/>
    <s v="  Not Started  "/>
    <m/>
    <m/>
    <m/>
    <n v="5"/>
  </r>
  <r>
    <s v="RS.AN-06 Ex1"/>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0"/>
    <m/>
    <m/>
    <m/>
    <s v="AU-07,IR-04,IR-06"/>
    <m/>
    <m/>
    <m/>
    <n v="0"/>
    <n v="5"/>
    <n v="7"/>
    <s v="  Not Started  "/>
    <m/>
    <m/>
    <m/>
    <n v="5"/>
  </r>
  <r>
    <s v="RS.AN-08 Ex2"/>
    <x v="5"/>
    <s v="Actions regarding a detected cybersecurity incident are taken"/>
    <x v="18"/>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0"/>
    <m/>
    <m/>
    <m/>
    <s v="IR-04,IR-08,RA-03,RA-07"/>
    <m/>
    <m/>
    <m/>
    <n v="0"/>
    <n v="5"/>
    <n v="7"/>
    <s v="  Not Started  "/>
    <m/>
    <m/>
    <m/>
    <n v="5"/>
  </r>
  <r>
    <s v="RS.CO-02 Ex2"/>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0"/>
    <m/>
    <m/>
    <m/>
    <s v="IR-04,IR-06,IR-07,SR-03,SR-08"/>
    <m/>
    <m/>
    <m/>
    <n v="0"/>
    <n v="5"/>
    <n v="7"/>
    <s v="  Not Started  "/>
    <m/>
    <m/>
    <m/>
    <n v="5"/>
  </r>
  <r>
    <s v="RS.CO-02 Ex3"/>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0"/>
    <m/>
    <m/>
    <m/>
    <s v="IR-04,IR-06,IR-07,SR-03,SR-08"/>
    <m/>
    <m/>
    <m/>
    <n v="0"/>
    <n v="5"/>
    <n v="7"/>
    <s v="  Not Started  "/>
    <m/>
    <m/>
    <m/>
    <n v="5"/>
  </r>
  <r>
    <s v="RS.CO-03 Ex1"/>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0"/>
    <m/>
    <m/>
    <m/>
    <s v="IR-04,IR-06,IR-07,SR-03,SR-08"/>
    <m/>
    <m/>
    <m/>
    <n v="0"/>
    <n v="5"/>
    <n v="7"/>
    <s v="  Not Started  "/>
    <m/>
    <m/>
    <m/>
    <n v="5"/>
  </r>
  <r>
    <s v="RS.CO-03 Ex2"/>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0"/>
    <m/>
    <m/>
    <m/>
    <s v="IR-04,IR-06,IR-07,SR-03,SR-08"/>
    <m/>
    <m/>
    <m/>
    <n v="0"/>
    <n v="5"/>
    <n v="7"/>
    <s v="  Not Started  "/>
    <m/>
    <m/>
    <m/>
    <n v="5"/>
  </r>
  <r>
    <s v="RS.CO-03 Ex3"/>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0"/>
    <m/>
    <m/>
    <m/>
    <s v="IR-04,IR-06,IR-07,SR-03,SR-08"/>
    <m/>
    <m/>
    <m/>
    <n v="0"/>
    <n v="5"/>
    <n v="7"/>
    <s v="  Not Started  "/>
    <m/>
    <m/>
    <m/>
    <n v="5"/>
  </r>
  <r>
    <s v="RS.CO-03 Ex5"/>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0"/>
    <m/>
    <m/>
    <m/>
    <s v="IR-04,IR-06,IR-07,SR-03,SR-08"/>
    <m/>
    <m/>
    <m/>
    <n v="0"/>
    <n v="5"/>
    <n v="7"/>
    <s v="  Not Started  "/>
    <m/>
    <m/>
    <m/>
    <n v="5"/>
  </r>
  <r>
    <s v="RS.CO-03 Ex6"/>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0"/>
    <m/>
    <m/>
    <m/>
    <s v="IR-04,IR-06,IR-07,SR-03,SR-08"/>
    <m/>
    <m/>
    <m/>
    <n v="0"/>
    <n v="5"/>
    <n v="7"/>
    <s v="  Not Started  "/>
    <m/>
    <m/>
    <m/>
    <n v="5"/>
  </r>
  <r>
    <s v="RS.MA-01 Ex1"/>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0"/>
    <m/>
    <m/>
    <m/>
    <s v="IR-06,IR-07,IR-08,SR-03,SR-08"/>
    <m/>
    <m/>
    <m/>
    <n v="0"/>
    <n v="5"/>
    <n v="7"/>
    <s v="  Not Started  "/>
    <m/>
    <m/>
    <m/>
    <n v="5"/>
  </r>
  <r>
    <s v="RS.MA-01 Ex2"/>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0"/>
    <m/>
    <m/>
    <m/>
    <s v="IR-06,IR-07,IR-08,SR-03,SR-08"/>
    <m/>
    <m/>
    <m/>
    <n v="0"/>
    <n v="5"/>
    <n v="7"/>
    <s v="  Not Started  "/>
    <m/>
    <m/>
    <m/>
    <n v="5"/>
  </r>
  <r>
    <s v="RS.MA-01 Ex3"/>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3: Designate an incident lead for each incident"/>
    <x v="0"/>
    <m/>
    <m/>
    <m/>
    <s v="IR-06,IR-07,IR-08,SR-03,SR-08"/>
    <m/>
    <m/>
    <m/>
    <n v="0"/>
    <n v="5"/>
    <n v="7"/>
    <s v="  Not Started  "/>
    <m/>
    <m/>
    <m/>
    <n v="5"/>
  </r>
  <r>
    <s v="RS.MA-02 Ex2"/>
    <x v="5"/>
    <s v="Actions regarding a detected cybersecurity incident are taken"/>
    <x v="20"/>
    <s v="Incident Management (RS.MA)"/>
    <s v="Responses to detected cybersecurity incidents are managed"/>
    <s v="RS.MA-02"/>
    <s v="Incident reports are triaged and validated"/>
    <s v="Ex2: Apply criteria to estimate the severity of an incident"/>
    <x v="0"/>
    <m/>
    <m/>
    <m/>
    <s v="IR-04,IR-05,IR-06"/>
    <m/>
    <m/>
    <m/>
    <n v="0"/>
    <n v="5"/>
    <n v="7"/>
    <s v="  Not Started  "/>
    <m/>
    <m/>
    <m/>
    <n v="5"/>
  </r>
  <r>
    <s v="RS.MA-03 Ex1"/>
    <x v="5"/>
    <s v="Actions regarding a detected cybersecurity incident are taken"/>
    <x v="20"/>
    <s v="Incident Management (RS.MA)"/>
    <s v="Responses to detected cybersecurity incidents are managed"/>
    <s v="RS.MA-03"/>
    <s v="Incidents are categorized and prioritized"/>
    <s v="Ex1: Further review and categorize incidents based on the type of incident (e.g., data breach, ransomware, DDoS, account compromise)"/>
    <x v="0"/>
    <m/>
    <m/>
    <m/>
    <s v="IR-04,IR-05,IR-06"/>
    <m/>
    <m/>
    <m/>
    <n v="0"/>
    <n v="5"/>
    <n v="7"/>
    <s v="  Not Started  "/>
    <m/>
    <m/>
    <m/>
    <n v="5"/>
  </r>
  <r>
    <s v="RS.MA-03 Ex3"/>
    <x v="5"/>
    <s v="Actions regarding a detected cybersecurity incident are taken"/>
    <x v="20"/>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0"/>
    <m/>
    <m/>
    <m/>
    <s v="IR-04,IR-05,IR-06"/>
    <m/>
    <m/>
    <m/>
    <n v="0"/>
    <n v="5"/>
    <n v="7"/>
    <s v="  Not Started  "/>
    <m/>
    <m/>
    <m/>
    <n v="5"/>
  </r>
  <r>
    <s v="RS.MA-04 Ex1"/>
    <x v="5"/>
    <s v="Actions regarding a detected cybersecurity incident are taken"/>
    <x v="20"/>
    <s v="Incident Management (RS.MA)"/>
    <s v="Responses to detected cybersecurity incidents are managed"/>
    <s v="RS.MA-04"/>
    <s v="Incidents are escalated or elevated as needed"/>
    <s v="Ex1: Track and validate the status of all ongoing incidents"/>
    <x v="0"/>
    <m/>
    <m/>
    <m/>
    <s v="IR-04,IR-05,IR-06,IR-07"/>
    <m/>
    <m/>
    <m/>
    <n v="0"/>
    <n v="5"/>
    <n v="7"/>
    <s v="  Not Started  "/>
    <m/>
    <m/>
    <m/>
    <n v="5"/>
  </r>
  <r>
    <s v="RS.MA-05 Ex2"/>
    <x v="5"/>
    <s v="Actions regarding a detected cybersecurity incident are taken"/>
    <x v="20"/>
    <s v="Incident Management (RS.MA)"/>
    <s v="Responses to detected cybersecurity incidents are managed"/>
    <s v="RS.MA-05"/>
    <s v="The criteria for initiating incident recovery are applied"/>
    <s v="Ex2: Take the possible operational disruption of incident recovery activities into account"/>
    <x v="0"/>
    <m/>
    <m/>
    <m/>
    <s v="IR-04,IR-08"/>
    <m/>
    <m/>
    <m/>
    <n v="0"/>
    <n v="5"/>
    <n v="7"/>
    <s v="  Not Started  "/>
    <m/>
    <m/>
    <m/>
    <n v="5"/>
  </r>
  <r>
    <s v="RS.MI-01 Ex2"/>
    <x v="5"/>
    <s v="Actions regarding a detected cybersecurity incident are taken"/>
    <x v="21"/>
    <s v="Incident Mitigation (RS.MI)"/>
    <s v="Activities are performed to prevent expansion of an event and mitigate its effects"/>
    <s v="RS.MI-01"/>
    <s v="Incidents are contained"/>
    <s v="Ex2: Allow incident responders to manually select and perform containment actions"/>
    <x v="0"/>
    <m/>
    <m/>
    <m/>
    <s v="IR-04"/>
    <m/>
    <m/>
    <m/>
    <n v="0"/>
    <n v="5"/>
    <n v="7"/>
    <s v="  Not Started  "/>
    <m/>
    <m/>
    <m/>
    <n v="5"/>
  </r>
  <r>
    <s v="RS.MI-01 Ex3"/>
    <x v="5"/>
    <s v="Actions regarding a detected cybersecurity incident are taken"/>
    <x v="21"/>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0"/>
    <m/>
    <m/>
    <m/>
    <s v="IR-04"/>
    <m/>
    <m/>
    <m/>
    <n v="0"/>
    <n v="5"/>
    <n v="7"/>
    <s v="  Not Started  "/>
    <m/>
    <m/>
    <m/>
    <n v="5"/>
  </r>
  <r>
    <s v="RS.MI-01 Ex4"/>
    <x v="5"/>
    <s v="Actions regarding a detected cybersecurity incident are taken"/>
    <x v="21"/>
    <s v="Incident Mitigation (RS.MI)"/>
    <s v="Activities are performed to prevent expansion of an event and mitigate its effects"/>
    <s v="RS.MI-01"/>
    <s v="Incidents are contained"/>
    <s v="Ex4: Automatically transfer compromised endpoints to a remediation virtual local area network (VLAN)"/>
    <x v="0"/>
    <m/>
    <m/>
    <m/>
    <s v="IR-04"/>
    <m/>
    <m/>
    <m/>
    <n v="0"/>
    <n v="5"/>
    <n v="7"/>
    <s v="  Not Started  "/>
    <m/>
    <m/>
    <m/>
    <n v="5"/>
  </r>
  <r>
    <s v="RS.MI-02 Ex1"/>
    <x v="5"/>
    <s v="Actions regarding a detected cybersecurity incident are taken"/>
    <x v="21"/>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0"/>
    <m/>
    <m/>
    <m/>
    <s v="IR-04"/>
    <m/>
    <m/>
    <m/>
    <n v="0"/>
    <n v="5"/>
    <n v="7"/>
    <s v="  Not Started  "/>
    <m/>
    <m/>
    <m/>
    <n v="5"/>
  </r>
  <r>
    <s v="RS.MI-02 Ex3"/>
    <x v="5"/>
    <s v="Actions regarding a detected cybersecurity incident are taken"/>
    <x v="21"/>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0"/>
    <m/>
    <m/>
    <m/>
    <s v="IR-04"/>
    <m/>
    <m/>
    <m/>
    <n v="0"/>
    <n v="5"/>
    <n v="7"/>
    <s v="  Not Started  "/>
    <m/>
    <m/>
    <m/>
    <n v="5"/>
  </r>
  <r>
    <s v="DE.AE-02 Ex1"/>
    <x v="0"/>
    <s v="Possible cybersecurity attacks and compromises are found and analyzed"/>
    <x v="0"/>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1"/>
    <s v="Gerry &lt;gerry@almasecurity.com&gt;"/>
    <s v="John Doe &lt;john.doe@almasecurity.com&gt;"/>
    <s v="Steve &lt;steve@almasecurity.com&gt;"/>
    <s v="AU-06,CA-07,IR-04,SI-04"/>
    <s v="1. Inquiry: CISO, SOC Manager, 2. Inspect SIEM use case docs, 3. Observe SIEM dashboards"/>
    <m/>
    <s v="SIEM ingests logs from core systems. But many cloud assets not onboarded. Use cases and content are generic, not Alma-specific."/>
    <n v="4"/>
    <n v="5"/>
    <n v="7"/>
    <s v="  Complete  "/>
    <m/>
    <s v="SIEM console screenshots; SOC-Ticket-1001"/>
    <m/>
    <n v="5"/>
  </r>
  <r>
    <s v="DE.AE-03 Ex2"/>
    <x v="0"/>
    <s v="Possible cybersecurity attacks and compromises are found and analyzed"/>
    <x v="0"/>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1"/>
    <s v="Gerry &lt;gerry@almasecurity.com&gt;"/>
    <s v="John Doe &lt;john.doe@almasecurity.com&gt;"/>
    <s v="Steve &lt;steve@almasecurity.com&gt;"/>
    <s v="AU-06,CA-07,IR-04,IR-05,IR-08,PM-16,SI-04"/>
    <s v="1. Inquiry: CISO, SOC Manager, 2. Inspect SIEM integration docs, 3. Observe SIEM correlation rules"/>
    <m/>
    <s v="Network and endpoint telemetry feeds SIEM. But cloud, app, IAM, DLP data is analyzed in silos without correlation to find true positives."/>
    <n v="3.5"/>
    <n v="5"/>
    <n v="7"/>
    <s v="  Complete  "/>
    <m/>
    <m/>
    <m/>
    <n v="5"/>
  </r>
  <r>
    <s v="DE.AE-04 Ex1"/>
    <x v="0"/>
    <s v="Possible cybersecurity attacks and compromises are found and analyzed"/>
    <x v="0"/>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1"/>
    <s v="Gerry &lt;gerry@almasecurity.com&gt;"/>
    <s v="John Doe &lt;john.doe@almasecurity.com&gt;"/>
    <s v="Steve &lt;steve@almasecurity.com&gt;"/>
    <s v="PM-09,PM-11,PM-18,PM-28,PM-30"/>
    <s v="1. Inquiry: CISO, SOC Manager, 2. Inspect SIEM enrichment sources, 3. Observe sample SIEM alerts"/>
    <m/>
    <s v="SIEM enriches alerts with asset metadata. But business context on data affected and system criticality missing for proper impact analysis."/>
    <n v="3"/>
    <n v="5"/>
    <n v="7"/>
    <s v="  In Progress  "/>
    <m/>
    <m/>
    <m/>
    <n v="5"/>
  </r>
  <r>
    <s v="DE.AE-06 Ex1"/>
    <x v="0"/>
    <s v="Possible cybersecurity attacks and compromises are found and analyzed"/>
    <x v="0"/>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1"/>
    <s v="Gerry &lt;gerry@almasecurity.com&gt;"/>
    <s v="John Doe &lt;john.doe@almasecurity.com&gt;"/>
    <s v="Steve &lt;steve@almasecurity.com&gt;"/>
    <s v="IR-04,PM-15,PM-16,RA-04,RA-10"/>
    <s v="1. Inquiry: CISO, SOC Manager, 2. Inspect SOC procedures, 3. Observe SOC handoff meeting"/>
    <m/>
    <s v="A SOC receives SIEM alerts. But there's no consistent process to arm responders with rich investigative leads and intelligence."/>
    <n v="4"/>
    <n v="5"/>
    <n v="7"/>
    <s v="  In Progress  "/>
    <m/>
    <m/>
    <m/>
    <n v="5"/>
  </r>
  <r>
    <s v="DE.AE-07 Ex2"/>
    <x v="0"/>
    <s v="Possible cybersecurity attacks and compromises are found and analyzed"/>
    <x v="0"/>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1"/>
    <s v="Gerry &lt;gerry@almasecurity.com&gt;"/>
    <s v="John Doe &lt;john.doe@almasecurity.com&gt;"/>
    <s v="Steve &lt;steve@almasecurity.com&gt;"/>
    <s v="PM-16,RA-03,RA-10"/>
    <s v="1. Inquiry: CISO, SOC Manager, 2. Inspect SIEM threat intel feeds, 3. Observe SIEM asset integration"/>
    <m/>
    <s v="Threat intel is not integrated into detection content. And stale asset inventories prevent fully contextualizing alerts during triage."/>
    <n v="2.5"/>
    <n v="5"/>
    <n v="7"/>
    <s v="  In Progress  "/>
    <m/>
    <m/>
    <m/>
    <n v="5"/>
  </r>
  <r>
    <s v="DE.AE-08 Ex1"/>
    <x v="0"/>
    <s v="Possible cybersecurity attacks and compromises are found and analyzed"/>
    <x v="0"/>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1"/>
    <s v="Gerry &lt;gerry@almasecurity.com&gt;"/>
    <s v="John Doe &lt;john.doe@almasecurity.com&gt;"/>
    <s v="Steve &lt;steve@almasecurity.com&gt;"/>
    <s v="IR-04,IR-08"/>
    <s v="1. Inquiry: CISO, SOC Manager, 2. Inspect incident criteria, 3. Inspect sample of incident tickets"/>
    <m/>
    <s v="Incident declaration is largely analyst judgment not data-driven. Thresholds for promoting events to incidents are undefined."/>
    <n v="2"/>
    <n v="5"/>
    <n v="7"/>
    <s v="  In Progress  "/>
    <m/>
    <s v="Incident Response Policy; SOC-Ticket-1004; SOC-Ticket-1005"/>
    <m/>
    <n v="5"/>
  </r>
  <r>
    <s v="DE.CM-01 Ex1"/>
    <x v="0"/>
    <s v="Possible cybersecurity attacks and compromises are found and analyzed"/>
    <x v="1"/>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1"/>
    <s v="Gerry &lt;gerry@almasecurity.com&gt;"/>
    <s v="John Doe &lt;john.doe@almasecurity.com&gt;"/>
    <s v="Steve &lt;steve@almasecurity.com&gt;"/>
    <s v="AC-02,AU-12,CA-07,CM-03,SC-05,SC-07,SI-04"/>
    <s v="1. Inquiry: CISO, Network Ops, 2. Inspect network monitoring policy, 3. Observe SOC dashboards"/>
    <m/>
    <s v="Basic network monitoring is in place. But advanced network analytics for DNS, BGP, etc. to proactively detect threats is lacking."/>
    <n v="4"/>
    <n v="5"/>
    <n v="7"/>
    <s v="  In Progress  "/>
    <m/>
    <s v="SOC Dashboards; Network Monitoring Policy"/>
    <m/>
    <n v="5"/>
  </r>
  <r>
    <s v="DE.CM-02 Ex1"/>
    <x v="0"/>
    <s v="Possible cybersecurity attacks and compromises are found and analyzed"/>
    <x v="1"/>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1"/>
    <s v="Gerry &lt;gerry@almasecurity.com&gt;"/>
    <s v="John Doe &lt;john.doe@almasecurity.com&gt;"/>
    <s v="Steve &lt;steve@almasecurity.com&gt;"/>
    <s v="CA-07,PE-03,PE-06,PE-20"/>
    <s v="1. Inquiry: CISO, Physical Security, 2. Inspect physical security policy, 3. Observe SOC dashboards"/>
    <m/>
    <s v="Physical access logs are collected but not analyzed. Impossible to discern suspicious access patterns that may signal an intrusion."/>
    <n v="2.5"/>
    <n v="5"/>
    <n v="7"/>
    <s v="  In Progress  "/>
    <m/>
    <s v="SOC Dashboards; Physical Security Policy"/>
    <m/>
    <n v="5"/>
  </r>
  <r>
    <s v="DE.CM-03 Ex2"/>
    <x v="0"/>
    <s v="Possible cybersecurity attacks and compromises are found and analyzed"/>
    <x v="1"/>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1"/>
    <s v="Gerry &lt;gerry@almasecurity.com&gt;"/>
    <s v="John Doe &lt;john.doe@almasecurity.com&gt;"/>
    <s v="Steve &lt;steve@almasecurity.com&gt;"/>
    <s v="AC-02,AU-12,AU-13,CA-07,CM-10,CM-11"/>
    <s v="1. Inquiry: CISO, IAM Team, 2. Inspect logical monitoring policy, 3. Observe SOC dashboards"/>
    <m/>
    <s v="Basic monitoring of account logins exists. But advanced user behavior analytics to detect abnormalities and compromises is lacking."/>
    <n v="3.5"/>
    <n v="5"/>
    <n v="7"/>
    <s v="  In Progress  "/>
    <m/>
    <s v="Logical Monitoring Policy; SOC Dashboards"/>
    <m/>
    <n v="5"/>
  </r>
  <r>
    <s v="DE.CM-06 Ex1"/>
    <x v="0"/>
    <s v="Possible cybersecurity attacks and compromises are found and analyzed"/>
    <x v="1"/>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1"/>
    <s v="Gerry &lt;gerry@almasecurity.com&gt;"/>
    <s v="John Doe &lt;john.doe@almasecurity.com&gt;"/>
    <s v="Steve &lt;steve@almasecurity.com&gt;"/>
    <s v="CA-07,PS-07,SA-04,SA-09,SI-04"/>
    <s v="1. Inquiry: CISO, Vendor Mgmt, 2. Third Party Risk Management Policy, 3. Observe SOC dashboards"/>
    <m/>
    <s v="Monitoring of support performed by vendors via VPN or onsite is ad hoc. Focused on performance not cybersecurity anomalies."/>
    <n v="3"/>
    <n v="5"/>
    <n v="7"/>
    <s v="  In Progress  "/>
    <m/>
    <s v="Third Party Risk Management Policy; SOC Dashboards"/>
    <m/>
    <n v="5"/>
  </r>
  <r>
    <s v="DE.CM-09 Ex1"/>
    <x v="0"/>
    <s v="Possible cybersecurity attacks and compromises are found and analyzed"/>
    <x v="1"/>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1"/>
    <s v="Gerry &lt;gerry@almasecurity.com&gt;"/>
    <s v="John Doe &lt;john.doe@almasecurity.com&gt;"/>
    <s v="Steve &lt;steve@almasecurity.com&gt;"/>
    <s v="AC-04,AC-09,AU-12,CA-07,CM-03,CM-06,CM-10,CM-11,SC-34,SC-35,SI-04,SI-07"/>
    <s v="1. Inquiry: CISO, IT Ops, 2. Inspect system monitoring policy, 3. Observe SOC dashboards"/>
    <m/>
    <s v="Traditional perimeter monitoring exists. But modern SaaS apps, APIs, containers, microservices, serverless functions not fully instrumented."/>
    <n v="3.5"/>
    <n v="5"/>
    <n v="7"/>
    <s v="  In Progress  "/>
    <m/>
    <m/>
    <m/>
    <n v="5"/>
  </r>
  <r>
    <s v="GV.OC-01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1"/>
    <s v="Gerry &lt;gerry@almasecurity.com&gt;"/>
    <s v="John Doe &lt;john.doe@almasecurity.com&gt;"/>
    <s v="Steve &lt;steve@almasecurity.com&gt;"/>
    <s v="PM-11"/>
    <s v="1. Inquiry: CEO, CISO_x000a_2. Inspect Website_x000a_3. Inspect quarterly Board agenda, slides and minutes_x000a_4. Inspect monthly management agenda, slides and minutes"/>
    <m/>
    <s v="‚Äö√Ñ¬¢ Mission and vision statements are on Alma Security's website_x000a_‚Äö√Ñ¬¢ Company Goals G1-G8 and KPIs K1-K4 were included in the quarterly Board (Q1) and monthly management (March) materials"/>
    <n v="6.5"/>
    <n v="5"/>
    <n v="6"/>
    <s v="  In Progress  "/>
    <m/>
    <m/>
    <m/>
    <n v="5"/>
  </r>
  <r>
    <s v="GV.OC-02 Ex1"/>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1"/>
    <s v="Gerry &lt;gerry@almasecurity.com&gt;"/>
    <s v="John Doe &lt;john.doe@almasecurity.com&gt;"/>
    <s v="Steve &lt;steve@almasecurity.com&gt;"/>
    <s v="PM-09,PM-18,PM-30,SR-03,SR-05,SR-06,SR-08"/>
    <s v="1. Inquiry: CISO, VP HR_x000a_2. Inspect security service catalog_x000a_3. Inspect executive meeting minutes_x000a_4. Inspect Board meeting minutes_x000a_5. Inspect employee training records"/>
    <m/>
    <s v="‚Äö√Ñ¬¢ Security intake process for all employees to see the service catalogue and make a request_x000a_‚Äö√Ñ¬¢ Executive leadership monthly business review meetings: align on cybersecurity performance expectations, risk thresholds, and overall security program maturity_x000a_‚Äö√Ñ¬¢ Quarterly board meetings: review cybersecurity strategy, performance metrics, and major risk and compliance issues _x000a_‚Äö√Ñ¬¢ Annual employee security awareness training and code of conduct acknowledgement_x000a_"/>
    <n v="6"/>
    <n v="5"/>
    <n v="5"/>
    <s v="  In Progress  "/>
    <m/>
    <m/>
    <m/>
    <n v="5"/>
  </r>
  <r>
    <s v="GV.OC-03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1"/>
    <s v="Gerry &lt;gerry@almasecurity.com&gt;"/>
    <s v="John Doe &lt;john.doe@almasecurity.com&gt;"/>
    <s v="Steve &lt;steve@almasecurity.com&gt;"/>
    <s v="AC-01,AT-01,AU-01,CA-01,CM-01,CP-01,IA-01,IR-01,MA-01,MP-01,PE-01,PL-01,PM-01,PM-28,PS-01,PT,PT-01,RA-01,SA-01,SC-01,SI-01,SR-01"/>
    <s v="1. Inquiry: CISO, General Counsel_x000a_2. Walkthrough vendor onboarding in ServiceNow_x000a_3. Inspect sample of vendor contracts"/>
    <m/>
    <s v="‚Äö√Ñ¬¢ The Vendor Risk Management program uses ServiceNow VRM, which integrates with our procurement workflows, to assess suppliers' cybersecurity practices, track relevant contractual requirements, and monitor ongoing compliance through periodic reviews and automated assessments."/>
    <n v="6.5"/>
    <n v="5"/>
    <n v="6"/>
    <s v="  In Progress  "/>
    <m/>
    <m/>
    <m/>
    <n v="5"/>
  </r>
  <r>
    <s v="GV.OC-04 Ex3"/>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1"/>
    <s v="Gerry &lt;gerry@almasecurity.com&gt;"/>
    <s v="John Doe &lt;john.doe@almasecurity.com&gt;"/>
    <s v="Steve &lt;steve@almasecurity.com&gt;"/>
    <s v="CP-02(08),PM-08,PM-11,PM-30(01),RA-09"/>
    <s v="1. Inquiry: CISO, CIO_x000a_2. Inspect BIA_x000a_3. Inspect SLAs_x000a_4. Inspect incident communications"/>
    <m/>
    <s v="‚Äö√Ñ¬¢ Alma maintains a detailed BIA that clearly identifies their authentication service as the critical business function with specific recovery time objectives (RTOs) of less than 4 hours_x000a_‚Äö√Ñ¬¢ The BIA includes tiered recovery priorities for different components of their authentication system with special emphasis on biometric data availability_x000a_‚Äö√Ñ¬¢ Customer SLAs  state 99.99% uptime guarantees for authentication services_x000a_‚Äö√Ñ¬¢ Documentation outlines maximum allowable authentication latency (under 2 seconds) even during security events"/>
    <n v="6"/>
    <n v="5"/>
    <n v="6"/>
    <s v="  In Progress  "/>
    <m/>
    <m/>
    <m/>
    <n v="5"/>
  </r>
  <r>
    <s v="GV.OC-05 Ex2"/>
    <x v="1"/>
    <s v="The organization's cybersecurity risk management strategy, expectations, and policy are established, communicated, and monitored"/>
    <x v="2"/>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1"/>
    <s v="Gerry &lt;gerry@almasecurity.com&gt;"/>
    <s v="John Doe &lt;john.doe@almasecurity.com&gt;"/>
    <s v="Steve &lt;steve@almasecurity.com&gt;"/>
    <s v="PM-11,PM-30,RA-07,SA-09,SR-05"/>
    <s v="1. Inquiry: CISO, CIO, 2. Inspect BIA, 3. Inspect asset inventory"/>
    <m/>
    <s v="‚Äö√Ñ¬¢ Comprehensive dependency register identifies all critical external services (AWS, Apple Passkeys, biometric partners)_x000a_‚Äö√Ñ¬¢ Dependencies categorized by criticality with clear impact analyses_x000a_‚Äö√Ñ¬¢ Automated dependency mapping in asset inventory_x000a_‚Äö√Ñ¬¢ Multi-region AWS deployment reduces single-point failures"/>
    <n v="6"/>
    <n v="5"/>
    <n v="6"/>
    <s v="  In Progress  "/>
    <m/>
    <m/>
    <m/>
    <n v="5"/>
  </r>
  <r>
    <s v="GV.OV-01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1"/>
    <s v="Gerry &lt;gerry@almasecurity.com&gt;"/>
    <s v="John Doe &lt;john.doe@almasecurity.com&gt;"/>
    <s v="Steve &lt;steve@almasecurity.com&gt;"/>
    <s v="AC-01,AT-01,AU-01,CA-01,CM-01,CP-01,IA-01,IR-01,MA-01,MP-01,PE-01,PL-01,PM-01,PM-09,PM-18,PM-30,PM-31,PS-01,PT-01,RA-01,RA-07,SA-01,SC-01,SI-01,SR-01,SR-06"/>
    <s v="1. Inquiry: CEO, CISO, 2. Inspect Board meeting minutes, 3. Inspect management meeting minutes"/>
    <m/>
    <s v="‚Äö√Ñ¬¢ Documentation shows security measures optimized to enable Europe/India expansion_x000a_‚Äö√Ñ¬¢ Formal process evaluates security impacts on product development velocity_x000a_‚Äö√Ñ¬¢ Evidence of security exceptions granted with appropriate compensating controls_x000a_‚Äö√Ñ¬¢ Metrics track both security effectiveness and business enablement"/>
    <n v="6"/>
    <n v="5"/>
    <n v="5.5"/>
    <s v="  In Progress  "/>
    <m/>
    <m/>
    <m/>
    <n v="5"/>
  </r>
  <r>
    <s v="GV.OV-02 Ex1"/>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1"/>
    <s v="Gerry &lt;gerry@almasecurity.com&gt;"/>
    <s v="John Doe &lt;john.doe@almasecurity.com&gt;"/>
    <s v="Steve &lt;steve@almasecurity.com&gt;"/>
    <s v="PM-09,PM-19,PM-30,PM-31,RA-07,SR-06"/>
    <s v="1. Inquiry: CISO, 2. Inspect risk committee agenda, 3. Inspect internal audit reports"/>
    <m/>
    <s v="‚Äö√Ñ¬¢ Documentation shows strategy adjustments based on authentication compliance gaps_x000a_‚Äö√Ñ¬¢ Documentation shows strategy updates following EU market expansion requirements_x000a_‚Äö√Ñ¬¢ Strategy updates anticipate forthcoming Apple Passkeys compliance needs_x000a_‚Äö√Ñ¬¢ Minutes show informed discussions of compliance risk implications"/>
    <n v="6"/>
    <n v="5"/>
    <n v="5.5"/>
    <s v="  In Progress  "/>
    <m/>
    <m/>
    <m/>
    <n v="5"/>
  </r>
  <r>
    <s v="GV.OV-03 Ex2"/>
    <x v="1"/>
    <s v="The organization's cybersecurity risk management strategy, expectations, and policy are established, communicated, and monitored"/>
    <x v="3"/>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1"/>
    <s v="Gerry &lt;gerry@almasecurity.com&gt;"/>
    <s v="John Doe &lt;john.doe@almasecurity.com&gt;"/>
    <s v="Steve &lt;steve@almasecurity.com&gt;"/>
    <s v="PM-04,PM-06,RA-07,SR-06"/>
    <s v="1. Inquiry: CISO, 2. Inspect risk committee agenda, 3. Inspect KRI reports"/>
    <m/>
    <s v="‚Äö√Ñ¬¢ KRIs directly mapped to security goals including detection time and remediation metrics_x000a_‚Äö√Ñ¬¢ KRI trends analyzed against established thresholds_x000a_‚Äö√Ñ¬¢ Evidence of resource reallocation based on changing risk indicators"/>
    <n v="6"/>
    <n v="5"/>
    <n v="6"/>
    <s v="  In Progress  "/>
    <m/>
    <m/>
    <m/>
    <n v="5"/>
  </r>
  <r>
    <s v="GV.PO-01 Ex5"/>
    <x v="1"/>
    <s v="The organization's cybersecurity risk management strategy, expectations, and policy are established, communicated, and monitored"/>
    <x v="4"/>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1"/>
    <s v="Gerry &lt;gerry@almasecurity.com&gt;"/>
    <s v="John Doe &lt;john.doe@almasecurity.com&gt;"/>
    <s v="Steve &lt;steve@almasecurity.com&gt;"/>
    <s v="AC-01,AT-01,AU-01,CA-01,CM-01,CP-01,IA-01,IR-01,MA-01,MP-01,PE-01,PL-01,PM-01,PS-01,PT-01,RA-01,SA-01,SC-01,SI-01,SR-01"/>
    <s v="1. Inquiry: CISO, 2. Inspect security policy, 3. Inspect policy attestation records"/>
    <m/>
    <s v="Comprehensive Security policies exist and employee attestation is required upon hiring, and annually. "/>
    <n v="5.5"/>
    <n v="5"/>
    <n v="5"/>
    <s v="  In Progress  "/>
    <m/>
    <m/>
    <m/>
    <n v="5"/>
  </r>
  <r>
    <s v="GV.PO-02 Ex1"/>
    <x v="1"/>
    <s v="The organization's cybersecurity risk management strategy, expectations, and policy are established, communicated, and monitored"/>
    <x v="4"/>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1"/>
    <s v="Gerry &lt;gerry@almasecurity.com&gt;"/>
    <s v="John Doe &lt;john.doe@almasecurity.com&gt;"/>
    <s v="Steve &lt;steve@almasecurity.com&gt;"/>
    <s v="AC-01,AT-01,AU-01,CA-01,CM-01,CP-01,IA-01,IR-01,MA-01,MP-01,PE-01,PL-01,PM-01,PS-01,PT-01,RA-01,SA-01,SC-01,SI-01,SR-01"/>
    <s v="1. Inquiry: CISO, 2. Inspect policy review records, 3. Inspect policy change logs"/>
    <m/>
    <s v="Policies are periodically reviewed and substantively updated to reflect changes in Alma's risk posture, context and practices. Policy, process and risk are aligned."/>
    <n v="5"/>
    <n v="5"/>
    <n v="5"/>
    <s v="  In Progress  "/>
    <m/>
    <m/>
    <m/>
    <n v="5"/>
  </r>
  <r>
    <s v="GV.RM-01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1"/>
    <s v="Gerry &lt;gerry@almasecurity.com&gt;"/>
    <s v="John Doe &lt;john.doe@almasecurity.com&gt;"/>
    <s v="Steve &lt;steve@almasecurity.com&gt;"/>
    <s v="PM-09,RA-07,SR-02"/>
    <s v="1. Inquiry: CISO, 2. Inspect quarterly Board slides, 3. Inspect monthly management slides"/>
    <m/>
    <s v="‚Äö√Ñ¬¢ The QSR slides for Q2 included security team KPIs SK1-SK4_x000a_‚Äö√Ñ¬¢ Risk management objectives are aligned to the threat landscape and business priorities, and agreed to across all stakeholders."/>
    <n v="6"/>
    <n v="5"/>
    <n v="6"/>
    <s v="  In Progress  "/>
    <m/>
    <m/>
    <m/>
    <n v="5"/>
  </r>
  <r>
    <s v="GV.RM-02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1"/>
    <s v="Gerry &lt;gerry@almasecurity.com&gt;"/>
    <s v="John Doe &lt;john.doe@almasecurity.com&gt;"/>
    <s v="Steve &lt;steve@almasecurity.com&gt;"/>
    <s v="PM-09"/>
    <s v="1. Inquiry: CISO, CRO, 2. Inspect risk appetite statement, 3. Inspect risk committee charter"/>
    <m/>
    <s v="Risk appetite statement and risk committee charter exist to guide risk decisions. Residual risk is well understood to inform risk tolerance."/>
    <n v="6"/>
    <n v="5"/>
    <n v="6"/>
    <s v="  In Progress  "/>
    <m/>
    <m/>
    <m/>
    <n v="5"/>
  </r>
  <r>
    <s v="GV.RM-03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1"/>
    <s v="Gerry &lt;gerry@almasecurity.com&gt;"/>
    <s v="John Doe &lt;john.doe@almasecurity.com&gt;"/>
    <s v="Steve &lt;steve@almasecurity.com&gt;"/>
    <s v="PM-03,PM-09,PM-30,RA-07,SR-02"/>
    <s v="1. Inquiry: CISO, CRO, 2. Inspect ERM committee membership, 3. Inspect ERM reports"/>
    <m/>
    <s v="Cybersecurity risks are incorporated into Enterprise Risk Management activities. The security team is involved in strategic planning."/>
    <n v="6"/>
    <n v="5"/>
    <n v="6"/>
    <s v="  In Progress  "/>
    <m/>
    <m/>
    <m/>
    <n v="5"/>
  </r>
  <r>
    <s v="GV.RM-04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1"/>
    <s v="Gerry &lt;gerry@almasecurity.com&gt;"/>
    <s v="John Doe &lt;john.doe@almasecurity.com&gt;"/>
    <s v="Steve &lt;steve@almasecurity.com&gt;"/>
    <s v="PM-09,PM-28,PM-30,SR-02"/>
    <s v="1. Inquiry: CISO, CFO, 2. Inspect cyber insurance policy, 3. Inspect risk treatment plans"/>
    <m/>
    <s v="‚Äö√Ñ¬¢ Comprehensive cyber insurance policy aligned with authentication business risks_x000a_‚Äö√Ñ¬¢ Coverage specifically addressing biometric data breach liability and business interruption_x000a_‚Äö√Ñ¬¢ CFO and CISO jointly evaluated insurance cost-benefit analysis"/>
    <n v="6"/>
    <n v="5"/>
    <n v="6"/>
    <s v="  In Progress  "/>
    <m/>
    <m/>
    <m/>
    <n v="5"/>
  </r>
  <r>
    <s v="GV.RM-05 Ex1"/>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1"/>
    <s v="Gerry &lt;gerry@almasecurity.com&gt;"/>
    <s v="John Doe &lt;john.doe@almasecurity.com&gt;"/>
    <s v="Steve &lt;steve@almasecurity.com&gt;"/>
    <s v="PM-09,PM-30"/>
    <s v="1. Inquiry: CISO, 2. Inspect risk reports, 3. Inspect supplier risk reports"/>
    <m/>
    <s v="‚Äö√Ñ¬¢ Monthly standardized cybersecurity dashboard for executive team focusing on authentication service risks_x000a_‚Äö√Ñ¬¢ Quarterly board presentations with trend analysis of key security metrics_x000a_‚Äö√Ñ¬¢ Dedicated Supply Chain Risk section in executive reports for Apple Passkeys and biometric suppliers_x000a_‚Äö√Ñ¬¢ Clear escalation paths for critical supplier security issues"/>
    <n v="6"/>
    <n v="5"/>
    <n v="6"/>
    <s v="  In Progress  "/>
    <m/>
    <m/>
    <m/>
    <n v="5"/>
  </r>
  <r>
    <s v="GV.RM-06 Ex2"/>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1"/>
    <s v="Gerry &lt;gerry@almasecurity.com&gt;"/>
    <s v="John Doe &lt;john.doe@almasecurity.com&gt;"/>
    <s v="Steve &lt;steve@almasecurity.com&gt;"/>
    <s v="PM-09,PM-18,PM-28,PM-30,RA-03"/>
    <s v="1. Inquiry: CISO, 2. Inspect risk assessment methodology, 3. Inspect risk register template"/>
    <m/>
    <s v="A consistent methodology, taxonomy and templates based on NIST SP800-30 are used to assess and document risks."/>
    <n v="6"/>
    <n v="5"/>
    <n v="6"/>
    <s v="  In Progress  "/>
    <m/>
    <m/>
    <m/>
    <n v="5"/>
  </r>
  <r>
    <s v="GV.RM-07 Ex3"/>
    <x v="1"/>
    <s v="The organization's cybersecurity risk management strategy, expectations, and policy are established, communicated, and monitored"/>
    <x v="5"/>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1"/>
    <s v="Gerry &lt;gerry@almasecurity.com&gt;"/>
    <s v="John Doe &lt;john.doe@almasecurity.com&gt;"/>
    <s v="Steve &lt;steve@almasecurity.com&gt;"/>
    <s v="PM-09,PM-18,PM-28,PM-30,RA-03"/>
    <s v="1. Inquiry: CISO, CRO, 2. Inspect risk committee agenda, 3. Inspect risk reports"/>
    <m/>
    <s v="‚Äö√Ñ¬¢ Formal methodology quantifies both security threats and opportunities_x000a_‚Äö√Ñ¬¢ Risk register captures positive outcomes of authentication innovations alongside vulnerabilities"/>
    <n v="5"/>
    <n v="5"/>
    <n v="5"/>
    <s v="  In Progress  "/>
    <m/>
    <m/>
    <m/>
    <n v="5"/>
  </r>
  <r>
    <s v="GV.RR-01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1"/>
    <s v="Gerry &lt;gerry@almasecurity.com&gt;"/>
    <s v="John Doe &lt;john.doe@almasecurity.com&gt;"/>
    <s v="Steve &lt;steve@almasecurity.com&gt;"/>
    <s v="PM-02,PM-19,PM-23,PM-24,PM-29"/>
    <s v="1. Inquiry: CEO, CISO, 2. Inspect security governance charter, 3. Inspect coordination meeting minutes"/>
    <m/>
    <s v="‚Äö√Ñ¬¢ Clear security governance charter assigns ultimate accountability to CEO_x000a_‚Äö√Ñ¬¢ CISO has direct board reporting line with quarterly security reviews_x000a_‚Äö√Ñ¬¢ Structured coordination meetings between security, engineering, and product teams_x000a_‚Äö√Ñ¬¢ Minutes demonstrate effective collaboration on Apple Passkeys integration security"/>
    <n v="6"/>
    <n v="5"/>
    <n v="6"/>
    <s v="  In Progress  "/>
    <m/>
    <m/>
    <m/>
    <n v="5"/>
  </r>
  <r>
    <s v="GV.RR-02 Ex1"/>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1"/>
    <s v="Gerry &lt;gerry@almasecurity.com&gt;"/>
    <s v="John Doe &lt;john.doe@almasecurity.com&gt;"/>
    <s v="Steve &lt;steve@almasecurity.com&gt;"/>
    <s v="PM-02,PM-13,PM-19,PM-23,PM-24,PM-29"/>
    <s v="1. Inquiry: CISO, 2. Inspect cybersecurity policy, 3. Inspect RACI matrix"/>
    <m/>
    <s v="‚Äö√Ñ¬¢ RACI matrix defines precise responsibilities across authentication service security_x000a_‚Äö√Ñ¬¢ Documentation shows clear ownership for biometric data protection_x000a_‚Äö√Ñ¬¢ Security responsibilities embedded in job descriptions_x000a_‚Äö√Ñ¬¢ Performance evaluations include security responsibility metrics"/>
    <n v="6.5"/>
    <n v="5"/>
    <n v="6"/>
    <s v="  In Progress  "/>
    <m/>
    <m/>
    <m/>
    <n v="5"/>
  </r>
  <r>
    <s v="GV.RR-03 Ex3"/>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1"/>
    <s v="Gerry &lt;gerry@almasecurity.com&gt;"/>
    <s v="John Doe &lt;john.doe@almasecurity.com&gt;"/>
    <s v="Steve &lt;steve@almasecurity.com&gt;"/>
    <s v="PM-03"/>
    <s v="1. Inquiry: CISO, 2. Inspect security org chart, 3. Inspect security budget"/>
    <m/>
    <s v="After losing key staff, the security team is 50% understaffed relative to its charter. Tooling and process gaps also impede the team."/>
    <n v="3"/>
    <n v="5"/>
    <n v="6"/>
    <s v="  In Progress  "/>
    <m/>
    <m/>
    <m/>
    <n v="5"/>
  </r>
  <r>
    <s v="GV.RR-04 Ex4"/>
    <x v="1"/>
    <s v="The organization's cybersecurity risk management strategy, expectations, and policy are established, communicated, and monitored"/>
    <x v="6"/>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1"/>
    <s v="Gerry &lt;gerry@almasecurity.com&gt;"/>
    <s v="John Doe &lt;john.doe@almasecurity.com&gt;"/>
    <s v="Steve &lt;steve@almasecurity.com&gt;"/>
    <s v="PM-13,PS-01,PS-07,PS-09"/>
    <s v="1. Inquiry: CISO, VP HR, 2. Inspect HR policy, 3. Inspect disciplinary records"/>
    <m/>
    <s v="‚Äö√Ñ¬¢ Security obligations explicitly incorporated in employment agreements_x000a_‚Äö√Ñ¬¢ HR policies include clear security expectations for authentication service teams_x000a_‚Äö√Ñ¬¢ Consistent enforcement process for security policy violations"/>
    <n v="6"/>
    <n v="5"/>
    <n v="6"/>
    <s v="  In Progress  "/>
    <m/>
    <m/>
    <m/>
    <n v="5"/>
  </r>
  <r>
    <s v="GV.SC-01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1"/>
    <s v="Gerry &lt;gerry@almasecurity.com&gt;"/>
    <s v="John Doe &lt;john.doe@almasecurity.com&gt;"/>
    <s v="Steve &lt;steve@almasecurity.com&gt;"/>
    <s v="PM-30,SR-02,SR-03"/>
    <s v="1. Inquiry: CISO, 2. Inspect vendor management policy, 3. Walkthrough vendor assessment in ServiceNow"/>
    <m/>
    <s v="‚Äö√Ñ¬¢ Evidence of cross-functional input in SCRM policy development_x000a_‚Äö√Ñ¬¢ Documented approval from legal, procurement and engineering leaders_x000a_‚Äö√Ñ¬¢ Fully operationalized vendor risk assessment workflows in ServiceNow_x000a_‚Äö√Ñ¬¢ Tiered vendor assessment based on data sensitivity and service criticality_x000a_‚Äö√Ñ¬¢ Ongoing supplier security posture evaluation beyond initial onboarding"/>
    <n v="6"/>
    <n v="5"/>
    <n v="6"/>
    <s v="  In Progress  "/>
    <m/>
    <m/>
    <m/>
    <n v="5"/>
  </r>
  <r>
    <s v="GV.SC-02 Ex7"/>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1"/>
    <s v="Gerry &lt;gerry@almasecurity.com&gt;"/>
    <s v="John Doe &lt;john.doe@almasecurity.com&gt;"/>
    <s v="Steve &lt;steve@almasecurity.com&gt;"/>
    <s v="SR-02,SR-03,SR-05"/>
    <s v="1. Inquiry: CISO, Procurement, 2. Inspect procurement training records, 3. Inspect supplier contracts"/>
    <m/>
    <s v="‚Äö√Ñ¬¢ Clear documentation of supplier security responsibilities across departments_x000a_‚Äö√Ñ¬¢ Evidence of staff successfully applying security criteria in vendor selections_x000a_‚Äö√Ñ¬¢ Standard security clauses embedded in all supplier agreements"/>
    <n v="6"/>
    <n v="5"/>
    <n v="6"/>
    <s v="  In Progress  "/>
    <m/>
    <m/>
    <m/>
    <n v="5"/>
  </r>
  <r>
    <s v="GV.SC-03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1"/>
    <s v="Gerry &lt;gerry@almasecurity.com&gt;"/>
    <s v="John Doe &lt;john.doe@almasecurity.com&gt;"/>
    <s v="Steve &lt;steve@almasecurity.com&gt;"/>
    <s v="AC-01,AT-01,AU-01,CA-01,CM-01,CP-01,IA-01,IR-01,MA-01,MP-01,PE-01,PL-01,PM-01,PM-09,PM-18,PM-30,PM-31,PS-01,PT-01,RA-01,RA-03,RA-07,SA-01,SC-01,SI-01,SR-01,SR-02,SR-03"/>
    <s v="1. Inquiry: CISO, CRO, 2. Inspect ERM taxonomy, 3. Inspect vendor controls matrix"/>
    <m/>
    <s v="‚Äö√Ñ¬¢ Supply chain risks incorporated in enterprise risk taxonomy_x000a_‚Äö√Ñ¬¢ Documentation shows authentication vendor risks evaluated alongside internal threats_x000a_‚Äö√Ñ¬¢ Supply chain security reviews integrated with enterprise risk governance"/>
    <n v="5"/>
    <n v="5"/>
    <n v="5"/>
    <s v="  In Progress  "/>
    <m/>
    <m/>
    <m/>
    <n v="5"/>
  </r>
  <r>
    <s v="GV.SC-04 Ex1"/>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1"/>
    <s v="Gerry &lt;gerry@almasecurity.com&gt;"/>
    <s v="John Doe &lt;john.doe@almasecurity.com&gt;"/>
    <s v="Steve &lt;steve@almasecurity.com&gt;"/>
    <s v="RA-09,SA-09,SR-06"/>
    <s v="1. Inquiry: CISO, Procurement, 2. Inspect supplier inventory, 3. Inspect criticality criteria"/>
    <m/>
    <s v="‚Äö√Ñ¬¢ Comprehensive supplier inventory_x000a_‚Äö√Ñ¬¢ Clear tiering system identifies AWS and biometric providers as highest criticality_x000a_‚Äö√Ñ¬¢ Security oversight resources allocated based on supplier criticality"/>
    <n v="5.5"/>
    <n v="5"/>
    <n v="5.5"/>
    <s v="  In Progress  "/>
    <m/>
    <m/>
    <m/>
    <n v="5"/>
  </r>
  <r>
    <s v="GV.SC-05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1"/>
    <s v="Gerry &lt;gerry@almasecurity.com&gt;"/>
    <s v="John Doe &lt;john.doe@almasecurity.com&gt;"/>
    <s v="Steve &lt;steve@almasecurity.com&gt;"/>
    <s v="SA-04,SA-09,SR-03,SR-05,SR-06,SR-10"/>
    <s v="1. Inquiry: CISO, General Counsel, 2. Inspect contract templates, 3. Inspect sample of executed contracts"/>
    <m/>
    <s v="‚Äö√Ñ¬¢ Standard templates include detailed security requirements tailored to authentication services_x000a_‚Äö√Ñ¬¢ Documentation shows specific clauses for biometric data handling and encryption_x000a_‚Äö√Ñ¬¢ Contracts include specific security certification/attestation requirements"/>
    <n v="6"/>
    <n v="5"/>
    <n v="6"/>
    <s v="  In Progress  "/>
    <m/>
    <m/>
    <m/>
    <n v="5"/>
  </r>
  <r>
    <s v="GV.SC-06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1"/>
    <s v="Gerry &lt;gerry@almasecurity.com&gt;"/>
    <s v="John Doe &lt;john.doe@almasecurity.com&gt;"/>
    <s v="Steve &lt;steve@almasecurity.com&gt;"/>
    <s v="SA-04,SA-09,SR-05,SR-06"/>
    <s v="1. Inquiry: CISO, Procurement, 2. Walkthrough vendor onboarding in ServiceNow, 3. Inspect sample of vendor risk assessments"/>
    <m/>
    <s v="‚Äö√Ñ¬¢ Comprehensive pre-contract security evaluations for all vendors, with depth determined by tier_x000a_‚Äö√Ñ¬¢ Documentation shows thorough review of Apple Passkeys security architecture"/>
    <n v="6"/>
    <n v="5"/>
    <n v="6"/>
    <s v="  In Progress  "/>
    <m/>
    <m/>
    <m/>
    <n v="5"/>
  </r>
  <r>
    <s v="GV.SC-07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1"/>
    <s v="Gerry &lt;gerry@almasecurity.com&gt;"/>
    <s v="John Doe &lt;john.doe@almasecurity.com&gt;"/>
    <s v="Steve &lt;steve@almasecurity.com&gt;"/>
    <s v="RA-09,SA-04,SA-09,SR-03,SR-06"/>
    <s v="1. Inquiry: CISO, Procurement, 2. Inspect vendor risk dashboard in ServiceNow, 3. Inspect sample of vendor reviews"/>
    <m/>
    <s v="‚Äö√Ñ¬¢ Documentation shows regular collection of security certifications and attestations_x000a_‚Äö√Ñ¬¢ Samples show detailed review of SOC 2 reports for authentication partners, including CUECs (Complimentaty User Entity Controls)_x000a_‚Äö√Ñ¬¢ Annual reassessment cycle for all critical vendors"/>
    <n v="5.5"/>
    <n v="5"/>
    <n v="5.5"/>
    <s v="  In Progress  "/>
    <m/>
    <m/>
    <m/>
    <n v="5"/>
  </r>
  <r>
    <s v="GV.SC-08 Ex2"/>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1"/>
    <s v="Gerry &lt;gerry@almasecurity.com&gt;"/>
    <s v="John Doe &lt;john.doe@almasecurity.com&gt;"/>
    <s v="Steve &lt;steve@almasecurity.com&gt;"/>
    <s v="CP-01,IR-01,SA-04,SA-09,SR-02,SR-03,SR-08"/>
    <s v="1. Inquiry: CISO, 2. Inspect incident response plan, 3. Inspect sample of supplier incident procedures"/>
    <m/>
    <s v="‚Äö√Ñ¬¢ Comprehensive incident plan incorporates authentication vendor roles_x000a_‚Äö√Ñ¬¢ Documentation shows clear responsibilities during AWS outage scenarios_x000a_‚Äö√Ñ¬¢ Established notification requirements for third-party security events_x000a_‚Äö√Ñ¬¢ Evidence of effective information sharing during incident handling"/>
    <n v="5.5"/>
    <n v="5"/>
    <n v="5.5"/>
    <s v="  In Progress  "/>
    <m/>
    <m/>
    <m/>
    <n v="5"/>
  </r>
  <r>
    <s v="GV.SC-09 Ex5"/>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1"/>
    <s v="Gerry &lt;gerry@almasecurity.com&gt;"/>
    <s v="John Doe &lt;john.doe@almasecurity.com&gt;"/>
    <s v="Steve &lt;steve@almasecurity.com&gt;"/>
    <s v="PM-09,PM-19,PM-28,PM-30,PM-31,RA-03,RA-07,SA-04,SA-09,SR-02,SR-03,SR-05,SR-06"/>
    <s v="1. Inquiry: CISO, CIO, 2. Inspect cybersecurity policy, 3. Inspect change management policy"/>
    <m/>
    <s v="‚Äö√Ñ¬¢ Robust procedures verify authentication server hardware authenticity_x000a_‚Äö√Ñ¬¢ Structured process for validating hardware modifications_x000a_‚Äö√Ñ¬¢ Documentation shows thorough testing of authentication appliance updates"/>
    <n v="5"/>
    <n v="5"/>
    <n v="5"/>
    <s v="  In Progress  "/>
    <m/>
    <m/>
    <m/>
    <n v="5"/>
  </r>
  <r>
    <s v="GV.SC-10 Ex3"/>
    <x v="1"/>
    <s v="The organization's cybersecurity risk management strategy, expectations, and policy are established, communicated, and monitored"/>
    <x v="7"/>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1"/>
    <s v="Gerry &lt;gerry@almasecurity.com&gt;"/>
    <s v="John Doe &lt;john.doe@almasecurity.com&gt;"/>
    <s v="Steve &lt;steve@almasecurity.com&gt;"/>
    <s v="PM-31,RA-03,RA-05,RA-07,SA-04,SA-09,SR-02,SR-03,SR-05,SR-06"/>
    <s v="1. Inquiry: CISO, Procurement, 2. Inspect offboarding checklist, 3. Inspect sample of terminated supplier accounts"/>
    <m/>
    <s v="‚Äö√Ñ¬¢ Automated workflow ensures immediate access revocation_x000a_‚Äö√Ñ¬¢ Evidence of vendor credentials disabled within 24 hours of contract end_x000a_‚Äö√Ñ¬¢ Clear ownership for supplier deprovisioning tasks_x000a_‚Äö√Ñ¬¢ Samples show thorough checks of API keys and service accounts"/>
    <n v="6"/>
    <n v="5"/>
    <n v="7"/>
    <s v="  In Progress  "/>
    <m/>
    <m/>
    <m/>
    <n v="5"/>
  </r>
  <r>
    <s v="ID.AM-01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1"/>
    <s v="Gerry &lt;gerry@almasecurity.com&gt;"/>
    <s v="John Doe &lt;john.doe@almasecurity.com&gt;"/>
    <s v="Steve &lt;steve@almasecurity.com&gt;"/>
    <s v="CM-08,PM-05"/>
    <s v="1. Inquiry: CISO, CIO, _x000a_2. Inspect asset inventory, _x000a_3. Observe discovery scans"/>
    <m/>
    <s v="Alma lacks a comprehensive hardware inventory covering all device types. Laptops and servers are tracked, but IoT and mobile devices are not consistently inventoried."/>
    <n v="4"/>
    <n v="5"/>
    <n v="5.5"/>
    <s v="  In Progress  "/>
    <m/>
    <m/>
    <m/>
    <n v="5"/>
  </r>
  <r>
    <s v="ID.AM-02 Ex2"/>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1"/>
    <s v="Gerry &lt;gerry@almasecurity.com&gt;"/>
    <s v="John Doe &lt;john.doe@almasecurity.com&gt;"/>
    <s v="Steve &lt;steve@almasecurity.com&gt;"/>
    <s v="AC-20,CM-08,PM-05,SA-05,SA-09"/>
    <s v="1. Inquiry: CISO, CIO, 2. Inspect software inventory, 3. Observe discovery scans"/>
    <m/>
    <s v="Software inventory processes exist but are largely manual and point-in-time. Alma does not have real-time monitoring for changes across all platforms."/>
    <n v="3.5"/>
    <n v="5"/>
    <n v="5.5"/>
    <s v="  In Progress  "/>
    <m/>
    <m/>
    <m/>
    <n v="5"/>
  </r>
  <r>
    <s v="ID.AM-03 Ex4"/>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1"/>
    <s v="Gerry &lt;gerry@almasecurity.com&gt;"/>
    <s v="John Doe &lt;john.doe@almasecurity.com&gt;"/>
    <s v="Steve &lt;steve@almasecurity.com&gt;"/>
    <s v="AC-04,CA-03,CA-09,PL-02,PL-08,PM-07"/>
    <s v="1. Inquiry: CISO, Network Ops, 2. Inspect network diagrams, 3. Inspect authorized services list"/>
    <m/>
    <s v="Network diagrams exist but are outdated. No formal documentation of authorized ports, protocols, and services. Making it hard to detect anomalies."/>
    <n v="2.5"/>
    <n v="5"/>
    <n v="5.5"/>
    <s v="  In Progress  "/>
    <m/>
    <m/>
    <m/>
    <n v="5"/>
  </r>
  <r>
    <s v="ID.AM-04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1"/>
    <s v="Gerry &lt;gerry@almasecurity.com&gt;"/>
    <s v="John Doe &lt;john.doe@almasecurity.com&gt;"/>
    <s v="Steve &lt;steve@almasecurity.com&gt;"/>
    <s v="AC-20,SA-09,SR-02"/>
    <s v="1. Inquiry: CISO, Procurement, 2. Inspect vendor inventory, 3. Inspect cloud services inventory"/>
    <m/>
    <s v="An inventory of strategic SaaS providers exists. But coverage of other third-party services like IaaS, PaaS, and APIs is incomplete."/>
    <n v="4"/>
    <n v="5"/>
    <n v="6.5"/>
    <s v="  In Progress  "/>
    <m/>
    <m/>
    <m/>
    <n v="5"/>
  </r>
  <r>
    <s v="ID.AM-05 Ex1"/>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1"/>
    <s v="Gerry &lt;gerry@almasecurity.com&gt;"/>
    <s v="John Doe &lt;john.doe@almasecurity.com&gt;"/>
    <s v="Steve &lt;steve@almasecurity.com&gt;"/>
    <s v="RA-02,RA-03,RA-09"/>
    <s v="1. Inquiry: CISO, CIO, 2. Inspect asset prioritization criteria, 3. Inspect asset risk scores"/>
    <m/>
    <s v="Assets are not formally classified by criticality and mission impact. Ad hoc prioritization occurs but standard criteria are lacking."/>
    <n v="3"/>
    <n v="5"/>
    <n v="5.5"/>
    <s v="  In Progress  "/>
    <m/>
    <m/>
    <m/>
    <n v="5"/>
  </r>
  <r>
    <s v="ID.AM-07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1"/>
    <s v="Gerry &lt;gerry@almasecurity.com&gt;"/>
    <s v="John Doe &lt;john.doe@almasecurity.com&gt;"/>
    <s v="Steve &lt;steve@almasecurity.com&gt;"/>
    <s v="CM-12,CM-13,SI-12"/>
    <s v="1. Inquiry: CISO, Data Governance, 2. Inspect data classification policy, 3. Observe data scanning tool"/>
    <m/>
    <s v="Sensitive data like PII is tagged. But coverage is limited and tags are assigned manually vs automatically. Metadata is not captured."/>
    <n v="3.5"/>
    <n v="5"/>
    <n v="5.5"/>
    <s v="  In Progress  "/>
    <m/>
    <m/>
    <m/>
    <n v="5"/>
  </r>
  <r>
    <s v="ID.AM-08 Ex3"/>
    <x v="2"/>
    <s v="The organization's current cybersecurity risks are understood"/>
    <x v="8"/>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1"/>
    <s v="Gerry &lt;gerry@almasecurity.com&gt;"/>
    <s v="John Doe &lt;john.doe@almasecurity.com&gt;"/>
    <s v="Steve &lt;steve@almasecurity.com&gt;"/>
    <s v="CM-09,CM-13,MA-02,MA-06,PL-02,PM-22,PM-23,SA-03,SA-04,SA-08,SA-22,SI-12,SI-18,SR-05,SR-12"/>
    <s v="1. Inquiry: CISO, Business Owners, 2. Inspect shadow IT process, 3. Analyze cloud access logs"/>
    <m/>
    <s v="IT manages core systems but processes to identify and govern shadow IT are immature. Business units procure cloud services without involving IT."/>
    <n v="2.5"/>
    <n v="5"/>
    <n v="6"/>
    <s v="  In Progress  "/>
    <m/>
    <m/>
    <m/>
    <n v="5"/>
  </r>
  <r>
    <s v="ID.IM-01 Ex1"/>
    <x v="2"/>
    <s v="The organization's current cybersecurity risks are understood"/>
    <x v="9"/>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1"/>
    <s v="Gerry &lt;gerry@almasecurity.com&gt;"/>
    <s v="John Doe &lt;john.doe@almasecurity.com&gt;"/>
    <s v="Steve &lt;steve@almasecurity.com&gt;"/>
    <s v="AC-01,AT-01,AU-01,CA-01,CA-02,CA-05,CA-07,CA-08,CM-01,CP-01,CP-02,IA-01,IR-01,IR-04,IR-08,MA-01,MP-01,PE-01,PL-01,PL-02,PM-01,PS-01,PT-01,RA-01,RA-03,RA-05,RA-07,SA-01,SA-08,SA-11,SA-17(06),SC-01,SI-01,SI-02,SI-04,SR-01,SR-05"/>
    <s v="1. Inquiry: CISO, 2. Inspect risk assessment methodology, 3. Inspect sample of risk assessments"/>
    <m/>
    <s v="Annual risk assessments identify generic gaps. But real-world threat simulations of critical systems to find improvements are not performed."/>
    <n v="3.5"/>
    <n v="5"/>
    <n v="7"/>
    <s v="  In Progress  "/>
    <m/>
    <m/>
    <m/>
    <n v="5"/>
  </r>
  <r>
    <s v="ID.IM-02 Ex6"/>
    <x v="2"/>
    <s v="The organization's current cybersecurity risks are understood"/>
    <x v="9"/>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1"/>
    <s v="Gerry &lt;gerry@almasecurity.com&gt;"/>
    <s v="John Doe &lt;john.doe@almasecurity.com&gt;"/>
    <s v="Steve &lt;steve@almasecurity.com&gt;"/>
    <s v="AC-01,AT-01,AU-01,CA-01,CA-02,CA-05,CA-07,CA-08,CM-01,CP-01,CP-02,CP-04,IA-01,IR-01,IR-03,IR-04,IR-08,MA-01,MP-01,PE-01,PL-01,PL-02,PM-01,PM-04,PM-31,PS-01,PT-01,RA-01,RA-03,RA-05,RA-07,SA-01,SA-08,SA-11,SC-01,SI-01,SI-02,SI-04,SR-01,SR-05"/>
    <s v="1. Inquiry: CISO, 2. Inspect KPIs, 3. Inspect KPI review meeting agenda/slides/minutes"/>
    <m/>
    <s v="Some security tools like SIEM generate metrics. But these are not systematically reviewed to enhance processes, tech, and skills."/>
    <n v="3"/>
    <n v="5"/>
    <n v="7"/>
    <s v="  In Progress  "/>
    <m/>
    <m/>
    <m/>
    <n v="5"/>
  </r>
  <r>
    <s v="ID.IM-03 Ex3"/>
    <x v="2"/>
    <s v="The organization's current cybersecurity risks are understood"/>
    <x v="9"/>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1"/>
    <s v="Gerry &lt;gerry@almasecurity.com&gt;"/>
    <s v="John Doe &lt;john.doe@almasecurity.com&gt;"/>
    <s v="Steve &lt;steve@almasecurity.com&gt;"/>
    <s v="AC-01,AT-01,AU-01,CA-01,CA-02,CA-05,CA-07,CA-08,CM-01,CP-01,CP-02,IA-01,IR-01,IR-04,IR-08,MA-01,MP-01,PE-01,PL-01,PL-02,PM-01,PM-04,PM-31,PS-01,PT-01,RA-01,RA-03,RA-05,RA-07,SA-01,SA-04,SA-08,SA-11,SC-01,SI-01,SI-02,SI-04,SR-01,SR-05"/>
    <s v="1. Inquiry: CISO, 2. Inspect KRIs, 3. Inspect sample of KRI reports"/>
    <m/>
    <s v="Key risk indicators have been defined. But the data is not consistently captured and evaluated to drive maturity."/>
    <n v="4"/>
    <n v="5"/>
    <n v="7"/>
    <s v="  In Progress  "/>
    <m/>
    <m/>
    <m/>
    <n v="5"/>
  </r>
  <r>
    <s v="ID.IM-04 Ex1"/>
    <x v="2"/>
    <s v="The organization's current cybersecurity risks are understood"/>
    <x v="9"/>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1"/>
    <s v="Gerry &lt;gerry@almasecurity.com&gt;"/>
    <s v="John Doe &lt;john.doe@almasecurity.com&gt;"/>
    <s v="Steve &lt;steve@almasecurity.com&gt;"/>
    <s v="CP-02,IR-08,PL-02,SR-02"/>
    <s v="1. Inquiry: CISO, 2. Inspect IR plan, 3. Inspect BCP, 4. Inspect DRP"/>
    <m/>
    <s v="IR, BCP, and DRP plans exist. But they are not comprehensive, current, or fully tested. Critical data, systems, RTOs/RPOs unclear."/>
    <n v="3.5"/>
    <n v="5"/>
    <n v="7"/>
    <s v="  In Progress  "/>
    <m/>
    <m/>
    <m/>
    <n v="5"/>
  </r>
  <r>
    <s v="ID.RA-01 Ex1"/>
    <x v="2"/>
    <s v="The organization's current cybersecurity risks are understood"/>
    <x v="10"/>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1"/>
    <s v="Gerry &lt;gerry@almasecurity.com&gt;"/>
    <s v="John Doe &lt;john.doe@almasecurity.com&gt;"/>
    <s v="Steve &lt;steve@almasecurity.com&gt;"/>
    <s v="CA-02,CA-07,CA-08,RA-03,RA-05,SA-11(02),SA-15(07),SA-15(08),SI-04,SI-05"/>
    <s v="1. Inquiry: CISO, 2. Inspect vulnerability scan configs, 3. Inspect vulnerability reports"/>
    <m/>
    <s v="VM scanning occurs periodically. But coverage is limited to servers. Desktops, mobile devices, containers are not consistently scanned."/>
    <n v="4"/>
    <n v="5"/>
    <n v="7"/>
    <s v="  In Progress  "/>
    <m/>
    <m/>
    <m/>
    <n v="5"/>
  </r>
  <r>
    <s v="ID.RA-02 Ex1"/>
    <x v="2"/>
    <s v="The organization's current cybersecurity risks are understood"/>
    <x v="10"/>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1"/>
    <s v="Gerry &lt;gerry@almasecurity.com&gt;"/>
    <s v="John Doe &lt;john.doe@almasecurity.com&gt;"/>
    <s v="Steve &lt;steve@almasecurity.com&gt;"/>
    <s v="PM-15,PM-16,SI-05"/>
    <s v="1. Inquiry: CISO, 2. Inspect threat intel requirements, 3. Observe threat intel ingestion"/>
    <m/>
    <s v="Some threat intel is received from a paid provider. But it is not integrated into detection and response workflows and tools."/>
    <n v="3"/>
    <n v="5"/>
    <n v="7"/>
    <s v="  In Progress  "/>
    <m/>
    <m/>
    <m/>
    <n v="5"/>
  </r>
  <r>
    <s v="ID.RA-03 Ex3"/>
    <x v="2"/>
    <s v="The organization's current cybersecurity risks are understood"/>
    <x v="10"/>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1"/>
    <s v="Gerry &lt;gerry@almasecurity.com&gt;"/>
    <s v="John Doe &lt;john.doe@almasecurity.com&gt;"/>
    <s v="Steve &lt;steve@almasecurity.com&gt;"/>
    <s v="PM-12,PM-16,RA-03,SI-05"/>
    <s v="1. Inquiry: CISO, Legal, 2. Inspect insider threat policy, 3. Inspect sample of insider investigations"/>
    <m/>
    <s v="External threats like nation-states and cybercrime are considered. But insider threats from employees and partners are not well understood."/>
    <n v="3.5"/>
    <n v="5"/>
    <n v="7"/>
    <s v="  In Progress  "/>
    <m/>
    <m/>
    <m/>
    <n v="5"/>
  </r>
  <r>
    <s v="ID.RA-04 Ex2"/>
    <x v="2"/>
    <s v="The organization's current cybersecurity risks are understood"/>
    <x v="10"/>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1"/>
    <s v="Gerry &lt;gerry@almasecurity.com&gt;"/>
    <s v="John Doe &lt;john.doe@almasecurity.com&gt;"/>
    <s v="Steve &lt;steve@almasecurity.com&gt;"/>
    <s v="PM-09,PM-11,RA-02,RA-03,RA-08,RA-09"/>
    <s v="1. Inquiry: CISO, Business Owners, 2. Inspect BIA, 3. Inspect sample of risk scenarios"/>
    <m/>
    <s v="Technical impacts of threats are sometimes captured informally. But business impacts to reputation, revenue, operations are not rigorously analyzed."/>
    <n v="3"/>
    <n v="5"/>
    <n v="7"/>
    <s v="  In Progress  "/>
    <m/>
    <m/>
    <m/>
    <n v="5"/>
  </r>
  <r>
    <s v="ID.RA-05 Ex1"/>
    <x v="2"/>
    <s v="The organization's current cybersecurity risks are understood"/>
    <x v="10"/>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1"/>
    <s v="Gerry &lt;gerry@almasecurity.com&gt;"/>
    <s v="John Doe &lt;john.doe@almasecurity.com&gt;"/>
    <s v="Steve &lt;steve@almasecurity.com&gt;"/>
    <s v="PM-16,RA-02,RA-03,RA-07"/>
    <s v="1. Inquiry: CISO, 2. Inspect risk assessment methodology, 3. Inspect sample of threat models"/>
    <m/>
    <s v="Risk assessments are largely compliance-driven checklists vs scenario-based. Rich threat models of attacks and required mitigations are lacking."/>
    <n v="3.5"/>
    <n v="5"/>
    <n v="7"/>
    <s v="  In Progress  "/>
    <m/>
    <m/>
    <m/>
    <n v="5"/>
  </r>
  <r>
    <s v="ID.RA-06 Ex4"/>
    <x v="2"/>
    <s v="The organization's current cybersecurity risks are understood"/>
    <x v="10"/>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1"/>
    <s v="Gerry &lt;gerry@almasecurity.com&gt;"/>
    <s v="John Doe &lt;john.doe@almasecurity.com&gt;"/>
    <s v="Steve &lt;steve@almasecurity.com&gt;"/>
    <s v="PM-09,PM-18,PM-30,RA-07"/>
    <s v="1. Inquiry: CISO, 2. Inspect risk treatment methodology, 3. Inspect sample of treatment plans"/>
    <m/>
    <s v="Risks are mitigated in an ad hoc manner. Assessment results do not formally and consistently drive response prioritization and planning."/>
    <n v="3"/>
    <n v="5"/>
    <n v="7"/>
    <s v="  In Progress  "/>
    <m/>
    <m/>
    <m/>
    <n v="5"/>
  </r>
  <r>
    <s v="ID.RA-07 Ex1"/>
    <x v="2"/>
    <s v="The organization's current cybersecurity risks are understood"/>
    <x v="10"/>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1"/>
    <s v="Gerry &lt;gerry@almasecurity.com&gt;"/>
    <s v="John Doe &lt;john.doe@almasecurity.com&gt;"/>
    <s v="Steve &lt;steve@almasecurity.com&gt;"/>
    <s v="CA-07,CM-03,CM-04"/>
    <s v="1. Inquiry: CISO, Change Manager, 2. Inspect change management policy, 3. Inspect sample of change requests"/>
    <m/>
    <s v="Change management for IT systems is reasonably mature. But risk of changes is not always evaluated. And exceptions are not consistently documented and reviewed."/>
    <n v="4.5"/>
    <n v="5"/>
    <n v="7"/>
    <s v="  In Progress  "/>
    <m/>
    <m/>
    <m/>
    <n v="5"/>
  </r>
  <r>
    <s v="ID.RA-08 Ex1"/>
    <x v="2"/>
    <s v="The organization's current cybersecurity risks are understood"/>
    <x v="10"/>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1"/>
    <s v="Gerry &lt;gerry@almasecurity.com&gt;"/>
    <s v="John Doe &lt;john.doe@almasecurity.com&gt;"/>
    <s v="Steve &lt;steve@almasecurity.com&gt;"/>
    <s v="RA-05"/>
    <s v="1. Inquiry: CISO, 2. Inspect vulnerability disclosure policy, 3. Inspect sample of disclosures"/>
    <m/>
    <s v="No formal process exists to ingest, triage, and remediate vulnerabilities reported by researchers, customers or partners. SLAs are undefined."/>
    <n v="2"/>
    <n v="5"/>
    <n v="7"/>
    <s v="  In Progress  "/>
    <m/>
    <m/>
    <m/>
    <n v="5"/>
  </r>
  <r>
    <s v="ID.RA-09 Ex1"/>
    <x v="2"/>
    <s v="The organization's current cybersecurity risks are understood"/>
    <x v="10"/>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1"/>
    <s v="Gerry &lt;gerry@almasecurity.com&gt;"/>
    <s v="John Doe &lt;john.doe@almasecurity.com&gt;"/>
    <s v="Steve &lt;steve@almasecurity.com&gt;"/>
    <s v="SA-04,SA-05,SA-10,SA-11,SA-15,SA-17,SI-07,SR-05,SR-06,SR-10,SR-11"/>
    <s v="1. Inquiry: CISO, Procurement, 2. Inspect vendor assessment criteria, 3. Inspect sample of vendor assessments"/>
    <m/>
    <s v="Vendor risk assessments focus on contract terms not technical risks. Alma does not verify software/hardware for backdoors or malicious logic."/>
    <n v="2.5"/>
    <n v="5"/>
    <n v="7"/>
    <s v="  In Progress  "/>
    <m/>
    <m/>
    <m/>
    <n v="5"/>
  </r>
  <r>
    <s v="ID.RA-10 Ex1"/>
    <x v="2"/>
    <s v="The organization's current cybersecurity risks are understood"/>
    <x v="10"/>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1"/>
    <s v="Gerry &lt;gerry@almasecurity.com&gt;"/>
    <s v="John Doe &lt;john.doe@almasecurity.com&gt;"/>
    <s v="Steve &lt;steve@almasecurity.com&gt;"/>
    <s v="SR-06"/>
    <s v="1. Inquiry: CISO, Procurement, 2. Inspect vendor assessment criteria, 3. Inspect sample of vendor assessments"/>
    <m/>
    <s v="Vendor assessment criteria are heavily weighted to pricing and SLAs. Cybersecurity maturity and supply chain risk are afterthoughts."/>
    <n v="3"/>
    <n v="5"/>
    <n v="7"/>
    <s v="  In Progress  "/>
    <m/>
    <m/>
    <m/>
    <n v="5"/>
  </r>
  <r>
    <s v="PR.AA-01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1"/>
    <s v="Gerry &lt;gerry@almasecurity.com&gt;"/>
    <s v="John Doe &lt;john.doe@almasecurity.com&gt;"/>
    <s v="Steve &lt;steve@almasecurity.com&gt;"/>
    <s v="AC-01,AC-02,AC-14,IA-01,IA-02,IA-03,IA-04,IA-05,IA-06,IA-07,IA-08,IA-09,IA-10,IA-11"/>
    <s v="1. Inquiry: CISO, IAM Team, 2. Inspect key management policy, 3. Inspect sample of key rotations"/>
    <m/>
    <s v="Alma uses a secrets manager for certificates and keys. But no consistent process to rotate them exists. Many are years old."/>
    <n v="3"/>
    <n v="5"/>
    <n v="7"/>
    <s v="  In Progress  "/>
    <m/>
    <m/>
    <m/>
    <n v="5"/>
  </r>
  <r>
    <s v="PR.AA-02 Ex2"/>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1"/>
    <s v="Gerry &lt;gerry@almasecurity.com&gt;"/>
    <s v="John Doe &lt;john.doe@almasecurity.com&gt;"/>
    <s v="Steve &lt;steve@almasecurity.com&gt;"/>
    <s v="IA-12"/>
    <s v="1. Inquiry: CISO, IAM Team, 2. Inspect account inventory, 3. Inspect sample of privileged access"/>
    <m/>
    <s v="Developers share a privileged account to access prod servers via SSH with a shared key. Breaking non-repudiation."/>
    <n v="2"/>
    <n v="5"/>
    <n v="7"/>
    <s v="  In Progress  "/>
    <m/>
    <m/>
    <m/>
    <n v="5"/>
  </r>
  <r>
    <s v="PR.AA-03 Ex3"/>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1"/>
    <s v="Gerry &lt;gerry@almasecurity.com&gt;"/>
    <s v="John Doe &lt;john.doe@almasecurity.com&gt;"/>
    <s v="Steve &lt;steve@almasecurity.com&gt;"/>
    <s v="AC-07,AC-12,IA-02,IA-03,IA-05,IA-07,IA-08,IA-09,IA-10,IA-11"/>
    <s v="1. Inquiry: CISO, IAM Team, 2. Inspect MFA policy, 3. Inspect sample of authentication logs"/>
    <m/>
    <s v="MFA exists for remote access VPN. But not consistently enforced for all high risk systems and transactions inside the network."/>
    <n v="4"/>
    <n v="5"/>
    <n v="7"/>
    <s v="  In Progress  "/>
    <m/>
    <m/>
    <m/>
    <n v="5"/>
  </r>
  <r>
    <s v="PR.AA-04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1"/>
    <s v="Gerry &lt;gerry@almasecurity.com&gt;"/>
    <s v="John Doe &lt;john.doe@almasecurity.com&gt;"/>
    <s v="Steve &lt;steve@almasecurity.com&gt;"/>
    <s v="IA-13"/>
    <s v="1. Inquiry: CISO, IAM Team, 2. Inspect SAML configuration, 3. Attempt to modify a SAML assertion"/>
    <m/>
    <s v="Alma lacks token encryption and signing for SAML assertions. Attackers could potentially modify attributes to gain unauthorized access."/>
    <n v="2.5"/>
    <n v="5"/>
    <n v="7"/>
    <s v="  In Progress  "/>
    <m/>
    <m/>
    <m/>
    <n v="5"/>
  </r>
  <r>
    <s v="PR.AA-05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1"/>
    <s v="Gerry &lt;gerry@almasecurity.com&gt;"/>
    <s v="John Doe &lt;john.doe@almasecurity.com&gt;"/>
    <s v="Steve &lt;steve@almasecurity.com&gt;"/>
    <s v="AC-01,AC-02,AC-03,AC-05,AC-06,AC-10,AC-16,AC-17,AC-18,AC-19,AC-24,IA-13"/>
    <s v="1. Inquiry: CISO, IAM Team, 2. Inspect access review policy, 3. Inspect sample of access reviews"/>
    <m/>
    <s v="Entitlement reviews are ad hoc and lack segregation of duties analysis. Developers have prod access violating least privilege."/>
    <n v="3.5"/>
    <n v="5"/>
    <n v="7"/>
    <s v="  In Progress  "/>
    <m/>
    <m/>
    <m/>
    <n v="5"/>
  </r>
  <r>
    <s v="PR.AA-06 Ex1"/>
    <x v="3"/>
    <s v="Safeguards to manage the organization's cybersecurity risks are used"/>
    <x v="11"/>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1"/>
    <s v="Gerry &lt;gerry@almasecurity.com&gt;"/>
    <s v="John Doe &lt;john.doe@almasecurity.com&gt;"/>
    <s v="Steve &lt;steve@almasecurity.com&gt;"/>
    <s v="PE-02,PE-03,PE-04,PE-05,PE-06,PE-08,PE-18,PE-19,PE-20"/>
    <s v="1. Inquiry: CISO, Physical Security, 2. Inspect physical security policy, 3. Observe physical security controls"/>
    <m/>
    <s v="Guards and badge readers exist at HQ. But logs are not monitored for anomalies. And no cameras in the data center."/>
    <n v="4"/>
    <n v="5"/>
    <n v="7"/>
    <s v="  Submitted  "/>
    <m/>
    <m/>
    <m/>
    <n v="5"/>
  </r>
  <r>
    <s v="PR.AT-01 Ex2"/>
    <x v="3"/>
    <s v="Safeguards to manage the organization's cybersecurity risks are used"/>
    <x v="12"/>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1"/>
    <s v="Gerry &lt;gerry@almasecurity.com&gt;"/>
    <s v="John Doe &lt;john.doe@almasecurity.com&gt;"/>
    <s v="Steve &lt;steve@almasecurity.com&gt;"/>
    <s v="AT-02,AT-03"/>
    <s v="1. Inquiry: CISO, HR, 2. Inspect security training policy, 3. Inspect sample of training records"/>
    <m/>
    <s v="Annual CBT covers phishing and policy at a high level. But no hands-on exercises exist for secure coding, config, etc."/>
    <n v="4.5"/>
    <n v="5"/>
    <n v="7"/>
    <s v="  Submitted  "/>
    <m/>
    <m/>
    <m/>
    <n v="5"/>
  </r>
  <r>
    <s v="PR.AT-02 Ex4"/>
    <x v="3"/>
    <s v="Safeguards to manage the organization's cybersecurity risks are used"/>
    <x v="12"/>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1"/>
    <s v="Gerry &lt;gerry@almasecurity.com&gt;"/>
    <s v="John Doe &lt;john.doe@almasecurity.com&gt;"/>
    <s v="Steve &lt;steve@almasecurity.com&gt;"/>
    <s v="AT-03"/>
    <s v="1. Inquiry: CISO, HR, 2. Inspect role-based training policy, 3. Inspect sample of training records"/>
    <m/>
    <s v="Incident responders and SOC analysts trained once. No continuing education on latest threats, tools, techniques provided. Skills stagnating."/>
    <n v="3"/>
    <n v="5"/>
    <n v="7"/>
    <s v="  Submitted  "/>
    <m/>
    <m/>
    <m/>
    <n v="5"/>
  </r>
  <r>
    <s v="PR.DS-01 Ex4"/>
    <x v="3"/>
    <s v="Safeguards to manage the organization's cybersecurity risks are used"/>
    <x v="13"/>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1"/>
    <s v="Gerry &lt;gerry@almasecurity.com&gt;"/>
    <s v="John Doe &lt;john.doe@almasecurity.com&gt;"/>
    <s v="Steve &lt;steve@almasecurity.com&gt;"/>
    <s v="CA-03,CP-09,MP-08,SC-04,SC-07,SC-12,SC-13,SC-28,SC-32,SC-39,SC-43,SI-03,SI-04,SI-07"/>
    <s v="1. Inquiry: CISO, 2. Inspect encryption policy, 3. Inspect endpoint config standards"/>
    <m/>
    <s v="Sensitive data is encrypted at rest in DBs. But USB ports are not disabled on endpoints. Enabling easy file copying."/>
    <n v="4"/>
    <n v="5"/>
    <n v="7"/>
    <s v="  Submitted  "/>
    <m/>
    <m/>
    <m/>
    <n v="5"/>
  </r>
  <r>
    <s v="PR.DS-02 Ex3"/>
    <x v="3"/>
    <s v="Safeguards to manage the organization's cybersecurity risks are used"/>
    <x v="13"/>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1"/>
    <s v="Gerry &lt;gerry@almasecurity.com&gt;"/>
    <s v="John Doe &lt;john.doe@almasecurity.com&gt;"/>
    <s v="Steve &lt;steve@almasecurity.com&gt;"/>
    <s v="AU-16,CA-03,SC-04,SC-07,SC-08,SC-11,SC-12,SC-13,SC-16,SC-40,SC-43,SI-03,SI-04,SI-07"/>
    <s v="1. Inquiry: CISO, Network Team, 2. Inspect network policy, 3. Inspect DLP policy"/>
    <m/>
    <s v="Personal file sharing sites accessible from internal networks. No DLP or proxy controls exist to prevent improper data transfer."/>
    <n v="2.5"/>
    <n v="5"/>
    <n v="7"/>
    <s v="  Submitted  "/>
    <m/>
    <m/>
    <m/>
    <n v="5"/>
  </r>
  <r>
    <s v="PR.DS-10 Ex1"/>
    <x v="3"/>
    <s v="Safeguards to manage the organization's cybersecurity risks are used"/>
    <x v="13"/>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1"/>
    <s v="Gerry &lt;gerry@almasecurity.com&gt;"/>
    <s v="John Doe &lt;john.doe@almasecurity.com&gt;"/>
    <s v="Steve &lt;steve@almasecurity.com&gt;"/>
    <s v="AC-02,AC-03,AC-04,AU-09,AU-13,CA-03,CP-09,SA-08,SC-04,SC-07,SC-11,SC-13,SC-24,SC-32,SC-39,SC-40,SC-43,SI-03,SI-04,SI-07,SI-10,SI-16"/>
    <s v="1. Inquiry: CISO, App Owners, 2. Inspect data handling procedures, 3. Inspect sample of source code"/>
    <m/>
    <s v="Memory not securely overwritten after sensitive data processed. Allowing potential capture of PII, keys, tokens by malware."/>
    <n v="2"/>
    <n v="5"/>
    <n v="7"/>
    <s v="  Submitted  "/>
    <m/>
    <m/>
    <m/>
    <n v="5"/>
  </r>
  <r>
    <s v="PR.DS-11 Ex2"/>
    <x v="3"/>
    <s v="Safeguards to manage the organization's cybersecurity risks are used"/>
    <x v="13"/>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1"/>
    <s v="Gerry &lt;gerry@almasecurity.com&gt;"/>
    <s v="John Doe &lt;john.doe@almasecurity.com&gt;"/>
    <s v="Steve &lt;steve@almasecurity.com&gt;"/>
    <s v="CP-06,CP-09"/>
    <s v="1. Inquiry: CISO, IT Ops, 2. Inspect backup policy, 3. Inspect sample of backup test results"/>
    <m/>
    <s v="Cold storage backups exist. But restore tests focus on files not DBs and apps. No evidence of successful recovery."/>
    <n v="3.5"/>
    <n v="5"/>
    <n v="7"/>
    <s v="  Submitted  "/>
    <m/>
    <m/>
    <m/>
    <n v="5"/>
  </r>
  <r>
    <s v="PR.IR-01 Ex2"/>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1"/>
    <s v="Gerry &lt;gerry@almasecurity.com&gt;"/>
    <s v="John Doe &lt;john.doe@almasecurity.com&gt;"/>
    <s v="Steve &lt;steve@almasecurity.com&gt;"/>
    <s v="AC-03,AC-04,SC-04,SC-05,SC-07"/>
    <s v="1. Inquiry: CISO, Network Team, 2. Inspect network diagrams, 3. Inspect firewall configs"/>
    <m/>
    <s v="Flat internal network with no micro-segmentation between apps and services. An attacker could pivot unimpeded after perimeter breach."/>
    <n v="2"/>
    <n v="5"/>
    <n v="7"/>
    <s v="  Submitted  "/>
    <m/>
    <m/>
    <m/>
    <n v="5"/>
  </r>
  <r>
    <s v="PR.IR-02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1"/>
    <s v="Gerry &lt;gerry@almasecurity.com&gt;"/>
    <s v="John Doe &lt;john.doe@almasecurity.com&gt;"/>
    <s v="Steve &lt;steve@almasecurity.com&gt;"/>
    <s v="CP-02,PE-09,PE-10,PE-11,PE-12,PE-13,PE-14,PE-15,PE-18,PE-23"/>
    <s v="1. Inquiry: CISO, IT Ops, 2. Inspect data center specs, 3. Observe data center controls"/>
    <m/>
    <s v="Critical IT gear in a commercial data center with power, cooling, fire suppression. But no off-site replication for DR."/>
    <n v="4.5"/>
    <n v="5"/>
    <n v="7"/>
    <s v="  Submitted  "/>
    <m/>
    <m/>
    <m/>
    <n v="5"/>
  </r>
  <r>
    <s v="PR.IR-03 Ex3"/>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1"/>
    <s v="Gerry &lt;gerry@almasecurity.com&gt;"/>
    <s v="John Doe &lt;john.doe@almasecurity.com&gt;"/>
    <s v="Steve &lt;steve@almasecurity.com&gt;"/>
    <s v="CP,IR,SA-08,SC-06,SC-24,SC-36,SC-39,SI-13"/>
    <s v="1. Inquiry: CISO, IT Ops, 2. Inspect HA/DR plans, 3. Observe failover tests"/>
    <m/>
    <s v="Key apps leverage load balancers and app servers can fail over. But no chaos testing to validate auto-recovery."/>
    <n v="4"/>
    <n v="5"/>
    <n v="7"/>
    <s v="  Submitted  "/>
    <m/>
    <m/>
    <m/>
    <n v="5"/>
  </r>
  <r>
    <s v="PR.IR-04 Ex1"/>
    <x v="3"/>
    <s v="Safeguards to manage the organization's cybersecurity risks are used"/>
    <x v="14"/>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1"/>
    <s v="Gerry &lt;gerry@almasecurity.com&gt;"/>
    <s v="John Doe &lt;john.doe@almasecurity.com&gt;"/>
    <s v="Steve &lt;steve@almasecurity.com&gt;"/>
    <s v="CP-06,CP-07,CP-08,PM-03,PM-09"/>
    <s v="1. Inquiry: CISO, IT Ops, 2. Inspect capacity mgmt policy, 3. Inspect sample of utilization reports"/>
    <m/>
    <s v="Cloud resource usage monitored for capacity but not cost. No automated elasticity, resulting in over-provisioning and waste."/>
    <n v="3.5"/>
    <n v="5"/>
    <n v="7"/>
    <s v="  Submitted  "/>
    <m/>
    <m/>
    <m/>
    <n v="5"/>
  </r>
  <r>
    <s v="PR.PS-01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1"/>
    <s v="Gerry &lt;gerry@almasecurity.com&gt;"/>
    <s v="John Doe &lt;john.doe@almasecurity.com&gt;"/>
    <s v="Steve &lt;steve@almasecurity.com&gt;"/>
    <s v="CM-01,CM-02,CM-03,CM-04,CM-05,CM-06,CM-07,CM-08,CM-09,CM-10,CM-11"/>
    <s v="1. Inquiry: CISO, IT Ops, 2. Inspect config mgmt policy, 3. Inspect sample of baselines"/>
    <m/>
    <s v="Sever baselines exist but are minimally hardened. Lack CIS benchmarks and disable unnecessary services, ports, accounts inconsistently."/>
    <n v="4"/>
    <n v="5"/>
    <n v="7"/>
    <s v="  Submitted  "/>
    <m/>
    <m/>
    <m/>
    <n v="5"/>
  </r>
  <r>
    <s v="PR.PS-02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1"/>
    <s v="Gerry &lt;gerry@almasecurity.com&gt;"/>
    <s v="John Doe &lt;john.doe@almasecurity.com&gt;"/>
    <s v="Steve &lt;steve@almasecurity.com&gt;"/>
    <s v="CM-11,MA-03(06),SA-10(01),SI-02,SI-07"/>
    <s v="1. Inquiry: CISO, IT Ops, 2. Inspect patch mgmt policy, 3. Inspect sample of patch logs"/>
    <m/>
    <s v="Servers and apps patched ad hoc as resources allow. No formal SLAs for critical vulns. Many remain unpatched for months."/>
    <n v="3"/>
    <n v="5"/>
    <n v="7"/>
    <s v="  Submitted  "/>
    <m/>
    <m/>
    <m/>
    <n v="5"/>
  </r>
  <r>
    <s v="PR.PS-03 Ex2"/>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1"/>
    <s v="Gerry &lt;gerry@almasecurity.com&gt;"/>
    <s v="John Doe &lt;john.doe@almasecurity.com&gt;"/>
    <s v="Steve &lt;steve@almasecurity.com&gt;"/>
    <s v="CM-07(09),SA-10(03),SC-03(01),SC-39(01),SC-49,SC-51"/>
    <s v="1. Inquiry: CISO, IT Ops, 2. Inspect hardware lifecycle policy, 3. Inspect asset inventory"/>
    <m/>
    <s v="Some unsupported OSs still in prod because apps not refactored. No formal hardware refresh cycles defined and budgeted."/>
    <n v="2.5"/>
    <n v="5"/>
    <n v="7"/>
    <s v="  Submitted  "/>
    <m/>
    <m/>
    <m/>
    <n v="5"/>
  </r>
  <r>
    <s v="PR.PS-04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1"/>
    <s v="Gerry &lt;gerry@almasecurity.com&gt;"/>
    <s v="John Doe &lt;john.doe@almasecurity.com&gt;"/>
    <s v="Steve &lt;steve@almasecurity.com&gt;"/>
    <s v="AU-02,AU-03,AU-06,AU-07,AU-11,AU-12"/>
    <s v="1. Inquiry: CISO, IT Ops, 2. Inspect logging policy, 3. Inspect sample of system configs"/>
    <m/>
    <s v="Logging enabled for critical systems. But debug logging missing for many apps and services. Impeding security monitoring."/>
    <n v="4.5"/>
    <n v="5"/>
    <n v="7"/>
    <s v="  Submitted  "/>
    <m/>
    <m/>
    <m/>
    <n v="5"/>
  </r>
  <r>
    <s v="PR.PS-05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1"/>
    <s v="Gerry &lt;gerry@almasecurity.com&gt;"/>
    <s v="John Doe &lt;john.doe@almasecurity.com&gt;"/>
    <s v="Steve &lt;steve@almasecurity.com&gt;"/>
    <s v="CM-07(02),CM-07(04),CM-07(05),SC-34"/>
    <s v="1. Inquiry: CISO, IT Ops, 2. Inspect app control policy, 3. Inspect sample of system configs"/>
    <m/>
    <s v="Whitelisting implemented for IT managed workstations. But admins can run any commands. And servers lack application controls."/>
    <n v="4"/>
    <n v="5"/>
    <n v="7"/>
    <s v="  Submitted  "/>
    <m/>
    <m/>
    <m/>
    <n v="5"/>
  </r>
  <r>
    <s v="PR.PS-06 Ex1"/>
    <x v="3"/>
    <s v="Safeguards to manage the organization's cybersecurity risks are used"/>
    <x v="15"/>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1"/>
    <s v="Gerry &lt;gerry@almasecurity.com&gt;"/>
    <s v="John Doe &lt;john.doe@almasecurity.com&gt;"/>
    <s v="Steve &lt;steve@almasecurity.com&gt;"/>
    <s v="SA-03,SA-08,SA-10,SA-11,SA-15,SA-17"/>
    <s v="1. Inquiry: CISO, Engineering, 2. Inspect SDLC policy, 3. Inspect sample of code repos"/>
    <m/>
    <s v="Code repos are access controlled. But no attestation of libraries and dependencies. Making supply chain attacks possible."/>
    <n v="3.5"/>
    <n v="5"/>
    <n v="7"/>
    <s v="  Submitted  "/>
    <m/>
    <m/>
    <m/>
    <n v="5"/>
  </r>
  <r>
    <s v="RC.CO-03 Ex2"/>
    <x v="4"/>
    <s v="Assets and operations affected by a cybersecurity incident are restored"/>
    <x v="16"/>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1"/>
    <s v="Gerry &lt;gerry@almasecurity.com&gt;"/>
    <s v="John Doe &lt;john.doe@almasecurity.com&gt;"/>
    <s v="Steve &lt;steve@almasecurity.com&gt;"/>
    <s v="IR-04,IR-06,SR-08"/>
    <s v="1. Inquiry: CISO, DR Manager, 2. Inspect recovery comms plan, 3. Inspect sample of status updates"/>
    <m/>
    <s v="Stakeholders receive one-off, incomplete updates on restoration ETA and SLA compliance. No standard templates and battle rhythm used."/>
    <n v="3.5"/>
    <n v="5"/>
    <n v="5"/>
    <s v="  Submitted  "/>
    <m/>
    <m/>
    <m/>
    <n v="5"/>
  </r>
  <r>
    <s v="RC.CO-04 Ex1"/>
    <x v="4"/>
    <s v="Assets and operations affected by a cybersecurity incident are restored"/>
    <x v="16"/>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1"/>
    <s v="Gerry &lt;gerry@almasecurity.com&gt;"/>
    <s v="John Doe &lt;john.doe@almasecurity.com&gt;"/>
    <s v="Steve &lt;steve@almasecurity.com&gt;"/>
    <s v="CP-02,IR-04"/>
    <s v="1. Inquiry: CISO, PR Manager, 2. Inspect recovery comms templates, 3. Inspect sample of public updates"/>
    <m/>
    <s v="Messaging to customers, media, regulators is reactive and inconsistent. No pre-approved FAQs and holding statements for likely scenarios."/>
    <n v="2"/>
    <n v="5"/>
    <n v="5"/>
    <s v="  Submitted  "/>
    <m/>
    <m/>
    <m/>
    <n v="5"/>
  </r>
  <r>
    <s v="RC.RP-01 Ex1"/>
    <x v="4"/>
    <s v="Assets and operations affected by a cybersecurity incident are restored"/>
    <x v="17"/>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1"/>
    <s v="Gerry &lt;gerry@almasecurity.com&gt;"/>
    <s v="John Doe &lt;john.doe@almasecurity.com&gt;"/>
    <s v="Steve &lt;steve@almasecurity.com&gt;"/>
    <s v="CP-10,IR-04,IR-08"/>
    <s v="1. Inquiry: CISO, DR Manager, 2. Inspect IR plan, 3. Inspect DR activations"/>
    <m/>
    <s v="IR and DR processes siloed. Recovery often doesn't start until well after incident closure, extending business disruption."/>
    <n v="2.5"/>
    <n v="5"/>
    <n v="5"/>
    <s v="  Submitted  "/>
    <m/>
    <m/>
    <m/>
    <n v="5"/>
  </r>
  <r>
    <s v="RC.RP-02 Ex1"/>
    <x v="4"/>
    <s v="Assets and operations affected by a cybersecurity incident are restored"/>
    <x v="17"/>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1"/>
    <s v="Gerry &lt;gerry@almasecurity.com&gt;"/>
    <s v="John Doe &lt;john.doe@almasecurity.com&gt;"/>
    <s v="Steve &lt;steve@almasecurity.com&gt;"/>
    <s v="CP-10,IR-04,IR-08"/>
    <s v="1. Inquiry: CISO, DR Manager, 2. Inspect recovery prioritization criteria, 3. Inspect sample of recovery plans"/>
    <m/>
    <s v="Recovery prioritization based on guesswork vs BIA with defined RTOs/RPOs for critical systems and data mapped to incidents."/>
    <n v="2"/>
    <n v="5"/>
    <n v="5"/>
    <s v="  Submitted  "/>
    <m/>
    <m/>
    <m/>
    <n v="5"/>
  </r>
  <r>
    <s v="RC.RP-03 Ex1"/>
    <x v="4"/>
    <s v="Assets and operations affected by a cybersecurity incident are restored"/>
    <x v="17"/>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1"/>
    <s v="Gerry &lt;gerry@almasecurity.com&gt;"/>
    <s v="John Doe &lt;john.doe@almasecurity.com&gt;"/>
    <s v="Steve &lt;steve@almasecurity.com&gt;"/>
    <s v="CP-02,CP-04,CP-09"/>
    <s v="1. Inquiry: CISO, DR Manager, 2. Inspect backup verification procedure, 3. Inspect sample of restores"/>
    <m/>
    <s v="Backups spot checked for malware prior to recovery. But not scanning for complex rootkits and APTs. Risking reinfection."/>
    <n v="4"/>
    <n v="5"/>
    <n v="5"/>
    <s v="  Submitted  "/>
    <m/>
    <m/>
    <m/>
    <n v="5"/>
  </r>
  <r>
    <s v="RC.RP-04 Ex1"/>
    <x v="4"/>
    <s v="Assets and operations affected by a cybersecurity incident are restored"/>
    <x v="17"/>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1"/>
    <s v="Gerry &lt;gerry@almasecurity.com&gt;"/>
    <s v="John Doe &lt;john.doe@almasecurity.com&gt;"/>
    <s v="Steve &lt;steve@almasecurity.com&gt;"/>
    <s v="IR-01,IR-08,PM-08,PM-09,PM-11"/>
    <s v="1. Inquiry: CISO, Business Owners, 2. Inspect BIA, 3. Inspect sample of recovery plans"/>
    <m/>
    <s v="Heavy focus on restoring IT not business processes. No mapping of critical apps and data to mission priorities to ensure proper sequencing."/>
    <n v="2.5"/>
    <n v="5"/>
    <n v="5"/>
    <s v="  Submitted  "/>
    <m/>
    <m/>
    <m/>
    <n v="5"/>
  </r>
  <r>
    <s v="RC.RP-05 Ex1"/>
    <x v="4"/>
    <s v="Assets and operations affected by a cybersecurity incident are restored"/>
    <x v="17"/>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1"/>
    <s v="Gerry &lt;gerry@almasecurity.com&gt;"/>
    <s v="John Doe &lt;john.doe@almasecurity.com&gt;"/>
    <s v="Steve &lt;steve@almasecurity.com&gt;"/>
    <s v="CP-10"/>
    <s v="1. Inquiry: CISO, DR Manager, 2. Inspect recovery validation procedure, 3. Inspect sample of recoveries"/>
    <m/>
    <s v="Basic smoke testing done before systems put back in service. But not pen testing and advanced threat hunting to fully validate."/>
    <n v="3.5"/>
    <n v="5"/>
    <n v="5"/>
    <s v="  Submitted  "/>
    <m/>
    <m/>
    <m/>
    <n v="5"/>
  </r>
  <r>
    <s v="RC.RP-06 Ex1"/>
    <x v="4"/>
    <s v="Assets and operations affected by a cybersecurity incident are restored"/>
    <x v="17"/>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1"/>
    <s v="Gerry &lt;gerry@almasecurity.com&gt;"/>
    <s v="John Doe &lt;john.doe@almasecurity.com&gt;"/>
    <s v="Steve &lt;steve@almasecurity.com&gt;"/>
    <s v="IR-04,IR-08"/>
    <s v="1. Inquiry: CISO, Incident Commander, 2. Inspect recovery closure criteria, 3. Inspect sample of after-action reports"/>
    <m/>
    <s v="Incidents closed when systems up. No consistent post-mortem analysis of root causes, key decisions, lessons learned to improve."/>
    <n v="3"/>
    <n v="5"/>
    <n v="5"/>
    <s v="  Submitted  "/>
    <m/>
    <m/>
    <m/>
    <n v="5"/>
  </r>
  <r>
    <s v="RS.AN-03 Ex1"/>
    <x v="5"/>
    <s v="Actions regarding a detected cybersecurity incident are taken"/>
    <x v="18"/>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1"/>
    <s v="Gerry &lt;gerry@almasecurity.com&gt;"/>
    <s v="John Doe &lt;john.doe@almasecurity.com&gt;"/>
    <s v="Steve &lt;steve@almasecurity.com&gt;"/>
    <s v="AU-07,IR-04"/>
    <s v="1. Inquiry: CISO, Forensic Analyst, 2. Inspect incident analysis procedure, 3. Inspect sample of timelines"/>
    <m/>
    <s v="Light forensic analysis performed but no detailed attack timelines constructed. Hampering ability to pinpoint root causes and craft remediations."/>
    <n v="3.5"/>
    <n v="5"/>
    <n v="7"/>
    <s v="  Submitted  "/>
    <m/>
    <m/>
    <m/>
    <n v="5"/>
  </r>
  <r>
    <s v="RS.AN-06 Ex2"/>
    <x v="5"/>
    <s v="Actions regarding a detected cybersecurity incident are taken"/>
    <x v="18"/>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1"/>
    <s v="Gerry &lt;gerry@almasecurity.com&gt;"/>
    <s v="John Doe &lt;john.doe@almasecurity.com&gt;"/>
    <s v="Steve &lt;steve@almasecurity.com&gt;"/>
    <s v="AU-07,IR-04,IR-06"/>
    <s v="1. Inquiry: CISO, Incident Commander, 2. Inspect evidence handling procedure, 3. Inspect sample of evidence repos"/>
    <m/>
    <s v="Key investigative leads and findings captured in tickets but not a centralized evidence repository. Potentially tainting admissibility for legal action."/>
    <n v="3"/>
    <n v="5"/>
    <n v="7"/>
    <s v="  Submitted  "/>
    <m/>
    <m/>
    <m/>
    <n v="5"/>
  </r>
  <r>
    <s v="RS.AN-07 Ex1"/>
    <x v="5"/>
    <s v="Actions regarding a detected cybersecurity incident are taken"/>
    <x v="18"/>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1"/>
    <s v="Gerry &lt;gerry@almasecurity.com&gt;"/>
    <s v="John Doe &lt;john.doe@almasecurity.com&gt;"/>
    <s v="Steve &lt;steve@almasecurity.com&gt;"/>
    <s v="AU-07,IR-04,IR-06"/>
    <s v="1. Inquiry: CISO, Forensic Analyst, 2. Inspect evidence handling procedure, 3. Inspect sample of evidence packages"/>
    <m/>
    <s v="Forensic images, packet captures, and system logs archived. But no cryptographic hashing and access audit trail to prove non-tampering."/>
    <n v="3.5"/>
    <n v="5"/>
    <n v="7"/>
    <s v="  Submitted  "/>
    <m/>
    <m/>
    <m/>
    <n v="5"/>
  </r>
  <r>
    <s v="RS.AN-08 Ex1"/>
    <x v="5"/>
    <s v="Actions regarding a detected cybersecurity incident are taken"/>
    <x v="18"/>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1"/>
    <s v="Gerry &lt;gerry@almasecurity.com&gt;"/>
    <s v="John Doe &lt;john.doe@almasecurity.com&gt;"/>
    <s v="Steve &lt;steve@almasecurity.com&gt;"/>
    <s v="IR-04,IR-08,RA-03,RA-07"/>
    <s v="1. Inquiry: CISO, Incident Commander, 2. Inspect incident scoping procedure, 3. Inspect sample of incident reports"/>
    <m/>
    <s v="Incident scoping limited to initially reported systems. Not leveraging threat intel and hunting across ecosystem for related activity."/>
    <n v="3"/>
    <n v="5"/>
    <n v="7"/>
    <s v="  Submitted  "/>
    <m/>
    <m/>
    <m/>
    <n v="5"/>
  </r>
  <r>
    <s v="RS.CO-02 Ex1"/>
    <x v="5"/>
    <s v="Actions regarding a detected cybersecurity incident are taken"/>
    <x v="19"/>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1"/>
    <s v="Gerry &lt;gerry@almasecurity.com&gt;"/>
    <s v="John Doe &lt;john.doe@almasecurity.com&gt;"/>
    <s v="Steve &lt;steve@almasecurity.com&gt;"/>
    <s v="IR-04,IR-06,IR-07,SR-03,SR-08"/>
    <s v="1. Inquiry: CISO, PR Manager, 2. Inspect breach notification procedure, 3. Inspect sample of notifications"/>
    <m/>
    <s v="No formal breach notification runbook. Ad hoc emails to customers and regulators for each incident without templates, SLAs."/>
    <n v="2"/>
    <n v="5"/>
    <n v="7"/>
    <s v="  Submitted  "/>
    <m/>
    <m/>
    <m/>
    <n v="5"/>
  </r>
  <r>
    <s v="RS.CO-03 Ex4"/>
    <x v="5"/>
    <s v="Actions regarding a detected cybersecurity incident are taken"/>
    <x v="19"/>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1"/>
    <s v="Gerry &lt;gerry@almasecurity.com&gt;"/>
    <s v="John Doe &lt;john.doe@almasecurity.com&gt;"/>
    <s v="Steve &lt;steve@almasecurity.com&gt;"/>
    <s v="IR-04,IR-06,IR-07,SR-03,SR-08"/>
    <s v="1. Inquiry: CISO, Incident Commander, 2. Inspect incident comms plan, 3. Inspect sample of exec updates"/>
    <m/>
    <s v="Execs get sporadic, inconsistent updates on big incidents. No standard cadence, format, audience defined for different severity levels."/>
    <n v="2.5"/>
    <n v="5"/>
    <n v="7"/>
    <s v="  Submitted  "/>
    <m/>
    <m/>
    <m/>
    <n v="5"/>
  </r>
  <r>
    <s v="RS.MA-01 Ex4"/>
    <x v="5"/>
    <s v="Actions regarding a detected cybersecurity incident are taken"/>
    <x v="20"/>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1"/>
    <s v="Gerry &lt;gerry@almasecurity.com&gt;"/>
    <s v="John Doe &lt;john.doe@almasecurity.com&gt;"/>
    <s v="Steve &lt;steve@almasecurity.com&gt;"/>
    <s v="IR-06,IR-07,IR-08,SR-03,SR-08"/>
    <s v="1. Inquiry: CISO, DR Manager, 2. Inspect IR plan, 3. Inspect BCP/DR plans"/>
    <m/>
    <s v="No IR plan exists that is integrated with BCP/DR. Contingencies for major incidents have not been defined and tested."/>
    <n v="1.5"/>
    <n v="5"/>
    <n v="7"/>
    <s v="  Submitted  "/>
    <m/>
    <m/>
    <m/>
    <n v="5"/>
  </r>
  <r>
    <s v="RS.MA-02 Ex1"/>
    <x v="5"/>
    <s v="Actions regarding a detected cybersecurity incident are taken"/>
    <x v="20"/>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1"/>
    <s v="Gerry &lt;gerry@almasecurity.com&gt;"/>
    <s v="John Doe &lt;john.doe@almasecurity.com&gt;"/>
    <s v="Steve &lt;steve@almasecurity.com&gt;"/>
    <s v="IR-04,IR-05,IR-06"/>
    <s v="1. Inquiry: CISO, SOC Manager, 2. Inspect incident triage criteria, 3. Inspect sample of incident tickets"/>
    <m/>
    <s v="No incident categories, severities and SLAs defined. All tickets treated equally delaying response to important events."/>
    <n v="2"/>
    <n v="5"/>
    <n v="7"/>
    <s v="  Submitted  "/>
    <m/>
    <m/>
    <m/>
    <n v="5"/>
  </r>
  <r>
    <s v="RS.MA-03 Ex2"/>
    <x v="5"/>
    <s v="Actions regarding a detected cybersecurity incident are taken"/>
    <x v="20"/>
    <s v="Incident Management (RS.MA)"/>
    <s v="Responses to detected cybersecurity incidents are managed"/>
    <s v="RS.MA-03"/>
    <s v="Incidents are categorized and prioritized"/>
    <s v="Ex2: Prioritize incidents based on their scope, likely impact, and time-critical nature"/>
    <x v="1"/>
    <s v="Gerry &lt;gerry@almasecurity.com&gt;"/>
    <s v="John Doe &lt;john.doe@almasecurity.com&gt;"/>
    <s v="Steve &lt;steve@almasecurity.com&gt;"/>
    <s v="IR-04,IR-05,IR-06"/>
    <s v="1. Inquiry: CISO, SOC Manager, 2. Inspect incident priority matrix, 3. Inspect sample of incident tickets"/>
    <m/>
    <s v="Incident prioritization is based solely on analyst intuition without data-driven rubrics for business criticality and threat severity."/>
    <n v="2.5"/>
    <n v="5"/>
    <n v="7"/>
    <s v="  Submitted  "/>
    <m/>
    <m/>
    <m/>
    <n v="5"/>
  </r>
  <r>
    <s v="RS.MA-04 Ex2"/>
    <x v="5"/>
    <s v="Actions regarding a detected cybersecurity incident are taken"/>
    <x v="20"/>
    <s v="Incident Management (RS.MA)"/>
    <s v="Responses to detected cybersecurity incidents are managed"/>
    <s v="RS.MA-04"/>
    <s v="Incidents are escalated or elevated as needed"/>
    <s v="Ex2: Coordinate incident escalation or elevation with designated internal and external stakeholders"/>
    <x v="1"/>
    <s v="Gerry &lt;gerry@almasecurity.com&gt;"/>
    <s v="John Doe &lt;john.doe@almasecurity.com&gt;"/>
    <s v="Steve &lt;steve@almasecurity.com&gt;"/>
    <s v="IR-04,IR-05,IR-06,IR-07"/>
    <s v="1. Inquiry: CISO, Incident Commander, 2. Inspect incident escalation criteria, 3. Inspect sample of comms"/>
    <m/>
    <s v="Incident comms and escalations ad hoc. Key execs, legal, PR left out. No formal notification templates and requirements."/>
    <n v="3"/>
    <n v="5"/>
    <n v="7"/>
    <s v="  Submitted  "/>
    <m/>
    <m/>
    <m/>
    <n v="5"/>
  </r>
  <r>
    <s v="RS.MA-05 Ex1"/>
    <x v="5"/>
    <s v="Actions regarding a detected cybersecurity incident are taken"/>
    <x v="20"/>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1"/>
    <s v="Gerry &lt;gerry@almasecurity.com&gt;"/>
    <s v="John Doe &lt;john.doe@almasecurity.com&gt;"/>
    <s v="Steve &lt;steve@almasecurity.com&gt;"/>
    <s v="IR-04,IR-08"/>
    <s v="1. Inquiry: CISO, DR Manager, _x000a_2. Inspect incident recovery criteria, _x000a_3. Inspect sample of DR activations"/>
    <m/>
    <s v="No quantitative thresholds defined for activating DR based on outage duration, data loss, systems affected for different scenarios."/>
    <n v="2"/>
    <n v="5"/>
    <n v="7"/>
    <s v="  Submitted  "/>
    <m/>
    <m/>
    <m/>
    <n v="5"/>
  </r>
  <r>
    <s v="RS.MI-01 Ex1"/>
    <x v="5"/>
    <s v="Actions regarding a detected cybersecurity incident are taken"/>
    <x v="21"/>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1"/>
    <s v="Gerry &lt;gerry@almasecurity.com&gt;"/>
    <s v="John Doe &lt;john.doe@almasecurity.com&gt;"/>
    <s v="Steve &lt;steve@almasecurity.com&gt;"/>
    <s v="IR-04"/>
    <s v="1. Inquiry: CISO, SOC Manager, 2. Inspect containment configs, 3. Inspect sample of incidents"/>
    <m/>
    <s v="AV contains commodity malware. But advanced attacks often require manual quarantine of systems off network. Slowing response time."/>
    <n v="4"/>
    <n v="5"/>
    <n v="7"/>
    <s v="  Submitted  "/>
    <m/>
    <m/>
    <m/>
    <n v="5"/>
  </r>
  <r>
    <s v="RS.MI-02 Ex2"/>
    <x v="5"/>
    <s v="Actions regarding a detected cybersecurity incident are taken"/>
    <x v="21"/>
    <s v="Incident Mitigation (RS.MI)"/>
    <s v="Activities are performed to prevent expansion of an event and mitigate its effects"/>
    <s v="RS.MI-02"/>
    <s v="Incidents are eradicated"/>
    <s v="Ex2: Allow incident responders to manually select and perform eradication actions"/>
    <x v="1"/>
    <s v="Gerry &lt;gerry@almasecurity.com&gt;"/>
    <s v="John Doe &lt;john.doe@almasecurity.com&gt;"/>
    <s v="Steve &lt;steve@almasecurity.com&gt;"/>
    <s v="IR-04"/>
    <s v="1. Inquiry: CISO, Incident Commander, 2. Inspect eradication procedure, 3. Inspect sample of incidents"/>
    <m/>
    <s v="IR staff can kill malicious processes and delete files. But IOCs not consistently shared with SOC to block reinfection."/>
    <n v="4.5"/>
    <n v="5"/>
    <n v="7"/>
    <s v="  Submitted  "/>
    <m/>
    <m/>
    <m/>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DE.AE-02 Ex1"/>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0"/>
    <s v="No"/>
    <s v="Gerry &lt;gerry@email.com&gt;"/>
    <s v="John Doe &lt;john@email.com&gt;, Jane Doe &lt;jane@email.com&gt;"/>
    <s v="Steve &lt;steve@email.com&gt;"/>
    <s v=""/>
    <s v=""/>
    <s v=""/>
    <s v=""/>
    <n v="5"/>
    <s v=""/>
    <s v=""/>
    <s v=""/>
    <s v=""/>
  </r>
  <r>
    <s v="DE.AE-02 Ex2"/>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1"/>
    <s v="No"/>
    <s v="Gerry &lt;gerry@email.com&gt;"/>
    <s v="John Doe &lt;john@email.com&gt;, Jane Doe &lt;jane@email.com&gt;"/>
    <s v="Steve &lt;steve@email.com&gt;"/>
    <s v=""/>
    <s v=""/>
    <s v=""/>
    <s v=""/>
    <n v="5"/>
    <s v=""/>
    <s v=""/>
    <s v=""/>
    <s v=""/>
  </r>
  <r>
    <s v="DE.AE-02 Ex3"/>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2"/>
    <s v="No"/>
    <s v="Gerry &lt;gerry@email.com&gt;"/>
    <s v="John Doe &lt;john@email.com&gt;, Jane Doe &lt;jane@email.com&gt;"/>
    <s v="Steve &lt;steve@email.com&gt;"/>
    <s v=""/>
    <s v=""/>
    <s v=""/>
    <s v=""/>
    <n v="5"/>
    <s v=""/>
    <s v=""/>
    <s v=""/>
    <s v=""/>
  </r>
  <r>
    <s v="DE.AE-02 Ex4"/>
    <x v="0"/>
    <s v="Possible cybersecurity attacks and compromises are found and analyzed"/>
    <s v="DE.AE"/>
    <x v="0"/>
    <s v="Anomalies, indicators of compromise, and other potentially adverse events are analyzed to characterize the events and detect cybersecurity incidents"/>
    <x v="0"/>
    <s v="Potentially adverse events are analyzed to better understand associated activities"/>
    <s v="AU-06,CA-07,IR-04,SI-04"/>
    <x v="3"/>
    <s v="No"/>
    <s v="Gerry &lt;gerry@email.com&gt;"/>
    <s v="John Doe &lt;john@email.com&gt;, Jane Doe &lt;jane@email.com&gt;"/>
    <s v="Steve &lt;steve@email.com&gt;"/>
    <s v=""/>
    <s v=""/>
    <s v=""/>
    <s v=""/>
    <n v="5"/>
    <s v=""/>
    <s v=""/>
    <s v=""/>
    <s v=""/>
  </r>
  <r>
    <s v="DE.AE-03 Ex1"/>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4"/>
    <s v="No"/>
    <s v="Gerry &lt;gerry@email.com&gt;"/>
    <s v="John Doe &lt;john@email.com&gt;, Jane Doe &lt;jane@email.com&gt;"/>
    <s v="Steve &lt;steve@email.com&gt;"/>
    <s v=""/>
    <s v=""/>
    <s v=""/>
    <s v=""/>
    <n v="5"/>
    <s v=""/>
    <s v=""/>
    <s v=""/>
    <s v=""/>
  </r>
  <r>
    <s v="DE.AE-03 Ex2"/>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5"/>
    <s v="No"/>
    <s v="Gerry &lt;gerry@email.com&gt;"/>
    <s v="John Doe &lt;john@email.com&gt;, Jane Doe &lt;jane@email.com&gt;"/>
    <s v="Steve &lt;steve@email.com&gt;"/>
    <s v=""/>
    <s v=""/>
    <s v=""/>
    <s v=""/>
    <n v="5"/>
    <s v=""/>
    <s v=""/>
    <s v=""/>
    <s v=""/>
  </r>
  <r>
    <s v="DE.AE-03 Ex3"/>
    <x v="0"/>
    <s v="Possible cybersecurity attacks and compromises are found and analyzed"/>
    <s v="DE.AE"/>
    <x v="0"/>
    <s v="Anomalies, indicators of compromise, and other potentially adverse events are analyzed to characterize the events and detect cybersecurity incidents"/>
    <x v="1"/>
    <s v="Information is correlated from multiple sources"/>
    <s v="AU-06,CA-07,IR-04,IR-05,IR-08,PM-16,SI-04"/>
    <x v="6"/>
    <s v="No"/>
    <s v="Gerry &lt;gerry@email.com&gt;"/>
    <s v="John Doe &lt;john@email.com&gt;, Jane Doe &lt;jane@email.com&gt;"/>
    <s v="Steve &lt;steve@email.com&gt;"/>
    <s v=""/>
    <s v=""/>
    <s v=""/>
    <s v=""/>
    <n v="5"/>
    <s v=""/>
    <s v=""/>
    <s v=""/>
    <s v=""/>
  </r>
  <r>
    <s v="DE.AE-04 Ex1"/>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7"/>
    <s v="No"/>
    <s v="Gerry &lt;gerry@email.com&gt;"/>
    <s v="John Doe &lt;john@email.com&gt;, Jane Doe &lt;jane@email.com&gt;"/>
    <s v="Steve &lt;steve@email.com&gt;"/>
    <s v=""/>
    <s v=""/>
    <s v=""/>
    <s v=""/>
    <n v="5"/>
    <s v=""/>
    <s v=""/>
    <s v=""/>
    <s v=""/>
  </r>
  <r>
    <s v="DE.AE-04 Ex2"/>
    <x v="0"/>
    <s v="Possible cybersecurity attacks and compromises are found and analyzed"/>
    <s v="DE.AE"/>
    <x v="0"/>
    <s v="Anomalies, indicators of compromise, and other potentially adverse events are analyzed to characterize the events and detect cybersecurity incidents"/>
    <x v="2"/>
    <s v="The estimated impact and scope of adverse events are understood"/>
    <s v="PM-09,PM-11,PM-18,PM-28,PM-30"/>
    <x v="8"/>
    <s v="No"/>
    <s v="Gerry &lt;gerry@email.com&gt;"/>
    <s v="John Doe &lt;john@email.com&gt;, Jane Doe &lt;jane@email.com&gt;"/>
    <s v="Steve &lt;steve@email.com&gt;"/>
    <s v=""/>
    <s v=""/>
    <s v=""/>
    <s v=""/>
    <n v="5"/>
    <s v=""/>
    <s v=""/>
    <s v=""/>
    <s v=""/>
  </r>
  <r>
    <s v="DE.AE-06 Ex1"/>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9"/>
    <s v="No"/>
    <s v="Gerry &lt;gerry@email.com&gt;"/>
    <s v="John Doe &lt;john@email.com&gt;, Jane Doe &lt;jane@email.com&gt;"/>
    <s v="Steve &lt;steve@email.com&gt;"/>
    <s v=""/>
    <s v=""/>
    <s v=""/>
    <s v=""/>
    <n v="5"/>
    <s v=""/>
    <s v=""/>
    <s v=""/>
    <s v=""/>
  </r>
  <r>
    <s v="DE.AE-06 Ex2"/>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0"/>
    <s v="No"/>
    <s v="Gerry &lt;gerry@email.com&gt;"/>
    <s v="John Doe &lt;john@email.com&gt;, Jane Doe &lt;jane@email.com&gt;"/>
    <s v="Steve &lt;steve@email.com&gt;"/>
    <s v=""/>
    <s v=""/>
    <s v=""/>
    <s v=""/>
    <n v="5"/>
    <s v=""/>
    <s v=""/>
    <s v=""/>
    <s v=""/>
  </r>
  <r>
    <s v="DE.AE-06 Ex3"/>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1"/>
    <s v="No"/>
    <s v="Gerry &lt;gerry@email.com&gt;"/>
    <s v="John Doe &lt;john@email.com&gt;, Jane Doe &lt;jane@email.com&gt;"/>
    <s v="Steve &lt;steve@email.com&gt;"/>
    <s v=""/>
    <s v=""/>
    <s v=""/>
    <s v=""/>
    <n v="5"/>
    <s v=""/>
    <s v=""/>
    <s v=""/>
    <s v=""/>
  </r>
  <r>
    <s v="DE.AE-06 Ex4"/>
    <x v="0"/>
    <s v="Possible cybersecurity attacks and compromises are found and analyzed"/>
    <s v="DE.AE"/>
    <x v="0"/>
    <s v="Anomalies, indicators of compromise, and other potentially adverse events are analyzed to characterize the events and detect cybersecurity incidents"/>
    <x v="3"/>
    <s v="Information on adverse events is provided to authorized staff and tools"/>
    <s v="IR-04,PM-15,PM-16,RA-04,RA-10"/>
    <x v="12"/>
    <s v="No"/>
    <s v="Gerry &lt;gerry@email.com&gt;"/>
    <s v="John Doe &lt;john@email.com&gt;, Jane Doe &lt;jane@email.com&gt;"/>
    <s v="Steve &lt;steve@email.com&gt;"/>
    <s v=""/>
    <s v=""/>
    <s v=""/>
    <s v=""/>
    <n v="5"/>
    <s v=""/>
    <s v=""/>
    <s v=""/>
    <s v=""/>
  </r>
  <r>
    <s v="DE.AE-07 Ex1"/>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3"/>
    <s v="No"/>
    <s v="Gerry &lt;gerry@email.com&gt;"/>
    <s v="John Doe &lt;john@email.com&gt;, Jane Doe &lt;jane@email.com&gt;"/>
    <s v="Steve &lt;steve@email.com&gt;"/>
    <s v=""/>
    <s v=""/>
    <s v=""/>
    <s v=""/>
    <n v="5"/>
    <s v=""/>
    <s v=""/>
    <s v=""/>
    <s v=""/>
  </r>
  <r>
    <s v="DE.AE-07 Ex2"/>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4"/>
    <s v="No"/>
    <s v="Gerry &lt;gerry@email.com&gt;"/>
    <s v="John Doe &lt;john@email.com&gt;, Jane Doe &lt;jane@email.com&gt;"/>
    <s v="Steve &lt;steve@email.com&gt;"/>
    <s v=""/>
    <s v=""/>
    <s v=""/>
    <s v=""/>
    <n v="5"/>
    <s v=""/>
    <s v=""/>
    <s v=""/>
    <s v=""/>
  </r>
  <r>
    <s v="DE.AE-07 Ex3"/>
    <x v="0"/>
    <s v="Possible cybersecurity attacks and compromises are found and analyzed"/>
    <s v="DE.AE"/>
    <x v="0"/>
    <s v="Anomalies, indicators of compromise, and other potentially adverse events are analyzed to characterize the events and detect cybersecurity incidents"/>
    <x v="4"/>
    <s v="Cyber threat intelligence and other contextual information are integrated into the analysis"/>
    <s v="PM-16,RA-03,RA-10"/>
    <x v="15"/>
    <s v="No"/>
    <s v="Gerry &lt;gerry@email.com&gt;"/>
    <s v="John Doe &lt;john@email.com&gt;, Jane Doe &lt;jane@email.com&gt;"/>
    <s v="Steve &lt;steve@email.com&gt;"/>
    <s v=""/>
    <s v=""/>
    <s v=""/>
    <s v=""/>
    <n v="5"/>
    <s v=""/>
    <s v=""/>
    <s v=""/>
    <s v=""/>
  </r>
  <r>
    <s v="DE.AE-08 Ex1"/>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6"/>
    <s v="No"/>
    <s v="Gerry &lt;gerry@email.com&gt;"/>
    <s v="John Doe &lt;john@email.com&gt;, Jane Doe &lt;jane@email.com&gt;"/>
    <s v="Steve &lt;steve@email.com&gt;"/>
    <s v=""/>
    <s v=""/>
    <s v=""/>
    <s v=""/>
    <n v="5"/>
    <s v=""/>
    <s v=""/>
    <s v=""/>
    <s v=""/>
  </r>
  <r>
    <s v="DE.AE-08 Ex2"/>
    <x v="0"/>
    <s v="Possible cybersecurity attacks and compromises are found and analyzed"/>
    <s v="DE.AE"/>
    <x v="0"/>
    <s v="Anomalies, indicators of compromise, and other potentially adverse events are analyzed to characterize the events and detect cybersecurity incidents"/>
    <x v="5"/>
    <s v="Incidents are declared when adverse events meet the defined incident criteria"/>
    <s v="IR-04,IR-08"/>
    <x v="17"/>
    <s v="No"/>
    <s v="Gerry &lt;gerry@email.com&gt;"/>
    <s v="John Doe &lt;john@email.com&gt;, Jane Doe &lt;jane@email.com&gt;"/>
    <s v="Steve &lt;steve@email.com&gt;"/>
    <s v=""/>
    <s v=""/>
    <s v=""/>
    <s v=""/>
    <n v="5"/>
    <s v=""/>
    <s v=""/>
    <s v=""/>
    <s v=""/>
  </r>
  <r>
    <s v="DE.CM-01 Ex1"/>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8"/>
    <s v="No"/>
    <s v="Gerry &lt;gerry@email.com&gt;"/>
    <s v="John Doe &lt;john@email.com&gt;, Jane Doe &lt;jane@email.com&gt;"/>
    <s v="Steve &lt;steve@email.com&gt;"/>
    <s v=""/>
    <s v=""/>
    <s v=""/>
    <s v=""/>
    <n v="5"/>
    <s v=""/>
    <s v=""/>
    <s v=""/>
    <s v=""/>
  </r>
  <r>
    <s v="DE.CM-01 Ex2"/>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19"/>
    <s v="No"/>
    <s v="Gerry &lt;gerry@email.com&gt;"/>
    <s v="John Doe &lt;john@email.com&gt;, Jane Doe &lt;jane@email.com&gt;"/>
    <s v="Steve &lt;steve@email.com&gt;"/>
    <s v=""/>
    <s v=""/>
    <s v=""/>
    <s v=""/>
    <n v="5"/>
    <s v=""/>
    <s v=""/>
    <s v=""/>
    <s v=""/>
  </r>
  <r>
    <s v="DE.CM-01 Ex3"/>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0"/>
    <s v="No"/>
    <s v="Gerry &lt;gerry@email.com&gt;"/>
    <s v="John Doe &lt;john@email.com&gt;, Jane Doe &lt;jane@email.com&gt;"/>
    <s v="Steve &lt;steve@email.com&gt;"/>
    <s v=""/>
    <s v=""/>
    <s v=""/>
    <s v=""/>
    <n v="5"/>
    <s v=""/>
    <s v=""/>
    <s v=""/>
    <s v=""/>
  </r>
  <r>
    <s v="DE.CM-01 Ex4"/>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1"/>
    <s v="No"/>
    <s v="Gerry &lt;gerry@email.com&gt;"/>
    <s v="John Doe &lt;john@email.com&gt;, Jane Doe &lt;jane@email.com&gt;"/>
    <s v="Steve &lt;steve@email.com&gt;"/>
    <s v=""/>
    <s v=""/>
    <s v=""/>
    <s v=""/>
    <n v="5"/>
    <s v=""/>
    <s v=""/>
    <s v=""/>
    <s v=""/>
  </r>
  <r>
    <s v="DE.CM-01 Ex5"/>
    <x v="0"/>
    <s v="Possible cybersecurity attacks and compromises are found and analyzed"/>
    <s v="DE.CM"/>
    <x v="1"/>
    <s v="Assets are monitored to find anomalies, indicators of compromise, and other potentially adverse events"/>
    <x v="6"/>
    <s v="Networks and network services are monitored to find potentially adverse events"/>
    <s v="AC-02,AU-12,CA-07,CM-03,SC-05,SC-07,SI-04"/>
    <x v="22"/>
    <s v="No"/>
    <s v="Gerry &lt;gerry@email.com&gt;"/>
    <s v="John Doe &lt;john@email.com&gt;, Jane Doe &lt;jane@email.com&gt;"/>
    <s v="Steve &lt;steve@email.com&gt;"/>
    <s v=""/>
    <s v=""/>
    <s v=""/>
    <s v=""/>
    <n v="5"/>
    <s v=""/>
    <s v=""/>
    <s v=""/>
    <s v=""/>
  </r>
  <r>
    <s v="DE.CM-02 Ex1"/>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3"/>
    <s v="No"/>
    <s v="Gerry &lt;gerry@email.com&gt;"/>
    <s v="John Doe &lt;john@email.com&gt;, Jane Doe &lt;jane@email.com&gt;"/>
    <s v="Steve &lt;steve@email.com&gt;"/>
    <s v=""/>
    <s v=""/>
    <s v=""/>
    <s v=""/>
    <n v="5"/>
    <s v=""/>
    <s v=""/>
    <s v=""/>
    <s v=""/>
  </r>
  <r>
    <s v="DE.CM-02 Ex2"/>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4"/>
    <s v="No"/>
    <s v="Gerry &lt;gerry@email.com&gt;"/>
    <s v="John Doe &lt;john@email.com&gt;, Jane Doe &lt;jane@email.com&gt;"/>
    <s v="Steve &lt;steve@email.com&gt;"/>
    <s v=""/>
    <s v=""/>
    <s v=""/>
    <s v=""/>
    <n v="5"/>
    <s v=""/>
    <s v=""/>
    <s v=""/>
    <s v=""/>
  </r>
  <r>
    <s v="DE.CM-02 Ex3"/>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5"/>
    <s v="No"/>
    <s v="Gerry &lt;gerry@email.com&gt;"/>
    <s v="John Doe &lt;john@email.com&gt;, Jane Doe &lt;jane@email.com&gt;"/>
    <s v="Steve &lt;steve@email.com&gt;"/>
    <s v=""/>
    <s v=""/>
    <s v=""/>
    <s v=""/>
    <n v="5"/>
    <s v=""/>
    <s v=""/>
    <s v=""/>
    <s v=""/>
  </r>
  <r>
    <s v="DE.CM-02 Ex4"/>
    <x v="0"/>
    <s v="Possible cybersecurity attacks and compromises are found and analyzed"/>
    <s v="DE.CM"/>
    <x v="1"/>
    <s v="Assets are monitored to find anomalies, indicators of compromise, and other potentially adverse events"/>
    <x v="7"/>
    <s v="The physical environment is monitored to find potentially adverse events"/>
    <s v="CA-07,PE-03,PE-06,PE-20"/>
    <x v="26"/>
    <s v="No"/>
    <s v="Gerry &lt;gerry@email.com&gt;"/>
    <s v="John Doe &lt;john@email.com&gt;, Jane Doe &lt;jane@email.com&gt;"/>
    <s v="Steve &lt;steve@email.com&gt;"/>
    <s v=""/>
    <s v=""/>
    <s v=""/>
    <s v=""/>
    <n v="5"/>
    <s v=""/>
    <s v=""/>
    <s v=""/>
    <s v=""/>
  </r>
  <r>
    <s v="DE.CM-03 Ex1"/>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7"/>
    <s v="No"/>
    <s v="Gerry &lt;gerry@email.com&gt;"/>
    <s v="John Doe &lt;john@email.com&gt;, Jane Doe &lt;jane@email.com&gt;"/>
    <s v="Steve &lt;steve@email.com&gt;"/>
    <s v=""/>
    <s v=""/>
    <s v=""/>
    <s v=""/>
    <n v="5"/>
    <s v=""/>
    <s v=""/>
    <s v=""/>
    <s v=""/>
  </r>
  <r>
    <s v="DE.CM-03 Ex2"/>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8"/>
    <s v="No"/>
    <s v="Gerry &lt;gerry@email.com&gt;"/>
    <s v="John Doe &lt;john@email.com&gt;, Jane Doe &lt;jane@email.com&gt;"/>
    <s v="Steve &lt;steve@email.com&gt;"/>
    <s v=""/>
    <s v=""/>
    <s v=""/>
    <s v=""/>
    <n v="5"/>
    <s v=""/>
    <s v=""/>
    <s v=""/>
    <s v=""/>
  </r>
  <r>
    <s v="DE.CM-03 Ex3"/>
    <x v="0"/>
    <s v="Possible cybersecurity attacks and compromises are found and analyzed"/>
    <s v="DE.CM"/>
    <x v="1"/>
    <s v="Assets are monitored to find anomalies, indicators of compromise, and other potentially adverse events"/>
    <x v="8"/>
    <s v="Personnel activity and technology usage are monitored to find potentially adverse events"/>
    <s v="AC-02,AU-12,AU-13,CA-07,CM-10,CM-11"/>
    <x v="29"/>
    <s v="No"/>
    <s v="Gerry &lt;gerry@email.com&gt;"/>
    <s v="John Doe &lt;john@email.com&gt;, Jane Doe &lt;jane@email.com&gt;"/>
    <s v="Steve &lt;steve@email.com&gt;"/>
    <s v=""/>
    <s v=""/>
    <s v=""/>
    <s v=""/>
    <n v="5"/>
    <s v=""/>
    <s v=""/>
    <s v=""/>
    <s v=""/>
  </r>
  <r>
    <s v="DE.CM-06 Ex1"/>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0"/>
    <s v="No"/>
    <s v="Gerry &lt;gerry@email.com&gt;"/>
    <s v="John Doe &lt;john@email.com&gt;, Jane Doe &lt;jane@email.com&gt;"/>
    <s v="Steve &lt;steve@email.com&gt;"/>
    <s v=""/>
    <s v=""/>
    <s v=""/>
    <s v=""/>
    <n v="5"/>
    <s v=""/>
    <s v=""/>
    <s v=""/>
    <s v=""/>
  </r>
  <r>
    <s v="DE.CM-06 Ex2"/>
    <x v="0"/>
    <s v="Possible cybersecurity attacks and compromises are found and analyzed"/>
    <s v="DE.CM"/>
    <x v="1"/>
    <s v="Assets are monitored to find anomalies, indicators of compromise, and other potentially adverse events"/>
    <x v="9"/>
    <s v="External service provider activities and services are monitored to find potentially adverse events"/>
    <s v="CA-07,PS-07,SA-04,SA-09,SI-04"/>
    <x v="31"/>
    <s v="No"/>
    <s v="Gerry &lt;gerry@email.com&gt;"/>
    <s v="John Doe &lt;john@email.com&gt;, Jane Doe &lt;jane@email.com&gt;"/>
    <s v="Steve &lt;steve@email.com&gt;"/>
    <s v=""/>
    <s v=""/>
    <s v=""/>
    <s v=""/>
    <n v="5"/>
    <s v=""/>
    <s v=""/>
    <s v=""/>
    <s v=""/>
  </r>
  <r>
    <s v="DE.CM-09 Ex1"/>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2"/>
    <s v="No"/>
    <s v="Gerry &lt;gerry@email.com&gt;"/>
    <s v="John Doe &lt;john@email.com&gt;, Jane Doe &lt;jane@email.com&gt;"/>
    <s v="Steve &lt;steve@email.com&gt;"/>
    <s v=""/>
    <s v=""/>
    <s v=""/>
    <s v=""/>
    <n v="5"/>
    <s v=""/>
    <s v=""/>
    <s v=""/>
    <s v=""/>
  </r>
  <r>
    <s v="DE.CM-09 Ex2"/>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3"/>
    <s v="No"/>
    <s v="Gerry &lt;gerry@email.com&gt;"/>
    <s v="John Doe &lt;john@email.com&gt;, Jane Doe &lt;jane@email.com&gt;"/>
    <s v="Steve &lt;steve@email.com&gt;"/>
    <s v=""/>
    <s v=""/>
    <s v=""/>
    <s v=""/>
    <n v="5"/>
    <s v=""/>
    <s v=""/>
    <s v=""/>
    <s v=""/>
  </r>
  <r>
    <s v="DE.CM-09 Ex3"/>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4"/>
    <s v="No"/>
    <s v="Gerry &lt;gerry@email.com&gt;"/>
    <s v="John Doe &lt;john@email.com&gt;, Jane Doe &lt;jane@email.com&gt;"/>
    <s v="Steve &lt;steve@email.com&gt;"/>
    <s v=""/>
    <s v=""/>
    <s v=""/>
    <s v=""/>
    <n v="5"/>
    <s v=""/>
    <s v=""/>
    <s v=""/>
    <s v=""/>
  </r>
  <r>
    <s v="DE.CM-09 Ex4"/>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5"/>
    <s v="No"/>
    <s v="Gerry &lt;gerry@email.com&gt;"/>
    <s v="John Doe &lt;john@email.com&gt;, Jane Doe &lt;jane@email.com&gt;"/>
    <s v="Steve &lt;steve@email.com&gt;"/>
    <s v=""/>
    <s v=""/>
    <s v=""/>
    <s v=""/>
    <n v="5"/>
    <s v=""/>
    <s v=""/>
    <s v=""/>
    <s v=""/>
  </r>
  <r>
    <s v="DE.CM-09 Ex5"/>
    <x v="0"/>
    <s v="Possible cybersecurity attacks and compromises are found and analyzed"/>
    <s v="DE.CM"/>
    <x v="1"/>
    <s v="Assets are monitored to find anomalies, indicators of compromise, and other potentially adverse events"/>
    <x v="10"/>
    <s v="Computing hardware and software, runtime environments, and their data are monitored to find potentially adverse events"/>
    <s v="AC-04,AC-09,AU-12,CA-07,CM-03,CM-06,CM-10,CM-11,SC-34,SC-35,SI-04,SI-07"/>
    <x v="36"/>
    <s v="No"/>
    <s v="Gerry &lt;gerry@email.com&gt;"/>
    <s v="John Doe &lt;john@email.com&gt;, Jane Doe &lt;jane@email.com&gt;"/>
    <s v="Steve &lt;steve@email.com&gt;"/>
    <s v=""/>
    <s v=""/>
    <s v=""/>
    <s v=""/>
    <n v="5"/>
    <s v=""/>
    <s v=""/>
    <s v=""/>
    <s v=""/>
  </r>
  <r>
    <s v="GV.OC-01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1"/>
    <s v="The organizational mission is understood and informs cybersecurity risk management"/>
    <s v="PM-11"/>
    <x v="37"/>
    <s v="No"/>
    <s v="Gerry &lt;gerry@email.com&gt;"/>
    <s v="John Doe &lt;john@email.com&gt;, Jane Doe &lt;jane@email.com&gt;"/>
    <s v="Steve &lt;steve@email.com&gt;"/>
    <s v=""/>
    <s v=""/>
    <s v=""/>
    <s v=""/>
    <n v="5"/>
    <s v=""/>
    <s v=""/>
    <s v=""/>
    <s v=""/>
  </r>
  <r>
    <s v="GV.OC-02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8"/>
    <s v="No"/>
    <s v="Gerry &lt;gerry@email.com&gt;"/>
    <s v="John Doe &lt;john@email.com&gt;, Jane Doe &lt;jane@email.com&gt;"/>
    <s v="Steve &lt;steve@email.com&gt;"/>
    <s v=""/>
    <s v=""/>
    <s v=""/>
    <s v=""/>
    <n v="5"/>
    <s v=""/>
    <s v=""/>
    <s v=""/>
    <s v=""/>
  </r>
  <r>
    <s v="GV.OC-02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2"/>
    <s v="Internal and external stakeholders are understood, and their needs and expectations regarding cybersecurity risk management are understood and considered"/>
    <s v="PM-09,PM-18,PM-30,SR-03,SR-05,SR-06,SR-08"/>
    <x v="39"/>
    <s v="No"/>
    <s v="Gerry &lt;gerry@email.com&gt;"/>
    <s v="John Doe &lt;john@email.com&gt;, Jane Doe &lt;jane@email.com&gt;"/>
    <s v="Steve &lt;steve@email.com&gt;"/>
    <s v=""/>
    <s v=""/>
    <s v=""/>
    <s v=""/>
    <n v="5"/>
    <s v=""/>
    <s v=""/>
    <s v=""/>
    <s v=""/>
  </r>
  <r>
    <s v="GV.OC-03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0"/>
    <s v="No"/>
    <s v="Gerry &lt;gerry@email.com&gt;"/>
    <s v="John Doe &lt;john@email.com&gt;, Jane Doe &lt;jane@email.com&gt;"/>
    <s v="Steve &lt;steve@email.com&gt;"/>
    <s v=""/>
    <s v=""/>
    <s v=""/>
    <s v=""/>
    <n v="5"/>
    <s v=""/>
    <s v=""/>
    <s v=""/>
    <s v=""/>
  </r>
  <r>
    <s v="GV.OC-03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1"/>
    <s v="No"/>
    <s v="Gerry &lt;gerry@email.com&gt;"/>
    <s v="John Doe &lt;john@email.com&gt;, Jane Doe &lt;jane@email.com&gt;"/>
    <s v="Steve &lt;steve@email.com&gt;"/>
    <s v=""/>
    <s v=""/>
    <s v=""/>
    <s v=""/>
    <n v="5"/>
    <s v=""/>
    <s v=""/>
    <s v=""/>
    <s v=""/>
  </r>
  <r>
    <s v="GV.OC-03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3"/>
    <s v="Legal, regulatory, and contractual requirements regarding cybersecurity - including privacy and civil liberties obligations - are understood and managed"/>
    <s v="AC-01,AT-01,AU-01,CA-01,CM-01,CP-01,IA-01,IR-01,MA-01,MP-01,PE-01,PL-01,PM-01,PM-28,PS-01,PT,PT-01,RA-01,SA-01,SC-01,SI-01,SR-01"/>
    <x v="42"/>
    <s v="No"/>
    <s v="Gerry &lt;gerry@email.com&gt;"/>
    <s v="John Doe &lt;john@email.com&gt;, Jane Doe &lt;jane@email.com&gt;"/>
    <s v="Steve &lt;steve@email.com&gt;"/>
    <s v=""/>
    <s v=""/>
    <s v=""/>
    <s v=""/>
    <n v="5"/>
    <s v=""/>
    <s v=""/>
    <s v=""/>
    <s v=""/>
  </r>
  <r>
    <s v="GV.OC-04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3"/>
    <s v="No"/>
    <s v="Gerry &lt;gerry@email.com&gt;"/>
    <s v="John Doe &lt;john@email.com&gt;, Jane Doe &lt;jane@email.com&gt;"/>
    <s v="Steve &lt;steve@email.com&gt;"/>
    <s v=""/>
    <s v=""/>
    <s v=""/>
    <s v=""/>
    <n v="5"/>
    <s v=""/>
    <s v=""/>
    <s v=""/>
    <s v=""/>
  </r>
  <r>
    <s v="GV.OC-04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4"/>
    <s v="No"/>
    <s v="Gerry &lt;gerry@email.com&gt;"/>
    <s v="John Doe &lt;john@email.com&gt;, Jane Doe &lt;jane@email.com&gt;"/>
    <s v="Steve &lt;steve@email.com&gt;"/>
    <s v=""/>
    <s v=""/>
    <s v=""/>
    <s v=""/>
    <n v="5"/>
    <s v=""/>
    <s v=""/>
    <s v=""/>
    <s v=""/>
  </r>
  <r>
    <s v="GV.OC-04 Ex3"/>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4"/>
    <s v="Critical objectives, capabilities, and services that external stakeholders depend on or expect from the organization are understood and communicated"/>
    <s v="CP-02(08),PM-08,PM-11,PM-30(01),RA-09"/>
    <x v="45"/>
    <s v="No"/>
    <s v="Gerry &lt;gerry@email.com&gt;"/>
    <s v="John Doe &lt;john@email.com&gt;, Jane Doe &lt;jane@email.com&gt;"/>
    <s v="Steve &lt;steve@email.com&gt;"/>
    <s v=""/>
    <s v=""/>
    <s v=""/>
    <s v=""/>
    <n v="5"/>
    <s v=""/>
    <s v=""/>
    <s v=""/>
    <s v=""/>
  </r>
  <r>
    <s v="GV.OC-05 Ex1"/>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6"/>
    <s v="No"/>
    <s v="Gerry &lt;gerry@email.com&gt;"/>
    <s v="John Doe &lt;john@email.com&gt;, Jane Doe &lt;jane@email.com&gt;"/>
    <s v="Steve &lt;steve@email.com&gt;"/>
    <s v=""/>
    <s v=""/>
    <s v=""/>
    <s v=""/>
    <n v="5"/>
    <s v=""/>
    <s v=""/>
    <s v=""/>
    <s v=""/>
  </r>
  <r>
    <s v="GV.OC-05 Ex2"/>
    <x v="1"/>
    <s v="The organization's cybersecurity risk management strategy, expectations, and policy are established, communicated, and monitored"/>
    <s v="GV.OC"/>
    <x v="2"/>
    <s v="The circumstances - mission, stakeholder expectations, dependencies, and legal, regulatory, and contractual requirements - surrounding the organization's cybersecurity risk management decisions are understood"/>
    <x v="15"/>
    <s v="Outcomes, capabilities, and services that the organization depends on are understood and communicated"/>
    <s v="PM-11,PM-30,RA-07,SA-09,SR-05"/>
    <x v="47"/>
    <s v="No"/>
    <s v="Gerry &lt;gerry@email.com&gt;"/>
    <s v="John Doe &lt;john@email.com&gt;, Jane Doe &lt;jane@email.com&gt;"/>
    <s v="Steve &lt;steve@email.com&gt;"/>
    <s v=""/>
    <s v=""/>
    <s v=""/>
    <s v=""/>
    <n v="5"/>
    <s v=""/>
    <s v=""/>
    <s v=""/>
    <s v=""/>
  </r>
  <r>
    <s v="GV.OV-01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8"/>
    <s v="No"/>
    <s v="Gerry &lt;gerry@email.com&gt;"/>
    <s v="John Doe &lt;john@email.com&gt;, Jane Doe &lt;jane@email.com&gt;"/>
    <s v="Steve &lt;steve@email.com&gt;"/>
    <s v=""/>
    <s v=""/>
    <s v=""/>
    <s v=""/>
    <n v="5"/>
    <s v=""/>
    <s v=""/>
    <s v=""/>
    <s v=""/>
  </r>
  <r>
    <s v="GV.OV-01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6"/>
    <s v="Cybersecurity risk management strategy outcomes are reviewed to inform and adjust strategy and direction"/>
    <s v="AC-01,AT-01,AU-01,CA-01,CM-01,CP-01,IA-01,IR-01,MA-01,MP-01,PE-01,PL-01,PM-01,PM-09,PM-18,PM-30,PM-31,PS-01,PT-01,RA-01,RA-07,SA-01,SC-01,SI-01,SR-01,SR-06"/>
    <x v="49"/>
    <s v="No"/>
    <s v="Gerry &lt;gerry@email.com&gt;"/>
    <s v="John Doe &lt;john@email.com&gt;, Jane Doe &lt;jane@email.com&gt;"/>
    <s v="Steve &lt;steve@email.com&gt;"/>
    <s v=""/>
    <s v=""/>
    <s v=""/>
    <s v=""/>
    <n v="5"/>
    <s v=""/>
    <s v=""/>
    <s v=""/>
    <s v=""/>
  </r>
  <r>
    <s v="GV.OV-02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0"/>
    <s v="No"/>
    <s v="Gerry &lt;gerry@email.com&gt;"/>
    <s v="John Doe &lt;john@email.com&gt;, Jane Doe &lt;jane@email.com&gt;"/>
    <s v="Steve &lt;steve@email.com&gt;"/>
    <s v=""/>
    <s v=""/>
    <s v=""/>
    <s v=""/>
    <n v="5"/>
    <s v=""/>
    <s v=""/>
    <s v=""/>
    <s v=""/>
  </r>
  <r>
    <s v="GV.OV-02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1"/>
    <s v="No"/>
    <s v="Gerry &lt;gerry@email.com&gt;"/>
    <s v="John Doe &lt;john@email.com&gt;, Jane Doe &lt;jane@email.com&gt;"/>
    <s v="Steve &lt;steve@email.com&gt;"/>
    <s v=""/>
    <s v=""/>
    <s v=""/>
    <s v=""/>
    <n v="5"/>
    <s v=""/>
    <s v=""/>
    <s v=""/>
    <s v=""/>
  </r>
  <r>
    <s v="GV.OV-02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7"/>
    <s v="The cybersecurity risk management strategy is reviewed and adjusted to ensure coverage of organizational requirements and risks"/>
    <s v="PM-09,PM-19,PM-30,PM-31,RA-07,SR-06"/>
    <x v="52"/>
    <s v="No"/>
    <s v="Gerry &lt;gerry@email.com&gt;"/>
    <s v="John Doe &lt;john@email.com&gt;, Jane Doe &lt;jane@email.com&gt;"/>
    <s v="Steve &lt;steve@email.com&gt;"/>
    <s v=""/>
    <s v=""/>
    <s v=""/>
    <s v=""/>
    <n v="5"/>
    <s v=""/>
    <s v=""/>
    <s v=""/>
    <s v=""/>
  </r>
  <r>
    <s v="GV.OV-03 Ex1"/>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3"/>
    <s v="No"/>
    <s v="Gerry &lt;gerry@email.com&gt;"/>
    <s v="John Doe &lt;john@email.com&gt;, Jane Doe &lt;jane@email.com&gt;"/>
    <s v="Steve &lt;steve@email.com&gt;"/>
    <s v=""/>
    <s v=""/>
    <s v=""/>
    <s v=""/>
    <n v="5"/>
    <s v=""/>
    <s v=""/>
    <s v=""/>
    <s v=""/>
  </r>
  <r>
    <s v="GV.OV-03 Ex2"/>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4"/>
    <s v="No"/>
    <s v="Gerry &lt;gerry@email.com&gt;"/>
    <s v="John Doe &lt;john@email.com&gt;, Jane Doe &lt;jane@email.com&gt;"/>
    <s v="Steve &lt;steve@email.com&gt;"/>
    <s v=""/>
    <s v=""/>
    <s v=""/>
    <s v=""/>
    <n v="5"/>
    <s v=""/>
    <s v=""/>
    <s v=""/>
    <s v=""/>
  </r>
  <r>
    <s v="GV.OV-03 Ex3"/>
    <x v="1"/>
    <s v="The organization's cybersecurity risk management strategy, expectations, and policy are established, communicated, and monitored"/>
    <s v="GV.OV"/>
    <x v="3"/>
    <s v="Results of organization-wide cybersecurity risk management activities and performance are used to inform, improve, and adjust the risk management strategy"/>
    <x v="18"/>
    <s v="Organizational cybersecurity risk management performance is evaluated and reviewed for adjustments needed"/>
    <s v="PM-04,PM-06,RA-07,SR-06"/>
    <x v="55"/>
    <s v="No"/>
    <s v="Gerry &lt;gerry@email.com&gt;"/>
    <s v="John Doe &lt;john@email.com&gt;, Jane Doe &lt;jane@email.com&gt;"/>
    <s v="Steve &lt;steve@email.com&gt;"/>
    <s v=""/>
    <s v=""/>
    <s v=""/>
    <s v=""/>
    <n v="5"/>
    <s v=""/>
    <s v=""/>
    <s v=""/>
    <s v=""/>
  </r>
  <r>
    <s v="GV.PO-01 Ex1"/>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6"/>
    <s v="No"/>
    <s v="Gerry &lt;gerry@email.com&gt;"/>
    <s v="John Doe &lt;john@email.com&gt;, Jane Doe &lt;jane@email.com&gt;"/>
    <s v="Steve &lt;steve@email.com&gt;"/>
    <s v=""/>
    <s v=""/>
    <s v=""/>
    <s v=""/>
    <n v="5"/>
    <s v=""/>
    <s v=""/>
    <s v=""/>
    <s v=""/>
  </r>
  <r>
    <s v="GV.PO-01 Ex2"/>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7"/>
    <s v="No"/>
    <s v="Gerry &lt;gerry@email.com&gt;"/>
    <s v="John Doe &lt;john@email.com&gt;, Jane Doe &lt;jane@email.com&gt;"/>
    <s v="Steve &lt;steve@email.com&gt;"/>
    <s v=""/>
    <s v=""/>
    <s v=""/>
    <s v=""/>
    <n v="5"/>
    <s v=""/>
    <s v=""/>
    <s v=""/>
    <s v=""/>
  </r>
  <r>
    <s v="GV.PO-01 Ex3"/>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8"/>
    <s v="No"/>
    <s v="Gerry &lt;gerry@email.com&gt;"/>
    <s v="John Doe &lt;john@email.com&gt;, Jane Doe &lt;jane@email.com&gt;"/>
    <s v="Steve &lt;steve@email.com&gt;"/>
    <s v=""/>
    <s v=""/>
    <s v=""/>
    <s v=""/>
    <n v="5"/>
    <s v=""/>
    <s v=""/>
    <s v=""/>
    <s v=""/>
  </r>
  <r>
    <s v="GV.PO-01 Ex4"/>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59"/>
    <s v="No"/>
    <s v="Gerry &lt;gerry@email.com&gt;"/>
    <s v="John Doe &lt;john@email.com&gt;, Jane Doe &lt;jane@email.com&gt;"/>
    <s v="Steve &lt;steve@email.com&gt;"/>
    <s v=""/>
    <s v=""/>
    <s v=""/>
    <s v=""/>
    <n v="5"/>
    <s v=""/>
    <s v=""/>
    <s v=""/>
    <s v=""/>
  </r>
  <r>
    <s v="GV.PO-01 Ex5"/>
    <x v="1"/>
    <s v="The organization's cybersecurity risk management strategy, expectations, and policy are established, communicated, and monitored"/>
    <s v="GV.PO"/>
    <x v="4"/>
    <s v="Organizational cybersecurity policy is established, communicated, and enforced"/>
    <x v="19"/>
    <s v="Policy for managing cybersecurity risks is established based on organizational context, cybersecurity strategy, and priorities and is communicated and enforced"/>
    <s v="AC-01,AT-01,AU-01,CA-01,CM-01,CP-01,IA-01,IR-01,MA-01,MP-01,PE-01,PL-01,PM-01,PS-01,PT-01,RA-01,SA-01,SC-01,SI-01,SR-01"/>
    <x v="60"/>
    <s v="No"/>
    <s v="Gerry &lt;gerry@email.com&gt;"/>
    <s v="John Doe &lt;john@email.com&gt;, Jane Doe &lt;jane@email.com&gt;"/>
    <s v="Steve &lt;steve@email.com&gt;"/>
    <s v=""/>
    <s v=""/>
    <s v=""/>
    <s v=""/>
    <n v="5"/>
    <s v=""/>
    <s v=""/>
    <s v=""/>
    <s v=""/>
  </r>
  <r>
    <s v="GV.PO-02 Ex1"/>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1"/>
    <s v="No"/>
    <s v="Gerry &lt;gerry@email.com&gt;"/>
    <s v="John Doe &lt;john@email.com&gt;, Jane Doe &lt;jane@email.com&gt;"/>
    <s v="Steve &lt;steve@email.com&gt;"/>
    <s v=""/>
    <s v=""/>
    <s v=""/>
    <s v=""/>
    <n v="5"/>
    <s v=""/>
    <s v=""/>
    <s v=""/>
    <s v=""/>
  </r>
  <r>
    <s v="GV.PO-02 Ex2"/>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2"/>
    <s v="No"/>
    <s v="Gerry &lt;gerry@email.com&gt;"/>
    <s v="John Doe &lt;john@email.com&gt;, Jane Doe &lt;jane@email.com&gt;"/>
    <s v="Steve &lt;steve@email.com&gt;"/>
    <s v=""/>
    <s v=""/>
    <s v=""/>
    <s v=""/>
    <n v="5"/>
    <s v=""/>
    <s v=""/>
    <s v=""/>
    <s v=""/>
  </r>
  <r>
    <s v="GV.PO-02 Ex3"/>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3"/>
    <s v="No"/>
    <s v="Gerry &lt;gerry@email.com&gt;"/>
    <s v="John Doe &lt;john@email.com&gt;, Jane Doe &lt;jane@email.com&gt;"/>
    <s v="Steve &lt;steve@email.com&gt;"/>
    <s v=""/>
    <s v=""/>
    <s v=""/>
    <s v=""/>
    <n v="5"/>
    <s v=""/>
    <s v=""/>
    <s v=""/>
    <s v=""/>
  </r>
  <r>
    <s v="GV.PO-02 Ex4"/>
    <x v="1"/>
    <s v="The organization's cybersecurity risk management strategy, expectations, and policy are established, communicated, and monitored"/>
    <s v="GV.PO"/>
    <x v="4"/>
    <s v="Organizational cybersecurity policy is established, communicated, and enforced"/>
    <x v="20"/>
    <s v="Policy for managing cybersecurity risks is reviewed, updated, communicated, and enforced to reflect changes in requirements, threats, technology, and organizational mission"/>
    <s v="AC-01,AT-01,AU-01,CA-01,CM-01,CP-01,IA-01,IR-01,MA-01,MP-01,PE-01,PL-01,PM-01,PS-01,PT-01,RA-01,SA-01,SC-01,SI-01,SR-01"/>
    <x v="64"/>
    <s v="No"/>
    <s v="Gerry &lt;gerry@email.com&gt;"/>
    <s v="John Doe &lt;john@email.com&gt;, Jane Doe &lt;jane@email.com&gt;"/>
    <s v="Steve &lt;steve@email.com&gt;"/>
    <s v=""/>
    <s v=""/>
    <s v=""/>
    <s v=""/>
    <n v="5"/>
    <s v=""/>
    <s v=""/>
    <s v=""/>
    <s v=""/>
  </r>
  <r>
    <s v="GV.RM-01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5"/>
    <s v="No"/>
    <s v="Gerry &lt;gerry@email.com&gt;"/>
    <s v="John Doe &lt;john@email.com&gt;, Jane Doe &lt;jane@email.com&gt;"/>
    <s v="Steve &lt;steve@email.com&gt;"/>
    <s v=""/>
    <s v=""/>
    <s v=""/>
    <s v=""/>
    <n v="5"/>
    <s v=""/>
    <s v=""/>
    <s v=""/>
    <s v=""/>
  </r>
  <r>
    <s v="GV.RM-01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6"/>
    <s v="No"/>
    <s v="Gerry &lt;gerry@email.com&gt;"/>
    <s v="John Doe &lt;john@email.com&gt;, Jane Doe &lt;jane@email.com&gt;"/>
    <s v="Steve &lt;steve@email.com&gt;"/>
    <s v=""/>
    <s v=""/>
    <s v=""/>
    <s v=""/>
    <n v="5"/>
    <s v=""/>
    <s v=""/>
    <s v=""/>
    <s v=""/>
  </r>
  <r>
    <s v="GV.RM-01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1"/>
    <s v="Risk management objectives are established and agreed to by organizational stakeholders"/>
    <s v="PM-09,RA-07,SR-02"/>
    <x v="67"/>
    <s v="No"/>
    <s v="Gerry &lt;gerry@email.com&gt;"/>
    <s v="John Doe &lt;john@email.com&gt;, Jane Doe &lt;jane@email.com&gt;"/>
    <s v="Steve &lt;steve@email.com&gt;"/>
    <s v=""/>
    <s v=""/>
    <s v=""/>
    <s v=""/>
    <n v="5"/>
    <s v=""/>
    <s v=""/>
    <s v=""/>
    <s v=""/>
  </r>
  <r>
    <s v="GV.RM-02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8"/>
    <s v="No"/>
    <s v="Gerry &lt;gerry@email.com&gt;"/>
    <s v="John Doe &lt;john@email.com&gt;, Jane Doe &lt;jane@email.com&gt;"/>
    <s v="Steve &lt;steve@email.com&gt;"/>
    <s v=""/>
    <s v=""/>
    <s v=""/>
    <s v=""/>
    <n v="5"/>
    <s v=""/>
    <s v=""/>
    <s v=""/>
    <s v=""/>
  </r>
  <r>
    <s v="GV.RM-02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69"/>
    <s v="No"/>
    <s v="Gerry &lt;gerry@email.com&gt;"/>
    <s v="John Doe &lt;john@email.com&gt;, Jane Doe &lt;jane@email.com&gt;"/>
    <s v="Steve &lt;steve@email.com&gt;"/>
    <s v=""/>
    <s v=""/>
    <s v=""/>
    <s v=""/>
    <n v="5"/>
    <s v=""/>
    <s v=""/>
    <s v=""/>
    <s v=""/>
  </r>
  <r>
    <s v="GV.RM-02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2"/>
    <s v="Risk appetite and risk tolerance statements are established, communicated, and maintained"/>
    <s v="PM-09"/>
    <x v="70"/>
    <s v="No"/>
    <s v="Gerry &lt;gerry@email.com&gt;"/>
    <s v="John Doe &lt;john@email.com&gt;, Jane Doe &lt;jane@email.com&gt;"/>
    <s v="Steve &lt;steve@email.com&gt;"/>
    <s v=""/>
    <s v=""/>
    <s v=""/>
    <s v=""/>
    <n v="5"/>
    <s v=""/>
    <s v=""/>
    <s v=""/>
    <s v=""/>
  </r>
  <r>
    <s v="GV.RM-03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1"/>
    <s v="No"/>
    <s v="Gerry &lt;gerry@email.com&gt;"/>
    <s v="John Doe &lt;john@email.com&gt;, Jane Doe &lt;jane@email.com&gt;"/>
    <s v="Steve &lt;steve@email.com&gt;"/>
    <s v=""/>
    <s v=""/>
    <s v=""/>
    <s v=""/>
    <n v="5"/>
    <s v=""/>
    <s v=""/>
    <s v=""/>
    <s v=""/>
  </r>
  <r>
    <s v="GV.RM-03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2"/>
    <s v="No"/>
    <s v="Gerry &lt;gerry@email.com&gt;"/>
    <s v="John Doe &lt;john@email.com&gt;, Jane Doe &lt;jane@email.com&gt;"/>
    <s v="Steve &lt;steve@email.com&gt;"/>
    <s v=""/>
    <s v=""/>
    <s v=""/>
    <s v=""/>
    <n v="5"/>
    <s v=""/>
    <s v=""/>
    <s v=""/>
    <s v=""/>
  </r>
  <r>
    <s v="GV.RM-03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3"/>
    <s v="Cybersecurity risk management activities and outcomes are included in enterprise risk management processes"/>
    <s v="PM-03,PM-09,PM-30,RA-07,SR-02"/>
    <x v="73"/>
    <s v="No"/>
    <s v="Gerry &lt;gerry@email.com&gt;"/>
    <s v="John Doe &lt;john@email.com&gt;, Jane Doe &lt;jane@email.com&gt;"/>
    <s v="Steve &lt;steve@email.com&gt;"/>
    <s v=""/>
    <s v=""/>
    <s v=""/>
    <s v=""/>
    <n v="5"/>
    <s v=""/>
    <s v=""/>
    <s v=""/>
    <s v=""/>
  </r>
  <r>
    <s v="GV.RM-04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4"/>
    <s v="No"/>
    <s v="Gerry &lt;gerry@email.com&gt;"/>
    <s v="John Doe &lt;john@email.com&gt;, Jane Doe &lt;jane@email.com&gt;"/>
    <s v="Steve &lt;steve@email.com&gt;"/>
    <s v=""/>
    <s v=""/>
    <s v=""/>
    <s v=""/>
    <n v="5"/>
    <s v=""/>
    <s v=""/>
    <s v=""/>
    <s v=""/>
  </r>
  <r>
    <s v="GV.RM-04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5"/>
    <s v="No"/>
    <s v="Gerry &lt;gerry@email.com&gt;"/>
    <s v="John Doe &lt;john@email.com&gt;, Jane Doe &lt;jane@email.com&gt;"/>
    <s v="Steve &lt;steve@email.com&gt;"/>
    <s v=""/>
    <s v=""/>
    <s v=""/>
    <s v=""/>
    <n v="5"/>
    <s v=""/>
    <s v=""/>
    <s v=""/>
    <s v=""/>
  </r>
  <r>
    <s v="GV.RM-04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4"/>
    <s v="Strategic direction that describes appropriate risk response options is established and communicated"/>
    <s v="PM-09,PM-28,PM-30,SR-02"/>
    <x v="76"/>
    <s v="No"/>
    <s v="Gerry &lt;gerry@email.com&gt;"/>
    <s v="John Doe &lt;john@email.com&gt;, Jane Doe &lt;jane@email.com&gt;"/>
    <s v="Steve &lt;steve@email.com&gt;"/>
    <s v=""/>
    <s v=""/>
    <s v=""/>
    <s v=""/>
    <n v="5"/>
    <s v=""/>
    <s v=""/>
    <s v=""/>
    <s v=""/>
  </r>
  <r>
    <s v="GV.RM-05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7"/>
    <s v="No"/>
    <s v="Gerry &lt;gerry@email.com&gt;"/>
    <s v="John Doe &lt;john@email.com&gt;, Jane Doe &lt;jane@email.com&gt;"/>
    <s v="Steve &lt;steve@email.com&gt;"/>
    <s v=""/>
    <s v=""/>
    <s v=""/>
    <s v=""/>
    <n v="5"/>
    <s v=""/>
    <s v=""/>
    <s v=""/>
    <s v=""/>
  </r>
  <r>
    <s v="GV.RM-05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5"/>
    <s v="Lines of communication across the organization are established for cybersecurity risks, including risks from suppliers and other third parties"/>
    <s v="PM-09,PM-30"/>
    <x v="78"/>
    <s v="No"/>
    <s v="Gerry &lt;gerry@email.com&gt;"/>
    <s v="John Doe &lt;john@email.com&gt;, Jane Doe &lt;jane@email.com&gt;"/>
    <s v="Steve &lt;steve@email.com&gt;"/>
    <s v=""/>
    <s v=""/>
    <s v=""/>
    <s v=""/>
    <n v="5"/>
    <s v=""/>
    <s v=""/>
    <s v=""/>
    <s v=""/>
  </r>
  <r>
    <s v="GV.RM-06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79"/>
    <s v="No"/>
    <s v="Gerry &lt;gerry@email.com&gt;"/>
    <s v="John Doe &lt;john@email.com&gt;, Jane Doe &lt;jane@email.com&gt;"/>
    <s v="Steve &lt;steve@email.com&gt;"/>
    <s v=""/>
    <s v=""/>
    <s v=""/>
    <s v=""/>
    <n v="5"/>
    <s v=""/>
    <s v=""/>
    <s v=""/>
    <s v=""/>
  </r>
  <r>
    <s v="GV.RM-06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0"/>
    <s v="No"/>
    <s v="Gerry &lt;gerry@email.com&gt;"/>
    <s v="John Doe &lt;john@email.com&gt;, Jane Doe &lt;jane@email.com&gt;"/>
    <s v="Steve &lt;steve@email.com&gt;"/>
    <s v=""/>
    <s v=""/>
    <s v=""/>
    <s v=""/>
    <n v="5"/>
    <s v=""/>
    <s v=""/>
    <s v=""/>
    <s v=""/>
  </r>
  <r>
    <s v="GV.RM-06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1"/>
    <s v="No"/>
    <s v="Gerry &lt;gerry@email.com&gt;"/>
    <s v="John Doe &lt;john@email.com&gt;, Jane Doe &lt;jane@email.com&gt;"/>
    <s v="Steve &lt;steve@email.com&gt;"/>
    <s v=""/>
    <s v=""/>
    <s v=""/>
    <s v=""/>
    <n v="5"/>
    <s v=""/>
    <s v=""/>
    <s v=""/>
    <s v=""/>
  </r>
  <r>
    <s v="GV.RM-06 Ex4"/>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6"/>
    <s v="A standardized method for calculating, documenting, categorizing, and prioritizing cybersecurity risks is established and communicated"/>
    <s v="PM-09,PM-18,PM-28,PM-30,RA-03"/>
    <x v="82"/>
    <s v="No"/>
    <s v="Gerry &lt;gerry@email.com&gt;"/>
    <s v="John Doe &lt;john@email.com&gt;, Jane Doe &lt;jane@email.com&gt;"/>
    <s v="Steve &lt;steve@email.com&gt;"/>
    <s v=""/>
    <s v=""/>
    <s v=""/>
    <s v=""/>
    <n v="5"/>
    <s v=""/>
    <s v=""/>
    <s v=""/>
    <s v=""/>
  </r>
  <r>
    <s v="GV.RM-07 Ex1"/>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3"/>
    <s v="No"/>
    <s v="Gerry &lt;gerry@email.com&gt;"/>
    <s v="John Doe &lt;john@email.com&gt;, Jane Doe &lt;jane@email.com&gt;"/>
    <s v="Steve &lt;steve@email.com&gt;"/>
    <s v=""/>
    <s v=""/>
    <s v=""/>
    <s v=""/>
    <n v="5"/>
    <s v=""/>
    <s v=""/>
    <s v=""/>
    <s v=""/>
  </r>
  <r>
    <s v="GV.RM-07 Ex2"/>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4"/>
    <s v="No"/>
    <s v="Gerry &lt;gerry@email.com&gt;"/>
    <s v="John Doe &lt;john@email.com&gt;, Jane Doe &lt;jane@email.com&gt;"/>
    <s v="Steve &lt;steve@email.com&gt;"/>
    <s v=""/>
    <s v=""/>
    <s v=""/>
    <s v=""/>
    <n v="5"/>
    <s v=""/>
    <s v=""/>
    <s v=""/>
    <s v=""/>
  </r>
  <r>
    <s v="GV.RM-07 Ex3"/>
    <x v="1"/>
    <s v="The organization's cybersecurity risk management strategy, expectations, and policy are established, communicated, and monitored"/>
    <s v="GV.RM"/>
    <x v="5"/>
    <s v="The organization's priorities, constraints, risk tolerance and appetite statements, and assumptions are established, communicated, and used to support operational risk decisions"/>
    <x v="27"/>
    <s v="Strategic opportunities (i.e., positive risks) are characterized and are included in organizational cybersecurity risk discussions"/>
    <s v="PM-09,PM-18,PM-28,PM-30,RA-03"/>
    <x v="85"/>
    <s v="No"/>
    <s v="Gerry &lt;gerry@email.com&gt;"/>
    <s v="John Doe &lt;john@email.com&gt;, Jane Doe &lt;jane@email.com&gt;"/>
    <s v="Steve &lt;steve@email.com&gt;"/>
    <s v=""/>
    <s v=""/>
    <s v=""/>
    <s v=""/>
    <n v="5"/>
    <s v=""/>
    <s v=""/>
    <s v=""/>
    <s v=""/>
  </r>
  <r>
    <s v="GV.RR-01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6"/>
    <s v="No"/>
    <s v="Gerry &lt;gerry@email.com&gt;"/>
    <s v="John Doe &lt;john@email.com&gt;, Jane Doe &lt;jane@email.com&gt;"/>
    <s v="Steve &lt;steve@email.com&gt;"/>
    <s v=""/>
    <s v=""/>
    <s v=""/>
    <s v=""/>
    <n v="5"/>
    <s v=""/>
    <s v=""/>
    <s v=""/>
    <s v=""/>
  </r>
  <r>
    <s v="GV.RR-01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7"/>
    <s v="No"/>
    <s v="Gerry &lt;gerry@email.com&gt;"/>
    <s v="John Doe &lt;john@email.com&gt;, Jane Doe &lt;jane@email.com&gt;"/>
    <s v="Steve &lt;steve@email.com&gt;"/>
    <s v=""/>
    <s v=""/>
    <s v=""/>
    <s v=""/>
    <n v="5"/>
    <s v=""/>
    <s v=""/>
    <s v=""/>
    <s v=""/>
  </r>
  <r>
    <s v="GV.RR-01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8"/>
    <s v="No"/>
    <s v="Gerry &lt;gerry@email.com&gt;"/>
    <s v="John Doe &lt;john@email.com&gt;, Jane Doe &lt;jane@email.com&gt;"/>
    <s v="Steve &lt;steve@email.com&gt;"/>
    <s v=""/>
    <s v=""/>
    <s v=""/>
    <s v=""/>
    <n v="5"/>
    <s v=""/>
    <s v=""/>
    <s v=""/>
    <s v=""/>
  </r>
  <r>
    <s v="GV.RR-01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8"/>
    <s v="Organizational leadership is responsible and accountable for cybersecurity risk and fosters a culture that is risk-aware, ethical, and continually improving"/>
    <s v="PM-02,PM-19,PM-23,PM-24,PM-29"/>
    <x v="89"/>
    <s v="No"/>
    <s v="Gerry &lt;gerry@email.com&gt;"/>
    <s v="John Doe &lt;john@email.com&gt;, Jane Doe &lt;jane@email.com&gt;"/>
    <s v="Steve &lt;steve@email.com&gt;"/>
    <s v=""/>
    <s v=""/>
    <s v=""/>
    <s v=""/>
    <n v="5"/>
    <s v=""/>
    <s v=""/>
    <s v=""/>
    <s v=""/>
  </r>
  <r>
    <s v="GV.RR-02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0"/>
    <s v="No"/>
    <s v="Gerry &lt;gerry@email.com&gt;"/>
    <s v="John Doe &lt;john@email.com&gt;, Jane Doe &lt;jane@email.com&gt;"/>
    <s v="Steve &lt;steve@email.com&gt;"/>
    <s v=""/>
    <s v=""/>
    <s v=""/>
    <s v=""/>
    <n v="5"/>
    <s v=""/>
    <s v=""/>
    <s v=""/>
    <s v=""/>
  </r>
  <r>
    <s v="GV.RR-02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1"/>
    <s v="No"/>
    <s v="Gerry &lt;gerry@email.com&gt;"/>
    <s v="John Doe &lt;john@email.com&gt;, Jane Doe &lt;jane@email.com&gt;"/>
    <s v="Steve &lt;steve@email.com&gt;"/>
    <s v=""/>
    <s v=""/>
    <s v=""/>
    <s v=""/>
    <n v="5"/>
    <s v=""/>
    <s v=""/>
    <s v=""/>
    <s v=""/>
  </r>
  <r>
    <s v="GV.RR-02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2"/>
    <s v="No"/>
    <s v="Gerry &lt;gerry@email.com&gt;"/>
    <s v="John Doe &lt;john@email.com&gt;, Jane Doe &lt;jane@email.com&gt;"/>
    <s v="Steve &lt;steve@email.com&gt;"/>
    <s v=""/>
    <s v=""/>
    <s v=""/>
    <s v=""/>
    <n v="5"/>
    <s v=""/>
    <s v=""/>
    <s v=""/>
    <s v=""/>
  </r>
  <r>
    <s v="GV.RR-02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3"/>
    <s v="No"/>
    <s v="Gerry &lt;gerry@email.com&gt;"/>
    <s v="John Doe &lt;john@email.com&gt;, Jane Doe &lt;jane@email.com&gt;"/>
    <s v="Steve &lt;steve@email.com&gt;"/>
    <s v=""/>
    <s v=""/>
    <s v=""/>
    <s v=""/>
    <n v="5"/>
    <s v=""/>
    <s v=""/>
    <s v=""/>
    <s v=""/>
  </r>
  <r>
    <s v="GV.RR-02 Ex5"/>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29"/>
    <s v="Roles, responsibilities, and authorities related to cybersecurity risk management are established, communicated, understood, and enforced"/>
    <s v="PM-02,PM-13,PM-19,PM-23,PM-24,PM-29"/>
    <x v="94"/>
    <s v="No"/>
    <s v="Gerry &lt;gerry@email.com&gt;"/>
    <s v="John Doe &lt;john@email.com&gt;, Jane Doe &lt;jane@email.com&gt;"/>
    <s v="Steve &lt;steve@email.com&gt;"/>
    <s v=""/>
    <s v=""/>
    <s v=""/>
    <s v=""/>
    <n v="5"/>
    <s v=""/>
    <s v=""/>
    <s v=""/>
    <s v=""/>
  </r>
  <r>
    <s v="GV.RR-03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5"/>
    <s v="No"/>
    <s v="Gerry &lt;gerry@email.com&gt;"/>
    <s v="John Doe &lt;john@email.com&gt;, Jane Doe &lt;jane@email.com&gt;"/>
    <s v="Steve &lt;steve@email.com&gt;"/>
    <s v=""/>
    <s v=""/>
    <s v=""/>
    <s v=""/>
    <n v="5"/>
    <s v=""/>
    <s v=""/>
    <s v=""/>
    <s v=""/>
  </r>
  <r>
    <s v="GV.RR-03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6"/>
    <s v="No"/>
    <s v="Gerry &lt;gerry@email.com&gt;"/>
    <s v="John Doe &lt;john@email.com&gt;, Jane Doe &lt;jane@email.com&gt;"/>
    <s v="Steve &lt;steve@email.com&gt;"/>
    <s v=""/>
    <s v=""/>
    <s v=""/>
    <s v=""/>
    <n v="5"/>
    <s v=""/>
    <s v=""/>
    <s v=""/>
    <s v=""/>
  </r>
  <r>
    <s v="GV.RR-03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0"/>
    <s v="Adequate resources are allocated commensurate with the cybersecurity risk strategy, roles, responsibilities, and policies"/>
    <s v="PM-03"/>
    <x v="97"/>
    <s v="No"/>
    <s v="Gerry &lt;gerry@email.com&gt;"/>
    <s v="John Doe &lt;john@email.com&gt;, Jane Doe &lt;jane@email.com&gt;"/>
    <s v="Steve &lt;steve@email.com&gt;"/>
    <s v=""/>
    <s v=""/>
    <s v=""/>
    <s v=""/>
    <n v="5"/>
    <s v=""/>
    <s v=""/>
    <s v=""/>
    <s v=""/>
  </r>
  <r>
    <s v="GV.RR-04 Ex1"/>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8"/>
    <s v="No"/>
    <s v="Gerry &lt;gerry@email.com&gt;"/>
    <s v="John Doe &lt;john@email.com&gt;, Jane Doe &lt;jane@email.com&gt;"/>
    <s v="Steve &lt;steve@email.com&gt;"/>
    <s v=""/>
    <s v=""/>
    <s v=""/>
    <s v=""/>
    <n v="5"/>
    <s v=""/>
    <s v=""/>
    <s v=""/>
    <s v=""/>
  </r>
  <r>
    <s v="GV.RR-04 Ex2"/>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99"/>
    <s v="No"/>
    <s v="Gerry &lt;gerry@email.com&gt;"/>
    <s v="John Doe &lt;john@email.com&gt;, Jane Doe &lt;jane@email.com&gt;"/>
    <s v="Steve &lt;steve@email.com&gt;"/>
    <s v=""/>
    <s v=""/>
    <s v=""/>
    <s v=""/>
    <n v="5"/>
    <s v=""/>
    <s v=""/>
    <s v=""/>
    <s v=""/>
  </r>
  <r>
    <s v="GV.RR-04 Ex3"/>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0"/>
    <s v="No"/>
    <s v="Gerry &lt;gerry@email.com&gt;"/>
    <s v="John Doe &lt;john@email.com&gt;, Jane Doe &lt;jane@email.com&gt;"/>
    <s v="Steve &lt;steve@email.com&gt;"/>
    <s v=""/>
    <s v=""/>
    <s v=""/>
    <s v=""/>
    <n v="5"/>
    <s v=""/>
    <s v=""/>
    <s v=""/>
    <s v=""/>
  </r>
  <r>
    <s v="GV.RR-04 Ex4"/>
    <x v="1"/>
    <s v="The organization's cybersecurity risk management strategy, expectations, and policy are established, communicated, and monitored"/>
    <s v="GV.RR"/>
    <x v="6"/>
    <s v="Cybersecurity roles, responsibilities, and authorities to foster accountability, performance assessment, and continuous improvement are established and communicated"/>
    <x v="31"/>
    <s v="Cybersecurity is included in human resources practices"/>
    <s v="PM-13,PS-01,PS-07,PS-09"/>
    <x v="101"/>
    <s v="No"/>
    <s v="Gerry &lt;gerry@email.com&gt;"/>
    <s v="John Doe &lt;john@email.com&gt;, Jane Doe &lt;jane@email.com&gt;"/>
    <s v="Steve &lt;steve@email.com&gt;"/>
    <s v=""/>
    <s v=""/>
    <s v=""/>
    <s v=""/>
    <n v="5"/>
    <s v=""/>
    <s v=""/>
    <s v=""/>
    <s v=""/>
  </r>
  <r>
    <s v="GV.SC-01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2"/>
    <s v="No"/>
    <s v="Gerry &lt;gerry@email.com&gt;"/>
    <s v="John Doe &lt;john@email.com&gt;, Jane Doe &lt;jane@email.com&gt;"/>
    <s v="Steve &lt;steve@email.com&gt;"/>
    <s v=""/>
    <s v=""/>
    <s v=""/>
    <s v=""/>
    <n v="5"/>
    <s v=""/>
    <s v=""/>
    <s v=""/>
    <s v=""/>
  </r>
  <r>
    <s v="GV.SC-01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3"/>
    <s v="No"/>
    <s v="Gerry &lt;gerry@email.com&gt;"/>
    <s v="John Doe &lt;john@email.com&gt;, Jane Doe &lt;jane@email.com&gt;"/>
    <s v="Steve &lt;steve@email.com&gt;"/>
    <s v=""/>
    <s v=""/>
    <s v=""/>
    <s v=""/>
    <n v="5"/>
    <s v=""/>
    <s v=""/>
    <s v=""/>
    <s v=""/>
  </r>
  <r>
    <s v="GV.SC-01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4"/>
    <s v="No"/>
    <s v="Gerry &lt;gerry@email.com&gt;"/>
    <s v="John Doe &lt;john@email.com&gt;, Jane Doe &lt;jane@email.com&gt;"/>
    <s v="Steve &lt;steve@email.com&gt;"/>
    <s v=""/>
    <s v=""/>
    <s v=""/>
    <s v=""/>
    <n v="5"/>
    <s v=""/>
    <s v=""/>
    <s v=""/>
    <s v=""/>
  </r>
  <r>
    <s v="GV.SC-01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2"/>
    <s v="A cybersecurity supply chain risk management program, strategy, objectives, policies, and processes are established and agreed to by organizational stakeholders"/>
    <s v="PM-30,SR-02,SR-03"/>
    <x v="105"/>
    <s v="No"/>
    <s v="Gerry &lt;gerry@email.com&gt;"/>
    <s v="John Doe &lt;john@email.com&gt;, Jane Doe &lt;jane@email.com&gt;"/>
    <s v="Steve &lt;steve@email.com&gt;"/>
    <s v=""/>
    <s v=""/>
    <s v=""/>
    <s v=""/>
    <n v="5"/>
    <s v=""/>
    <s v=""/>
    <s v=""/>
    <s v=""/>
  </r>
  <r>
    <s v="GV.SC-02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6"/>
    <s v="No"/>
    <s v="Gerry &lt;gerry@email.com&gt;"/>
    <s v="John Doe &lt;john@email.com&gt;, Jane Doe &lt;jane@email.com&gt;"/>
    <s v="Steve &lt;steve@email.com&gt;"/>
    <s v=""/>
    <s v=""/>
    <s v=""/>
    <s v=""/>
    <n v="5"/>
    <s v=""/>
    <s v=""/>
    <s v=""/>
    <s v=""/>
  </r>
  <r>
    <s v="GV.SC-02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7"/>
    <s v="No"/>
    <s v="Gerry &lt;gerry@email.com&gt;"/>
    <s v="John Doe &lt;john@email.com&gt;, Jane Doe &lt;jane@email.com&gt;"/>
    <s v="Steve &lt;steve@email.com&gt;"/>
    <s v=""/>
    <s v=""/>
    <s v=""/>
    <s v=""/>
    <n v="5"/>
    <s v=""/>
    <s v=""/>
    <s v=""/>
    <s v=""/>
  </r>
  <r>
    <s v="GV.SC-02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8"/>
    <s v="No"/>
    <s v="Gerry &lt;gerry@email.com&gt;"/>
    <s v="John Doe &lt;john@email.com&gt;, Jane Doe &lt;jane@email.com&gt;"/>
    <s v="Steve &lt;steve@email.com&gt;"/>
    <s v=""/>
    <s v=""/>
    <s v=""/>
    <s v=""/>
    <n v="5"/>
    <s v=""/>
    <s v=""/>
    <s v=""/>
    <s v=""/>
  </r>
  <r>
    <s v="GV.SC-02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09"/>
    <s v="No"/>
    <s v="Gerry &lt;gerry@email.com&gt;"/>
    <s v="John Doe &lt;john@email.com&gt;, Jane Doe &lt;jane@email.com&gt;"/>
    <s v="Steve &lt;steve@email.com&gt;"/>
    <s v=""/>
    <s v=""/>
    <s v=""/>
    <s v=""/>
    <n v="5"/>
    <s v=""/>
    <s v=""/>
    <s v=""/>
    <s v=""/>
  </r>
  <r>
    <s v="GV.SC-02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0"/>
    <s v="No"/>
    <s v="Gerry &lt;gerry@email.com&gt;"/>
    <s v="John Doe &lt;john@email.com&gt;, Jane Doe &lt;jane@email.com&gt;"/>
    <s v="Steve &lt;steve@email.com&gt;"/>
    <s v=""/>
    <s v=""/>
    <s v=""/>
    <s v=""/>
    <n v="5"/>
    <s v=""/>
    <s v=""/>
    <s v=""/>
    <s v=""/>
  </r>
  <r>
    <s v="GV.SC-02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1"/>
    <s v="No"/>
    <s v="Gerry &lt;gerry@email.com&gt;"/>
    <s v="John Doe &lt;john@email.com&gt;, Jane Doe &lt;jane@email.com&gt;"/>
    <s v="Steve &lt;steve@email.com&gt;"/>
    <s v=""/>
    <s v=""/>
    <s v=""/>
    <s v=""/>
    <n v="5"/>
    <s v=""/>
    <s v=""/>
    <s v=""/>
    <s v=""/>
  </r>
  <r>
    <s v="GV.SC-02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2"/>
    <s v="No"/>
    <s v="Gerry &lt;gerry@email.com&gt;"/>
    <s v="John Doe &lt;john@email.com&gt;, Jane Doe &lt;jane@email.com&gt;"/>
    <s v="Steve &lt;steve@email.com&gt;"/>
    <s v=""/>
    <s v=""/>
    <s v=""/>
    <s v=""/>
    <n v="5"/>
    <s v=""/>
    <s v=""/>
    <s v=""/>
    <s v=""/>
  </r>
  <r>
    <s v="GV.SC-02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3"/>
    <s v="Cybersecurity roles and responsibilities for suppliers, customers, and partners are established, communicated, and coordinated internally and externally"/>
    <s v="SR-02,SR-03,SR-05"/>
    <x v="113"/>
    <s v="No"/>
    <s v="Gerry &lt;gerry@email.com&gt;"/>
    <s v="John Doe &lt;john@email.com&gt;, Jane Doe &lt;jane@email.com&gt;"/>
    <s v="Steve &lt;steve@email.com&gt;"/>
    <s v=""/>
    <s v=""/>
    <s v=""/>
    <s v=""/>
    <n v="5"/>
    <s v=""/>
    <s v=""/>
    <s v=""/>
    <s v=""/>
  </r>
  <r>
    <s v="GV.SC-03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4"/>
    <s v="No"/>
    <s v="Gerry &lt;gerry@email.com&gt;"/>
    <s v="John Doe &lt;john@email.com&gt;, Jane Doe &lt;jane@email.com&gt;"/>
    <s v="Steve &lt;steve@email.com&gt;"/>
    <s v=""/>
    <s v=""/>
    <s v=""/>
    <s v=""/>
    <n v="5"/>
    <s v=""/>
    <s v=""/>
    <s v=""/>
    <s v=""/>
  </r>
  <r>
    <s v="GV.SC-03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5"/>
    <s v="No"/>
    <s v="Gerry &lt;gerry@email.com&gt;"/>
    <s v="John Doe &lt;john@email.com&gt;, Jane Doe &lt;jane@email.com&gt;"/>
    <s v="Steve &lt;steve@email.com&gt;"/>
    <s v=""/>
    <s v=""/>
    <s v=""/>
    <s v=""/>
    <n v="5"/>
    <s v=""/>
    <s v=""/>
    <s v=""/>
    <s v=""/>
  </r>
  <r>
    <s v="GV.SC-03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6"/>
    <s v="No"/>
    <s v="Gerry &lt;gerry@email.com&gt;"/>
    <s v="John Doe &lt;john@email.com&gt;, Jane Doe &lt;jane@email.com&gt;"/>
    <s v="Steve &lt;steve@email.com&gt;"/>
    <s v=""/>
    <s v=""/>
    <s v=""/>
    <s v=""/>
    <n v="5"/>
    <s v=""/>
    <s v=""/>
    <s v=""/>
    <s v=""/>
  </r>
  <r>
    <s v="GV.SC-03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4"/>
    <s v="Cybersecurity supply chain risk management is integrated into cybersecurity and enterprise risk management, risk assessment, and improvement processes"/>
    <s v="AC-01,AT-01,AU-01,CA-01,CM-01,CP-01,IA-01,IR-01,MA-01,MP-01,PE-01,PL-01,PM-01,PM-09,PM-18,PM-30,PM-31,PS-01,PT-01,RA-01,RA-03,RA-07,SA-01,SC-01,SI-01,SR-01,SR-02,SR-03"/>
    <x v="117"/>
    <s v="No"/>
    <s v="Gerry &lt;gerry@email.com&gt;"/>
    <s v="John Doe &lt;john@email.com&gt;, Jane Doe &lt;jane@email.com&gt;"/>
    <s v="Steve &lt;steve@email.com&gt;"/>
    <s v=""/>
    <s v=""/>
    <s v=""/>
    <s v=""/>
    <n v="5"/>
    <s v=""/>
    <s v=""/>
    <s v=""/>
    <s v=""/>
  </r>
  <r>
    <s v="GV.SC-04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8"/>
    <s v="No"/>
    <s v="Gerry &lt;gerry@email.com&gt;"/>
    <s v="John Doe &lt;john@email.com&gt;, Jane Doe &lt;jane@email.com&gt;"/>
    <s v="Steve &lt;steve@email.com&gt;"/>
    <s v=""/>
    <s v=""/>
    <s v=""/>
    <s v=""/>
    <n v="5"/>
    <s v=""/>
    <s v=""/>
    <s v=""/>
    <s v=""/>
  </r>
  <r>
    <s v="GV.SC-04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5"/>
    <s v="Suppliers are known and prioritized by criticality"/>
    <s v="RA-09,SA-09,SR-06"/>
    <x v="119"/>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0"/>
    <s v="No"/>
    <s v="Gerry &lt;gerry@email.com&gt;"/>
    <s v="John Doe &lt;john@email.com&gt;, Jane Doe &lt;jane@email.com&gt;"/>
    <s v="Steve &lt;steve@email.com&gt;"/>
    <s v=""/>
    <s v=""/>
    <s v=""/>
    <s v=""/>
    <n v="5"/>
    <s v=""/>
    <s v=""/>
    <s v=""/>
    <s v=""/>
  </r>
  <r>
    <s v="GV.SC-05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1"/>
    <s v="No"/>
    <s v="Gerry &lt;gerry@email.com&gt;"/>
    <s v="John Doe &lt;john@email.com&gt;, Jane Doe &lt;jane@email.com&gt;"/>
    <s v="Steve &lt;steve@email.com&gt;"/>
    <s v=""/>
    <s v=""/>
    <s v=""/>
    <s v=""/>
    <n v="5"/>
    <s v=""/>
    <s v=""/>
    <s v=""/>
    <s v=""/>
  </r>
  <r>
    <s v="GV.SC-05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2"/>
    <s v="No"/>
    <s v="Gerry &lt;gerry@email.com&gt;"/>
    <s v="John Doe &lt;john@email.com&gt;, Jane Doe &lt;jane@email.com&gt;"/>
    <s v="Steve &lt;steve@email.com&gt;"/>
    <s v=""/>
    <s v=""/>
    <s v=""/>
    <s v=""/>
    <n v="5"/>
    <s v=""/>
    <s v=""/>
    <s v=""/>
    <s v=""/>
  </r>
  <r>
    <s v="GV.SC-05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3"/>
    <s v="No"/>
    <s v="Gerry &lt;gerry@email.com&gt;"/>
    <s v="John Doe &lt;john@email.com&gt;, Jane Doe &lt;jane@email.com&gt;"/>
    <s v="Steve &lt;steve@email.com&gt;"/>
    <s v=""/>
    <s v=""/>
    <s v=""/>
    <s v=""/>
    <n v="5"/>
    <s v=""/>
    <s v=""/>
    <s v=""/>
    <s v=""/>
  </r>
  <r>
    <s v="GV.SC-05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4"/>
    <s v="No"/>
    <s v="Gerry &lt;gerry@email.com&gt;"/>
    <s v="John Doe &lt;john@email.com&gt;, Jane Doe &lt;jane@email.com&gt;"/>
    <s v="Steve &lt;steve@email.com&gt;"/>
    <s v=""/>
    <s v=""/>
    <s v=""/>
    <s v=""/>
    <n v="5"/>
    <s v=""/>
    <s v=""/>
    <s v=""/>
    <s v=""/>
  </r>
  <r>
    <s v="GV.SC-05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5"/>
    <s v="No"/>
    <s v="Gerry &lt;gerry@email.com&gt;"/>
    <s v="John Doe &lt;john@email.com&gt;, Jane Doe &lt;jane@email.com&gt;"/>
    <s v="Steve &lt;steve@email.com&gt;"/>
    <s v=""/>
    <s v=""/>
    <s v=""/>
    <s v=""/>
    <n v="5"/>
    <s v=""/>
    <s v=""/>
    <s v=""/>
    <s v=""/>
  </r>
  <r>
    <s v="GV.SC-05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6"/>
    <s v="No"/>
    <s v="Gerry &lt;gerry@email.com&gt;"/>
    <s v="John Doe &lt;john@email.com&gt;, Jane Doe &lt;jane@email.com&gt;"/>
    <s v="Steve &lt;steve@email.com&gt;"/>
    <s v=""/>
    <s v=""/>
    <s v=""/>
    <s v=""/>
    <n v="5"/>
    <s v=""/>
    <s v=""/>
    <s v=""/>
    <s v=""/>
  </r>
  <r>
    <s v="GV.SC-05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7"/>
    <s v="No"/>
    <s v="Gerry &lt;gerry@email.com&gt;"/>
    <s v="John Doe &lt;john@email.com&gt;, Jane Doe &lt;jane@email.com&gt;"/>
    <s v="Steve &lt;steve@email.com&gt;"/>
    <s v=""/>
    <s v=""/>
    <s v=""/>
    <s v=""/>
    <n v="5"/>
    <s v=""/>
    <s v=""/>
    <s v=""/>
    <s v=""/>
  </r>
  <r>
    <s v="GV.SC-05 Ex8"/>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8"/>
    <s v="No"/>
    <s v="Gerry &lt;gerry@email.com&gt;"/>
    <s v="John Doe &lt;john@email.com&gt;, Jane Doe &lt;jane@email.com&gt;"/>
    <s v="Steve &lt;steve@email.com&gt;"/>
    <s v=""/>
    <s v=""/>
    <s v=""/>
    <s v=""/>
    <n v="5"/>
    <s v=""/>
    <s v=""/>
    <s v=""/>
    <s v=""/>
  </r>
  <r>
    <s v="GV.SC-05 Ex9"/>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6"/>
    <s v="Requirements to address cybersecurity risks in supply chains are established, prioritized, and integrated into contracts and other types of agreements with suppliers and other relevant third parties"/>
    <s v="SA-04,SA-09,SR-03,SR-05,SR-06,SR-10"/>
    <x v="129"/>
    <s v="No"/>
    <s v="Gerry &lt;gerry@email.com&gt;"/>
    <s v="John Doe &lt;john@email.com&gt;, Jane Doe &lt;jane@email.com&gt;"/>
    <s v="Steve &lt;steve@email.com&gt;"/>
    <s v=""/>
    <s v=""/>
    <s v=""/>
    <s v=""/>
    <n v="5"/>
    <s v=""/>
    <s v=""/>
    <s v=""/>
    <s v=""/>
  </r>
  <r>
    <s v="GV.SC-06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0"/>
    <s v="No"/>
    <s v="Gerry &lt;gerry@email.com&gt;"/>
    <s v="John Doe &lt;john@email.com&gt;, Jane Doe &lt;jane@email.com&gt;"/>
    <s v="Steve &lt;steve@email.com&gt;"/>
    <s v=""/>
    <s v=""/>
    <s v=""/>
    <s v=""/>
    <n v="5"/>
    <s v=""/>
    <s v=""/>
    <s v=""/>
    <s v=""/>
  </r>
  <r>
    <s v="GV.SC-06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1"/>
    <s v="No"/>
    <s v="Gerry &lt;gerry@email.com&gt;"/>
    <s v="John Doe &lt;john@email.com&gt;, Jane Doe &lt;jane@email.com&gt;"/>
    <s v="Steve &lt;steve@email.com&gt;"/>
    <s v=""/>
    <s v=""/>
    <s v=""/>
    <s v=""/>
    <n v="5"/>
    <s v=""/>
    <s v=""/>
    <s v=""/>
    <s v=""/>
  </r>
  <r>
    <s v="GV.SC-06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2"/>
    <s v="No"/>
    <s v="Gerry &lt;gerry@email.com&gt;"/>
    <s v="John Doe &lt;john@email.com&gt;, Jane Doe &lt;jane@email.com&gt;"/>
    <s v="Steve &lt;steve@email.com&gt;"/>
    <s v=""/>
    <s v=""/>
    <s v=""/>
    <s v=""/>
    <n v="5"/>
    <s v=""/>
    <s v=""/>
    <s v=""/>
    <s v=""/>
  </r>
  <r>
    <s v="GV.SC-06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7"/>
    <s v="Planning and due diligence are performed to reduce risks before entering into formal supplier or other third-party relationships"/>
    <s v="SA-04,SA-09,SR-05,SR-06"/>
    <x v="133"/>
    <s v="No"/>
    <s v="Gerry &lt;gerry@email.com&gt;"/>
    <s v="John Doe &lt;john@email.com&gt;, Jane Doe &lt;jane@email.com&gt;"/>
    <s v="Steve &lt;steve@email.com&gt;"/>
    <s v=""/>
    <s v=""/>
    <s v=""/>
    <s v=""/>
    <n v="5"/>
    <s v=""/>
    <s v=""/>
    <s v=""/>
    <s v=""/>
  </r>
  <r>
    <s v="GV.SC-07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4"/>
    <s v="No"/>
    <s v="Gerry &lt;gerry@email.com&gt;"/>
    <s v="John Doe &lt;john@email.com&gt;, Jane Doe &lt;jane@email.com&gt;"/>
    <s v="Steve &lt;steve@email.com&gt;"/>
    <s v=""/>
    <s v=""/>
    <s v=""/>
    <s v=""/>
    <n v="5"/>
    <s v=""/>
    <s v=""/>
    <s v=""/>
    <s v=""/>
  </r>
  <r>
    <s v="GV.SC-07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5"/>
    <s v="No"/>
    <s v="Gerry &lt;gerry@email.com&gt;"/>
    <s v="John Doe &lt;john@email.com&gt;, Jane Doe &lt;jane@email.com&gt;"/>
    <s v="Steve &lt;steve@email.com&gt;"/>
    <s v=""/>
    <s v=""/>
    <s v=""/>
    <s v=""/>
    <n v="5"/>
    <s v=""/>
    <s v=""/>
    <s v=""/>
    <s v=""/>
  </r>
  <r>
    <s v="GV.SC-07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6"/>
    <s v="No"/>
    <s v="Gerry &lt;gerry@email.com&gt;"/>
    <s v="John Doe &lt;john@email.com&gt;, Jane Doe &lt;jane@email.com&gt;"/>
    <s v="Steve &lt;steve@email.com&gt;"/>
    <s v=""/>
    <s v=""/>
    <s v=""/>
    <s v=""/>
    <n v="5"/>
    <s v=""/>
    <s v=""/>
    <s v=""/>
    <s v=""/>
  </r>
  <r>
    <s v="GV.SC-07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7"/>
    <s v="No"/>
    <s v="Gerry &lt;gerry@email.com&gt;"/>
    <s v="John Doe &lt;john@email.com&gt;, Jane Doe &lt;jane@email.com&gt;"/>
    <s v="Steve &lt;steve@email.com&gt;"/>
    <s v=""/>
    <s v=""/>
    <s v=""/>
    <s v=""/>
    <n v="5"/>
    <s v=""/>
    <s v=""/>
    <s v=""/>
    <s v=""/>
  </r>
  <r>
    <s v="GV.SC-07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8"/>
    <s v="The risks posed by a supplier, their products and services, and other third parties are understood, recorded, prioritized, assessed, responded to, and monitored over the course of the relationship"/>
    <s v="RA-09,SA-04,SA-09,SR-03,SR-06"/>
    <x v="138"/>
    <s v="No"/>
    <s v="Gerry &lt;gerry@email.com&gt;"/>
    <s v="John Doe &lt;john@email.com&gt;, Jane Doe &lt;jane@email.com&gt;"/>
    <s v="Steve &lt;steve@email.com&gt;"/>
    <s v=""/>
    <s v=""/>
    <s v=""/>
    <s v=""/>
    <n v="5"/>
    <s v=""/>
    <s v=""/>
    <s v=""/>
    <s v=""/>
  </r>
  <r>
    <s v="GV.SC-08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39"/>
    <s v="No"/>
    <s v="Gerry &lt;gerry@email.com&gt;"/>
    <s v="John Doe &lt;john@email.com&gt;, Jane Doe &lt;jane@email.com&gt;"/>
    <s v="Steve &lt;steve@email.com&gt;"/>
    <s v=""/>
    <s v=""/>
    <s v=""/>
    <s v=""/>
    <n v="5"/>
    <s v=""/>
    <s v=""/>
    <s v=""/>
    <s v=""/>
  </r>
  <r>
    <s v="GV.SC-08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0"/>
    <s v="No"/>
    <s v="Gerry &lt;gerry@email.com&gt;"/>
    <s v="John Doe &lt;john@email.com&gt;, Jane Doe &lt;jane@email.com&gt;"/>
    <s v="Steve &lt;steve@email.com&gt;"/>
    <s v=""/>
    <s v=""/>
    <s v=""/>
    <s v=""/>
    <n v="5"/>
    <s v=""/>
    <s v=""/>
    <s v=""/>
    <s v=""/>
  </r>
  <r>
    <s v="GV.SC-08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1"/>
    <s v="No"/>
    <s v="Gerry &lt;gerry@email.com&gt;"/>
    <s v="John Doe &lt;john@email.com&gt;, Jane Doe &lt;jane@email.com&gt;"/>
    <s v="Steve &lt;steve@email.com&gt;"/>
    <s v=""/>
    <s v=""/>
    <s v=""/>
    <s v=""/>
    <n v="5"/>
    <s v=""/>
    <s v=""/>
    <s v=""/>
    <s v=""/>
  </r>
  <r>
    <s v="GV.SC-08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2"/>
    <s v="No"/>
    <s v="Gerry &lt;gerry@email.com&gt;"/>
    <s v="John Doe &lt;john@email.com&gt;, Jane Doe &lt;jane@email.com&gt;"/>
    <s v="Steve &lt;steve@email.com&gt;"/>
    <s v=""/>
    <s v=""/>
    <s v=""/>
    <s v=""/>
    <n v="5"/>
    <s v=""/>
    <s v=""/>
    <s v=""/>
    <s v=""/>
  </r>
  <r>
    <s v="GV.SC-08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39"/>
    <s v="Relevant suppliers and other third parties are included in incident planning, response, and recovery activities"/>
    <s v="CP-01,IR-01,SA-04,SA-09,SR-02,SR-03,SR-08"/>
    <x v="143"/>
    <s v="No"/>
    <s v="Gerry &lt;gerry@email.com&gt;"/>
    <s v="John Doe &lt;john@email.com&gt;, Jane Doe &lt;jane@email.com&gt;"/>
    <s v="Steve &lt;steve@email.com&gt;"/>
    <s v=""/>
    <s v=""/>
    <s v=""/>
    <s v=""/>
    <n v="5"/>
    <s v=""/>
    <s v=""/>
    <s v=""/>
    <s v=""/>
  </r>
  <r>
    <s v="GV.SC-09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4"/>
    <s v="No"/>
    <s v="Gerry &lt;gerry@email.com&gt;"/>
    <s v="John Doe &lt;john@email.com&gt;, Jane Doe &lt;jane@email.com&gt;"/>
    <s v="Steve &lt;steve@email.com&gt;"/>
    <s v=""/>
    <s v=""/>
    <s v=""/>
    <s v=""/>
    <n v="5"/>
    <s v=""/>
    <s v=""/>
    <s v=""/>
    <s v=""/>
  </r>
  <r>
    <s v="GV.SC-09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5"/>
    <s v="No"/>
    <s v="Gerry &lt;gerry@email.com&gt;"/>
    <s v="John Doe &lt;john@email.com&gt;, Jane Doe &lt;jane@email.com&gt;"/>
    <s v="Steve &lt;steve@email.com&gt;"/>
    <s v=""/>
    <s v=""/>
    <s v=""/>
    <s v=""/>
    <n v="5"/>
    <s v=""/>
    <s v=""/>
    <s v=""/>
    <s v=""/>
  </r>
  <r>
    <s v="GV.SC-09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6"/>
    <s v="No"/>
    <s v="Gerry &lt;gerry@email.com&gt;"/>
    <s v="John Doe &lt;john@email.com&gt;, Jane Doe &lt;jane@email.com&gt;"/>
    <s v="Steve &lt;steve@email.com&gt;"/>
    <s v=""/>
    <s v=""/>
    <s v=""/>
    <s v=""/>
    <n v="5"/>
    <s v=""/>
    <s v=""/>
    <s v=""/>
    <s v=""/>
  </r>
  <r>
    <s v="GV.SC-09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7"/>
    <s v="No"/>
    <s v="Gerry &lt;gerry@email.com&gt;"/>
    <s v="John Doe &lt;john@email.com&gt;, Jane Doe &lt;jane@email.com&gt;"/>
    <s v="Steve &lt;steve@email.com&gt;"/>
    <s v=""/>
    <s v=""/>
    <s v=""/>
    <s v=""/>
    <n v="5"/>
    <s v=""/>
    <s v=""/>
    <s v=""/>
    <s v=""/>
  </r>
  <r>
    <s v="GV.SC-09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0"/>
    <s v="Supply chain security practices are integrated into cybersecurity and enterprise risk management programs, and their performance is monitored throughout the technology product and service life cycle"/>
    <s v="PM-09,PM-19,PM-28,PM-30,PM-31,RA-03,RA-07,SA-04,SA-09,SR-02,SR-03,SR-05,SR-06"/>
    <x v="148"/>
    <s v="No"/>
    <s v="Gerry &lt;gerry@email.com&gt;"/>
    <s v="John Doe &lt;john@email.com&gt;, Jane Doe &lt;jane@email.com&gt;"/>
    <s v="Steve &lt;steve@email.com&gt;"/>
    <s v=""/>
    <s v=""/>
    <s v=""/>
    <s v=""/>
    <n v="5"/>
    <s v=""/>
    <s v=""/>
    <s v=""/>
    <s v=""/>
  </r>
  <r>
    <s v="GV.SC-10 Ex1"/>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49"/>
    <s v="No"/>
    <s v="Gerry &lt;gerry@email.com&gt;"/>
    <s v="John Doe &lt;john@email.com&gt;, Jane Doe &lt;jane@email.com&gt;"/>
    <s v="Steve &lt;steve@email.com&gt;"/>
    <s v=""/>
    <s v=""/>
    <s v=""/>
    <s v=""/>
    <n v="5"/>
    <s v=""/>
    <s v=""/>
    <s v=""/>
    <s v=""/>
  </r>
  <r>
    <s v="GV.SC-10 Ex2"/>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0"/>
    <s v="No"/>
    <s v="Gerry &lt;gerry@email.com&gt;"/>
    <s v="John Doe &lt;john@email.com&gt;, Jane Doe &lt;jane@email.com&gt;"/>
    <s v="Steve &lt;steve@email.com&gt;"/>
    <s v=""/>
    <s v=""/>
    <s v=""/>
    <s v=""/>
    <n v="5"/>
    <s v=""/>
    <s v=""/>
    <s v=""/>
    <s v=""/>
  </r>
  <r>
    <s v="GV.SC-10 Ex3"/>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1"/>
    <s v="No"/>
    <s v="Gerry &lt;gerry@email.com&gt;"/>
    <s v="John Doe &lt;john@email.com&gt;, Jane Doe &lt;jane@email.com&gt;"/>
    <s v="Steve &lt;steve@email.com&gt;"/>
    <s v=""/>
    <s v=""/>
    <s v=""/>
    <s v=""/>
    <n v="5"/>
    <s v=""/>
    <s v=""/>
    <s v=""/>
    <s v=""/>
  </r>
  <r>
    <s v="GV.SC-10 Ex4"/>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2"/>
    <s v="No"/>
    <s v="Gerry &lt;gerry@email.com&gt;"/>
    <s v="John Doe &lt;john@email.com&gt;, Jane Doe &lt;jane@email.com&gt;"/>
    <s v="Steve &lt;steve@email.com&gt;"/>
    <s v=""/>
    <s v=""/>
    <s v=""/>
    <s v=""/>
    <n v="5"/>
    <s v=""/>
    <s v=""/>
    <s v=""/>
    <s v=""/>
  </r>
  <r>
    <s v="GV.SC-10 Ex5"/>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3"/>
    <s v="No"/>
    <s v="Gerry &lt;gerry@email.com&gt;"/>
    <s v="John Doe &lt;john@email.com&gt;, Jane Doe &lt;jane@email.com&gt;"/>
    <s v="Steve &lt;steve@email.com&gt;"/>
    <s v=""/>
    <s v=""/>
    <s v=""/>
    <s v=""/>
    <n v="5"/>
    <s v=""/>
    <s v=""/>
    <s v=""/>
    <s v=""/>
  </r>
  <r>
    <s v="GV.SC-10 Ex6"/>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4"/>
    <s v="No"/>
    <s v="Gerry &lt;gerry@email.com&gt;"/>
    <s v="John Doe &lt;john@email.com&gt;, Jane Doe &lt;jane@email.com&gt;"/>
    <s v="Steve &lt;steve@email.com&gt;"/>
    <s v=""/>
    <s v=""/>
    <s v=""/>
    <s v=""/>
    <n v="5"/>
    <s v=""/>
    <s v=""/>
    <s v=""/>
    <s v=""/>
  </r>
  <r>
    <s v="GV.SC-10 Ex7"/>
    <x v="1"/>
    <s v="The organization's cybersecurity risk management strategy, expectations, and policy are established, communicated, and monitored"/>
    <s v="GV.SC"/>
    <x v="7"/>
    <s v="Cyber supply chain risk management processes are identified, established, managed, monitored, and improved by organizational stakeholders"/>
    <x v="41"/>
    <s v="Cybersecurity supply chain risk management plans include provisions for activities that occur after the conclusion of a partnership or service agreement"/>
    <s v="PM-31,RA-03,RA-05,RA-07,SA-04,SA-09,SR-02,SR-03,SR-05,SR-06"/>
    <x v="155"/>
    <s v="No"/>
    <s v="Gerry &lt;gerry@email.com&gt;"/>
    <s v="John Doe &lt;john@email.com&gt;, Jane Doe &lt;jane@email.com&gt;"/>
    <s v="Steve &lt;steve@email.com&gt;"/>
    <s v=""/>
    <s v=""/>
    <s v=""/>
    <s v=""/>
    <n v="5"/>
    <s v=""/>
    <s v=""/>
    <s v=""/>
    <s v=""/>
  </r>
  <r>
    <s v="ID.AM-01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6"/>
    <s v="No"/>
    <s v="Gerry &lt;gerry@email.com&gt;"/>
    <s v="John Doe &lt;john@email.com&gt;, Jane Doe &lt;jane@email.com&gt;"/>
    <s v="Steve &lt;steve@email.com&gt;"/>
    <s v=""/>
    <s v=""/>
    <s v=""/>
    <s v=""/>
    <n v="5"/>
    <s v=""/>
    <s v=""/>
    <s v=""/>
    <s v=""/>
  </r>
  <r>
    <s v="ID.AM-01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2"/>
    <s v="Inventories of hardware managed by the organization are maintained"/>
    <s v="CM-08,PM-05"/>
    <x v="157"/>
    <s v="No"/>
    <s v="Gerry &lt;gerry@email.com&gt;"/>
    <s v="John Doe &lt;john@email.com&gt;, Jane Doe &lt;jane@email.com&gt;"/>
    <s v="Steve &lt;steve@email.com&gt;"/>
    <s v=""/>
    <s v=""/>
    <s v=""/>
    <s v=""/>
    <n v="5"/>
    <s v=""/>
    <s v=""/>
    <s v=""/>
    <s v=""/>
  </r>
  <r>
    <s v="ID.AM-02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8"/>
    <s v="No"/>
    <s v="Gerry &lt;gerry@email.com&gt;"/>
    <s v="John Doe &lt;john@email.com&gt;, Jane Doe &lt;jane@email.com&gt;"/>
    <s v="Steve &lt;steve@email.com&gt;"/>
    <s v=""/>
    <s v=""/>
    <s v=""/>
    <s v=""/>
    <n v="5"/>
    <s v=""/>
    <s v=""/>
    <s v=""/>
    <s v=""/>
  </r>
  <r>
    <s v="ID.AM-02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59"/>
    <s v="No"/>
    <s v="Gerry &lt;gerry@email.com&gt;"/>
    <s v="John Doe &lt;john@email.com&gt;, Jane Doe &lt;jane@email.com&gt;"/>
    <s v="Steve &lt;steve@email.com&gt;"/>
    <s v=""/>
    <s v=""/>
    <s v=""/>
    <s v=""/>
    <n v="5"/>
    <s v=""/>
    <s v=""/>
    <s v=""/>
    <s v=""/>
  </r>
  <r>
    <s v="ID.AM-02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3"/>
    <s v="Inventories of software, services, and systems managed by the organization are maintained"/>
    <s v="AC-20,CM-08,PM-05,SA-05,SA-09"/>
    <x v="160"/>
    <s v="No"/>
    <s v="Gerry &lt;gerry@email.com&gt;"/>
    <s v="John Doe &lt;john@email.com&gt;, Jane Doe &lt;jane@email.com&gt;"/>
    <s v="Steve &lt;steve@email.com&gt;"/>
    <s v=""/>
    <s v=""/>
    <s v=""/>
    <s v=""/>
    <n v="5"/>
    <s v=""/>
    <s v=""/>
    <s v=""/>
    <s v=""/>
  </r>
  <r>
    <s v="ID.AM-03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1"/>
    <s v="No"/>
    <s v="Gerry &lt;gerry@email.com&gt;"/>
    <s v="John Doe &lt;john@email.com&gt;, Jane Doe &lt;jane@email.com&gt;"/>
    <s v="Steve &lt;steve@email.com&gt;"/>
    <s v=""/>
    <s v=""/>
    <s v=""/>
    <s v=""/>
    <n v="5"/>
    <s v=""/>
    <s v=""/>
    <s v=""/>
    <s v=""/>
  </r>
  <r>
    <s v="ID.AM-03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2"/>
    <s v="No"/>
    <s v="Gerry &lt;gerry@email.com&gt;"/>
    <s v="John Doe &lt;john@email.com&gt;, Jane Doe &lt;jane@email.com&gt;"/>
    <s v="Steve &lt;steve@email.com&gt;"/>
    <s v=""/>
    <s v=""/>
    <s v=""/>
    <s v=""/>
    <n v="5"/>
    <s v=""/>
    <s v=""/>
    <s v=""/>
    <s v=""/>
  </r>
  <r>
    <s v="ID.AM-03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3"/>
    <s v="No"/>
    <s v="Gerry &lt;gerry@email.com&gt;"/>
    <s v="John Doe &lt;john@email.com&gt;, Jane Doe &lt;jane@email.com&gt;"/>
    <s v="Steve &lt;steve@email.com&gt;"/>
    <s v=""/>
    <s v=""/>
    <s v=""/>
    <s v=""/>
    <n v="5"/>
    <s v=""/>
    <s v=""/>
    <s v=""/>
    <s v=""/>
  </r>
  <r>
    <s v="ID.AM-03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4"/>
    <s v="Representations of the organization's authorized network communication and internal and external network data flows are maintained"/>
    <s v="AC-04,CA-03,CA-09,PL-02,PL-08,PM-07"/>
    <x v="164"/>
    <s v="No"/>
    <s v="Gerry &lt;gerry@email.com&gt;"/>
    <s v="John Doe &lt;john@email.com&gt;, Jane Doe &lt;jane@email.com&gt;"/>
    <s v="Steve &lt;steve@email.com&gt;"/>
    <s v=""/>
    <s v=""/>
    <s v=""/>
    <s v=""/>
    <n v="5"/>
    <s v=""/>
    <s v=""/>
    <s v=""/>
    <s v=""/>
  </r>
  <r>
    <s v="ID.AM-04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5"/>
    <s v="No"/>
    <s v="Gerry &lt;gerry@email.com&gt;"/>
    <s v="John Doe &lt;john@email.com&gt;, Jane Doe &lt;jane@email.com&gt;"/>
    <s v="Steve &lt;steve@email.com&gt;"/>
    <s v=""/>
    <s v=""/>
    <s v=""/>
    <s v=""/>
    <n v="5"/>
    <s v=""/>
    <s v=""/>
    <s v=""/>
    <s v=""/>
  </r>
  <r>
    <s v="ID.AM-04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5"/>
    <s v="Inventories of services provided by suppliers are maintained"/>
    <s v="AC-20,SA-09,SR-02"/>
    <x v="166"/>
    <s v="No"/>
    <s v="Gerry &lt;gerry@email.com&gt;"/>
    <s v="John Doe &lt;john@email.com&gt;, Jane Doe &lt;jane@email.com&gt;"/>
    <s v="Steve &lt;steve@email.com&gt;"/>
    <s v=""/>
    <s v=""/>
    <s v=""/>
    <s v=""/>
    <n v="5"/>
    <s v=""/>
    <s v=""/>
    <s v=""/>
    <s v=""/>
  </r>
  <r>
    <s v="ID.AM-05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7"/>
    <s v="No"/>
    <s v="Gerry &lt;gerry@email.com&gt;"/>
    <s v="John Doe &lt;john@email.com&gt;, Jane Doe &lt;jane@email.com&gt;"/>
    <s v="Steve &lt;steve@email.com&gt;"/>
    <s v=""/>
    <s v=""/>
    <s v=""/>
    <s v=""/>
    <n v="5"/>
    <s v=""/>
    <s v=""/>
    <s v=""/>
    <s v=""/>
  </r>
  <r>
    <s v="ID.AM-05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8"/>
    <s v="No"/>
    <s v="Gerry &lt;gerry@email.com&gt;"/>
    <s v="John Doe &lt;john@email.com&gt;, Jane Doe &lt;jane@email.com&gt;"/>
    <s v="Steve &lt;steve@email.com&gt;"/>
    <s v=""/>
    <s v=""/>
    <s v=""/>
    <s v=""/>
    <n v="5"/>
    <s v=""/>
    <s v=""/>
    <s v=""/>
    <s v=""/>
  </r>
  <r>
    <s v="ID.AM-05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6"/>
    <s v="Assets are prioritized based on classification, criticality, resources, and impact on the mission"/>
    <s v="RA-02,RA-03,RA-09"/>
    <x v="169"/>
    <s v="No"/>
    <s v="Gerry &lt;gerry@email.com&gt;"/>
    <s v="John Doe &lt;john@email.com&gt;, Jane Doe &lt;jane@email.com&gt;"/>
    <s v="Steve &lt;steve@email.com&gt;"/>
    <s v=""/>
    <s v=""/>
    <s v=""/>
    <s v=""/>
    <n v="5"/>
    <s v=""/>
    <s v=""/>
    <s v=""/>
    <s v=""/>
  </r>
  <r>
    <s v="ID.AM-07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0"/>
    <s v="No"/>
    <s v="Gerry &lt;gerry@email.com&gt;"/>
    <s v="John Doe &lt;john@email.com&gt;, Jane Doe &lt;jane@email.com&gt;"/>
    <s v="Steve &lt;steve@email.com&gt;"/>
    <s v=""/>
    <s v=""/>
    <s v=""/>
    <s v=""/>
    <n v="5"/>
    <s v=""/>
    <s v=""/>
    <s v=""/>
    <s v=""/>
  </r>
  <r>
    <s v="ID.AM-07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1"/>
    <s v="No"/>
    <s v="Gerry &lt;gerry@email.com&gt;"/>
    <s v="John Doe &lt;john@email.com&gt;, Jane Doe &lt;jane@email.com&gt;"/>
    <s v="Steve &lt;steve@email.com&gt;"/>
    <s v=""/>
    <s v=""/>
    <s v=""/>
    <s v=""/>
    <n v="5"/>
    <s v=""/>
    <s v=""/>
    <s v=""/>
    <s v=""/>
  </r>
  <r>
    <s v="ID.AM-07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2"/>
    <s v="No"/>
    <s v="Gerry &lt;gerry@email.com&gt;"/>
    <s v="John Doe &lt;john@email.com&gt;, Jane Doe &lt;jane@email.com&gt;"/>
    <s v="Steve &lt;steve@email.com&gt;"/>
    <s v=""/>
    <s v=""/>
    <s v=""/>
    <s v=""/>
    <n v="5"/>
    <s v=""/>
    <s v=""/>
    <s v=""/>
    <s v=""/>
  </r>
  <r>
    <s v="ID.AM-07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7"/>
    <s v="Inventories of data and corresponding metadata for designated data types are maintained"/>
    <s v="CM-12,CM-13,SI-12"/>
    <x v="173"/>
    <s v="No"/>
    <s v="Gerry &lt;gerry@email.com&gt;"/>
    <s v="John Doe &lt;john@email.com&gt;, Jane Doe &lt;jane@email.com&gt;"/>
    <s v="Steve &lt;steve@email.com&gt;"/>
    <s v=""/>
    <s v=""/>
    <s v=""/>
    <s v=""/>
    <n v="5"/>
    <s v=""/>
    <s v=""/>
    <s v=""/>
    <s v=""/>
  </r>
  <r>
    <s v="ID.AM-08 Ex1"/>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4"/>
    <s v="No"/>
    <s v="Gerry &lt;gerry@email.com&gt;"/>
    <s v="John Doe &lt;john@email.com&gt;, Jane Doe &lt;jane@email.com&gt;"/>
    <s v="Steve &lt;steve@email.com&gt;"/>
    <s v=""/>
    <s v=""/>
    <s v=""/>
    <s v=""/>
    <n v="5"/>
    <s v=""/>
    <s v=""/>
    <s v=""/>
    <s v=""/>
  </r>
  <r>
    <s v="ID.AM-08 Ex2"/>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5"/>
    <s v="No"/>
    <s v="Gerry &lt;gerry@email.com&gt;"/>
    <s v="John Doe &lt;john@email.com&gt;, Jane Doe &lt;jane@email.com&gt;"/>
    <s v="Steve &lt;steve@email.com&gt;"/>
    <s v=""/>
    <s v=""/>
    <s v=""/>
    <s v=""/>
    <n v="5"/>
    <s v=""/>
    <s v=""/>
    <s v=""/>
    <s v=""/>
  </r>
  <r>
    <s v="ID.AM-08 Ex3"/>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6"/>
    <s v="No"/>
    <s v="Gerry &lt;gerry@email.com&gt;"/>
    <s v="John Doe &lt;john@email.com&gt;, Jane Doe &lt;jane@email.com&gt;"/>
    <s v="Steve &lt;steve@email.com&gt;"/>
    <s v=""/>
    <s v=""/>
    <s v=""/>
    <s v=""/>
    <n v="5"/>
    <s v=""/>
    <s v=""/>
    <s v=""/>
    <s v=""/>
  </r>
  <r>
    <s v="ID.AM-08 Ex4"/>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7"/>
    <s v="No"/>
    <s v="Gerry &lt;gerry@email.com&gt;"/>
    <s v="John Doe &lt;john@email.com&gt;, Jane Doe &lt;jane@email.com&gt;"/>
    <s v="Steve &lt;steve@email.com&gt;"/>
    <s v=""/>
    <s v=""/>
    <s v=""/>
    <s v=""/>
    <n v="5"/>
    <s v=""/>
    <s v=""/>
    <s v=""/>
    <s v=""/>
  </r>
  <r>
    <s v="ID.AM-08 Ex5"/>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8"/>
    <s v="No"/>
    <s v="Gerry &lt;gerry@email.com&gt;"/>
    <s v="John Doe &lt;john@email.com&gt;, Jane Doe &lt;jane@email.com&gt;"/>
    <s v="Steve &lt;steve@email.com&gt;"/>
    <s v=""/>
    <s v=""/>
    <s v=""/>
    <s v=""/>
    <n v="5"/>
    <s v=""/>
    <s v=""/>
    <s v=""/>
    <s v=""/>
  </r>
  <r>
    <s v="ID.AM-08 Ex6"/>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79"/>
    <s v="No"/>
    <s v="Gerry &lt;gerry@email.com&gt;"/>
    <s v="John Doe &lt;john@email.com&gt;, Jane Doe &lt;jane@email.com&gt;"/>
    <s v="Steve &lt;steve@email.com&gt;"/>
    <s v=""/>
    <s v=""/>
    <s v=""/>
    <s v=""/>
    <n v="5"/>
    <s v=""/>
    <s v=""/>
    <s v=""/>
    <s v=""/>
  </r>
  <r>
    <s v="ID.AM-08 Ex7"/>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0"/>
    <s v="No"/>
    <s v="Gerry &lt;gerry@email.com&gt;"/>
    <s v="John Doe &lt;john@email.com&gt;, Jane Doe &lt;jane@email.com&gt;"/>
    <s v="Steve &lt;steve@email.com&gt;"/>
    <s v=""/>
    <s v=""/>
    <s v=""/>
    <s v=""/>
    <n v="5"/>
    <s v=""/>
    <s v=""/>
    <s v=""/>
    <s v=""/>
  </r>
  <r>
    <s v="ID.AM-08 Ex8"/>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1"/>
    <s v="No"/>
    <s v="Gerry &lt;gerry@email.com&gt;"/>
    <s v="John Doe &lt;john@email.com&gt;, Jane Doe &lt;jane@email.com&gt;"/>
    <s v="Steve &lt;steve@email.com&gt;"/>
    <s v=""/>
    <s v=""/>
    <s v=""/>
    <s v=""/>
    <n v="5"/>
    <s v=""/>
    <s v=""/>
    <s v=""/>
    <s v=""/>
  </r>
  <r>
    <s v="ID.AM-08 Ex9"/>
    <x v="2"/>
    <s v="The organization's current cybersecurity risks are understood"/>
    <s v="ID.AM"/>
    <x v="8"/>
    <s v="Assets (e.g., data, hardware, software, systems, facilities, services, people) that enable the organization to achieve business purposes are identified and managed consistent with their relative importance to organizational objectives and the organization's risk strategy"/>
    <x v="48"/>
    <s v="Systems, hardware, software, services, and data are managed throughout their life cycles"/>
    <s v="CM-09,CM-13,MA-02,MA-06,PL-02,PM-22,PM-23,SA-03,SA-04,SA-08,SA-22,SI-12,SI-18,SR-05,SR-12"/>
    <x v="182"/>
    <s v="No"/>
    <s v="Gerry &lt;gerry@email.com&gt;"/>
    <s v="John Doe &lt;john@email.com&gt;, Jane Doe &lt;jane@email.com&gt;"/>
    <s v="Steve &lt;steve@email.com&gt;"/>
    <s v=""/>
    <s v=""/>
    <s v=""/>
    <s v=""/>
    <n v="5"/>
    <s v=""/>
    <s v=""/>
    <s v=""/>
    <s v=""/>
  </r>
  <r>
    <s v="ID.IM-01 Ex1"/>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3"/>
    <s v="No"/>
    <s v="Gerry &lt;gerry@email.com&gt;"/>
    <s v="John Doe &lt;john@email.com&gt;, Jane Doe &lt;jane@email.com&gt;"/>
    <s v="Steve &lt;steve@email.com&gt;"/>
    <s v=""/>
    <s v=""/>
    <s v=""/>
    <s v=""/>
    <n v="5"/>
    <s v=""/>
    <s v=""/>
    <s v=""/>
    <s v=""/>
  </r>
  <r>
    <s v="ID.IM-01 Ex2"/>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4"/>
    <s v="No"/>
    <s v="Gerry &lt;gerry@email.com&gt;"/>
    <s v="John Doe &lt;john@email.com&gt;, Jane Doe &lt;jane@email.com&gt;"/>
    <s v="Steve &lt;steve@email.com&gt;"/>
    <s v=""/>
    <s v=""/>
    <s v=""/>
    <s v=""/>
    <n v="5"/>
    <s v=""/>
    <s v=""/>
    <s v=""/>
    <s v=""/>
  </r>
  <r>
    <s v="ID.IM-01 Ex3"/>
    <x v="2"/>
    <s v="The organization's current cybersecurity risks are understood"/>
    <s v="ID.IM"/>
    <x v="9"/>
    <s v="Improvements to organizational cybersecurity risk management processes, procedures and activities are identified across all CSF Functions"/>
    <x v="49"/>
    <s v="Improvements are identified from evaluations"/>
    <s v="AC-01,AT-01,AU-01,CA-01,CA-02,CA-05,CA-07,CA-08,CM-01,CP-01,CP-02,IA-01,IR-01,IR-04,IR-08,MA-01,MP-01,PE-01,PL-01,PL-02,PM-01,PS-01,PT-01,RA-01,RA-03,RA-05,RA-07,SA-01,SA-08,SA-11,SA-17(06),SC-01,SI-01,SI-02,SI-04,SR-01,SR-05"/>
    <x v="185"/>
    <s v="No"/>
    <s v="Gerry &lt;gerry@email.com&gt;"/>
    <s v="John Doe &lt;john@email.com&gt;, Jane Doe &lt;jane@email.com&gt;"/>
    <s v="Steve &lt;steve@email.com&gt;"/>
    <s v=""/>
    <s v=""/>
    <s v=""/>
    <s v=""/>
    <n v="5"/>
    <s v=""/>
    <s v=""/>
    <s v=""/>
    <s v=""/>
  </r>
  <r>
    <s v="ID.IM-02 Ex1"/>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6"/>
    <s v="No"/>
    <s v="Gerry &lt;gerry@email.com&gt;"/>
    <s v="John Doe &lt;john@email.com&gt;, Jane Doe &lt;jane@email.com&gt;"/>
    <s v="Steve &lt;steve@email.com&gt;"/>
    <s v=""/>
    <s v=""/>
    <s v=""/>
    <s v=""/>
    <n v="5"/>
    <s v=""/>
    <s v=""/>
    <s v=""/>
    <s v=""/>
  </r>
  <r>
    <s v="ID.IM-02 Ex2"/>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7"/>
    <s v="No"/>
    <s v="Gerry &lt;gerry@email.com&gt;"/>
    <s v="John Doe &lt;john@email.com&gt;, Jane Doe &lt;jane@email.com&gt;"/>
    <s v="Steve &lt;steve@email.com&gt;"/>
    <s v=""/>
    <s v=""/>
    <s v=""/>
    <s v=""/>
    <n v="5"/>
    <s v=""/>
    <s v=""/>
    <s v=""/>
    <s v=""/>
  </r>
  <r>
    <s v="ID.IM-02 Ex3"/>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8"/>
    <s v="No"/>
    <s v="Gerry &lt;gerry@email.com&gt;"/>
    <s v="John Doe &lt;john@email.com&gt;, Jane Doe &lt;jane@email.com&gt;"/>
    <s v="Steve &lt;steve@email.com&gt;"/>
    <s v=""/>
    <s v=""/>
    <s v=""/>
    <s v=""/>
    <n v="5"/>
    <s v=""/>
    <s v=""/>
    <s v=""/>
    <s v=""/>
  </r>
  <r>
    <s v="ID.IM-02 Ex4"/>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9"/>
    <s v="No"/>
    <s v="Gerry &lt;gerry@email.com&gt;"/>
    <s v="John Doe &lt;john@email.com&gt;, Jane Doe &lt;jane@email.com&gt;"/>
    <s v="Steve &lt;steve@email.com&gt;"/>
    <s v=""/>
    <s v=""/>
    <s v=""/>
    <s v=""/>
    <n v="5"/>
    <s v=""/>
    <s v=""/>
    <s v=""/>
    <s v=""/>
  </r>
  <r>
    <s v="ID.IM-02 Ex5"/>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0"/>
    <s v="No"/>
    <s v="Gerry &lt;gerry@email.com&gt;"/>
    <s v="John Doe &lt;john@email.com&gt;, Jane Doe &lt;jane@email.com&gt;"/>
    <s v="Steve &lt;steve@email.com&gt;"/>
    <s v=""/>
    <s v=""/>
    <s v=""/>
    <s v=""/>
    <n v="5"/>
    <s v=""/>
    <s v=""/>
    <s v=""/>
    <s v=""/>
  </r>
  <r>
    <s v="ID.IM-02 Ex6"/>
    <x v="2"/>
    <s v="The organization's current cybersecurity risks are understood"/>
    <s v="ID.IM"/>
    <x v="9"/>
    <s v="Improvements to organizational cybersecurity risk management processes, procedures and activities are identified across all CSF Functions"/>
    <x v="50"/>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91"/>
    <s v="No"/>
    <s v="Gerry &lt;gerry@email.com&gt;"/>
    <s v="John Doe &lt;john@email.com&gt;, Jane Doe &lt;jane@email.com&gt;"/>
    <s v="Steve &lt;steve@email.com&gt;"/>
    <s v=""/>
    <s v=""/>
    <s v=""/>
    <s v=""/>
    <n v="5"/>
    <s v=""/>
    <s v=""/>
    <s v=""/>
    <s v=""/>
  </r>
  <r>
    <s v="ID.IM-03 Ex1"/>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2"/>
    <s v="No"/>
    <s v="Gerry &lt;gerry@email.com&gt;"/>
    <s v="John Doe &lt;john@email.com&gt;, Jane Doe &lt;jane@email.com&gt;"/>
    <s v="Steve &lt;steve@email.com&gt;"/>
    <s v=""/>
    <s v=""/>
    <s v=""/>
    <s v=""/>
    <n v="5"/>
    <s v=""/>
    <s v=""/>
    <s v=""/>
    <s v=""/>
  </r>
  <r>
    <s v="ID.IM-03 Ex2"/>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3"/>
    <s v="No"/>
    <s v="Gerry &lt;gerry@email.com&gt;"/>
    <s v="John Doe &lt;john@email.com&gt;, Jane Doe &lt;jane@email.com&gt;"/>
    <s v="Steve &lt;steve@email.com&gt;"/>
    <s v=""/>
    <s v=""/>
    <s v=""/>
    <s v=""/>
    <n v="5"/>
    <s v=""/>
    <s v=""/>
    <s v=""/>
    <s v=""/>
  </r>
  <r>
    <s v="ID.IM-03 Ex3"/>
    <x v="2"/>
    <s v="The organization's current cybersecurity risks are understood"/>
    <s v="ID.IM"/>
    <x v="9"/>
    <s v="Improvements to organizational cybersecurity risk management processes, procedures and activities are identified across all CSF Functions"/>
    <x v="51"/>
    <s v="Improvements are identified from execution of operational processes, procedures, and activities"/>
    <s v="AC-01,AT-01,AU-01,CA-01,CA-02,CA-05,CA-07,CA-08,CM-01,CP-01,CP-02,IA-01,IR-01,IR-04,IR-08,MA-01,MP-01,PE-01,PL-01,PL-02,PM-01,PM-04,PM-31,PS-01,PT-01,RA-01,RA-03,RA-05,RA-07,SA-01,SA-04,SA-08,SA-11,SC-01,SI-01,SI-02,SI-04,SR-01,SR-05"/>
    <x v="194"/>
    <s v="No"/>
    <s v="Gerry &lt;gerry@email.com&gt;"/>
    <s v="John Doe &lt;john@email.com&gt;, Jane Doe &lt;jane@email.com&gt;"/>
    <s v="Steve &lt;steve@email.com&gt;"/>
    <s v=""/>
    <s v=""/>
    <s v=""/>
    <s v=""/>
    <n v="5"/>
    <s v=""/>
    <s v=""/>
    <s v=""/>
    <s v=""/>
  </r>
  <r>
    <s v="ID.IM-04 Ex1"/>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5"/>
    <s v="No"/>
    <s v="Gerry &lt;gerry@email.com&gt;"/>
    <s v="John Doe &lt;john@email.com&gt;, Jane Doe &lt;jane@email.com&gt;"/>
    <s v="Steve &lt;steve@email.com&gt;"/>
    <s v=""/>
    <s v=""/>
    <s v=""/>
    <s v=""/>
    <n v="5"/>
    <s v=""/>
    <s v=""/>
    <s v=""/>
    <s v=""/>
  </r>
  <r>
    <s v="ID.IM-04 Ex2"/>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6"/>
    <s v="No"/>
    <s v="Gerry &lt;gerry@email.com&gt;"/>
    <s v="John Doe &lt;john@email.com&gt;, Jane Doe &lt;jane@email.com&gt;"/>
    <s v="Steve &lt;steve@email.com&gt;"/>
    <s v=""/>
    <s v=""/>
    <s v=""/>
    <s v=""/>
    <n v="5"/>
    <s v=""/>
    <s v=""/>
    <s v=""/>
    <s v=""/>
  </r>
  <r>
    <s v="ID.IM-04 Ex3"/>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7"/>
    <s v="No"/>
    <s v="Gerry &lt;gerry@email.com&gt;"/>
    <s v="John Doe &lt;john@email.com&gt;, Jane Doe &lt;jane@email.com&gt;"/>
    <s v="Steve &lt;steve@email.com&gt;"/>
    <s v=""/>
    <s v=""/>
    <s v=""/>
    <s v=""/>
    <n v="5"/>
    <s v=""/>
    <s v=""/>
    <s v=""/>
    <s v=""/>
  </r>
  <r>
    <s v="ID.IM-04 Ex4"/>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8"/>
    <s v="No"/>
    <s v="Gerry &lt;gerry@email.com&gt;"/>
    <s v="John Doe &lt;john@email.com&gt;, Jane Doe &lt;jane@email.com&gt;"/>
    <s v="Steve &lt;steve@email.com&gt;"/>
    <s v=""/>
    <s v=""/>
    <s v=""/>
    <s v=""/>
    <n v="5"/>
    <s v=""/>
    <s v=""/>
    <s v=""/>
    <s v=""/>
  </r>
  <r>
    <s v="ID.IM-04 Ex5"/>
    <x v="2"/>
    <s v="The organization's current cybersecurity risks are understood"/>
    <s v="ID.IM"/>
    <x v="9"/>
    <s v="Improvements to organizational cybersecurity risk management processes, procedures and activities are identified across all CSF Functions"/>
    <x v="52"/>
    <s v="Incident response plans and other cybersecurity plans that affect operations are established, communicated, maintained, and improved"/>
    <s v="CP-02,IR-08,PL-02,SR-02"/>
    <x v="199"/>
    <s v="No"/>
    <s v="Gerry &lt;gerry@email.com&gt;"/>
    <s v="John Doe &lt;john@email.com&gt;, Jane Doe &lt;jane@email.com&gt;"/>
    <s v="Steve &lt;steve@email.com&gt;"/>
    <s v=""/>
    <s v=""/>
    <s v=""/>
    <s v=""/>
    <n v="5"/>
    <s v=""/>
    <s v=""/>
    <s v=""/>
    <s v=""/>
  </r>
  <r>
    <s v="ID.RA-01 Ex1"/>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0"/>
    <s v="No"/>
    <s v="Gerry &lt;gerry@email.com&gt;"/>
    <s v="John Doe &lt;john@email.com&gt;, Jane Doe &lt;jane@email.com&gt;"/>
    <s v="Steve &lt;steve@email.com&gt;"/>
    <s v=""/>
    <s v=""/>
    <s v=""/>
    <s v=""/>
    <n v="5"/>
    <s v=""/>
    <s v=""/>
    <s v=""/>
    <s v=""/>
  </r>
  <r>
    <s v="ID.RA-01 Ex2"/>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1"/>
    <s v="No"/>
    <s v="Gerry &lt;gerry@email.com&gt;"/>
    <s v="John Doe &lt;john@email.com&gt;, Jane Doe &lt;jane@email.com&gt;"/>
    <s v="Steve &lt;steve@email.com&gt;"/>
    <s v=""/>
    <s v=""/>
    <s v=""/>
    <s v=""/>
    <n v="5"/>
    <s v=""/>
    <s v=""/>
    <s v=""/>
    <s v=""/>
  </r>
  <r>
    <s v="ID.RA-01 Ex3"/>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2"/>
    <s v="No"/>
    <s v="Gerry &lt;gerry@email.com&gt;"/>
    <s v="John Doe &lt;john@email.com&gt;, Jane Doe &lt;jane@email.com&gt;"/>
    <s v="Steve &lt;steve@email.com&gt;"/>
    <s v=""/>
    <s v=""/>
    <s v=""/>
    <s v=""/>
    <n v="5"/>
    <s v=""/>
    <s v=""/>
    <s v=""/>
    <s v=""/>
  </r>
  <r>
    <s v="ID.RA-01 Ex4"/>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3"/>
    <s v="No"/>
    <s v="Gerry &lt;gerry@email.com&gt;"/>
    <s v="John Doe &lt;john@email.com&gt;, Jane Doe &lt;jane@email.com&gt;"/>
    <s v="Steve &lt;steve@email.com&gt;"/>
    <s v=""/>
    <s v=""/>
    <s v=""/>
    <s v=""/>
    <n v="5"/>
    <s v=""/>
    <s v=""/>
    <s v=""/>
    <s v=""/>
  </r>
  <r>
    <s v="ID.RA-01 Ex5"/>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4"/>
    <s v="No"/>
    <s v="Gerry &lt;gerry@email.com&gt;"/>
    <s v="John Doe &lt;john@email.com&gt;, Jane Doe &lt;jane@email.com&gt;"/>
    <s v="Steve &lt;steve@email.com&gt;"/>
    <s v=""/>
    <s v=""/>
    <s v=""/>
    <s v=""/>
    <n v="5"/>
    <s v=""/>
    <s v=""/>
    <s v=""/>
    <s v=""/>
  </r>
  <r>
    <s v="ID.RA-01 Ex6"/>
    <x v="2"/>
    <s v="The organization's current cybersecurity risks are understood"/>
    <s v="ID.RA"/>
    <x v="10"/>
    <s v="The cybersecurity risk to the organization, assets, and individuals is understood by the organization"/>
    <x v="53"/>
    <s v="Vulnerabilities in assets are identified, validated, and recorded"/>
    <s v="CA-02,CA-07,CA-08,RA-03,RA-05,SA-11(02),SA-15(07),SA-15(08),SI-04,SI-05"/>
    <x v="205"/>
    <s v="No"/>
    <s v="Gerry &lt;gerry@email.com&gt;"/>
    <s v="John Doe &lt;john@email.com&gt;, Jane Doe &lt;jane@email.com&gt;"/>
    <s v="Steve &lt;steve@email.com&gt;"/>
    <s v=""/>
    <s v=""/>
    <s v=""/>
    <s v=""/>
    <n v="5"/>
    <s v=""/>
    <s v=""/>
    <s v=""/>
    <s v=""/>
  </r>
  <r>
    <s v="ID.RA-02 Ex1"/>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6"/>
    <s v="No"/>
    <s v="Gerry &lt;gerry@email.com&gt;"/>
    <s v="John Doe &lt;john@email.com&gt;, Jane Doe &lt;jane@email.com&gt;"/>
    <s v="Steve &lt;steve@email.com&gt;"/>
    <s v=""/>
    <s v=""/>
    <s v=""/>
    <s v=""/>
    <n v="5"/>
    <s v=""/>
    <s v=""/>
    <s v=""/>
    <s v=""/>
  </r>
  <r>
    <s v="ID.RA-02 Ex2"/>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7"/>
    <s v="No"/>
    <s v="Gerry &lt;gerry@email.com&gt;"/>
    <s v="John Doe &lt;john@email.com&gt;, Jane Doe &lt;jane@email.com&gt;"/>
    <s v="Steve &lt;steve@email.com&gt;"/>
    <s v=""/>
    <s v=""/>
    <s v=""/>
    <s v=""/>
    <n v="5"/>
    <s v=""/>
    <s v=""/>
    <s v=""/>
    <s v=""/>
  </r>
  <r>
    <s v="ID.RA-02 Ex3"/>
    <x v="2"/>
    <s v="The organization's current cybersecurity risks are understood"/>
    <s v="ID.RA"/>
    <x v="10"/>
    <s v="The cybersecurity risk to the organization, assets, and individuals is understood by the organization"/>
    <x v="54"/>
    <s v="Cyber threat intelligence is received from information sharing forums and sources"/>
    <s v="PM-15,PM-16,SI-05"/>
    <x v="208"/>
    <s v="No"/>
    <s v="Gerry &lt;gerry@email.com&gt;"/>
    <s v="John Doe &lt;john@email.com&gt;, Jane Doe &lt;jane@email.com&gt;"/>
    <s v="Steve &lt;steve@email.com&gt;"/>
    <s v=""/>
    <s v=""/>
    <s v=""/>
    <s v=""/>
    <n v="5"/>
    <s v=""/>
    <s v=""/>
    <s v=""/>
    <s v=""/>
  </r>
  <r>
    <s v="ID.RA-03 Ex1"/>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09"/>
    <s v="No"/>
    <s v="Gerry &lt;gerry@email.com&gt;"/>
    <s v="John Doe &lt;john@email.com&gt;, Jane Doe &lt;jane@email.com&gt;"/>
    <s v="Steve &lt;steve@email.com&gt;"/>
    <s v=""/>
    <s v=""/>
    <s v=""/>
    <s v=""/>
    <n v="5"/>
    <s v=""/>
    <s v=""/>
    <s v=""/>
    <s v=""/>
  </r>
  <r>
    <s v="ID.RA-03 Ex2"/>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0"/>
    <s v="No"/>
    <s v="Gerry &lt;gerry@email.com&gt;"/>
    <s v="John Doe &lt;john@email.com&gt;, Jane Doe &lt;jane@email.com&gt;"/>
    <s v="Steve &lt;steve@email.com&gt;"/>
    <s v=""/>
    <s v=""/>
    <s v=""/>
    <s v=""/>
    <n v="5"/>
    <s v=""/>
    <s v=""/>
    <s v=""/>
    <s v=""/>
  </r>
  <r>
    <s v="ID.RA-03 Ex3"/>
    <x v="2"/>
    <s v="The organization's current cybersecurity risks are understood"/>
    <s v="ID.RA"/>
    <x v="10"/>
    <s v="The cybersecurity risk to the organization, assets, and individuals is understood by the organization"/>
    <x v="55"/>
    <s v="Internal and external threats to the organization are identified and recorded"/>
    <s v="PM-12,PM-16,RA-03,SI-05"/>
    <x v="211"/>
    <s v="No"/>
    <s v="Gerry &lt;gerry@email.com&gt;"/>
    <s v="John Doe &lt;john@email.com&gt;, Jane Doe &lt;jane@email.com&gt;"/>
    <s v="Steve &lt;steve@email.com&gt;"/>
    <s v=""/>
    <s v=""/>
    <s v=""/>
    <s v=""/>
    <n v="5"/>
    <s v=""/>
    <s v=""/>
    <s v=""/>
    <s v=""/>
  </r>
  <r>
    <s v="ID.RA-04 Ex1"/>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2"/>
    <s v="No"/>
    <s v="Gerry &lt;gerry@email.com&gt;"/>
    <s v="John Doe &lt;john@email.com&gt;, Jane Doe &lt;jane@email.com&gt;"/>
    <s v="Steve &lt;steve@email.com&gt;"/>
    <s v=""/>
    <s v=""/>
    <s v=""/>
    <s v=""/>
    <n v="5"/>
    <s v=""/>
    <s v=""/>
    <s v=""/>
    <s v=""/>
  </r>
  <r>
    <s v="ID.RA-04 Ex2"/>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3"/>
    <s v="No"/>
    <s v="Gerry &lt;gerry@email.com&gt;"/>
    <s v="John Doe &lt;john@email.com&gt;, Jane Doe &lt;jane@email.com&gt;"/>
    <s v="Steve &lt;steve@email.com&gt;"/>
    <s v=""/>
    <s v=""/>
    <s v=""/>
    <s v=""/>
    <n v="5"/>
    <s v=""/>
    <s v=""/>
    <s v=""/>
    <s v=""/>
  </r>
  <r>
    <s v="ID.RA-04 Ex3"/>
    <x v="2"/>
    <s v="The organization's current cybersecurity risks are understood"/>
    <s v="ID.RA"/>
    <x v="10"/>
    <s v="The cybersecurity risk to the organization, assets, and individuals is understood by the organization"/>
    <x v="56"/>
    <s v="Potential impacts and likelihoods of threats exploiting vulnerabilities are identified and recorded"/>
    <s v="PM-09,PM-11,RA-02,RA-03,RA-08,RA-09"/>
    <x v="214"/>
    <s v="No"/>
    <s v="Gerry &lt;gerry@email.com&gt;"/>
    <s v="John Doe &lt;john@email.com&gt;, Jane Doe &lt;jane@email.com&gt;"/>
    <s v="Steve &lt;steve@email.com&gt;"/>
    <s v=""/>
    <s v=""/>
    <s v=""/>
    <s v=""/>
    <n v="5"/>
    <s v=""/>
    <s v=""/>
    <s v=""/>
    <s v=""/>
  </r>
  <r>
    <s v="ID.RA-05 Ex1"/>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5"/>
    <s v="No"/>
    <s v="Gerry &lt;gerry@email.com&gt;"/>
    <s v="John Doe &lt;john@email.com&gt;, Jane Doe &lt;jane@email.com&gt;"/>
    <s v="Steve &lt;steve@email.com&gt;"/>
    <s v=""/>
    <s v=""/>
    <s v=""/>
    <s v=""/>
    <n v="5"/>
    <s v=""/>
    <s v=""/>
    <s v=""/>
    <s v=""/>
  </r>
  <r>
    <s v="ID.RA-05 Ex2"/>
    <x v="2"/>
    <s v="The organization's current cybersecurity risks are understood"/>
    <s v="ID.RA"/>
    <x v="10"/>
    <s v="The cybersecurity risk to the organization, assets, and individuals is understood by the organization"/>
    <x v="57"/>
    <s v="Threats, vulnerabilities, likelihoods, and impacts are used to understand inherent risk and inform risk response prioritization"/>
    <s v="PM-16,RA-02,RA-03,RA-07"/>
    <x v="216"/>
    <s v="No"/>
    <s v="Gerry &lt;gerry@email.com&gt;"/>
    <s v="John Doe &lt;john@email.com&gt;, Jane Doe &lt;jane@email.com&gt;"/>
    <s v="Steve &lt;steve@email.com&gt;"/>
    <s v=""/>
    <s v=""/>
    <s v=""/>
    <s v=""/>
    <n v="5"/>
    <s v=""/>
    <s v=""/>
    <s v=""/>
    <s v=""/>
  </r>
  <r>
    <s v="ID.RA-06 Ex1"/>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7"/>
    <s v="No"/>
    <s v="Gerry &lt;gerry@email.com&gt;"/>
    <s v="John Doe &lt;john@email.com&gt;, Jane Doe &lt;jane@email.com&gt;"/>
    <s v="Steve &lt;steve@email.com&gt;"/>
    <s v=""/>
    <s v=""/>
    <s v=""/>
    <s v=""/>
    <n v="5"/>
    <s v=""/>
    <s v=""/>
    <s v=""/>
    <s v=""/>
  </r>
  <r>
    <s v="ID.RA-06 Ex2"/>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8"/>
    <s v="No"/>
    <s v="Gerry &lt;gerry@email.com&gt;"/>
    <s v="John Doe &lt;john@email.com&gt;, Jane Doe &lt;jane@email.com&gt;"/>
    <s v="Steve &lt;steve@email.com&gt;"/>
    <s v=""/>
    <s v=""/>
    <s v=""/>
    <s v=""/>
    <n v="5"/>
    <s v=""/>
    <s v=""/>
    <s v=""/>
    <s v=""/>
  </r>
  <r>
    <s v="ID.RA-06 Ex3"/>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19"/>
    <s v="No"/>
    <s v="Gerry &lt;gerry@email.com&gt;"/>
    <s v="John Doe &lt;john@email.com&gt;, Jane Doe &lt;jane@email.com&gt;"/>
    <s v="Steve &lt;steve@email.com&gt;"/>
    <s v=""/>
    <s v=""/>
    <s v=""/>
    <s v=""/>
    <n v="5"/>
    <s v=""/>
    <s v=""/>
    <s v=""/>
    <s v=""/>
  </r>
  <r>
    <s v="ID.RA-06 Ex4"/>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0"/>
    <s v="No"/>
    <s v="Gerry &lt;gerry@email.com&gt;"/>
    <s v="John Doe &lt;john@email.com&gt;, Jane Doe &lt;jane@email.com&gt;"/>
    <s v="Steve &lt;steve@email.com&gt;"/>
    <s v=""/>
    <s v=""/>
    <s v=""/>
    <s v=""/>
    <n v="5"/>
    <s v=""/>
    <s v=""/>
    <s v=""/>
    <s v=""/>
  </r>
  <r>
    <s v="ID.RA-06 Ex5"/>
    <x v="2"/>
    <s v="The organization's current cybersecurity risks are understood"/>
    <s v="ID.RA"/>
    <x v="10"/>
    <s v="The cybersecurity risk to the organization, assets, and individuals is understood by the organization"/>
    <x v="58"/>
    <s v="Risk responses are chosen, prioritized, planned, tracked, and communicated"/>
    <s v="PM-09,PM-18,PM-30,RA-07"/>
    <x v="221"/>
    <s v="No"/>
    <s v="Gerry &lt;gerry@email.com&gt;"/>
    <s v="John Doe &lt;john@email.com&gt;, Jane Doe &lt;jane@email.com&gt;"/>
    <s v="Steve &lt;steve@email.com&gt;"/>
    <s v=""/>
    <s v=""/>
    <s v=""/>
    <s v=""/>
    <n v="5"/>
    <s v=""/>
    <s v=""/>
    <s v=""/>
    <s v=""/>
  </r>
  <r>
    <s v="ID.RA-07 Ex1"/>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2"/>
    <s v="No"/>
    <s v="Gerry &lt;gerry@email.com&gt;"/>
    <s v="John Doe &lt;john@email.com&gt;, Jane Doe &lt;jane@email.com&gt;"/>
    <s v="Steve &lt;steve@email.com&gt;"/>
    <s v=""/>
    <s v=""/>
    <s v=""/>
    <s v=""/>
    <n v="5"/>
    <s v=""/>
    <s v=""/>
    <s v=""/>
    <s v=""/>
  </r>
  <r>
    <s v="ID.RA-07 Ex2"/>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3"/>
    <s v="No"/>
    <s v="Gerry &lt;gerry@email.com&gt;"/>
    <s v="John Doe &lt;john@email.com&gt;, Jane Doe &lt;jane@email.com&gt;"/>
    <s v="Steve &lt;steve@email.com&gt;"/>
    <s v=""/>
    <s v=""/>
    <s v=""/>
    <s v=""/>
    <n v="5"/>
    <s v=""/>
    <s v=""/>
    <s v=""/>
    <s v=""/>
  </r>
  <r>
    <s v="ID.RA-07 Ex3"/>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4"/>
    <s v="No"/>
    <s v="Gerry &lt;gerry@email.com&gt;"/>
    <s v="John Doe &lt;john@email.com&gt;, Jane Doe &lt;jane@email.com&gt;"/>
    <s v="Steve &lt;steve@email.com&gt;"/>
    <s v=""/>
    <s v=""/>
    <s v=""/>
    <s v=""/>
    <n v="5"/>
    <s v=""/>
    <s v=""/>
    <s v=""/>
    <s v=""/>
  </r>
  <r>
    <s v="ID.RA-07 Ex4"/>
    <x v="2"/>
    <s v="The organization's current cybersecurity risks are understood"/>
    <s v="ID.RA"/>
    <x v="10"/>
    <s v="The cybersecurity risk to the organization, assets, and individuals is understood by the organization"/>
    <x v="59"/>
    <s v="Changes and exceptions are managed, assessed for risk impact, recorded, and tracked"/>
    <s v="CA-07,CM-03,CM-04"/>
    <x v="225"/>
    <s v="No"/>
    <s v="Gerry &lt;gerry@email.com&gt;"/>
    <s v="John Doe &lt;john@email.com&gt;, Jane Doe &lt;jane@email.com&gt;"/>
    <s v="Steve &lt;steve@email.com&gt;"/>
    <s v=""/>
    <s v=""/>
    <s v=""/>
    <s v=""/>
    <n v="5"/>
    <s v=""/>
    <s v=""/>
    <s v=""/>
    <s v=""/>
  </r>
  <r>
    <s v="ID.RA-08 Ex1"/>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6"/>
    <s v="No"/>
    <s v="Gerry &lt;gerry@email.com&gt;"/>
    <s v="John Doe &lt;john@email.com&gt;, Jane Doe &lt;jane@email.com&gt;"/>
    <s v="Steve &lt;steve@email.com&gt;"/>
    <s v=""/>
    <s v=""/>
    <s v=""/>
    <s v=""/>
    <n v="5"/>
    <s v=""/>
    <s v=""/>
    <s v=""/>
    <s v=""/>
  </r>
  <r>
    <s v="ID.RA-08 Ex2"/>
    <x v="2"/>
    <s v="The organization's current cybersecurity risks are understood"/>
    <s v="ID.RA"/>
    <x v="10"/>
    <s v="The cybersecurity risk to the organization, assets, and individuals is understood by the organization"/>
    <x v="60"/>
    <s v="Processes for receiving, analyzing, and responding to vulnerability disclosures are established"/>
    <s v="RA-05"/>
    <x v="227"/>
    <s v="No"/>
    <s v="Gerry &lt;gerry@email.com&gt;"/>
    <s v="John Doe &lt;john@email.com&gt;, Jane Doe &lt;jane@email.com&gt;"/>
    <s v="Steve &lt;steve@email.com&gt;"/>
    <s v=""/>
    <s v=""/>
    <s v=""/>
    <s v=""/>
    <n v="5"/>
    <s v=""/>
    <s v=""/>
    <s v=""/>
    <s v=""/>
  </r>
  <r>
    <s v="ID.RA-09 Ex1"/>
    <x v="2"/>
    <s v="The organization's current cybersecurity risks are understood"/>
    <s v="ID.RA"/>
    <x v="10"/>
    <s v="The cybersecurity risk to the organization, assets, and individuals is understood by the organization"/>
    <x v="61"/>
    <s v="The authenticity and integrity of hardware and software are assessed prior to acquisition and use"/>
    <s v="SA-04,SA-05,SA-10,SA-11,SA-15,SA-17,SI-07,SR-05,SR-06,SR-10,SR-11"/>
    <x v="228"/>
    <s v="No"/>
    <s v="Gerry &lt;gerry@email.com&gt;"/>
    <s v="John Doe &lt;john@email.com&gt;, Jane Doe &lt;jane@email.com&gt;"/>
    <s v="Steve &lt;steve@email.com&gt;"/>
    <s v=""/>
    <s v=""/>
    <s v=""/>
    <s v=""/>
    <n v="5"/>
    <s v=""/>
    <s v=""/>
    <s v=""/>
    <s v=""/>
  </r>
  <r>
    <s v="ID.RA-10 Ex1"/>
    <x v="2"/>
    <s v="The organization's current cybersecurity risks are understood"/>
    <s v="ID.RA"/>
    <x v="10"/>
    <s v="The cybersecurity risk to the organization, assets, and individuals is understood by the organization"/>
    <x v="62"/>
    <s v="Critical suppliers are assessed prior to acquisition"/>
    <s v="SR-06"/>
    <x v="229"/>
    <s v="No"/>
    <s v="Gerry &lt;gerry@email.com&gt;"/>
    <s v="John Doe &lt;john@email.com&gt;, Jane Doe &lt;jane@email.com&gt;"/>
    <s v="Steve &lt;steve@email.com&gt;"/>
    <s v=""/>
    <s v=""/>
    <s v=""/>
    <s v=""/>
    <n v="5"/>
    <s v=""/>
    <s v=""/>
    <s v=""/>
    <s v=""/>
  </r>
  <r>
    <s v="PR.AA-01 Ex1"/>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0"/>
    <s v="No"/>
    <s v="Gerry &lt;gerry@email.com&gt;"/>
    <s v="John Doe &lt;john@email.com&gt;, Jane Doe &lt;jane@email.com&gt;"/>
    <s v="Steve &lt;steve@email.com&gt;"/>
    <s v=""/>
    <s v=""/>
    <s v=""/>
    <s v=""/>
    <n v="5"/>
    <s v=""/>
    <s v=""/>
    <s v=""/>
    <s v=""/>
  </r>
  <r>
    <s v="PR.AA-01 Ex2"/>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1"/>
    <s v="No"/>
    <s v="Gerry &lt;gerry@email.com&gt;"/>
    <s v="John Doe &lt;john@email.com&gt;, Jane Doe &lt;jane@email.com&gt;"/>
    <s v="Steve &lt;steve@email.com&gt;"/>
    <s v=""/>
    <s v=""/>
    <s v=""/>
    <s v=""/>
    <n v="5"/>
    <s v=""/>
    <s v=""/>
    <s v=""/>
    <s v=""/>
  </r>
  <r>
    <s v="PR.AA-01 Ex3"/>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2"/>
    <s v="No"/>
    <s v="Gerry &lt;gerry@email.com&gt;"/>
    <s v="John Doe &lt;john@email.com&gt;, Jane Doe &lt;jane@email.com&gt;"/>
    <s v="Steve &lt;steve@email.com&gt;"/>
    <s v=""/>
    <s v=""/>
    <s v=""/>
    <s v=""/>
    <n v="5"/>
    <s v=""/>
    <s v=""/>
    <s v=""/>
    <s v=""/>
  </r>
  <r>
    <s v="PR.AA-01 Ex4"/>
    <x v="3"/>
    <s v="Safeguards to manage the organization's cybersecurity risks are used"/>
    <s v="PR.AA"/>
    <x v="11"/>
    <s v="Access to physical and logical assets is limited to authorized users, services, and hardware and  managed commensurate with the assessed risk of unauthorized access"/>
    <x v="63"/>
    <s v="Identities and credentials for authorized users, services, and hardware are managed by the organization"/>
    <s v="AC-01,AC-02,AC-14,IA-01,IA-02,IA-03,IA-04,IA-05,IA-06,IA-07,IA-08,IA-09,IA-10,IA-11"/>
    <x v="233"/>
    <s v="No"/>
    <s v="Gerry &lt;gerry@email.com&gt;"/>
    <s v="John Doe &lt;john@email.com&gt;, Jane Doe &lt;jane@email.com&gt;"/>
    <s v="Steve &lt;steve@email.com&gt;"/>
    <s v=""/>
    <s v=""/>
    <s v=""/>
    <s v=""/>
    <n v="5"/>
    <s v=""/>
    <s v=""/>
    <s v=""/>
    <s v=""/>
  </r>
  <r>
    <s v="PR.AA-02 Ex1"/>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4"/>
    <s v="No"/>
    <s v="Gerry &lt;gerry@email.com&gt;"/>
    <s v="John Doe &lt;john@email.com&gt;, Jane Doe &lt;jane@email.com&gt;"/>
    <s v="Steve &lt;steve@email.com&gt;"/>
    <s v=""/>
    <s v=""/>
    <s v=""/>
    <s v=""/>
    <n v="5"/>
    <s v=""/>
    <s v=""/>
    <s v=""/>
    <s v=""/>
  </r>
  <r>
    <s v="PR.AA-02 Ex2"/>
    <x v="3"/>
    <s v="Safeguards to manage the organization's cybersecurity risks are used"/>
    <s v="PR.AA"/>
    <x v="11"/>
    <s v="Access to physical and logical assets is limited to authorized users, services, and hardware and  managed commensurate with the assessed risk of unauthorized access"/>
    <x v="64"/>
    <s v="Identities are proofed and bound to credentials based on the context of interactions"/>
    <s v="IA-12"/>
    <x v="235"/>
    <s v="No"/>
    <s v="Gerry &lt;gerry@email.com&gt;"/>
    <s v="John Doe &lt;john@email.com&gt;, Jane Doe &lt;jane@email.com&gt;"/>
    <s v="Steve &lt;steve@email.com&gt;"/>
    <s v=""/>
    <s v=""/>
    <s v=""/>
    <s v=""/>
    <n v="5"/>
    <s v=""/>
    <s v=""/>
    <s v=""/>
    <s v=""/>
  </r>
  <r>
    <s v="PR.AA-03 Ex1"/>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6"/>
    <s v="No"/>
    <s v="Gerry &lt;gerry@email.com&gt;"/>
    <s v="John Doe &lt;john@email.com&gt;, Jane Doe &lt;jane@email.com&gt;"/>
    <s v="Steve &lt;steve@email.com&gt;"/>
    <s v=""/>
    <s v=""/>
    <s v=""/>
    <s v=""/>
    <n v="5"/>
    <s v=""/>
    <s v=""/>
    <s v=""/>
    <s v=""/>
  </r>
  <r>
    <s v="PR.AA-03 Ex2"/>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7"/>
    <s v="No"/>
    <s v="Gerry &lt;gerry@email.com&gt;"/>
    <s v="John Doe &lt;john@email.com&gt;, Jane Doe &lt;jane@email.com&gt;"/>
    <s v="Steve &lt;steve@email.com&gt;"/>
    <s v=""/>
    <s v=""/>
    <s v=""/>
    <s v=""/>
    <n v="5"/>
    <s v=""/>
    <s v=""/>
    <s v=""/>
    <s v=""/>
  </r>
  <r>
    <s v="PR.AA-03 Ex3"/>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8"/>
    <s v="No"/>
    <s v="Gerry &lt;gerry@email.com&gt;"/>
    <s v="John Doe &lt;john@email.com&gt;, Jane Doe &lt;jane@email.com&gt;"/>
    <s v="Steve &lt;steve@email.com&gt;"/>
    <s v=""/>
    <s v=""/>
    <s v=""/>
    <s v=""/>
    <n v="5"/>
    <s v=""/>
    <s v=""/>
    <s v=""/>
    <s v=""/>
  </r>
  <r>
    <s v="PR.AA-03 Ex4"/>
    <x v="3"/>
    <s v="Safeguards to manage the organization's cybersecurity risks are used"/>
    <s v="PR.AA"/>
    <x v="11"/>
    <s v="Access to physical and logical assets is limited to authorized users, services, and hardware and  managed commensurate with the assessed risk of unauthorized access"/>
    <x v="65"/>
    <s v="Users, services, and hardware are authenticated"/>
    <s v="AC-07,AC-12,IA-02,IA-03,IA-05,IA-07,IA-08,IA-09,IA-10,IA-11"/>
    <x v="239"/>
    <s v="No"/>
    <s v="Gerry &lt;gerry@email.com&gt;"/>
    <s v="John Doe &lt;john@email.com&gt;, Jane Doe &lt;jane@email.com&gt;"/>
    <s v="Steve &lt;steve@email.com&gt;"/>
    <s v=""/>
    <s v=""/>
    <s v=""/>
    <s v=""/>
    <n v="5"/>
    <s v=""/>
    <s v=""/>
    <s v=""/>
    <s v=""/>
  </r>
  <r>
    <s v="PR.AA-04 Ex1"/>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0"/>
    <s v="No"/>
    <s v="Gerry &lt;gerry@email.com&gt;"/>
    <s v="John Doe &lt;john@email.com&gt;, Jane Doe &lt;jane@email.com&gt;"/>
    <s v="Steve &lt;steve@email.com&gt;"/>
    <s v=""/>
    <s v=""/>
    <s v=""/>
    <s v=""/>
    <n v="5"/>
    <s v=""/>
    <s v=""/>
    <s v=""/>
    <s v=""/>
  </r>
  <r>
    <s v="PR.AA-04 Ex2"/>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1"/>
    <s v="No"/>
    <s v="Gerry &lt;gerry@email.com&gt;"/>
    <s v="John Doe &lt;john@email.com&gt;, Jane Doe &lt;jane@email.com&gt;"/>
    <s v="Steve &lt;steve@email.com&gt;"/>
    <s v=""/>
    <s v=""/>
    <s v=""/>
    <s v=""/>
    <n v="5"/>
    <s v=""/>
    <s v=""/>
    <s v=""/>
    <s v=""/>
  </r>
  <r>
    <s v="PR.AA-04 Ex3"/>
    <x v="3"/>
    <s v="Safeguards to manage the organization's cybersecurity risks are used"/>
    <s v="PR.AA"/>
    <x v="11"/>
    <s v="Access to physical and logical assets is limited to authorized users, services, and hardware and  managed commensurate with the assessed risk of unauthorized access"/>
    <x v="66"/>
    <s v="Identity assertions are protected, conveyed, and verified"/>
    <s v="IA-13"/>
    <x v="242"/>
    <s v="No"/>
    <s v="Gerry &lt;gerry@email.com&gt;"/>
    <s v="John Doe &lt;john@email.com&gt;, Jane Doe &lt;jane@email.com&gt;"/>
    <s v="Steve &lt;steve@email.com&gt;"/>
    <s v=""/>
    <s v=""/>
    <s v=""/>
    <s v=""/>
    <n v="5"/>
    <s v=""/>
    <s v=""/>
    <s v=""/>
    <s v=""/>
  </r>
  <r>
    <s v="PR.AA-05 Ex1"/>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3"/>
    <s v="No"/>
    <s v="Gerry &lt;gerry@email.com&gt;"/>
    <s v="John Doe &lt;john@email.com&gt;, Jane Doe &lt;jane@email.com&gt;"/>
    <s v="Steve &lt;steve@email.com&gt;"/>
    <s v=""/>
    <s v=""/>
    <s v=""/>
    <s v=""/>
    <n v="5"/>
    <s v=""/>
    <s v=""/>
    <s v=""/>
    <s v=""/>
  </r>
  <r>
    <s v="PR.AA-05 Ex2"/>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4"/>
    <s v="No"/>
    <s v="Gerry &lt;gerry@email.com&gt;"/>
    <s v="John Doe &lt;john@email.com&gt;, Jane Doe &lt;jane@email.com&gt;"/>
    <s v="Steve &lt;steve@email.com&gt;"/>
    <s v=""/>
    <s v=""/>
    <s v=""/>
    <s v=""/>
    <n v="5"/>
    <s v=""/>
    <s v=""/>
    <s v=""/>
    <s v=""/>
  </r>
  <r>
    <s v="PR.AA-05 Ex3"/>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5"/>
    <s v="No"/>
    <s v="Gerry &lt;gerry@email.com&gt;"/>
    <s v="John Doe &lt;john@email.com&gt;, Jane Doe &lt;jane@email.com&gt;"/>
    <s v="Steve &lt;steve@email.com&gt;"/>
    <s v=""/>
    <s v=""/>
    <s v=""/>
    <s v=""/>
    <n v="5"/>
    <s v=""/>
    <s v=""/>
    <s v=""/>
    <s v=""/>
  </r>
  <r>
    <s v="PR.AA-05 Ex4"/>
    <x v="3"/>
    <s v="Safeguards to manage the organization's cybersecurity risks are used"/>
    <s v="PR.AA"/>
    <x v="11"/>
    <s v="Access to physical and logical assets is limited to authorized users, services, and hardware and  managed commensurate with the assessed risk of unauthorized access"/>
    <x v="67"/>
    <s v="Access permissions, entitlements, and authorizations are defined in a policy, managed, enforced, and reviewed, and incorporate the principles of least privilege and separation of duties"/>
    <s v="AC-01,AC-02,AC-03,AC-05,AC-06,AC-10,AC-16,AC-17,AC-18,AC-19,AC-24,IA-13"/>
    <x v="246"/>
    <s v="No"/>
    <s v="Gerry &lt;gerry@email.com&gt;"/>
    <s v="John Doe &lt;john@email.com&gt;, Jane Doe &lt;jane@email.com&gt;"/>
    <s v="Steve &lt;steve@email.com&gt;"/>
    <s v=""/>
    <s v=""/>
    <s v=""/>
    <s v=""/>
    <n v="5"/>
    <s v=""/>
    <s v=""/>
    <s v=""/>
    <s v=""/>
  </r>
  <r>
    <s v="PR.AA-06 Ex1"/>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7"/>
    <s v="No"/>
    <s v="Gerry &lt;gerry@email.com&gt;"/>
    <s v="John Doe &lt;john@email.com&gt;, Jane Doe &lt;jane@email.com&gt;"/>
    <s v="Steve &lt;steve@email.com&gt;"/>
    <s v=""/>
    <s v=""/>
    <s v=""/>
    <s v=""/>
    <n v="5"/>
    <s v=""/>
    <s v=""/>
    <s v=""/>
    <s v=""/>
  </r>
  <r>
    <s v="PR.AA-06 Ex2"/>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8"/>
    <s v="No"/>
    <s v="Gerry &lt;gerry@email.com&gt;"/>
    <s v="John Doe &lt;john@email.com&gt;, Jane Doe &lt;jane@email.com&gt;"/>
    <s v="Steve &lt;steve@email.com&gt;"/>
    <s v=""/>
    <s v=""/>
    <s v=""/>
    <s v=""/>
    <n v="5"/>
    <s v=""/>
    <s v=""/>
    <s v=""/>
    <s v=""/>
  </r>
  <r>
    <s v="PR.AA-06 Ex3"/>
    <x v="3"/>
    <s v="Safeguards to manage the organization's cybersecurity risks are used"/>
    <s v="PR.AA"/>
    <x v="11"/>
    <s v="Access to physical and logical assets is limited to authorized users, services, and hardware and  managed commensurate with the assessed risk of unauthorized access"/>
    <x v="68"/>
    <s v="Physical access to assets is managed, monitored, and enforced commensurate with risk"/>
    <s v="PE-02,PE-03,PE-04,PE-05,PE-06,PE-08,PE-18,PE-19,PE-20"/>
    <x v="249"/>
    <s v="No"/>
    <s v="Gerry &lt;gerry@email.com&gt;"/>
    <s v="John Doe &lt;john@email.com&gt;, Jane Doe &lt;jane@email.com&gt;"/>
    <s v="Steve &lt;steve@email.com&gt;"/>
    <s v=""/>
    <s v=""/>
    <s v=""/>
    <s v=""/>
    <n v="5"/>
    <s v=""/>
    <s v=""/>
    <s v=""/>
    <s v=""/>
  </r>
  <r>
    <s v="PR.AT-01 Ex1"/>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0"/>
    <s v="No"/>
    <s v="Gerry &lt;gerry@email.com&gt;"/>
    <s v="John Doe &lt;john@email.com&gt;, Jane Doe &lt;jane@email.com&gt;"/>
    <s v="Steve &lt;steve@email.com&gt;"/>
    <s v=""/>
    <s v=""/>
    <s v=""/>
    <s v=""/>
    <n v="5"/>
    <s v=""/>
    <s v=""/>
    <s v=""/>
    <s v=""/>
  </r>
  <r>
    <s v="PR.AT-01 Ex2"/>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1"/>
    <s v="No"/>
    <s v="Gerry &lt;gerry@email.com&gt;"/>
    <s v="John Doe &lt;john@email.com&gt;, Jane Doe &lt;jane@email.com&gt;"/>
    <s v="Steve &lt;steve@email.com&gt;"/>
    <s v=""/>
    <s v=""/>
    <s v=""/>
    <s v=""/>
    <n v="5"/>
    <s v=""/>
    <s v=""/>
    <s v=""/>
    <s v=""/>
  </r>
  <r>
    <s v="PR.AT-01 Ex3"/>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2"/>
    <s v="No"/>
    <s v="Gerry &lt;gerry@email.com&gt;"/>
    <s v="John Doe &lt;john@email.com&gt;, Jane Doe &lt;jane@email.com&gt;"/>
    <s v="Steve &lt;steve@email.com&gt;"/>
    <s v=""/>
    <s v=""/>
    <s v=""/>
    <s v=""/>
    <n v="5"/>
    <s v=""/>
    <s v=""/>
    <s v=""/>
    <s v=""/>
  </r>
  <r>
    <s v="PR.AT-01 Ex4"/>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3"/>
    <s v="No"/>
    <s v="Gerry &lt;gerry@email.com&gt;"/>
    <s v="John Doe &lt;john@email.com&gt;, Jane Doe &lt;jane@email.com&gt;"/>
    <s v="Steve &lt;steve@email.com&gt;"/>
    <s v=""/>
    <s v=""/>
    <s v=""/>
    <s v=""/>
    <n v="5"/>
    <s v=""/>
    <s v=""/>
    <s v=""/>
    <s v=""/>
  </r>
  <r>
    <s v="PR.AT-01 Ex5"/>
    <x v="3"/>
    <s v="Safeguards to manage the organization's cybersecurity risks are used"/>
    <s v="PR.AT"/>
    <x v="12"/>
    <s v="The organization's personnel are provided with cybersecurity awareness and training so that they can perform their cybersecurity-related tasks"/>
    <x v="69"/>
    <s v="Personnel are provided with awareness and training so that they possess the knowledge and skills to perform general tasks with cybersecurity risks in mind"/>
    <s v="AT-02,AT-03"/>
    <x v="254"/>
    <s v="No"/>
    <s v="Gerry &lt;gerry@email.com&gt;"/>
    <s v="John Doe &lt;john@email.com&gt;, Jane Doe &lt;jane@email.com&gt;"/>
    <s v="Steve &lt;steve@email.com&gt;"/>
    <s v=""/>
    <s v=""/>
    <s v=""/>
    <s v=""/>
    <n v="5"/>
    <s v=""/>
    <s v=""/>
    <s v=""/>
    <s v=""/>
  </r>
  <r>
    <s v="PR.AT-02 Ex1"/>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5"/>
    <s v="No"/>
    <s v="Gerry &lt;gerry@email.com&gt;"/>
    <s v="John Doe &lt;john@email.com&gt;, Jane Doe &lt;jane@email.com&gt;"/>
    <s v="Steve &lt;steve@email.com&gt;"/>
    <s v=""/>
    <s v=""/>
    <s v=""/>
    <s v=""/>
    <n v="5"/>
    <s v=""/>
    <s v=""/>
    <s v=""/>
    <s v=""/>
  </r>
  <r>
    <s v="PR.AT-02 Ex2"/>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6"/>
    <s v="No"/>
    <s v="Gerry &lt;gerry@email.com&gt;"/>
    <s v="John Doe &lt;john@email.com&gt;, Jane Doe &lt;jane@email.com&gt;"/>
    <s v="Steve &lt;steve@email.com&gt;"/>
    <s v=""/>
    <s v=""/>
    <s v=""/>
    <s v=""/>
    <n v="5"/>
    <s v=""/>
    <s v=""/>
    <s v=""/>
    <s v=""/>
  </r>
  <r>
    <s v="PR.AT-02 Ex3"/>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7"/>
    <s v="No"/>
    <s v="Gerry &lt;gerry@email.com&gt;"/>
    <s v="John Doe &lt;john@email.com&gt;, Jane Doe &lt;jane@email.com&gt;"/>
    <s v="Steve &lt;steve@email.com&gt;"/>
    <s v=""/>
    <s v=""/>
    <s v=""/>
    <s v=""/>
    <n v="5"/>
    <s v=""/>
    <s v=""/>
    <s v=""/>
    <s v=""/>
  </r>
  <r>
    <s v="PR.AT-02 Ex4"/>
    <x v="3"/>
    <s v="Safeguards to manage the organization's cybersecurity risks are used"/>
    <s v="PR.AT"/>
    <x v="12"/>
    <s v="The organization's personnel are provided with cybersecurity awareness and training so that they can perform their cybersecurity-related tasks"/>
    <x v="70"/>
    <s v="Individuals in specialized roles are provided with awareness and training so that they possess the knowledge and skills to perform relevant tasks with cybersecurity risks in mind"/>
    <s v="AT-03"/>
    <x v="258"/>
    <s v="No"/>
    <s v="Gerry &lt;gerry@email.com&gt;"/>
    <s v="John Doe &lt;john@email.com&gt;, Jane Doe &lt;jane@email.com&gt;"/>
    <s v="Steve &lt;steve@email.com&gt;"/>
    <s v=""/>
    <s v=""/>
    <s v=""/>
    <s v=""/>
    <n v="5"/>
    <s v=""/>
    <s v=""/>
    <s v=""/>
    <s v=""/>
  </r>
  <r>
    <s v="PR.DS-01 Ex1"/>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59"/>
    <s v="No"/>
    <s v="Gerry &lt;gerry@email.com&gt;"/>
    <s v="John Doe &lt;john@email.com&gt;, Jane Doe &lt;jane@email.com&gt;"/>
    <s v="Steve &lt;steve@email.com&gt;"/>
    <s v=""/>
    <s v=""/>
    <s v=""/>
    <s v=""/>
    <n v="5"/>
    <s v=""/>
    <s v=""/>
    <s v=""/>
    <s v=""/>
  </r>
  <r>
    <s v="PR.DS-01 Ex2"/>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0"/>
    <s v="No"/>
    <s v="Gerry &lt;gerry@email.com&gt;"/>
    <s v="John Doe &lt;john@email.com&gt;, Jane Doe &lt;jane@email.com&gt;"/>
    <s v="Steve &lt;steve@email.com&gt;"/>
    <s v=""/>
    <s v=""/>
    <s v=""/>
    <s v=""/>
    <n v="5"/>
    <s v=""/>
    <s v=""/>
    <s v=""/>
    <s v=""/>
  </r>
  <r>
    <s v="PR.DS-01 Ex3"/>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1"/>
    <s v="No"/>
    <s v="Gerry &lt;gerry@email.com&gt;"/>
    <s v="John Doe &lt;john@email.com&gt;, Jane Doe &lt;jane@email.com&gt;"/>
    <s v="Steve &lt;steve@email.com&gt;"/>
    <s v=""/>
    <s v=""/>
    <s v=""/>
    <s v=""/>
    <n v="5"/>
    <s v=""/>
    <s v=""/>
    <s v=""/>
    <s v=""/>
  </r>
  <r>
    <s v="PR.DS-01 Ex4"/>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2"/>
    <s v="No"/>
    <s v="Gerry &lt;gerry@email.com&gt;"/>
    <s v="John Doe &lt;john@email.com&gt;, Jane Doe &lt;jane@email.com&gt;"/>
    <s v="Steve &lt;steve@email.com&gt;"/>
    <s v=""/>
    <s v=""/>
    <s v=""/>
    <s v=""/>
    <n v="5"/>
    <s v=""/>
    <s v=""/>
    <s v=""/>
    <s v=""/>
  </r>
  <r>
    <s v="PR.DS-01 Ex5"/>
    <x v="3"/>
    <s v="Safeguards to manage the organization's cybersecurity risks are used"/>
    <s v="PR.DS"/>
    <x v="13"/>
    <s v="Data are managed consistent with the organization's risk strategy to protect the confidentiality, integrity, and availability of information"/>
    <x v="71"/>
    <s v="The confidentiality, integrity, and availability of data-at-rest are protected"/>
    <s v="CA-03,CP-09,MP-08,SC-04,SC-07,SC-12,SC-13,SC-28,SC-32,SC-39,SC-43,SI-03,SI-04,SI-07"/>
    <x v="263"/>
    <s v="No"/>
    <s v="Gerry &lt;gerry@email.com&gt;"/>
    <s v="John Doe &lt;john@email.com&gt;, Jane Doe &lt;jane@email.com&gt;"/>
    <s v="Steve &lt;steve@email.com&gt;"/>
    <s v=""/>
    <s v=""/>
    <s v=""/>
    <s v=""/>
    <n v="5"/>
    <s v=""/>
    <s v=""/>
    <s v=""/>
    <s v=""/>
  </r>
  <r>
    <s v="PR.DS-02 Ex1"/>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4"/>
    <s v="No"/>
    <s v="Gerry &lt;gerry@email.com&gt;"/>
    <s v="John Doe &lt;john@email.com&gt;, Jane Doe &lt;jane@email.com&gt;"/>
    <s v="Steve &lt;steve@email.com&gt;"/>
    <s v=""/>
    <s v=""/>
    <s v=""/>
    <s v=""/>
    <n v="5"/>
    <s v=""/>
    <s v=""/>
    <s v=""/>
    <s v=""/>
  </r>
  <r>
    <s v="PR.DS-02 Ex2"/>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5"/>
    <s v="No"/>
    <s v="Gerry &lt;gerry@email.com&gt;"/>
    <s v="John Doe &lt;john@email.com&gt;, Jane Doe &lt;jane@email.com&gt;"/>
    <s v="Steve &lt;steve@email.com&gt;"/>
    <s v=""/>
    <s v=""/>
    <s v=""/>
    <s v=""/>
    <n v="5"/>
    <s v=""/>
    <s v=""/>
    <s v=""/>
    <s v=""/>
  </r>
  <r>
    <s v="PR.DS-02 Ex3"/>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6"/>
    <s v="No"/>
    <s v="Gerry &lt;gerry@email.com&gt;"/>
    <s v="John Doe &lt;john@email.com&gt;, Jane Doe &lt;jane@email.com&gt;"/>
    <s v="Steve &lt;steve@email.com&gt;"/>
    <s v=""/>
    <s v=""/>
    <s v=""/>
    <s v=""/>
    <n v="5"/>
    <s v=""/>
    <s v=""/>
    <s v=""/>
    <s v=""/>
  </r>
  <r>
    <s v="PR.DS-02 Ex4"/>
    <x v="3"/>
    <s v="Safeguards to manage the organization's cybersecurity risks are used"/>
    <s v="PR.DS"/>
    <x v="13"/>
    <s v="Data are managed consistent with the organization's risk strategy to protect the confidentiality, integrity, and availability of information"/>
    <x v="72"/>
    <s v="The confidentiality, integrity, and availability of data-in-transit are protected"/>
    <s v="AU-16,CA-03,SC-04,SC-07,SC-08,SC-11,SC-12,SC-13,SC-16,SC-40,SC-43,SI-03,SI-04,SI-07"/>
    <x v="267"/>
    <s v="No"/>
    <s v="Gerry &lt;gerry@email.com&gt;"/>
    <s v="John Doe &lt;john@email.com&gt;, Jane Doe &lt;jane@email.com&gt;"/>
    <s v="Steve &lt;steve@email.com&gt;"/>
    <s v=""/>
    <s v=""/>
    <s v=""/>
    <s v=""/>
    <n v="5"/>
    <s v=""/>
    <s v=""/>
    <s v=""/>
    <s v=""/>
  </r>
  <r>
    <s v="PR.DS-10 Ex1"/>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8"/>
    <s v="No"/>
    <s v="Gerry &lt;gerry@email.com&gt;"/>
    <s v="John Doe &lt;john@email.com&gt;, Jane Doe &lt;jane@email.com&gt;"/>
    <s v="Steve &lt;steve@email.com&gt;"/>
    <s v=""/>
    <s v=""/>
    <s v=""/>
    <s v=""/>
    <n v="5"/>
    <s v=""/>
    <s v=""/>
    <s v=""/>
    <s v=""/>
  </r>
  <r>
    <s v="PR.DS-10 Ex2"/>
    <x v="3"/>
    <s v="Safeguards to manage the organization's cybersecurity risks are used"/>
    <s v="PR.DS"/>
    <x v="13"/>
    <s v="Data are managed consistent with the organization's risk strategy to protect the confidentiality, integrity, and availability of information"/>
    <x v="73"/>
    <s v="The confidentiality, integrity, and availability of data-in-use are protected"/>
    <s v="AC-02,AC-03,AC-04,AU-09,AU-13,CA-03,CP-09,SA-08,SC-04,SC-07,SC-11,SC-13,SC-24,SC-32,SC-39,SC-40,SC-43,SI-03,SI-04,SI-07,SI-10,SI-16"/>
    <x v="269"/>
    <s v="No"/>
    <s v="Gerry &lt;gerry@email.com&gt;"/>
    <s v="John Doe &lt;john@email.com&gt;, Jane Doe &lt;jane@email.com&gt;"/>
    <s v="Steve &lt;steve@email.com&gt;"/>
    <s v=""/>
    <s v=""/>
    <s v=""/>
    <s v=""/>
    <n v="5"/>
    <s v=""/>
    <s v=""/>
    <s v=""/>
    <s v=""/>
  </r>
  <r>
    <s v="PR.DS-11 Ex1"/>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0"/>
    <s v="No"/>
    <s v="Gerry &lt;gerry@email.com&gt;"/>
    <s v="John Doe &lt;john@email.com&gt;, Jane Doe &lt;jane@email.com&gt;"/>
    <s v="Steve &lt;steve@email.com&gt;"/>
    <s v=""/>
    <s v=""/>
    <s v=""/>
    <s v=""/>
    <n v="5"/>
    <s v=""/>
    <s v=""/>
    <s v=""/>
    <s v=""/>
  </r>
  <r>
    <s v="PR.DS-11 Ex2"/>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1"/>
    <s v="No"/>
    <s v="Gerry &lt;gerry@email.com&gt;"/>
    <s v="John Doe &lt;john@email.com&gt;, Jane Doe &lt;jane@email.com&gt;"/>
    <s v="Steve &lt;steve@email.com&gt;"/>
    <s v=""/>
    <s v=""/>
    <s v=""/>
    <s v=""/>
    <n v="5"/>
    <s v=""/>
    <s v=""/>
    <s v=""/>
    <s v=""/>
  </r>
  <r>
    <s v="PR.DS-11 Ex3"/>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2"/>
    <s v="No"/>
    <s v="Gerry &lt;gerry@email.com&gt;"/>
    <s v="John Doe &lt;john@email.com&gt;, Jane Doe &lt;jane@email.com&gt;"/>
    <s v="Steve &lt;steve@email.com&gt;"/>
    <s v=""/>
    <s v=""/>
    <s v=""/>
    <s v=""/>
    <n v="5"/>
    <s v=""/>
    <s v=""/>
    <s v=""/>
    <s v=""/>
  </r>
  <r>
    <s v="PR.DS-11 Ex4"/>
    <x v="3"/>
    <s v="Safeguards to manage the organization's cybersecurity risks are used"/>
    <s v="PR.DS"/>
    <x v="13"/>
    <s v="Data are managed consistent with the organization's risk strategy to protect the confidentiality, integrity, and availability of information"/>
    <x v="74"/>
    <s v="Backups of data are created, protected, maintained, and tested"/>
    <s v="CP-06,CP-09"/>
    <x v="273"/>
    <s v="No"/>
    <s v="Gerry &lt;gerry@email.com&gt;"/>
    <s v="John Doe &lt;john@email.com&gt;, Jane Doe &lt;jane@email.com&gt;"/>
    <s v="Steve &lt;steve@email.com&gt;"/>
    <s v=""/>
    <s v=""/>
    <s v=""/>
    <s v=""/>
    <n v="5"/>
    <s v=""/>
    <s v=""/>
    <s v=""/>
    <s v=""/>
  </r>
  <r>
    <s v="PR.IR-01 Ex1"/>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4"/>
    <s v="No"/>
    <s v="Gerry &lt;gerry@email.com&gt;"/>
    <s v="John Doe &lt;john@email.com&gt;, Jane Doe &lt;jane@email.com&gt;"/>
    <s v="Steve &lt;steve@email.com&gt;"/>
    <s v=""/>
    <s v=""/>
    <s v=""/>
    <s v=""/>
    <n v="5"/>
    <s v=""/>
    <s v=""/>
    <s v=""/>
    <s v=""/>
  </r>
  <r>
    <s v="PR.IR-01 Ex2"/>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5"/>
    <s v="No"/>
    <s v="Gerry &lt;gerry@email.com&gt;"/>
    <s v="John Doe &lt;john@email.com&gt;, Jane Doe &lt;jane@email.com&gt;"/>
    <s v="Steve &lt;steve@email.com&gt;"/>
    <s v=""/>
    <s v=""/>
    <s v=""/>
    <s v=""/>
    <n v="5"/>
    <s v=""/>
    <s v=""/>
    <s v=""/>
    <s v=""/>
  </r>
  <r>
    <s v="PR.IR-01 Ex3"/>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6"/>
    <s v="No"/>
    <s v="Gerry &lt;gerry@email.com&gt;"/>
    <s v="John Doe &lt;john@email.com&gt;, Jane Doe &lt;jane@email.com&gt;"/>
    <s v="Steve &lt;steve@email.com&gt;"/>
    <s v=""/>
    <s v=""/>
    <s v=""/>
    <s v=""/>
    <n v="5"/>
    <s v=""/>
    <s v=""/>
    <s v=""/>
    <s v=""/>
  </r>
  <r>
    <s v="PR.IR-01 Ex4"/>
    <x v="3"/>
    <s v="Safeguards to manage the organization's cybersecurity risks are used"/>
    <s v="PR.IR"/>
    <x v="14"/>
    <s v="Security architectures are managed with the organization's risk strategy to protect asset confidentiality, integrity, and availability, and organizational resilience"/>
    <x v="75"/>
    <s v="Networks and environments are protected from unauthorized logical access and usage"/>
    <s v="AC-03,AC-04,SC-04,SC-05,SC-07"/>
    <x v="277"/>
    <s v="No"/>
    <s v="Gerry &lt;gerry@email.com&gt;"/>
    <s v="John Doe &lt;john@email.com&gt;, Jane Doe &lt;jane@email.com&gt;"/>
    <s v="Steve &lt;steve@email.com&gt;"/>
    <s v=""/>
    <s v=""/>
    <s v=""/>
    <s v=""/>
    <n v="5"/>
    <s v=""/>
    <s v=""/>
    <s v=""/>
    <s v=""/>
  </r>
  <r>
    <s v="PR.IR-02 Ex1"/>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8"/>
    <s v="No"/>
    <s v="Gerry &lt;gerry@email.com&gt;"/>
    <s v="John Doe &lt;john@email.com&gt;, Jane Doe &lt;jane@email.com&gt;"/>
    <s v="Steve &lt;steve@email.com&gt;"/>
    <s v=""/>
    <s v=""/>
    <s v=""/>
    <s v=""/>
    <n v="5"/>
    <s v=""/>
    <s v=""/>
    <s v=""/>
    <s v=""/>
  </r>
  <r>
    <s v="PR.IR-02 Ex2"/>
    <x v="3"/>
    <s v="Safeguards to manage the organization's cybersecurity risks are used"/>
    <s v="PR.IR"/>
    <x v="14"/>
    <s v="Security architectures are managed with the organization's risk strategy to protect asset confidentiality, integrity, and availability, and organizational resilience"/>
    <x v="76"/>
    <s v="The organization's technology assets are protected from environmental threats"/>
    <s v="CP-02,PE-09,PE-10,PE-11,PE-12,PE-13,PE-14,PE-15,PE-18,PE-23"/>
    <x v="279"/>
    <s v="No"/>
    <s v="Gerry &lt;gerry@email.com&gt;"/>
    <s v="John Doe &lt;john@email.com&gt;, Jane Doe &lt;jane@email.com&gt;"/>
    <s v="Steve &lt;steve@email.com&gt;"/>
    <s v=""/>
    <s v=""/>
    <s v=""/>
    <s v=""/>
    <n v="5"/>
    <s v=""/>
    <s v=""/>
    <s v=""/>
    <s v=""/>
  </r>
  <r>
    <s v="PR.IR-03 Ex1"/>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0"/>
    <s v="No"/>
    <s v="Gerry &lt;gerry@email.com&gt;"/>
    <s v="John Doe &lt;john@email.com&gt;, Jane Doe &lt;jane@email.com&gt;"/>
    <s v="Steve &lt;steve@email.com&gt;"/>
    <s v=""/>
    <s v=""/>
    <s v=""/>
    <s v=""/>
    <n v="5"/>
    <s v=""/>
    <s v=""/>
    <s v=""/>
    <s v=""/>
  </r>
  <r>
    <s v="PR.IR-03 Ex2"/>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1"/>
    <s v="No"/>
    <s v="Gerry &lt;gerry@email.com&gt;"/>
    <s v="John Doe &lt;john@email.com&gt;, Jane Doe &lt;jane@email.com&gt;"/>
    <s v="Steve &lt;steve@email.com&gt;"/>
    <s v=""/>
    <s v=""/>
    <s v=""/>
    <s v=""/>
    <n v="5"/>
    <s v=""/>
    <s v=""/>
    <s v=""/>
    <s v=""/>
  </r>
  <r>
    <s v="PR.IR-03 Ex3"/>
    <x v="3"/>
    <s v="Safeguards to manage the organization's cybersecurity risks are used"/>
    <s v="PR.IR"/>
    <x v="14"/>
    <s v="Security architectures are managed with the organization's risk strategy to protect asset confidentiality, integrity, and availability, and organizational resilience"/>
    <x v="77"/>
    <s v="Mechanisms are implemented to achieve resilience requirements in normal and adverse situations"/>
    <s v="CP,IR,SA-08,SC-06,SC-24,SC-36,SC-39,SI-13"/>
    <x v="282"/>
    <s v="No"/>
    <s v="Gerry &lt;gerry@email.com&gt;"/>
    <s v="John Doe &lt;john@email.com&gt;, Jane Doe &lt;jane@email.com&gt;"/>
    <s v="Steve &lt;steve@email.com&gt;"/>
    <s v=""/>
    <s v=""/>
    <s v=""/>
    <s v=""/>
    <n v="5"/>
    <s v=""/>
    <s v=""/>
    <s v=""/>
    <s v=""/>
  </r>
  <r>
    <s v="PR.IR-04 Ex1"/>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3"/>
    <s v="No"/>
    <s v="Gerry &lt;gerry@email.com&gt;"/>
    <s v="John Doe &lt;john@email.com&gt;, Jane Doe &lt;jane@email.com&gt;"/>
    <s v="Steve &lt;steve@email.com&gt;"/>
    <s v=""/>
    <s v=""/>
    <s v=""/>
    <s v=""/>
    <n v="5"/>
    <s v=""/>
    <s v=""/>
    <s v=""/>
    <s v=""/>
  </r>
  <r>
    <s v="PR.IR-04 Ex2"/>
    <x v="3"/>
    <s v="Safeguards to manage the organization's cybersecurity risks are used"/>
    <s v="PR.IR"/>
    <x v="14"/>
    <s v="Security architectures are managed with the organization's risk strategy to protect asset confidentiality, integrity, and availability, and organizational resilience"/>
    <x v="78"/>
    <s v="Adequate resource capacity to ensure availability is maintained"/>
    <s v="CP-06,CP-07,CP-08,PM-03,PM-09"/>
    <x v="284"/>
    <s v="No"/>
    <s v="Gerry &lt;gerry@email.com&gt;"/>
    <s v="John Doe &lt;john@email.com&gt;, Jane Doe &lt;jane@email.com&gt;"/>
    <s v="Steve &lt;steve@email.com&gt;"/>
    <s v=""/>
    <s v=""/>
    <s v=""/>
    <s v=""/>
    <n v="5"/>
    <s v=""/>
    <s v=""/>
    <s v=""/>
    <s v=""/>
  </r>
  <r>
    <s v="PR.PS-01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5"/>
    <s v="No"/>
    <s v="Gerry &lt;gerry@email.com&gt;"/>
    <s v="John Doe &lt;john@email.com&gt;, Jane Doe &lt;jane@email.com&gt;"/>
    <s v="Steve &lt;steve@email.com&gt;"/>
    <s v=""/>
    <s v=""/>
    <s v=""/>
    <s v=""/>
    <n v="5"/>
    <s v=""/>
    <s v=""/>
    <s v=""/>
    <s v=""/>
  </r>
  <r>
    <s v="PR.PS-01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6"/>
    <s v="No"/>
    <s v="Gerry &lt;gerry@email.com&gt;"/>
    <s v="John Doe &lt;john@email.com&gt;, Jane Doe &lt;jane@email.com&gt;"/>
    <s v="Steve &lt;steve@email.com&gt;"/>
    <s v=""/>
    <s v=""/>
    <s v=""/>
    <s v=""/>
    <n v="5"/>
    <s v=""/>
    <s v=""/>
    <s v=""/>
    <s v=""/>
  </r>
  <r>
    <s v="PR.PS-01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79"/>
    <s v="Configuration management practices are established and applied"/>
    <s v="CM-01,CM-02,CM-03,CM-04,CM-05,CM-06,CM-07,CM-08,CM-09,CM-10,CM-11"/>
    <x v="287"/>
    <s v="No"/>
    <s v="Gerry &lt;gerry@email.com&gt;"/>
    <s v="John Doe &lt;john@email.com&gt;, Jane Doe &lt;jane@email.com&gt;"/>
    <s v="Steve &lt;steve@email.com&gt;"/>
    <s v=""/>
    <s v=""/>
    <s v=""/>
    <s v=""/>
    <n v="5"/>
    <s v=""/>
    <s v=""/>
    <s v=""/>
    <s v=""/>
  </r>
  <r>
    <s v="PR.PS-02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8"/>
    <s v="No"/>
    <s v="Gerry &lt;gerry@email.com&gt;"/>
    <s v="John Doe &lt;john@email.com&gt;, Jane Doe &lt;jane@email.com&gt;"/>
    <s v="Steve &lt;steve@email.com&gt;"/>
    <s v=""/>
    <s v=""/>
    <s v=""/>
    <s v=""/>
    <n v="5"/>
    <s v=""/>
    <s v=""/>
    <s v=""/>
    <s v=""/>
  </r>
  <r>
    <s v="PR.PS-02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89"/>
    <s v="No"/>
    <s v="Gerry &lt;gerry@email.com&gt;"/>
    <s v="John Doe &lt;john@email.com&gt;, Jane Doe &lt;jane@email.com&gt;"/>
    <s v="Steve &lt;steve@email.com&gt;"/>
    <s v=""/>
    <s v=""/>
    <s v=""/>
    <s v=""/>
    <n v="5"/>
    <s v=""/>
    <s v=""/>
    <s v=""/>
    <s v=""/>
  </r>
  <r>
    <s v="PR.PS-02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0"/>
    <s v="No"/>
    <s v="Gerry &lt;gerry@email.com&gt;"/>
    <s v="John Doe &lt;john@email.com&gt;, Jane Doe &lt;jane@email.com&gt;"/>
    <s v="Steve &lt;steve@email.com&gt;"/>
    <s v=""/>
    <s v=""/>
    <s v=""/>
    <s v=""/>
    <n v="5"/>
    <s v=""/>
    <s v=""/>
    <s v=""/>
    <s v=""/>
  </r>
  <r>
    <s v="PR.PS-02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1"/>
    <s v="No"/>
    <s v="Gerry &lt;gerry@email.com&gt;"/>
    <s v="John Doe &lt;john@email.com&gt;, Jane Doe &lt;jane@email.com&gt;"/>
    <s v="Steve &lt;steve@email.com&gt;"/>
    <s v=""/>
    <s v=""/>
    <s v=""/>
    <s v=""/>
    <n v="5"/>
    <s v=""/>
    <s v=""/>
    <s v=""/>
    <s v=""/>
  </r>
  <r>
    <s v="PR.PS-02 Ex5"/>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2"/>
    <s v="No"/>
    <s v="Gerry &lt;gerry@email.com&gt;"/>
    <s v="John Doe &lt;john@email.com&gt;, Jane Doe &lt;jane@email.com&gt;"/>
    <s v="Steve &lt;steve@email.com&gt;"/>
    <s v=""/>
    <s v=""/>
    <s v=""/>
    <s v=""/>
    <n v="5"/>
    <s v=""/>
    <s v=""/>
    <s v=""/>
    <s v=""/>
  </r>
  <r>
    <s v="PR.PS-02 Ex6"/>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0"/>
    <s v="Software is maintained, replaced, and removed commensurate with risk"/>
    <s v="CM-11,MA-03(06),SA-10(01),SI-02,SI-07"/>
    <x v="293"/>
    <s v="No"/>
    <s v="Gerry &lt;gerry@email.com&gt;"/>
    <s v="John Doe &lt;john@email.com&gt;, Jane Doe &lt;jane@email.com&gt;"/>
    <s v="Steve &lt;steve@email.com&gt;"/>
    <s v=""/>
    <s v=""/>
    <s v=""/>
    <s v=""/>
    <n v="5"/>
    <s v=""/>
    <s v=""/>
    <s v=""/>
    <s v=""/>
  </r>
  <r>
    <s v="PR.PS-03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4"/>
    <s v="No"/>
    <s v="Gerry &lt;gerry@email.com&gt;"/>
    <s v="John Doe &lt;john@email.com&gt;, Jane Doe &lt;jane@email.com&gt;"/>
    <s v="Steve &lt;steve@email.com&gt;"/>
    <s v=""/>
    <s v=""/>
    <s v=""/>
    <s v=""/>
    <n v="5"/>
    <s v=""/>
    <s v=""/>
    <s v=""/>
    <s v=""/>
  </r>
  <r>
    <s v="PR.PS-03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5"/>
    <s v="No"/>
    <s v="Gerry &lt;gerry@email.com&gt;"/>
    <s v="John Doe &lt;john@email.com&gt;, Jane Doe &lt;jane@email.com&gt;"/>
    <s v="Steve &lt;steve@email.com&gt;"/>
    <s v=""/>
    <s v=""/>
    <s v=""/>
    <s v=""/>
    <n v="5"/>
    <s v=""/>
    <s v=""/>
    <s v=""/>
    <s v=""/>
  </r>
  <r>
    <s v="PR.PS-03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1"/>
    <s v="Hardware is maintained, replaced, and removed commensurate with risk"/>
    <s v="CM-07(09),SA-10(03),SC-03(01),SC-39(01),SC-49,SC-51"/>
    <x v="296"/>
    <s v="No"/>
    <s v="Gerry &lt;gerry@email.com&gt;"/>
    <s v="John Doe &lt;john@email.com&gt;, Jane Doe &lt;jane@email.com&gt;"/>
    <s v="Steve &lt;steve@email.com&gt;"/>
    <s v=""/>
    <s v=""/>
    <s v=""/>
    <s v=""/>
    <n v="5"/>
    <s v=""/>
    <s v=""/>
    <s v=""/>
    <s v=""/>
  </r>
  <r>
    <s v="PR.PS-04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7"/>
    <s v="No"/>
    <s v="Gerry &lt;gerry@email.com&gt;"/>
    <s v="John Doe &lt;john@email.com&gt;, Jane Doe &lt;jane@email.com&gt;"/>
    <s v="Steve &lt;steve@email.com&gt;"/>
    <s v=""/>
    <s v=""/>
    <s v=""/>
    <s v=""/>
    <n v="5"/>
    <s v=""/>
    <s v=""/>
    <s v=""/>
    <s v=""/>
  </r>
  <r>
    <s v="PR.PS-04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8"/>
    <s v="No"/>
    <s v="Gerry &lt;gerry@email.com&gt;"/>
    <s v="John Doe &lt;john@email.com&gt;, Jane Doe &lt;jane@email.com&gt;"/>
    <s v="Steve &lt;steve@email.com&gt;"/>
    <s v=""/>
    <s v=""/>
    <s v=""/>
    <s v=""/>
    <n v="5"/>
    <s v=""/>
    <s v=""/>
    <s v=""/>
    <s v=""/>
  </r>
  <r>
    <s v="PR.PS-04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2"/>
    <s v="Log records are generated and made available for continuous monitoring"/>
    <s v="AU-02,AU-03,AU-06,AU-07,AU-11,AU-12"/>
    <x v="299"/>
    <s v="No"/>
    <s v="Gerry &lt;gerry@email.com&gt;"/>
    <s v="John Doe &lt;john@email.com&gt;, Jane Doe &lt;jane@email.com&gt;"/>
    <s v="Steve &lt;steve@email.com&gt;"/>
    <s v=""/>
    <s v=""/>
    <s v=""/>
    <s v=""/>
    <n v="5"/>
    <s v=""/>
    <s v=""/>
    <s v=""/>
    <s v=""/>
  </r>
  <r>
    <s v="PR.PS-05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0"/>
    <s v="No"/>
    <s v="Gerry &lt;gerry@email.com&gt;"/>
    <s v="John Doe &lt;john@email.com&gt;, Jane Doe &lt;jane@email.com&gt;"/>
    <s v="Steve &lt;steve@email.com&gt;"/>
    <s v=""/>
    <s v=""/>
    <s v=""/>
    <s v=""/>
    <n v="5"/>
    <s v=""/>
    <s v=""/>
    <s v=""/>
    <s v=""/>
  </r>
  <r>
    <s v="PR.PS-05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1"/>
    <s v="No"/>
    <s v="Gerry &lt;gerry@email.com&gt;"/>
    <s v="John Doe &lt;john@email.com&gt;, Jane Doe &lt;jane@email.com&gt;"/>
    <s v="Steve &lt;steve@email.com&gt;"/>
    <s v=""/>
    <s v=""/>
    <s v=""/>
    <s v=""/>
    <n v="5"/>
    <s v=""/>
    <s v=""/>
    <s v=""/>
    <s v=""/>
  </r>
  <r>
    <s v="PR.PS-05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2"/>
    <s v="No"/>
    <s v="Gerry &lt;gerry@email.com&gt;"/>
    <s v="John Doe &lt;john@email.com&gt;, Jane Doe &lt;jane@email.com&gt;"/>
    <s v="Steve &lt;steve@email.com&gt;"/>
    <s v=""/>
    <s v=""/>
    <s v=""/>
    <s v=""/>
    <n v="5"/>
    <s v=""/>
    <s v=""/>
    <s v=""/>
    <s v=""/>
  </r>
  <r>
    <s v="PR.PS-05 Ex4"/>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3"/>
    <s v="Installation and execution of unauthorized software are prevented"/>
    <s v="CM-07(02),CM-07(04),CM-07(05),SC-34"/>
    <x v="303"/>
    <s v="No"/>
    <s v="Gerry &lt;gerry@email.com&gt;"/>
    <s v="John Doe &lt;john@email.com&gt;, Jane Doe &lt;jane@email.com&gt;"/>
    <s v="Steve &lt;steve@email.com&gt;"/>
    <s v=""/>
    <s v=""/>
    <s v=""/>
    <s v=""/>
    <n v="5"/>
    <s v=""/>
    <s v=""/>
    <s v=""/>
    <s v=""/>
  </r>
  <r>
    <s v="PR.PS-06 Ex1"/>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4"/>
    <s v="No"/>
    <s v="Gerry &lt;gerry@email.com&gt;"/>
    <s v="John Doe &lt;john@email.com&gt;, Jane Doe &lt;jane@email.com&gt;"/>
    <s v="Steve &lt;steve@email.com&gt;"/>
    <s v=""/>
    <s v=""/>
    <s v=""/>
    <s v=""/>
    <n v="5"/>
    <s v=""/>
    <s v=""/>
    <s v=""/>
    <s v=""/>
  </r>
  <r>
    <s v="PR.PS-06 Ex2"/>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5"/>
    <s v="No"/>
    <s v="Gerry &lt;gerry@email.com&gt;"/>
    <s v="John Doe &lt;john@email.com&gt;, Jane Doe &lt;jane@email.com&gt;"/>
    <s v="Steve &lt;steve@email.com&gt;"/>
    <s v=""/>
    <s v=""/>
    <s v=""/>
    <s v=""/>
    <n v="5"/>
    <s v=""/>
    <s v=""/>
    <s v=""/>
    <s v=""/>
  </r>
  <r>
    <s v="PR.PS-06 Ex3"/>
    <x v="3"/>
    <s v="Safeguards to manage the organization's cybersecurity risks are used"/>
    <s v="PR.PS"/>
    <x v="15"/>
    <s v="The hardware, software (e.g., firmware, operating systems, applications), and services of physical and virtual platforms are managed consistent with the organization's risk strategy to protect their confidentiality, integrity, and availability"/>
    <x v="84"/>
    <s v="Secure software development practices are integrated, and their performance is monitored throughout the software development life cycle"/>
    <s v="SA-03,SA-08,SA-10,SA-11,SA-15,SA-17"/>
    <x v="306"/>
    <s v="No"/>
    <s v="Gerry &lt;gerry@email.com&gt;"/>
    <s v="John Doe &lt;john@email.com&gt;, Jane Doe &lt;jane@email.com&gt;"/>
    <s v="Steve &lt;steve@email.com&gt;"/>
    <s v=""/>
    <s v=""/>
    <s v=""/>
    <s v=""/>
    <n v="5"/>
    <s v=""/>
    <s v=""/>
    <s v=""/>
    <s v=""/>
  </r>
  <r>
    <s v="RC.CO-03 Ex1"/>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7"/>
    <s v="No"/>
    <s v="Gerry &lt;gerry@email.com&gt;"/>
    <s v="John Doe &lt;john@email.com&gt;, Jane Doe &lt;jane@email.com&gt;"/>
    <s v="Steve &lt;steve@email.com&gt;"/>
    <s v=""/>
    <s v=""/>
    <s v=""/>
    <s v=""/>
    <n v="5"/>
    <s v=""/>
    <s v=""/>
    <s v=""/>
    <s v=""/>
  </r>
  <r>
    <s v="RC.CO-03 Ex2"/>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8"/>
    <s v="No"/>
    <s v="Gerry &lt;gerry@email.com&gt;"/>
    <s v="John Doe &lt;john@email.com&gt;, Jane Doe &lt;jane@email.com&gt;"/>
    <s v="Steve &lt;steve@email.com&gt;"/>
    <s v=""/>
    <s v=""/>
    <s v=""/>
    <s v=""/>
    <n v="5"/>
    <s v=""/>
    <s v=""/>
    <s v=""/>
    <s v=""/>
  </r>
  <r>
    <s v="RC.CO-03 Ex3"/>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09"/>
    <s v="No"/>
    <s v="Gerry &lt;gerry@email.com&gt;"/>
    <s v="John Doe &lt;john@email.com&gt;, Jane Doe &lt;jane@email.com&gt;"/>
    <s v="Steve &lt;steve@email.com&gt;"/>
    <s v=""/>
    <s v=""/>
    <s v=""/>
    <s v=""/>
    <n v="5"/>
    <s v=""/>
    <s v=""/>
    <s v=""/>
    <s v=""/>
  </r>
  <r>
    <s v="RC.CO-03 Ex4"/>
    <x v="4"/>
    <s v="Assets and operations affected by a cybersecurity incident are restored"/>
    <s v="RC.CO"/>
    <x v="16"/>
    <s v="Restoration activities are coordinated with internal and external parties"/>
    <x v="85"/>
    <s v="Recovery activities and progress in restoring operational capabilities are communicated to designated internal and external stakeholders"/>
    <s v="IR-04,IR-06,SR-08"/>
    <x v="310"/>
    <s v="No"/>
    <s v="Gerry &lt;gerry@email.com&gt;"/>
    <s v="John Doe &lt;john@email.com&gt;, Jane Doe &lt;jane@email.com&gt;"/>
    <s v="Steve &lt;steve@email.com&gt;"/>
    <s v=""/>
    <s v=""/>
    <s v=""/>
    <s v=""/>
    <n v="5"/>
    <s v=""/>
    <s v=""/>
    <s v=""/>
    <s v=""/>
  </r>
  <r>
    <s v="RC.CO-04 Ex1"/>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1"/>
    <s v="No"/>
    <s v="Gerry &lt;gerry@email.com&gt;"/>
    <s v="John Doe &lt;john@email.com&gt;, Jane Doe &lt;jane@email.com&gt;"/>
    <s v="Steve &lt;steve@email.com&gt;"/>
    <s v=""/>
    <s v=""/>
    <s v=""/>
    <s v=""/>
    <n v="5"/>
    <s v=""/>
    <s v=""/>
    <s v=""/>
    <s v=""/>
  </r>
  <r>
    <s v="RC.CO-04 Ex2"/>
    <x v="4"/>
    <s v="Assets and operations affected by a cybersecurity incident are restored"/>
    <s v="RC.CO"/>
    <x v="16"/>
    <s v="Restoration activities are coordinated with internal and external parties"/>
    <x v="86"/>
    <s v="Public updates on incident recovery are shared using approved methods and messaging"/>
    <s v="CP-02,IR-04"/>
    <x v="312"/>
    <s v="No"/>
    <s v="Gerry &lt;gerry@email.com&gt;"/>
    <s v="John Doe &lt;john@email.com&gt;, Jane Doe &lt;jane@email.com&gt;"/>
    <s v="Steve &lt;steve@email.com&gt;"/>
    <s v=""/>
    <s v=""/>
    <s v=""/>
    <s v=""/>
    <n v="5"/>
    <s v=""/>
    <s v=""/>
    <s v=""/>
    <s v=""/>
  </r>
  <r>
    <s v="RC.RP-01 Ex1"/>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3"/>
    <s v="No"/>
    <s v="Gerry &lt;gerry@email.com&gt;"/>
    <s v="John Doe &lt;john@email.com&gt;, Jane Doe &lt;jane@email.com&gt;"/>
    <s v="Steve &lt;steve@email.com&gt;"/>
    <s v=""/>
    <s v=""/>
    <s v=""/>
    <s v=""/>
    <n v="5"/>
    <s v=""/>
    <s v=""/>
    <s v=""/>
    <s v=""/>
  </r>
  <r>
    <s v="RC.RP-01 Ex2"/>
    <x v="4"/>
    <s v="Assets and operations affected by a cybersecurity incident are restored"/>
    <s v="RC.RP"/>
    <x v="17"/>
    <s v="Restoration activities are performed to ensure operational availability of systems and services affected by cybersecurity incidents"/>
    <x v="87"/>
    <s v="The recovery portion of the incident response plan is executed once initiated from the incident response process"/>
    <s v="CP-10,IR-04,IR-08"/>
    <x v="314"/>
    <s v="No"/>
    <s v="Gerry &lt;gerry@email.com&gt;"/>
    <s v="John Doe &lt;john@email.com&gt;, Jane Doe &lt;jane@email.com&gt;"/>
    <s v="Steve &lt;steve@email.com&gt;"/>
    <s v=""/>
    <s v=""/>
    <s v=""/>
    <s v=""/>
    <n v="5"/>
    <s v=""/>
    <s v=""/>
    <s v=""/>
    <s v=""/>
  </r>
  <r>
    <s v="RC.RP-02 Ex1"/>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5"/>
    <s v="No"/>
    <s v="Gerry &lt;gerry@email.com&gt;"/>
    <s v="John Doe &lt;john@email.com&gt;, Jane Doe &lt;jane@email.com&gt;"/>
    <s v="Steve &lt;steve@email.com&gt;"/>
    <s v=""/>
    <s v=""/>
    <s v=""/>
    <s v=""/>
    <n v="5"/>
    <s v=""/>
    <s v=""/>
    <s v=""/>
    <s v=""/>
  </r>
  <r>
    <s v="RC.RP-02 Ex2"/>
    <x v="4"/>
    <s v="Assets and operations affected by a cybersecurity incident are restored"/>
    <s v="RC.RP"/>
    <x v="17"/>
    <s v="Restoration activities are performed to ensure operational availability of systems and services affected by cybersecurity incidents"/>
    <x v="88"/>
    <s v="Recovery actions are selected, scoped, prioritized, and performed"/>
    <s v="CP-10,IR-04,IR-08"/>
    <x v="316"/>
    <s v="No"/>
    <s v="Gerry &lt;gerry@email.com&gt;"/>
    <s v="John Doe &lt;john@email.com&gt;, Jane Doe &lt;jane@email.com&gt;"/>
    <s v="Steve &lt;steve@email.com&gt;"/>
    <s v=""/>
    <s v=""/>
    <s v=""/>
    <s v=""/>
    <n v="5"/>
    <s v=""/>
    <s v=""/>
    <s v=""/>
    <s v=""/>
  </r>
  <r>
    <s v="RC.RP-03 Ex1"/>
    <x v="4"/>
    <s v="Assets and operations affected by a cybersecurity incident are restored"/>
    <s v="RC.RP"/>
    <x v="17"/>
    <s v="Restoration activities are performed to ensure operational availability of systems and services affected by cybersecurity incidents"/>
    <x v="89"/>
    <s v="The integrity of backups and other restoration assets is verified before using them for restoration"/>
    <s v="CP-02,CP-04,CP-09"/>
    <x v="317"/>
    <s v="No"/>
    <s v="Gerry &lt;gerry@email.com&gt;"/>
    <s v="John Doe &lt;john@email.com&gt;, Jane Doe &lt;jane@email.com&gt;"/>
    <s v="Steve &lt;steve@email.com&gt;"/>
    <s v=""/>
    <s v=""/>
    <s v=""/>
    <s v=""/>
    <n v="5"/>
    <s v=""/>
    <s v=""/>
    <s v=""/>
    <s v=""/>
  </r>
  <r>
    <s v="RC.RP-04 Ex1"/>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8"/>
    <s v="No"/>
    <s v="Gerry &lt;gerry@email.com&gt;"/>
    <s v="John Doe &lt;john@email.com&gt;, Jane Doe &lt;jane@email.com&gt;"/>
    <s v="Steve &lt;steve@email.com&gt;"/>
    <s v=""/>
    <s v=""/>
    <s v=""/>
    <s v=""/>
    <n v="5"/>
    <s v=""/>
    <s v=""/>
    <s v=""/>
    <s v=""/>
  </r>
  <r>
    <s v="RC.RP-04 Ex2"/>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19"/>
    <s v="No"/>
    <s v="Gerry &lt;gerry@email.com&gt;"/>
    <s v="John Doe &lt;john@email.com&gt;, Jane Doe &lt;jane@email.com&gt;"/>
    <s v="Steve &lt;steve@email.com&gt;"/>
    <s v=""/>
    <s v=""/>
    <s v=""/>
    <s v=""/>
    <n v="5"/>
    <s v=""/>
    <s v=""/>
    <s v=""/>
    <s v=""/>
  </r>
  <r>
    <s v="RC.RP-04 Ex3"/>
    <x v="4"/>
    <s v="Assets and operations affected by a cybersecurity incident are restored"/>
    <s v="RC.RP"/>
    <x v="17"/>
    <s v="Restoration activities are performed to ensure operational availability of systems and services affected by cybersecurity incidents"/>
    <x v="90"/>
    <s v="Critical mission functions and cybersecurity risk management are considered to establish post-incident operational norms"/>
    <s v="IR-01,IR-08,PM-08,PM-09,PM-11"/>
    <x v="320"/>
    <s v="No"/>
    <s v="Gerry &lt;gerry@email.com&gt;"/>
    <s v="John Doe &lt;john@email.com&gt;, Jane Doe &lt;jane@email.com&gt;"/>
    <s v="Steve &lt;steve@email.com&gt;"/>
    <s v=""/>
    <s v=""/>
    <s v=""/>
    <s v=""/>
    <n v="5"/>
    <s v=""/>
    <s v=""/>
    <s v=""/>
    <s v=""/>
  </r>
  <r>
    <s v="RC.RP-05 Ex1"/>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1"/>
    <s v="No"/>
    <s v="Gerry &lt;gerry@email.com&gt;"/>
    <s v="John Doe &lt;john@email.com&gt;, Jane Doe &lt;jane@email.com&gt;"/>
    <s v="Steve &lt;steve@email.com&gt;"/>
    <s v=""/>
    <s v=""/>
    <s v=""/>
    <s v=""/>
    <n v="5"/>
    <s v=""/>
    <s v=""/>
    <s v=""/>
    <s v=""/>
  </r>
  <r>
    <s v="RC.RP-05 Ex2"/>
    <x v="4"/>
    <s v="Assets and operations affected by a cybersecurity incident are restored"/>
    <s v="RC.RP"/>
    <x v="17"/>
    <s v="Restoration activities are performed to ensure operational availability of systems and services affected by cybersecurity incidents"/>
    <x v="91"/>
    <s v="The integrity of restored assets is verified, systems and services are restored, and normal operating status is confirmed"/>
    <s v="CP-10"/>
    <x v="322"/>
    <s v="No"/>
    <s v="Gerry &lt;gerry@email.com&gt;"/>
    <s v="John Doe &lt;john@email.com&gt;, Jane Doe &lt;jane@email.com&gt;"/>
    <s v="Steve &lt;steve@email.com&gt;"/>
    <s v=""/>
    <s v=""/>
    <s v=""/>
    <s v=""/>
    <n v="5"/>
    <s v=""/>
    <s v=""/>
    <s v=""/>
    <s v=""/>
  </r>
  <r>
    <s v="RC.RP-06 Ex1"/>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3"/>
    <s v="No"/>
    <s v="Gerry &lt;gerry@email.com&gt;"/>
    <s v="John Doe &lt;john@email.com&gt;, Jane Doe &lt;jane@email.com&gt;"/>
    <s v="Steve &lt;steve@email.com&gt;"/>
    <s v=""/>
    <s v=""/>
    <s v=""/>
    <s v=""/>
    <n v="5"/>
    <s v=""/>
    <s v=""/>
    <s v=""/>
    <s v=""/>
  </r>
  <r>
    <s v="RC.RP-06 Ex2"/>
    <x v="4"/>
    <s v="Assets and operations affected by a cybersecurity incident are restored"/>
    <s v="RC.RP"/>
    <x v="17"/>
    <s v="Restoration activities are performed to ensure operational availability of systems and services affected by cybersecurity incidents"/>
    <x v="92"/>
    <s v="The end of incident recovery is declared based on criteria, and incident-related documentation is completed"/>
    <s v="IR-04,IR-08"/>
    <x v="324"/>
    <s v="No"/>
    <s v="Gerry &lt;gerry@email.com&gt;"/>
    <s v="John Doe &lt;john@email.com&gt;, Jane Doe &lt;jane@email.com&gt;"/>
    <s v="Steve &lt;steve@email.com&gt;"/>
    <s v=""/>
    <s v=""/>
    <s v=""/>
    <s v=""/>
    <n v="5"/>
    <s v=""/>
    <s v=""/>
    <s v=""/>
    <s v=""/>
  </r>
  <r>
    <s v="RS.AN-03 Ex1"/>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5"/>
    <s v="No"/>
    <s v="Gerry &lt;gerry@email.com&gt;"/>
    <s v="John Doe &lt;john@email.com&gt;, Jane Doe &lt;jane@email.com&gt;"/>
    <s v="Steve &lt;steve@email.com&gt;"/>
    <s v=""/>
    <s v=""/>
    <s v=""/>
    <s v=""/>
    <n v="5"/>
    <s v=""/>
    <s v=""/>
    <s v=""/>
    <s v=""/>
  </r>
  <r>
    <s v="RS.AN-03 Ex2"/>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6"/>
    <s v="No"/>
    <s v="Gerry &lt;gerry@email.com&gt;"/>
    <s v="John Doe &lt;john@email.com&gt;, Jane Doe &lt;jane@email.com&gt;"/>
    <s v="Steve &lt;steve@email.com&gt;"/>
    <s v=""/>
    <s v=""/>
    <s v=""/>
    <s v=""/>
    <n v="5"/>
    <s v=""/>
    <s v=""/>
    <s v=""/>
    <s v=""/>
  </r>
  <r>
    <s v="RS.AN-03 Ex3"/>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7"/>
    <s v="No"/>
    <s v="Gerry &lt;gerry@email.com&gt;"/>
    <s v="John Doe &lt;john@email.com&gt;, Jane Doe &lt;jane@email.com&gt;"/>
    <s v="Steve &lt;steve@email.com&gt;"/>
    <s v=""/>
    <s v=""/>
    <s v=""/>
    <s v=""/>
    <n v="5"/>
    <s v=""/>
    <s v=""/>
    <s v=""/>
    <s v=""/>
  </r>
  <r>
    <s v="RS.AN-03 Ex4"/>
    <x v="5"/>
    <s v="Actions regarding a detected cybersecurity incident are taken"/>
    <s v="RS.AN"/>
    <x v="18"/>
    <s v="Investigations are conducted to ensure effective response and support forensics and recovery activities"/>
    <x v="93"/>
    <s v="Analysis is performed to establish what has taken place during an incident and the root cause of the incident"/>
    <s v="AU-07,IR-04"/>
    <x v="328"/>
    <s v="No"/>
    <s v="Gerry &lt;gerry@email.com&gt;"/>
    <s v="John Doe &lt;john@email.com&gt;, Jane Doe &lt;jane@email.com&gt;"/>
    <s v="Steve &lt;steve@email.com&gt;"/>
    <s v=""/>
    <s v=""/>
    <s v=""/>
    <s v=""/>
    <n v="5"/>
    <s v=""/>
    <s v=""/>
    <s v=""/>
    <s v=""/>
  </r>
  <r>
    <s v="RS.AN-06 Ex1"/>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29"/>
    <s v="No"/>
    <s v="Gerry &lt;gerry@email.com&gt;"/>
    <s v="John Doe &lt;john@email.com&gt;, Jane Doe &lt;jane@email.com&gt;"/>
    <s v="Steve &lt;steve@email.com&gt;"/>
    <s v=""/>
    <s v=""/>
    <s v=""/>
    <s v=""/>
    <n v="5"/>
    <s v=""/>
    <s v=""/>
    <s v=""/>
    <s v=""/>
  </r>
  <r>
    <s v="RS.AN-06 Ex2"/>
    <x v="5"/>
    <s v="Actions regarding a detected cybersecurity incident are taken"/>
    <s v="RS.AN"/>
    <x v="18"/>
    <s v="Investigations are conducted to ensure effective response and support forensics and recovery activities"/>
    <x v="94"/>
    <s v="Actions performed during an investigation are recorded, and the records' integrity and provenance are preserved"/>
    <s v="AU-07,IR-04,IR-06"/>
    <x v="330"/>
    <s v="No"/>
    <s v="Gerry &lt;gerry@email.com&gt;"/>
    <s v="John Doe &lt;john@email.com&gt;, Jane Doe &lt;jane@email.com&gt;"/>
    <s v="Steve &lt;steve@email.com&gt;"/>
    <s v=""/>
    <s v=""/>
    <s v=""/>
    <s v=""/>
    <n v="5"/>
    <s v=""/>
    <s v=""/>
    <s v=""/>
    <s v=""/>
  </r>
  <r>
    <s v="RS.AN-07 Ex1"/>
    <x v="5"/>
    <s v="Actions regarding a detected cybersecurity incident are taken"/>
    <s v="RS.AN"/>
    <x v="18"/>
    <s v="Investigations are conducted to ensure effective response and support forensics and recovery activities"/>
    <x v="95"/>
    <s v="Incident data and metadata are collected, and their integrity and provenance are preserved"/>
    <s v="AU-07,IR-04,IR-06"/>
    <x v="331"/>
    <s v="No"/>
    <s v="Gerry &lt;gerry@email.com&gt;"/>
    <s v="John Doe &lt;john@email.com&gt;, Jane Doe &lt;jane@email.com&gt;"/>
    <s v="Steve &lt;steve@email.com&gt;"/>
    <s v=""/>
    <s v=""/>
    <s v=""/>
    <s v=""/>
    <n v="5"/>
    <s v=""/>
    <s v=""/>
    <s v=""/>
    <s v=""/>
  </r>
  <r>
    <s v="RS.AN-08 Ex1"/>
    <x v="5"/>
    <s v="Actions regarding a detected cybersecurity incident are taken"/>
    <s v="RS.AN"/>
    <x v="18"/>
    <s v="Investigations are conducted to ensure effective response and support forensics and recovery activities"/>
    <x v="96"/>
    <s v="An incident's magnitude is estimated and validated"/>
    <s v="IR-04,IR-08,RA-03,RA-07"/>
    <x v="332"/>
    <s v="No"/>
    <s v="Gerry &lt;gerry@email.com&gt;"/>
    <s v="John Doe &lt;john@email.com&gt;, Jane Doe &lt;jane@email.com&gt;"/>
    <s v="Steve &lt;steve@email.com&gt;"/>
    <s v=""/>
    <s v=""/>
    <s v=""/>
    <s v=""/>
    <n v="5"/>
    <s v=""/>
    <s v=""/>
    <s v=""/>
    <s v=""/>
  </r>
  <r>
    <s v="RS.AN-08 Ex2"/>
    <x v="5"/>
    <s v="Actions regarding a detected cybersecurity incident are taken"/>
    <s v="RS.AN"/>
    <x v="18"/>
    <s v="Investigations are conducted to ensure effective response and support forensics and recovery activities"/>
    <x v="96"/>
    <s v="An incident's magnitude is estimated and validated"/>
    <s v="IR-04,IR-08,RA-03,RA-07"/>
    <x v="333"/>
    <s v="No"/>
    <s v="Gerry &lt;gerry@email.com&gt;"/>
    <s v="John Doe &lt;john@email.com&gt;, Jane Doe &lt;jane@email.com&gt;"/>
    <s v="Steve &lt;steve@email.com&gt;"/>
    <s v=""/>
    <s v=""/>
    <s v=""/>
    <s v=""/>
    <n v="5"/>
    <s v=""/>
    <s v=""/>
    <s v=""/>
    <s v=""/>
  </r>
  <r>
    <s v="RS.CO-02 Ex1"/>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4"/>
    <s v="No"/>
    <s v="Gerry &lt;gerry@email.com&gt;"/>
    <s v="John Doe &lt;john@email.com&gt;, Jane Doe &lt;jane@email.com&gt;"/>
    <s v="Steve &lt;steve@email.com&gt;"/>
    <s v=""/>
    <s v=""/>
    <s v=""/>
    <s v=""/>
    <n v="5"/>
    <s v=""/>
    <s v=""/>
    <s v=""/>
    <s v=""/>
  </r>
  <r>
    <s v="RS.CO-02 Ex2"/>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5"/>
    <s v="No"/>
    <s v="Gerry &lt;gerry@email.com&gt;"/>
    <s v="John Doe &lt;john@email.com&gt;, Jane Doe &lt;jane@email.com&gt;"/>
    <s v="Steve &lt;steve@email.com&gt;"/>
    <s v=""/>
    <s v=""/>
    <s v=""/>
    <s v=""/>
    <n v="5"/>
    <s v=""/>
    <s v=""/>
    <s v=""/>
    <s v=""/>
  </r>
  <r>
    <s v="RS.CO-02 Ex3"/>
    <x v="5"/>
    <s v="Actions regarding a detected cybersecurity incident are taken"/>
    <s v="RS.CO"/>
    <x v="19"/>
    <s v="Response activities are coordinated with internal and external stakeholders as required by laws, regulations, or policies"/>
    <x v="97"/>
    <s v="Internal and external stakeholders are notified of incidents"/>
    <s v="IR-04,IR-06,IR-07,SR-03,SR-08"/>
    <x v="336"/>
    <s v="No"/>
    <s v="Gerry &lt;gerry@email.com&gt;"/>
    <s v="John Doe &lt;john@email.com&gt;, Jane Doe &lt;jane@email.com&gt;"/>
    <s v="Steve &lt;steve@email.com&gt;"/>
    <s v=""/>
    <s v=""/>
    <s v=""/>
    <s v=""/>
    <n v="5"/>
    <s v=""/>
    <s v=""/>
    <s v=""/>
    <s v=""/>
  </r>
  <r>
    <s v="RS.CO-03 Ex1"/>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7"/>
    <s v="No"/>
    <s v="Gerry &lt;gerry@email.com&gt;"/>
    <s v="John Doe &lt;john@email.com&gt;, Jane Doe &lt;jane@email.com&gt;"/>
    <s v="Steve &lt;steve@email.com&gt;"/>
    <s v=""/>
    <s v=""/>
    <s v=""/>
    <s v=""/>
    <n v="5"/>
    <s v=""/>
    <s v=""/>
    <s v=""/>
    <s v=""/>
  </r>
  <r>
    <s v="RS.CO-03 Ex2"/>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8"/>
    <s v="No"/>
    <s v="Gerry &lt;gerry@email.com&gt;"/>
    <s v="John Doe &lt;john@email.com&gt;, Jane Doe &lt;jane@email.com&gt;"/>
    <s v="Steve &lt;steve@email.com&gt;"/>
    <s v=""/>
    <s v=""/>
    <s v=""/>
    <s v=""/>
    <n v="5"/>
    <s v=""/>
    <s v=""/>
    <s v=""/>
    <s v=""/>
  </r>
  <r>
    <s v="RS.CO-03 Ex3"/>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39"/>
    <s v="No"/>
    <s v="Gerry &lt;gerry@email.com&gt;"/>
    <s v="John Doe &lt;john@email.com&gt;, Jane Doe &lt;jane@email.com&gt;"/>
    <s v="Steve &lt;steve@email.com&gt;"/>
    <s v=""/>
    <s v=""/>
    <s v=""/>
    <s v=""/>
    <n v="5"/>
    <s v=""/>
    <s v=""/>
    <s v=""/>
    <s v=""/>
  </r>
  <r>
    <s v="RS.CO-03 Ex4"/>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0"/>
    <s v="No"/>
    <s v="Gerry &lt;gerry@email.com&gt;"/>
    <s v="John Doe &lt;john@email.com&gt;, Jane Doe &lt;jane@email.com&gt;"/>
    <s v="Steve &lt;steve@email.com&gt;"/>
    <s v=""/>
    <s v=""/>
    <s v=""/>
    <s v=""/>
    <n v="5"/>
    <s v=""/>
    <s v=""/>
    <s v=""/>
    <s v=""/>
  </r>
  <r>
    <s v="RS.CO-03 Ex5"/>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1"/>
    <s v="No"/>
    <s v="Gerry &lt;gerry@email.com&gt;"/>
    <s v="John Doe &lt;john@email.com&gt;, Jane Doe &lt;jane@email.com&gt;"/>
    <s v="Steve &lt;steve@email.com&gt;"/>
    <s v=""/>
    <s v=""/>
    <s v=""/>
    <s v=""/>
    <n v="5"/>
    <s v=""/>
    <s v=""/>
    <s v=""/>
    <s v=""/>
  </r>
  <r>
    <s v="RS.CO-03 Ex6"/>
    <x v="5"/>
    <s v="Actions regarding a detected cybersecurity incident are taken"/>
    <s v="RS.CO"/>
    <x v="19"/>
    <s v="Response activities are coordinated with internal and external stakeholders as required by laws, regulations, or policies"/>
    <x v="98"/>
    <s v="Information is shared with designated internal and external stakeholders"/>
    <s v="IR-04,IR-06,IR-07,SR-03,SR-08"/>
    <x v="342"/>
    <s v="No"/>
    <s v="Gerry &lt;gerry@email.com&gt;"/>
    <s v="John Doe &lt;john@email.com&gt;, Jane Doe &lt;jane@email.com&gt;"/>
    <s v="Steve &lt;steve@email.com&gt;"/>
    <s v=""/>
    <s v=""/>
    <s v=""/>
    <s v=""/>
    <n v="5"/>
    <s v=""/>
    <s v=""/>
    <s v=""/>
    <s v=""/>
  </r>
  <r>
    <s v="RS.MA-01 Ex1"/>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3"/>
    <s v="No"/>
    <s v="Gerry &lt;gerry@email.com&gt;"/>
    <s v="John Doe &lt;john@email.com&gt;, Jane Doe &lt;jane@email.com&gt;"/>
    <s v="Steve &lt;steve@email.com&gt;"/>
    <s v=""/>
    <s v=""/>
    <s v=""/>
    <s v=""/>
    <n v="5"/>
    <s v=""/>
    <s v=""/>
    <s v=""/>
    <s v=""/>
  </r>
  <r>
    <s v="RS.MA-01 Ex2"/>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4"/>
    <s v="No"/>
    <s v="Gerry &lt;gerry@email.com&gt;"/>
    <s v="John Doe &lt;john@email.com&gt;, Jane Doe &lt;jane@email.com&gt;"/>
    <s v="Steve &lt;steve@email.com&gt;"/>
    <s v=""/>
    <s v=""/>
    <s v=""/>
    <s v=""/>
    <n v="5"/>
    <s v=""/>
    <s v=""/>
    <s v=""/>
    <s v=""/>
  </r>
  <r>
    <s v="RS.MA-01 Ex3"/>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5"/>
    <s v="No"/>
    <s v="Gerry &lt;gerry@email.com&gt;"/>
    <s v="John Doe &lt;john@email.com&gt;, Jane Doe &lt;jane@email.com&gt;"/>
    <s v="Steve &lt;steve@email.com&gt;"/>
    <s v=""/>
    <s v=""/>
    <s v=""/>
    <s v=""/>
    <n v="5"/>
    <s v=""/>
    <s v=""/>
    <s v=""/>
    <s v=""/>
  </r>
  <r>
    <s v="RS.MA-01 Ex4"/>
    <x v="5"/>
    <s v="Actions regarding a detected cybersecurity incident are taken"/>
    <s v="RS.MA"/>
    <x v="20"/>
    <s v="Responses to detected cybersecurity incidents are managed"/>
    <x v="99"/>
    <s v="The incident response plan is executed in coordination with relevant third parties once an incident is declared"/>
    <s v="IR-06,IR-07,IR-08,SR-03,SR-08"/>
    <x v="346"/>
    <s v="No"/>
    <s v="Gerry &lt;gerry@email.com&gt;"/>
    <s v="John Doe &lt;john@email.com&gt;, Jane Doe &lt;jane@email.com&gt;"/>
    <s v="Steve &lt;steve@email.com&gt;"/>
    <s v=""/>
    <s v=""/>
    <s v=""/>
    <s v=""/>
    <n v="5"/>
    <s v=""/>
    <s v=""/>
    <s v=""/>
    <s v=""/>
  </r>
  <r>
    <s v="RS.MA-02 Ex1"/>
    <x v="5"/>
    <s v="Actions regarding a detected cybersecurity incident are taken"/>
    <s v="RS.MA"/>
    <x v="20"/>
    <s v="Responses to detected cybersecurity incidents are managed"/>
    <x v="100"/>
    <s v="Incident reports are triaged and validated"/>
    <s v="IR-04,IR-05,IR-06"/>
    <x v="347"/>
    <s v="No"/>
    <s v="Gerry &lt;gerry@email.com&gt;"/>
    <s v="John Doe &lt;john@email.com&gt;, Jane Doe &lt;jane@email.com&gt;"/>
    <s v="Steve &lt;steve@email.com&gt;"/>
    <s v=""/>
    <s v=""/>
    <s v=""/>
    <s v=""/>
    <n v="5"/>
    <s v=""/>
    <s v=""/>
    <s v=""/>
    <s v=""/>
  </r>
  <r>
    <s v="RS.MA-02 Ex2"/>
    <x v="5"/>
    <s v="Actions regarding a detected cybersecurity incident are taken"/>
    <s v="RS.MA"/>
    <x v="20"/>
    <s v="Responses to detected cybersecurity incidents are managed"/>
    <x v="100"/>
    <s v="Incident reports are triaged and validated"/>
    <s v="IR-04,IR-05,IR-06"/>
    <x v="348"/>
    <s v="No"/>
    <s v="Gerry &lt;gerry@email.com&gt;"/>
    <s v="John Doe &lt;john@email.com&gt;, Jane Doe &lt;jane@email.com&gt;"/>
    <s v="Steve &lt;steve@email.com&gt;"/>
    <s v=""/>
    <s v=""/>
    <s v=""/>
    <s v=""/>
    <n v="5"/>
    <s v=""/>
    <s v=""/>
    <s v=""/>
    <s v=""/>
  </r>
  <r>
    <s v="RS.MA-03 Ex1"/>
    <x v="5"/>
    <s v="Actions regarding a detected cybersecurity incident are taken"/>
    <s v="RS.MA"/>
    <x v="20"/>
    <s v="Responses to detected cybersecurity incidents are managed"/>
    <x v="101"/>
    <s v="Incidents are categorized and prioritized"/>
    <s v="IR-04,IR-05,IR-06"/>
    <x v="349"/>
    <s v="No"/>
    <s v="Gerry &lt;gerry@email.com&gt;"/>
    <s v="John Doe &lt;john@email.com&gt;, Jane Doe &lt;jane@email.com&gt;"/>
    <s v="Steve &lt;steve@email.com&gt;"/>
    <s v=""/>
    <s v=""/>
    <s v=""/>
    <s v=""/>
    <n v="5"/>
    <s v=""/>
    <s v=""/>
    <s v=""/>
    <s v=""/>
  </r>
  <r>
    <s v="RS.MA-03 Ex2"/>
    <x v="5"/>
    <s v="Actions regarding a detected cybersecurity incident are taken"/>
    <s v="RS.MA"/>
    <x v="20"/>
    <s v="Responses to detected cybersecurity incidents are managed"/>
    <x v="101"/>
    <s v="Incidents are categorized and prioritized"/>
    <s v="IR-04,IR-05,IR-06"/>
    <x v="350"/>
    <s v="No"/>
    <s v="Gerry &lt;gerry@email.com&gt;"/>
    <s v="John Doe &lt;john@email.com&gt;, Jane Doe &lt;jane@email.com&gt;"/>
    <s v="Steve &lt;steve@email.com&gt;"/>
    <s v=""/>
    <s v=""/>
    <s v=""/>
    <s v=""/>
    <n v="5"/>
    <s v=""/>
    <s v=""/>
    <s v=""/>
    <s v=""/>
  </r>
  <r>
    <s v="RS.MA-03 Ex3"/>
    <x v="5"/>
    <s v="Actions regarding a detected cybersecurity incident are taken"/>
    <s v="RS.MA"/>
    <x v="20"/>
    <s v="Responses to detected cybersecurity incidents are managed"/>
    <x v="101"/>
    <s v="Incidents are categorized and prioritized"/>
    <s v="IR-04,IR-05,IR-06"/>
    <x v="351"/>
    <s v="No"/>
    <s v="Gerry &lt;gerry@email.com&gt;"/>
    <s v="John Doe &lt;john@email.com&gt;, Jane Doe &lt;jane@email.com&gt;"/>
    <s v="Steve &lt;steve@email.com&gt;"/>
    <s v=""/>
    <s v=""/>
    <s v=""/>
    <s v=""/>
    <n v="5"/>
    <s v=""/>
    <s v=""/>
    <s v=""/>
    <s v=""/>
  </r>
  <r>
    <s v="RS.MA-04 Ex1"/>
    <x v="5"/>
    <s v="Actions regarding a detected cybersecurity incident are taken"/>
    <s v="RS.MA"/>
    <x v="20"/>
    <s v="Responses to detected cybersecurity incidents are managed"/>
    <x v="102"/>
    <s v="Incidents are escalated or elevated as needed"/>
    <s v="IR-04,IR-05,IR-06,IR-07"/>
    <x v="352"/>
    <s v="No"/>
    <s v="Gerry &lt;gerry@email.com&gt;"/>
    <s v="John Doe &lt;john@email.com&gt;, Jane Doe &lt;jane@email.com&gt;"/>
    <s v="Steve &lt;steve@email.com&gt;"/>
    <s v=""/>
    <s v=""/>
    <s v=""/>
    <s v=""/>
    <n v="5"/>
    <s v=""/>
    <s v=""/>
    <s v=""/>
    <s v=""/>
  </r>
  <r>
    <s v="RS.MA-04 Ex2"/>
    <x v="5"/>
    <s v="Actions regarding a detected cybersecurity incident are taken"/>
    <s v="RS.MA"/>
    <x v="20"/>
    <s v="Responses to detected cybersecurity incidents are managed"/>
    <x v="102"/>
    <s v="Incidents are escalated or elevated as needed"/>
    <s v="IR-04,IR-05,IR-06,IR-07"/>
    <x v="353"/>
    <s v="No"/>
    <s v="Gerry &lt;gerry@email.com&gt;"/>
    <s v="John Doe &lt;john@email.com&gt;, Jane Doe &lt;jane@email.com&gt;"/>
    <s v="Steve &lt;steve@email.com&gt;"/>
    <s v=""/>
    <s v=""/>
    <s v=""/>
    <s v=""/>
    <n v="5"/>
    <s v=""/>
    <s v=""/>
    <s v=""/>
    <s v=""/>
  </r>
  <r>
    <s v="RS.MA-05 Ex1"/>
    <x v="5"/>
    <s v="Actions regarding a detected cybersecurity incident are taken"/>
    <s v="RS.MA"/>
    <x v="20"/>
    <s v="Responses to detected cybersecurity incidents are managed"/>
    <x v="103"/>
    <s v="The criteria for initiating incident recovery are applied"/>
    <s v="IR-04,IR-08"/>
    <x v="354"/>
    <s v="No"/>
    <s v="Gerry &lt;gerry@email.com&gt;"/>
    <s v="John Doe &lt;john@email.com&gt;, Jane Doe &lt;jane@email.com&gt;"/>
    <s v="Steve &lt;steve@email.com&gt;"/>
    <s v=""/>
    <s v=""/>
    <s v=""/>
    <s v=""/>
    <n v="5"/>
    <s v=""/>
    <s v=""/>
    <s v=""/>
    <s v=""/>
  </r>
  <r>
    <s v="RS.MA-05 Ex2"/>
    <x v="5"/>
    <s v="Actions regarding a detected cybersecurity incident are taken"/>
    <s v="RS.MA"/>
    <x v="20"/>
    <s v="Responses to detected cybersecurity incidents are managed"/>
    <x v="103"/>
    <s v="The criteria for initiating incident recovery are applied"/>
    <s v="IR-04,IR-08"/>
    <x v="355"/>
    <s v="No"/>
    <s v="Gerry &lt;gerry@email.com&gt;"/>
    <s v="John Doe &lt;john@email.com&gt;, Jane Doe &lt;jane@email.com&gt;"/>
    <s v="Steve &lt;steve@email.com&gt;"/>
    <s v=""/>
    <s v=""/>
    <s v=""/>
    <s v=""/>
    <n v="5"/>
    <s v=""/>
    <s v=""/>
    <s v=""/>
    <s v=""/>
  </r>
  <r>
    <s v="RS.MI-01 Ex1"/>
    <x v="5"/>
    <s v="Actions regarding a detected cybersecurity incident are taken"/>
    <s v="RS.MI"/>
    <x v="21"/>
    <s v="Activities are performed to prevent expansion of an event and mitigate its effects"/>
    <x v="104"/>
    <s v="Incidents are contained"/>
    <s v="IR-04"/>
    <x v="356"/>
    <s v="No"/>
    <s v="Gerry &lt;gerry@email.com&gt;"/>
    <s v="John Doe &lt;john@email.com&gt;, Jane Doe &lt;jane@email.com&gt;"/>
    <s v="Steve &lt;steve@email.com&gt;"/>
    <s v=""/>
    <s v=""/>
    <s v=""/>
    <s v=""/>
    <n v="5"/>
    <s v=""/>
    <s v=""/>
    <s v=""/>
    <s v=""/>
  </r>
  <r>
    <s v="RS.MI-01 Ex2"/>
    <x v="5"/>
    <s v="Actions regarding a detected cybersecurity incident are taken"/>
    <s v="RS.MI"/>
    <x v="21"/>
    <s v="Activities are performed to prevent expansion of an event and mitigate its effects"/>
    <x v="104"/>
    <s v="Incidents are contained"/>
    <s v="IR-04"/>
    <x v="357"/>
    <s v="No"/>
    <s v="Gerry &lt;gerry@email.com&gt;"/>
    <s v="John Doe &lt;john@email.com&gt;, Jane Doe &lt;jane@email.com&gt;"/>
    <s v="Steve &lt;steve@email.com&gt;"/>
    <s v=""/>
    <s v=""/>
    <s v=""/>
    <s v=""/>
    <n v="5"/>
    <s v=""/>
    <s v=""/>
    <s v=""/>
    <s v=""/>
  </r>
  <r>
    <s v="RS.MI-01 Ex3"/>
    <x v="5"/>
    <s v="Actions regarding a detected cybersecurity incident are taken"/>
    <s v="RS.MI"/>
    <x v="21"/>
    <s v="Activities are performed to prevent expansion of an event and mitigate its effects"/>
    <x v="104"/>
    <s v="Incidents are contained"/>
    <s v="IR-04"/>
    <x v="358"/>
    <s v="No"/>
    <s v="Gerry &lt;gerry@email.com&gt;"/>
    <s v="John Doe &lt;john@email.com&gt;, Jane Doe &lt;jane@email.com&gt;"/>
    <s v="Steve &lt;steve@email.com&gt;"/>
    <s v=""/>
    <s v=""/>
    <s v=""/>
    <s v=""/>
    <n v="5"/>
    <s v=""/>
    <s v=""/>
    <s v=""/>
    <s v=""/>
  </r>
  <r>
    <s v="RS.MI-01 Ex4"/>
    <x v="5"/>
    <s v="Actions regarding a detected cybersecurity incident are taken"/>
    <s v="RS.MI"/>
    <x v="21"/>
    <s v="Activities are performed to prevent expansion of an event and mitigate its effects"/>
    <x v="104"/>
    <s v="Incidents are contained"/>
    <s v="IR-04"/>
    <x v="359"/>
    <s v="No"/>
    <s v="Gerry &lt;gerry@email.com&gt;"/>
    <s v="John Doe &lt;john@email.com&gt;, Jane Doe &lt;jane@email.com&gt;"/>
    <s v="Steve &lt;steve@email.com&gt;"/>
    <s v=""/>
    <s v=""/>
    <s v=""/>
    <s v=""/>
    <n v="5"/>
    <s v=""/>
    <s v=""/>
    <s v=""/>
    <s v=""/>
  </r>
  <r>
    <s v="RS.MI-02 Ex1"/>
    <x v="5"/>
    <s v="Actions regarding a detected cybersecurity incident are taken"/>
    <s v="RS.MI"/>
    <x v="21"/>
    <s v="Activities are performed to prevent expansion of an event and mitigate its effects"/>
    <x v="105"/>
    <s v="Incidents are eradicated"/>
    <s v="IR-04"/>
    <x v="360"/>
    <s v="No"/>
    <s v="Gerry &lt;gerry@email.com&gt;"/>
    <s v="John Doe &lt;john@email.com&gt;, Jane Doe &lt;jane@email.com&gt;"/>
    <s v="Steve &lt;steve@email.com&gt;"/>
    <s v=""/>
    <s v=""/>
    <s v=""/>
    <s v=""/>
    <n v="5"/>
    <s v=""/>
    <s v=""/>
    <s v=""/>
    <s v=""/>
  </r>
  <r>
    <s v="RS.MI-02 Ex2"/>
    <x v="5"/>
    <s v="Actions regarding a detected cybersecurity incident are taken"/>
    <s v="RS.MI"/>
    <x v="21"/>
    <s v="Activities are performed to prevent expansion of an event and mitigate its effects"/>
    <x v="105"/>
    <s v="Incidents are eradicated"/>
    <s v="IR-04"/>
    <x v="361"/>
    <s v="No"/>
    <s v="Gerry &lt;gerry@email.com&gt;"/>
    <s v="John Doe &lt;john@email.com&gt;, Jane Doe &lt;jane@email.com&gt;"/>
    <s v="Steve &lt;steve@email.com&gt;"/>
    <s v=""/>
    <s v=""/>
    <s v=""/>
    <s v=""/>
    <n v="5"/>
    <s v=""/>
    <s v=""/>
    <s v=""/>
    <s v=""/>
  </r>
  <r>
    <s v="RS.MI-02 Ex3"/>
    <x v="5"/>
    <s v="Actions regarding a detected cybersecurity incident are taken"/>
    <s v="RS.MI"/>
    <x v="21"/>
    <s v="Activities are performed to prevent expansion of an event and mitigate its effects"/>
    <x v="105"/>
    <s v="Incidents are eradicated"/>
    <s v="IR-04"/>
    <x v="362"/>
    <s v="No"/>
    <s v="Gerry &lt;gerry@email.com&gt;"/>
    <s v="John Doe &lt;john@email.com&gt;, Jane Doe &lt;jane@email.com&gt;"/>
    <s v="Steve &lt;steve@email.com&gt;"/>
    <s v=""/>
    <s v=""/>
    <s v=""/>
    <s v=""/>
    <n v="5"/>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16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364">
        <item x="134"/>
        <item x="71"/>
        <item x="16"/>
        <item x="354"/>
        <item x="217"/>
        <item x="228"/>
        <item x="280"/>
        <item x="313"/>
        <item x="212"/>
        <item x="317"/>
        <item x="321"/>
        <item x="331"/>
        <item x="192"/>
        <item x="95"/>
        <item x="229"/>
        <item x="226"/>
        <item x="297"/>
        <item x="206"/>
        <item x="4"/>
        <item x="270"/>
        <item x="46"/>
        <item x="56"/>
        <item x="356"/>
        <item x="360"/>
        <item x="83"/>
        <item x="139"/>
        <item x="167"/>
        <item x="343"/>
        <item x="40"/>
        <item x="68"/>
        <item x="77"/>
        <item x="325"/>
        <item x="118"/>
        <item x="215"/>
        <item x="90"/>
        <item x="102"/>
        <item x="195"/>
        <item x="43"/>
        <item x="79"/>
        <item x="149"/>
        <item x="120"/>
        <item x="285"/>
        <item x="334"/>
        <item x="311"/>
        <item x="349"/>
        <item x="114"/>
        <item x="186"/>
        <item x="106"/>
        <item x="38"/>
        <item x="255"/>
        <item x="222"/>
        <item x="230"/>
        <item x="174"/>
        <item x="98"/>
        <item x="165"/>
        <item x="86"/>
        <item x="274"/>
        <item x="170"/>
        <item x="161"/>
        <item x="156"/>
        <item x="158"/>
        <item x="48"/>
        <item x="18"/>
        <item x="32"/>
        <item x="23"/>
        <item x="30"/>
        <item x="283"/>
        <item x="288"/>
        <item x="183"/>
        <item x="130"/>
        <item x="144"/>
        <item x="347"/>
        <item x="323"/>
        <item x="304"/>
        <item x="240"/>
        <item x="278"/>
        <item x="250"/>
        <item x="268"/>
        <item x="294"/>
        <item x="329"/>
        <item x="236"/>
        <item x="50"/>
        <item x="53"/>
        <item x="243"/>
        <item x="332"/>
        <item x="13"/>
        <item x="337"/>
        <item x="307"/>
        <item x="315"/>
        <item x="37"/>
        <item x="74"/>
        <item x="352"/>
        <item x="65"/>
        <item x="61"/>
        <item x="27"/>
        <item x="318"/>
        <item x="209"/>
        <item x="9"/>
        <item x="264"/>
        <item x="259"/>
        <item x="247"/>
        <item x="0"/>
        <item x="7"/>
        <item x="200"/>
        <item x="234"/>
        <item x="300"/>
        <item x="121"/>
        <item x="8"/>
        <item x="357"/>
        <item x="361"/>
        <item x="193"/>
        <item x="348"/>
        <item x="168"/>
        <item x="218"/>
        <item x="201"/>
        <item x="131"/>
        <item x="227"/>
        <item x="326"/>
        <item x="265"/>
        <item x="333"/>
        <item x="316"/>
        <item x="298"/>
        <item x="99"/>
        <item x="159"/>
        <item x="157"/>
        <item x="171"/>
        <item x="353"/>
        <item x="80"/>
        <item x="324"/>
        <item x="150"/>
        <item x="295"/>
        <item x="44"/>
        <item x="41"/>
        <item x="75"/>
        <item x="103"/>
        <item x="107"/>
        <item x="223"/>
        <item x="91"/>
        <item x="248"/>
        <item x="237"/>
        <item x="213"/>
        <item x="115"/>
        <item x="66"/>
        <item x="135"/>
        <item x="49"/>
        <item x="312"/>
        <item x="284"/>
        <item x="47"/>
        <item x="140"/>
        <item x="78"/>
        <item x="187"/>
        <item x="39"/>
        <item x="96"/>
        <item x="84"/>
        <item x="10"/>
        <item x="122"/>
        <item x="196"/>
        <item x="72"/>
        <item x="279"/>
        <item x="175"/>
        <item x="184"/>
        <item x="235"/>
        <item x="231"/>
        <item x="119"/>
        <item x="275"/>
        <item x="162"/>
        <item x="314"/>
        <item x="31"/>
        <item x="33"/>
        <item x="28"/>
        <item x="19"/>
        <item x="335"/>
        <item x="210"/>
        <item x="145"/>
        <item x="57"/>
        <item x="216"/>
        <item x="350"/>
        <item x="269"/>
        <item x="241"/>
        <item x="62"/>
        <item x="256"/>
        <item x="207"/>
        <item x="308"/>
        <item x="344"/>
        <item x="330"/>
        <item x="286"/>
        <item x="24"/>
        <item x="54"/>
        <item x="51"/>
        <item x="305"/>
        <item x="14"/>
        <item x="87"/>
        <item x="244"/>
        <item x="17"/>
        <item x="355"/>
        <item x="271"/>
        <item x="251"/>
        <item x="69"/>
        <item x="289"/>
        <item x="166"/>
        <item x="5"/>
        <item x="260"/>
        <item x="281"/>
        <item x="1"/>
        <item x="322"/>
        <item x="301"/>
        <item x="338"/>
        <item x="319"/>
        <item x="214"/>
        <item x="42"/>
        <item x="358"/>
        <item x="362"/>
        <item x="327"/>
        <item x="172"/>
        <item x="11"/>
        <item x="266"/>
        <item x="85"/>
        <item x="55"/>
        <item x="146"/>
        <item x="100"/>
        <item x="132"/>
        <item x="299"/>
        <item x="302"/>
        <item x="261"/>
        <item x="185"/>
        <item x="29"/>
        <item x="197"/>
        <item x="108"/>
        <item x="123"/>
        <item x="345"/>
        <item x="104"/>
        <item x="76"/>
        <item x="224"/>
        <item x="249"/>
        <item x="45"/>
        <item x="73"/>
        <item x="81"/>
        <item x="252"/>
        <item x="309"/>
        <item x="176"/>
        <item x="211"/>
        <item x="242"/>
        <item x="276"/>
        <item x="141"/>
        <item x="92"/>
        <item x="116"/>
        <item x="188"/>
        <item x="88"/>
        <item x="160"/>
        <item x="163"/>
        <item x="306"/>
        <item x="136"/>
        <item x="20"/>
        <item x="287"/>
        <item x="25"/>
        <item x="34"/>
        <item x="208"/>
        <item x="320"/>
        <item x="339"/>
        <item x="336"/>
        <item x="296"/>
        <item x="257"/>
        <item x="238"/>
        <item x="97"/>
        <item x="15"/>
        <item x="70"/>
        <item x="2"/>
        <item x="290"/>
        <item x="58"/>
        <item x="245"/>
        <item x="52"/>
        <item x="202"/>
        <item x="272"/>
        <item x="232"/>
        <item x="351"/>
        <item x="67"/>
        <item x="169"/>
        <item x="219"/>
        <item x="63"/>
        <item x="282"/>
        <item x="194"/>
        <item x="6"/>
        <item x="151"/>
        <item x="203"/>
        <item x="133"/>
        <item x="359"/>
        <item x="328"/>
        <item x="277"/>
        <item x="198"/>
        <item x="59"/>
        <item x="21"/>
        <item x="89"/>
        <item x="303"/>
        <item x="310"/>
        <item x="142"/>
        <item x="101"/>
        <item x="93"/>
        <item x="273"/>
        <item x="239"/>
        <item x="117"/>
        <item x="105"/>
        <item x="109"/>
        <item x="346"/>
        <item x="164"/>
        <item x="124"/>
        <item x="12"/>
        <item x="137"/>
        <item x="35"/>
        <item x="26"/>
        <item x="189"/>
        <item x="253"/>
        <item x="177"/>
        <item x="225"/>
        <item x="246"/>
        <item x="233"/>
        <item x="267"/>
        <item x="340"/>
        <item x="258"/>
        <item x="262"/>
        <item x="147"/>
        <item x="173"/>
        <item x="291"/>
        <item x="64"/>
        <item x="82"/>
        <item x="3"/>
        <item x="220"/>
        <item x="152"/>
        <item x="94"/>
        <item x="221"/>
        <item x="143"/>
        <item x="125"/>
        <item x="153"/>
        <item x="110"/>
        <item x="190"/>
        <item x="341"/>
        <item x="22"/>
        <item x="204"/>
        <item x="263"/>
        <item x="138"/>
        <item x="148"/>
        <item x="178"/>
        <item x="254"/>
        <item x="60"/>
        <item x="199"/>
        <item x="292"/>
        <item x="36"/>
        <item x="191"/>
        <item x="126"/>
        <item x="342"/>
        <item x="293"/>
        <item x="111"/>
        <item x="154"/>
        <item x="205"/>
        <item x="179"/>
        <item x="127"/>
        <item x="112"/>
        <item x="155"/>
        <item x="180"/>
        <item x="128"/>
        <item x="113"/>
        <item x="181"/>
        <item x="129"/>
        <item x="18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3">
    <pivotField showAll="0"/>
    <pivotField showAll="0"/>
    <pivotField showAll="0"/>
    <pivotField showAll="0"/>
    <pivotField showAll="0"/>
    <pivotField showAll="0"/>
    <pivotField axis="axisRow"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3">
    <pivotField showAll="0"/>
    <pivotField showAll="0"/>
    <pivotField showAll="0"/>
    <pivotField showAll="0"/>
    <pivotField axis="axisRow" showAll="0">
      <items count="23">
        <item x="0"/>
        <item x="8"/>
        <item x="12"/>
        <item x="1"/>
        <item x="7"/>
        <item x="13"/>
        <item x="11"/>
        <item x="9"/>
        <item x="18"/>
        <item x="20"/>
        <item x="21"/>
        <item x="16"/>
        <item x="17"/>
        <item x="19"/>
        <item x="2"/>
        <item x="3"/>
        <item x="15"/>
        <item x="4"/>
        <item x="10"/>
        <item x="5"/>
        <item x="6"/>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3">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1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5">
    <pivotField showAll="0"/>
    <pivotField axis="axisRow" showAll="0">
      <items count="7">
        <item x="1"/>
        <item x="2"/>
        <item x="3"/>
        <item x="0"/>
        <item x="5"/>
        <item x="4"/>
        <item t="default"/>
      </items>
    </pivotField>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38">
      <pivotArea outline="0" collapsedLevelsAreSubtotals="1" fieldPosition="0"/>
    </format>
    <format dxfId="237">
      <pivotArea dataOnly="0" labelOnly="1" outline="0" fieldPosition="0">
        <references count="1">
          <reference field="4294967294" count="3">
            <x v="0"/>
            <x v="1"/>
            <x v="2"/>
          </reference>
        </references>
      </pivotArea>
    </format>
    <format dxfId="236">
      <pivotArea outline="0" collapsedLevelsAreSubtotals="1" fieldPosition="0"/>
    </format>
    <format dxfId="235">
      <pivotArea dataOnly="0" labelOnly="1" outline="0" fieldPosition="0">
        <references count="1">
          <reference field="4294967294" count="3">
            <x v="0"/>
            <x v="1"/>
            <x v="2"/>
          </reference>
        </references>
      </pivotArea>
    </format>
    <format dxfId="234">
      <pivotArea outline="0" collapsedLevelsAreSubtotals="1" fieldPosition="0"/>
    </format>
    <format dxfId="233">
      <pivotArea dataOnly="0" labelOnly="1" outline="0" fieldPosition="0">
        <references count="1">
          <reference field="4294967294" count="3">
            <x v="0"/>
            <x v="1"/>
            <x v="2"/>
          </reference>
        </references>
      </pivotArea>
    </format>
    <format dxfId="232">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1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5">
    <pivotField showAll="0"/>
    <pivotField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31">
      <pivotArea outline="0" collapsedLevelsAreSubtotals="1" fieldPosition="0"/>
    </format>
    <format dxfId="230">
      <pivotArea dataOnly="0" labelOnly="1" outline="0" fieldPosition="0">
        <references count="1">
          <reference field="4294967294" count="3">
            <x v="0"/>
            <x v="1"/>
            <x v="2"/>
          </reference>
        </references>
      </pivotArea>
    </format>
    <format dxfId="229">
      <pivotArea outline="0" collapsedLevelsAreSubtotals="1" fieldPosition="0"/>
    </format>
    <format dxfId="228">
      <pivotArea dataOnly="0" labelOnly="1" outline="0" fieldPosition="0">
        <references count="1">
          <reference field="4294967294" count="3">
            <x v="0"/>
            <x v="1"/>
            <x v="2"/>
          </reference>
        </references>
      </pivotArea>
    </format>
    <format dxfId="227">
      <pivotArea outline="0" collapsedLevelsAreSubtotals="1" fieldPosition="0"/>
    </format>
    <format dxfId="226">
      <pivotArea dataOnly="0" labelOnly="1" outline="0" fieldPosition="0">
        <references count="1">
          <reference field="4294967294" count="3">
            <x v="0"/>
            <x v="1"/>
            <x v="2"/>
          </reference>
        </references>
      </pivotArea>
    </format>
    <format dxfId="225">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1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5">
    <pivotField showAll="0"/>
    <pivotField axis="axisRow" showAll="0">
      <items count="7">
        <item x="1"/>
        <item x="2"/>
        <item x="3"/>
        <item x="0"/>
        <item x="5"/>
        <item x="4"/>
        <item t="default"/>
      </items>
    </pivotField>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showAll="0"/>
    <pivotField dataField="1" showAll="0"/>
    <pivotField dataField="1" numFmtId="165" showAll="0"/>
    <pivotField dataField="1" numFmtId="165" showAll="0"/>
    <pivotField showAll="0"/>
    <pivotField showAll="0"/>
    <pivotField showAll="0"/>
    <pivotField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24" subtotal="average" baseField="0" baseItem="0" numFmtId="165"/>
    <dataField name="Desired Target " fld="19" subtotal="average" baseField="0" baseItem="0" numFmtId="165"/>
    <dataField name="Minimum Target " fld="18" subtotal="average" baseField="0" baseItem="0" numFmtId="165"/>
    <dataField name="Actual Score " fld="17" subtotal="average" baseField="0" baseItem="0"/>
  </dataFields>
  <formats count="7">
    <format dxfId="224">
      <pivotArea outline="0" collapsedLevelsAreSubtotals="1" fieldPosition="0"/>
    </format>
    <format dxfId="223">
      <pivotArea dataOnly="0" labelOnly="1" outline="0" fieldPosition="0">
        <references count="1">
          <reference field="4294967294" count="3">
            <x v="1"/>
            <x v="2"/>
            <x v="3"/>
          </reference>
        </references>
      </pivotArea>
    </format>
    <format dxfId="222">
      <pivotArea outline="0" collapsedLevelsAreSubtotals="1" fieldPosition="0"/>
    </format>
    <format dxfId="221">
      <pivotArea dataOnly="0" labelOnly="1" outline="0" fieldPosition="0">
        <references count="1">
          <reference field="4294967294" count="3">
            <x v="1"/>
            <x v="2"/>
            <x v="3"/>
          </reference>
        </references>
      </pivotArea>
    </format>
    <format dxfId="220">
      <pivotArea outline="0" collapsedLevelsAreSubtotals="1" fieldPosition="0"/>
    </format>
    <format dxfId="219">
      <pivotArea dataOnly="0" labelOnly="1" outline="0" fieldPosition="0">
        <references count="1">
          <reference field="4294967294" count="3">
            <x v="1"/>
            <x v="2"/>
            <x v="3"/>
          </reference>
        </references>
      </pivotArea>
    </format>
    <format dxfId="218">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306" dataDxfId="305">
  <autoFilter ref="A28:C43" xr:uid="{79D4FE47-D851-F14B-8134-4D296B994D6F}"/>
  <tableColumns count="3">
    <tableColumn id="1" xr3:uid="{EFCE812F-5D7D-A24E-A457-C8B8F614936E}" name="Tab Name" dataDxfId="304"/>
    <tableColumn id="2" xr3:uid="{8161AA1A-CB23-F542-A53E-E9A0789093C6}" name="Description" dataDxfId="303"/>
    <tableColumn id="3" xr3:uid="{B4A539FD-C1F2-2E44-B54C-54CE4490B7DC}" name="Links and Notes" dataDxfId="30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301">
  <autoFilter ref="A1:S135" xr:uid="{00000000-0009-0000-0100-000001000000}"/>
  <tableColumns count="19">
    <tableColumn id="1" xr3:uid="{00000000-0010-0000-0000-000001000000}" name="CSF Outcome (Function, Category, or Subcategory)"/>
    <tableColumn id="2" xr3:uid="{00000000-0010-0000-0000-000002000000}" name="CSF Outcome Description" dataDxfId="300"/>
    <tableColumn id="6" xr3:uid="{EF1FD8F5-4A97-8947-B56D-4F5AC78CF205}" name="Included in Profile?" dataDxfId="299"/>
    <tableColumn id="19" xr3:uid="{541197DB-6180-E54E-AAC3-548CC9756D8B}" name="Rationale" dataDxfId="298"/>
    <tableColumn id="14" xr3:uid="{7772EBAC-B9FE-644D-96D2-EDF3159003A4}" name="Current Priority" dataDxfId="297"/>
    <tableColumn id="9" xr3:uid="{B858C2AB-6906-A345-9E00-847CECF78E46}" name="Current Status" dataDxfId="296"/>
    <tableColumn id="11" xr3:uid="{AD88B8C0-177B-6041-A20E-EF67DF2DFBED}" name="Current Policies, Processes, and Procedures" dataDxfId="295"/>
    <tableColumn id="12" xr3:uid="{86491CBE-B461-074F-A6E2-260F5BBC2F54}" name="Current Internal Practices" dataDxfId="294"/>
    <tableColumn id="13" xr3:uid="{B3D41DA3-F127-3F40-918B-F5833CAD46D2}" name="Current Roles and Responsibilities" dataDxfId="293"/>
    <tableColumn id="18" xr3:uid="{08E05365-BE6C-964E-9621-AB3ADC2CCA2F}" name="Current Selected Informative References" dataDxfId="292"/>
    <tableColumn id="20" xr3:uid="{463872F7-18D1-3243-93DD-DEB0391CBAB5}" name="Current Artifacts and Evidence" dataDxfId="291"/>
    <tableColumn id="3" xr3:uid="{3264AD61-11E1-D044-A378-A278C68B1EB9}" name="Target Priority" dataDxfId="29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28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288">
  <autoFilter ref="A1:F767" xr:uid="{00000000-0009-0000-0100-000001000000}"/>
  <tableColumns count="6">
    <tableColumn id="1" xr3:uid="{3B22F9D6-ABF0-CD4D-BF79-55121207C421}" name="Focal Document_x000a_Element" dataDxfId="287"/>
    <tableColumn id="2" xr3:uid="{9F184635-FA44-1A4E-81EF-EF661E7C6D74}" name="Focal Document Element Description" dataDxfId="286"/>
    <tableColumn id="3" xr3:uid="{7A6B9C82-EE4C-7C4E-81D6-DB44AA826D27}" name="Reference Document_x000a_Element" dataDxfId="285"/>
    <tableColumn id="4" xr3:uid="{84B205D3-AE67-4E47-8708-FDB0123C2A50}" name="Reference Document_x000a_Element Description_x000a_(Optional)" dataDxfId="284"/>
    <tableColumn id="5" xr3:uid="{41BC9ABB-088A-4C42-B08D-8928C2E9CFB8}" name="Comments_x000a_(Optional)" dataDxfId="283"/>
    <tableColumn id="6" xr3:uid="{05545B05-12EB-B34E-8514-B1E4A0368286}" name="Strength of_x000a_Relationship_x000a_(Optional)" dataDxfId="28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281" dataDxfId="280">
  <autoFilter ref="A1:D232" xr:uid="{FD2DB158-F18D-D449-AD0D-8C8A4ECB043F}"/>
  <tableColumns count="4">
    <tableColumn id="1" xr3:uid="{DD0DBF39-3EBC-634A-91F1-4E89190804DF}" name="Function" dataDxfId="279"/>
    <tableColumn id="2" xr3:uid="{EE6597D5-F79F-A145-830E-25CFEE80DE77}" name="Category" dataDxfId="278"/>
    <tableColumn id="3" xr3:uid="{E5EF31A1-4683-A54F-8DD0-88CB7EF02E45}" name="Subcategory" dataDxfId="277"/>
    <tableColumn id="4" xr3:uid="{1394AC5E-CA0F-3B44-9FDB-4479E0831C5B}" name="Implementation Examples" dataDxfId="27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275"/>
    <tableColumn id="2" xr3:uid="{F96903C1-169F-7F48-8A7F-18CDAE61CC55}" uniqueName="2" name="NIST SP 800-53 Controls" queryTableFieldId="2" dataDxfId="2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273"/>
    <tableColumn id="5" xr3:uid="{26624046-A5A1-C24B-963B-4CE819A89B0E}" uniqueName="5" name="Function Description" queryTableFieldId="5" dataDxfId="272"/>
    <tableColumn id="20" xr3:uid="{28292A26-83E4-E94A-80BF-93389C16C811}" uniqueName="20" name="Category ID" queryTableFieldId="35" dataDxfId="271"/>
    <tableColumn id="2" xr3:uid="{707A1D9F-035F-C84C-ABC9-25262C61146D}" uniqueName="2" name="Category" queryTableFieldId="2" dataDxfId="270"/>
    <tableColumn id="6" xr3:uid="{07397F34-98D3-4645-B61B-54ACA9D0BA92}" uniqueName="6" name="Category Description" queryTableFieldId="6" dataDxfId="269"/>
    <tableColumn id="7" xr3:uid="{C49003BE-F996-374D-950C-113497EDEB87}" uniqueName="7" name="Subcategory ID" queryTableFieldId="9" dataDxfId="268"/>
    <tableColumn id="8" xr3:uid="{C1DDA70D-B644-8E4B-81E8-8A644C597133}" uniqueName="8" name="Subcategory Description" queryTableFieldId="10" dataDxfId="267"/>
    <tableColumn id="9" xr3:uid="{BE9D5BA0-E75E-2143-98CA-62F78296E5DD}" uniqueName="9" name="NIST SP 800-53 Controls" queryTableFieldId="30" dataDxfId="266"/>
    <tableColumn id="4" xr3:uid="{38CA0E6B-37F8-7141-BC90-983F89FD22A3}" uniqueName="4" name="Implementation Example" queryTableFieldId="26" dataDxfId="26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264" dataDxfId="263" headerRowCellStyle="Normal 2" dataCellStyle="Normal 2">
  <autoFilter ref="A4:Y367" xr:uid="{9DF06F95-1B45-2445-AA3F-78E7CEDBF54A}"/>
  <tableColumns count="25">
    <tableColumn id="1" xr3:uid="{FCD9B92E-D594-4445-8466-A5E649FBB502}" name="ID" dataDxfId="262" dataCellStyle="Normal 2"/>
    <tableColumn id="2" xr3:uid="{BD0ABC27-BB86-154C-B11C-B691F2DA886C}" name="Function" dataDxfId="261" dataCellStyle="Normal 2"/>
    <tableColumn id="3" xr3:uid="{767F3B1D-CB27-7A4A-A372-298B8BFAEDEC}" name="Function Description" dataDxfId="260" dataCellStyle="Normal 2"/>
    <tableColumn id="13" xr3:uid="{012D724F-293A-2F4C-A895-5F4C344B8966}" name="Category ID" dataDxfId="259" dataCellStyle="Normal 2"/>
    <tableColumn id="4" xr3:uid="{1A114BC9-CEF4-5C42-9E7F-9435D45345DA}" name="Category" dataDxfId="258" dataCellStyle="Normal 2"/>
    <tableColumn id="5" xr3:uid="{C30A2298-F037-F044-938B-DF03490673A1}" name="Category Description" dataDxfId="257" dataCellStyle="Normal 2"/>
    <tableColumn id="6" xr3:uid="{6A894CE8-E350-944E-9DC6-BD67ADD2BBBC}" name="Subcategory ID" dataDxfId="256" dataCellStyle="Normal 2"/>
    <tableColumn id="7" xr3:uid="{A4AD8CFB-24B3-444B-83CA-9D0AC2960192}" name="Subcategory Description" dataDxfId="255" dataCellStyle="Normal 2"/>
    <tableColumn id="8" xr3:uid="{D1ACBF8D-7E42-4344-84AB-08C3461FCC1D}" name="Implementation Example" dataDxfId="254" dataCellStyle="Normal 2"/>
    <tableColumn id="9" xr3:uid="{A795B0AE-DE1D-B240-9BE1-2FB32C86C835}" name="In Scope? " dataDxfId="253" dataCellStyle="Normal 2"/>
    <tableColumn id="10" xr3:uid="{672B2286-8955-E94B-9864-CBA26E3B6924}" name="Owner" dataDxfId="252" dataCellStyle="Normal 2"/>
    <tableColumn id="11" xr3:uid="{211248C7-37E8-CD4F-A22D-7D520C3DF4CC}" name="Stakeholder(s)" dataDxfId="251" dataCellStyle="Normal 2"/>
    <tableColumn id="12" xr3:uid="{EDD7E10C-7C1C-2942-8026-E00D51118686}" name="Auditor" dataDxfId="250" dataCellStyle="Normal 2"/>
    <tableColumn id="18" xr3:uid="{184E8EDD-B482-3249-B1CC-3FA91A7E3EAF}" name="NIST 800-53 Control Ref" dataDxfId="249" dataCellStyle="Normal 2"/>
    <tableColumn id="14" xr3:uid="{5864D680-89FE-8C48-A931-2950BFE58E87}" name="Test Procedure(s)" dataDxfId="248" dataCellStyle="Normal 2"/>
    <tableColumn id="22" xr3:uid="{B727A67A-737D-5B4A-BD41-087BD782FA04}" name="Observation Date" dataDxfId="247" dataCellStyle="Normal 2"/>
    <tableColumn id="19" xr3:uid="{0F11BE6A-F968-8D48-8F1D-0EB79F641D05}" name="Observations" dataDxfId="246" dataCellStyle="Normal 2"/>
    <tableColumn id="16" xr3:uid="{864FD9D3-D7C5-1D43-8943-2714CAF29080}" name="Actual Score" dataDxfId="245" dataCellStyle="Normal 2"/>
    <tableColumn id="20" xr3:uid="{95B49A2F-6D0F-0D4C-94C2-3F0DAB2C327A}" name="Minimum Target" dataDxfId="244" dataCellStyle="Normal 2"/>
    <tableColumn id="17" xr3:uid="{D8ABBFEA-68DA-4545-91FF-C390B8D96FAC}" name="Desired Target" dataDxfId="243" dataCellStyle="Normal 2"/>
    <tableColumn id="21" xr3:uid="{6FD4D86A-A482-C94D-99C1-1A4EFD8E8A31}" name="Testing Status" dataDxfId="242" dataCellStyle="Normal 2"/>
    <tableColumn id="23" xr3:uid="{4CA2956B-22CB-BA42-B099-A86BC32DCAD5}" name="Action Plan" dataDxfId="241" dataCellStyle="Normal 2"/>
    <tableColumn id="24" xr3:uid="{D6D977FD-D797-F74E-B861-A4C0452B1E79}" name="Artifact Name" dataDxfId="240" dataCellStyle="Normal 2"/>
    <tableColumn id="25" xr3:uid="{E5785F4E-9C49-894B-B84A-1E99CC15D3C0}" name="Linked Artifact URL" dataDxfId="239" dataCellStyle="Normal 2"/>
    <tableColumn id="15" xr3:uid="{75DCD3AA-C986-7A4E-8A25-ADC7319C3D52}" name="Gap to Minimum Target" dataDxfId="44" dataCellStyle="Calculation">
      <calculatedColumnFormula>tblProfile[[#This Row],[Minimum Target]]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217" dataDxfId="216">
  <autoFilter ref="A5:C13" xr:uid="{4B8265F2-DEDC-B241-8DB3-87178E2A09CC}"/>
  <tableColumns count="3">
    <tableColumn id="1" xr3:uid="{5E8CFA5E-2076-9F48-978E-DE77D82CD03F}" name="Score" dataDxfId="215"/>
    <tableColumn id="2" xr3:uid="{A381C7C2-F9B5-A34F-9D74-8748D0FA5866}" name="Description" dataDxfId="214"/>
    <tableColumn id="3" xr3:uid="{08977661-643A-0546-BC2F-612304FA70B0}" name="Evaluation Criteria" dataDxfId="2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jane@almasecurity.com" TargetMode="External"/><Relationship Id="rId1" Type="http://schemas.openxmlformats.org/officeDocument/2006/relationships/hyperlink" Target="mailto:jane@almasecurity.com" TargetMode="External"/><Relationship Id="rId5" Type="http://schemas.microsoft.com/office/2007/relationships/slicer" Target="../slicers/slicer1.xml"/><Relationship Id="rId4"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2165</v>
      </c>
    </row>
    <row r="28" spans="1:3" ht="16" x14ac:dyDescent="0.2">
      <c r="A28" s="38" t="s">
        <v>2141</v>
      </c>
      <c r="B28" s="38" t="s">
        <v>1501</v>
      </c>
      <c r="C28" s="38" t="s">
        <v>2142</v>
      </c>
    </row>
    <row r="29" spans="1:3" ht="32" x14ac:dyDescent="0.2">
      <c r="A29" s="38" t="s">
        <v>2143</v>
      </c>
      <c r="B29" s="38" t="s">
        <v>2159</v>
      </c>
      <c r="C29" s="75" t="s">
        <v>1358</v>
      </c>
    </row>
    <row r="30" spans="1:3" ht="32" x14ac:dyDescent="0.2">
      <c r="A30" s="38" t="s">
        <v>2144</v>
      </c>
      <c r="B30" s="38" t="s">
        <v>2160</v>
      </c>
      <c r="C30" s="75" t="s">
        <v>1358</v>
      </c>
    </row>
    <row r="31" spans="1:3" ht="16" x14ac:dyDescent="0.2">
      <c r="A31" s="38" t="s">
        <v>2145</v>
      </c>
      <c r="B31" s="38" t="s">
        <v>2162</v>
      </c>
      <c r="C31" s="75" t="s">
        <v>2161</v>
      </c>
    </row>
    <row r="32" spans="1:3" ht="32" x14ac:dyDescent="0.2">
      <c r="A32" s="38" t="s">
        <v>2146</v>
      </c>
      <c r="B32" s="38" t="s">
        <v>2163</v>
      </c>
      <c r="C32" s="75" t="s">
        <v>2164</v>
      </c>
    </row>
    <row r="33" spans="1:3" ht="32" x14ac:dyDescent="0.2">
      <c r="A33" s="38" t="s">
        <v>2147</v>
      </c>
      <c r="B33" s="38" t="s">
        <v>2166</v>
      </c>
      <c r="C33" s="38"/>
    </row>
    <row r="34" spans="1:3" ht="80" x14ac:dyDescent="0.2">
      <c r="A34" s="38" t="s">
        <v>2148</v>
      </c>
      <c r="B34" s="38" t="s">
        <v>2167</v>
      </c>
      <c r="C34" s="75" t="s">
        <v>2168</v>
      </c>
    </row>
    <row r="35" spans="1:3" ht="32" x14ac:dyDescent="0.2">
      <c r="A35" s="38" t="s">
        <v>2149</v>
      </c>
      <c r="B35" s="38" t="s">
        <v>2169</v>
      </c>
      <c r="C35" s="38"/>
    </row>
    <row r="36" spans="1:3" ht="48" x14ac:dyDescent="0.2">
      <c r="A36" s="38" t="s">
        <v>2150</v>
      </c>
      <c r="B36" s="38" t="s">
        <v>2170</v>
      </c>
      <c r="C36" s="38"/>
    </row>
    <row r="37" spans="1:3" ht="48" x14ac:dyDescent="0.2">
      <c r="A37" s="38" t="s">
        <v>2151</v>
      </c>
      <c r="B37" s="38" t="s">
        <v>2171</v>
      </c>
      <c r="C37" s="38" t="s">
        <v>2172</v>
      </c>
    </row>
    <row r="38" spans="1:3" ht="96" x14ac:dyDescent="0.2">
      <c r="A38" s="38" t="s">
        <v>2152</v>
      </c>
      <c r="B38" s="38" t="s">
        <v>2173</v>
      </c>
      <c r="C38" s="38" t="s">
        <v>2174</v>
      </c>
    </row>
    <row r="39" spans="1:3" ht="80" x14ac:dyDescent="0.2">
      <c r="A39" s="38" t="s">
        <v>2153</v>
      </c>
      <c r="B39" s="38" t="s">
        <v>2175</v>
      </c>
      <c r="C39" s="38" t="s">
        <v>2176</v>
      </c>
    </row>
    <row r="40" spans="1:3" ht="16" x14ac:dyDescent="0.2">
      <c r="A40" s="38" t="s">
        <v>2154</v>
      </c>
      <c r="B40" s="38" t="s">
        <v>2175</v>
      </c>
      <c r="C40" s="38"/>
    </row>
    <row r="41" spans="1:3" ht="16" x14ac:dyDescent="0.2">
      <c r="A41" s="38" t="s">
        <v>2155</v>
      </c>
      <c r="B41" s="38" t="s">
        <v>2175</v>
      </c>
      <c r="C41" s="38"/>
    </row>
    <row r="42" spans="1:3" ht="16" x14ac:dyDescent="0.2">
      <c r="A42" s="38" t="s">
        <v>2156</v>
      </c>
      <c r="B42" s="38" t="s">
        <v>2180</v>
      </c>
      <c r="C42" s="38"/>
    </row>
    <row r="43" spans="1:3" ht="32" x14ac:dyDescent="0.2">
      <c r="A43" s="38" t="s">
        <v>2157</v>
      </c>
      <c r="B43" s="38" t="s">
        <v>2185</v>
      </c>
      <c r="C43" s="38" t="s">
        <v>2184</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2137</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2194</v>
      </c>
      <c r="V1" t="s">
        <v>2195</v>
      </c>
      <c r="W1" t="s">
        <v>2196</v>
      </c>
    </row>
    <row r="2" spans="1:23" x14ac:dyDescent="0.2">
      <c r="A2" t="s">
        <v>910</v>
      </c>
      <c r="B2" t="s">
        <v>385</v>
      </c>
      <c r="C2" t="s">
        <v>386</v>
      </c>
      <c r="D2" t="s">
        <v>1775</v>
      </c>
      <c r="E2" t="s">
        <v>389</v>
      </c>
      <c r="F2" t="s">
        <v>390</v>
      </c>
      <c r="G2" t="s">
        <v>567</v>
      </c>
      <c r="H2" t="s">
        <v>568</v>
      </c>
      <c r="I2" t="s">
        <v>1844</v>
      </c>
      <c r="J2" t="s">
        <v>1279</v>
      </c>
      <c r="K2" t="s">
        <v>1498</v>
      </c>
      <c r="L2" t="s">
        <v>2186</v>
      </c>
      <c r="M2" t="s">
        <v>2187</v>
      </c>
      <c r="N2" t="s">
        <v>2188</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2186</v>
      </c>
      <c r="M3" t="s">
        <v>2187</v>
      </c>
      <c r="N3" t="s">
        <v>2188</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2186</v>
      </c>
      <c r="M4" t="s">
        <v>2187</v>
      </c>
      <c r="N4" t="s">
        <v>2188</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2186</v>
      </c>
      <c r="M5" t="s">
        <v>2187</v>
      </c>
      <c r="N5" t="s">
        <v>2188</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2186</v>
      </c>
      <c r="M6" t="s">
        <v>2187</v>
      </c>
      <c r="N6" t="s">
        <v>2188</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2186</v>
      </c>
      <c r="M7" t="s">
        <v>2187</v>
      </c>
      <c r="N7" t="s">
        <v>2188</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2186</v>
      </c>
      <c r="M8" t="s">
        <v>2187</v>
      </c>
      <c r="N8" t="s">
        <v>2188</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2186</v>
      </c>
      <c r="M9" t="s">
        <v>2187</v>
      </c>
      <c r="N9" t="s">
        <v>2188</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2186</v>
      </c>
      <c r="M10" t="s">
        <v>2187</v>
      </c>
      <c r="N10" t="s">
        <v>2188</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2186</v>
      </c>
      <c r="M11" t="s">
        <v>2187</v>
      </c>
      <c r="N11" t="s">
        <v>2188</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2186</v>
      </c>
      <c r="M12" t="s">
        <v>2187</v>
      </c>
      <c r="N12" t="s">
        <v>2188</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2186</v>
      </c>
      <c r="M13" t="s">
        <v>2187</v>
      </c>
      <c r="N13" t="s">
        <v>2188</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2186</v>
      </c>
      <c r="M14" t="s">
        <v>2187</v>
      </c>
      <c r="N14" t="s">
        <v>2188</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2186</v>
      </c>
      <c r="M15" t="s">
        <v>2187</v>
      </c>
      <c r="N15" t="s">
        <v>2188</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2186</v>
      </c>
      <c r="M16" t="s">
        <v>2187</v>
      </c>
      <c r="N16" t="s">
        <v>2188</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2186</v>
      </c>
      <c r="M17" t="s">
        <v>2187</v>
      </c>
      <c r="N17" t="s">
        <v>2188</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2186</v>
      </c>
      <c r="M18" t="s">
        <v>2187</v>
      </c>
      <c r="N18" t="s">
        <v>2188</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2186</v>
      </c>
      <c r="M19" t="s">
        <v>2187</v>
      </c>
      <c r="N19" t="s">
        <v>2188</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2186</v>
      </c>
      <c r="M20" t="s">
        <v>2187</v>
      </c>
      <c r="N20" t="s">
        <v>2188</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2186</v>
      </c>
      <c r="M21" t="s">
        <v>2187</v>
      </c>
      <c r="N21" t="s">
        <v>2188</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2186</v>
      </c>
      <c r="M22" t="s">
        <v>2187</v>
      </c>
      <c r="N22" t="s">
        <v>2188</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2186</v>
      </c>
      <c r="M23" t="s">
        <v>2187</v>
      </c>
      <c r="N23" t="s">
        <v>2188</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2186</v>
      </c>
      <c r="M24" t="s">
        <v>2187</v>
      </c>
      <c r="N24" t="s">
        <v>2188</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2186</v>
      </c>
      <c r="M25" t="s">
        <v>2187</v>
      </c>
      <c r="N25" t="s">
        <v>2188</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2186</v>
      </c>
      <c r="M26" t="s">
        <v>2187</v>
      </c>
      <c r="N26" t="s">
        <v>2188</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2186</v>
      </c>
      <c r="M27" t="s">
        <v>2187</v>
      </c>
      <c r="N27" t="s">
        <v>2188</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2186</v>
      </c>
      <c r="M28" t="s">
        <v>2187</v>
      </c>
      <c r="N28" t="s">
        <v>2188</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2186</v>
      </c>
      <c r="M29" t="s">
        <v>2187</v>
      </c>
      <c r="N29" t="s">
        <v>2188</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2186</v>
      </c>
      <c r="M30" t="s">
        <v>2187</v>
      </c>
      <c r="N30" t="s">
        <v>2188</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2186</v>
      </c>
      <c r="M31" t="s">
        <v>2187</v>
      </c>
      <c r="N31" t="s">
        <v>2188</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2186</v>
      </c>
      <c r="M32" t="s">
        <v>2187</v>
      </c>
      <c r="N32" t="s">
        <v>2188</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2186</v>
      </c>
      <c r="M33" t="s">
        <v>2187</v>
      </c>
      <c r="N33" t="s">
        <v>2188</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2186</v>
      </c>
      <c r="M34" t="s">
        <v>2187</v>
      </c>
      <c r="N34" t="s">
        <v>2188</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2186</v>
      </c>
      <c r="M35" t="s">
        <v>2187</v>
      </c>
      <c r="N35" t="s">
        <v>2188</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2186</v>
      </c>
      <c r="M36" t="s">
        <v>2187</v>
      </c>
      <c r="N36" t="s">
        <v>2188</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2186</v>
      </c>
      <c r="M37" t="s">
        <v>2187</v>
      </c>
      <c r="N37" t="s">
        <v>2188</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2186</v>
      </c>
      <c r="M38" t="s">
        <v>2187</v>
      </c>
      <c r="N38" t="s">
        <v>2188</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2186</v>
      </c>
      <c r="M39" t="s">
        <v>2187</v>
      </c>
      <c r="N39" t="s">
        <v>2188</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2186</v>
      </c>
      <c r="M40" t="s">
        <v>2187</v>
      </c>
      <c r="N40" t="s">
        <v>2188</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2186</v>
      </c>
      <c r="M41" t="s">
        <v>2187</v>
      </c>
      <c r="N41" t="s">
        <v>2188</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2186</v>
      </c>
      <c r="M42" t="s">
        <v>2187</v>
      </c>
      <c r="N42" t="s">
        <v>2188</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2186</v>
      </c>
      <c r="M43" t="s">
        <v>2187</v>
      </c>
      <c r="N43" t="s">
        <v>2188</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2186</v>
      </c>
      <c r="M44" t="s">
        <v>2187</v>
      </c>
      <c r="N44" t="s">
        <v>2188</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2186</v>
      </c>
      <c r="M45" t="s">
        <v>2187</v>
      </c>
      <c r="N45" t="s">
        <v>2188</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2186</v>
      </c>
      <c r="M46" t="s">
        <v>2187</v>
      </c>
      <c r="N46" t="s">
        <v>2188</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2186</v>
      </c>
      <c r="M47" t="s">
        <v>2187</v>
      </c>
      <c r="N47" t="s">
        <v>2188</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2186</v>
      </c>
      <c r="M48" t="s">
        <v>2187</v>
      </c>
      <c r="N48" t="s">
        <v>2188</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2186</v>
      </c>
      <c r="M49" t="s">
        <v>2187</v>
      </c>
      <c r="N49" t="s">
        <v>2188</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2186</v>
      </c>
      <c r="M50" t="s">
        <v>2187</v>
      </c>
      <c r="N50" t="s">
        <v>2188</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2186</v>
      </c>
      <c r="M51" t="s">
        <v>2187</v>
      </c>
      <c r="N51" t="s">
        <v>2188</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2186</v>
      </c>
      <c r="M52" t="s">
        <v>2187</v>
      </c>
      <c r="N52" t="s">
        <v>2188</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2186</v>
      </c>
      <c r="M53" t="s">
        <v>2187</v>
      </c>
      <c r="N53" t="s">
        <v>2188</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2186</v>
      </c>
      <c r="M54" t="s">
        <v>2187</v>
      </c>
      <c r="N54" t="s">
        <v>2188</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2186</v>
      </c>
      <c r="M55" t="s">
        <v>2187</v>
      </c>
      <c r="N55" t="s">
        <v>2188</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2186</v>
      </c>
      <c r="M56" t="s">
        <v>2187</v>
      </c>
      <c r="N56" t="s">
        <v>2188</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2186</v>
      </c>
      <c r="M57" t="s">
        <v>2187</v>
      </c>
      <c r="N57" t="s">
        <v>2188</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2186</v>
      </c>
      <c r="M58" t="s">
        <v>2187</v>
      </c>
      <c r="N58" t="s">
        <v>2188</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2186</v>
      </c>
      <c r="M59" t="s">
        <v>2187</v>
      </c>
      <c r="N59" t="s">
        <v>2188</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2186</v>
      </c>
      <c r="M60" t="s">
        <v>2187</v>
      </c>
      <c r="N60" t="s">
        <v>2188</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2186</v>
      </c>
      <c r="M61" t="s">
        <v>2187</v>
      </c>
      <c r="N61" t="s">
        <v>2188</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2186</v>
      </c>
      <c r="M62" t="s">
        <v>2187</v>
      </c>
      <c r="N62" t="s">
        <v>2188</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2186</v>
      </c>
      <c r="M63" t="s">
        <v>2187</v>
      </c>
      <c r="N63" t="s">
        <v>2188</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2186</v>
      </c>
      <c r="M64" t="s">
        <v>2187</v>
      </c>
      <c r="N64" t="s">
        <v>2188</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2186</v>
      </c>
      <c r="M65" t="s">
        <v>2187</v>
      </c>
      <c r="N65" t="s">
        <v>2188</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2186</v>
      </c>
      <c r="M66" t="s">
        <v>2187</v>
      </c>
      <c r="N66" t="s">
        <v>2188</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2186</v>
      </c>
      <c r="M67" t="s">
        <v>2187</v>
      </c>
      <c r="N67" t="s">
        <v>2188</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2186</v>
      </c>
      <c r="M68" t="s">
        <v>2187</v>
      </c>
      <c r="N68" t="s">
        <v>2188</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2186</v>
      </c>
      <c r="M69" t="s">
        <v>2187</v>
      </c>
      <c r="N69" t="s">
        <v>2188</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2186</v>
      </c>
      <c r="M70" t="s">
        <v>2187</v>
      </c>
      <c r="N70" t="s">
        <v>2188</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2186</v>
      </c>
      <c r="M71" t="s">
        <v>2187</v>
      </c>
      <c r="N71" t="s">
        <v>2188</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2186</v>
      </c>
      <c r="M72" t="s">
        <v>2187</v>
      </c>
      <c r="N72" t="s">
        <v>2188</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2186</v>
      </c>
      <c r="M73" t="s">
        <v>2187</v>
      </c>
      <c r="N73" t="s">
        <v>2188</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2186</v>
      </c>
      <c r="M74" t="s">
        <v>2187</v>
      </c>
      <c r="N74" t="s">
        <v>2188</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2186</v>
      </c>
      <c r="M75" t="s">
        <v>2187</v>
      </c>
      <c r="N75" t="s">
        <v>2188</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2186</v>
      </c>
      <c r="M76" t="s">
        <v>2187</v>
      </c>
      <c r="N76" t="s">
        <v>2188</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2186</v>
      </c>
      <c r="M77" t="s">
        <v>2187</v>
      </c>
      <c r="N77" t="s">
        <v>2188</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2186</v>
      </c>
      <c r="M78" t="s">
        <v>2187</v>
      </c>
      <c r="N78" t="s">
        <v>2188</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2186</v>
      </c>
      <c r="M79" t="s">
        <v>2187</v>
      </c>
      <c r="N79" t="s">
        <v>2188</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2186</v>
      </c>
      <c r="M80" t="s">
        <v>2187</v>
      </c>
      <c r="N80" t="s">
        <v>2188</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2186</v>
      </c>
      <c r="M81" t="s">
        <v>2187</v>
      </c>
      <c r="N81" t="s">
        <v>2188</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2186</v>
      </c>
      <c r="M82" t="s">
        <v>2187</v>
      </c>
      <c r="N82" t="s">
        <v>2188</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2186</v>
      </c>
      <c r="M83" t="s">
        <v>2187</v>
      </c>
      <c r="N83" t="s">
        <v>2188</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2186</v>
      </c>
      <c r="M84" t="s">
        <v>2187</v>
      </c>
      <c r="N84" t="s">
        <v>2188</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2186</v>
      </c>
      <c r="M85" t="s">
        <v>2187</v>
      </c>
      <c r="N85" t="s">
        <v>2188</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2186</v>
      </c>
      <c r="M86" t="s">
        <v>2187</v>
      </c>
      <c r="N86" t="s">
        <v>2188</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2186</v>
      </c>
      <c r="M87" t="s">
        <v>2187</v>
      </c>
      <c r="N87" t="s">
        <v>2188</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2186</v>
      </c>
      <c r="M88" t="s">
        <v>2187</v>
      </c>
      <c r="N88" t="s">
        <v>2188</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2186</v>
      </c>
      <c r="M89" t="s">
        <v>2187</v>
      </c>
      <c r="N89" t="s">
        <v>2188</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2186</v>
      </c>
      <c r="M90" t="s">
        <v>2187</v>
      </c>
      <c r="N90" t="s">
        <v>2188</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2186</v>
      </c>
      <c r="M91" t="s">
        <v>2187</v>
      </c>
      <c r="N91" t="s">
        <v>2188</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2186</v>
      </c>
      <c r="M92" t="s">
        <v>2187</v>
      </c>
      <c r="N92" t="s">
        <v>2188</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2186</v>
      </c>
      <c r="M93" t="s">
        <v>2187</v>
      </c>
      <c r="N93" t="s">
        <v>2188</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2186</v>
      </c>
      <c r="M94" t="s">
        <v>2187</v>
      </c>
      <c r="N94" t="s">
        <v>2188</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2186</v>
      </c>
      <c r="M95" t="s">
        <v>2187</v>
      </c>
      <c r="N95" t="s">
        <v>2188</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2186</v>
      </c>
      <c r="M96" t="s">
        <v>2187</v>
      </c>
      <c r="N96" t="s">
        <v>2188</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2186</v>
      </c>
      <c r="M97" t="s">
        <v>2187</v>
      </c>
      <c r="N97" t="s">
        <v>2188</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2186</v>
      </c>
      <c r="M98" t="s">
        <v>2187</v>
      </c>
      <c r="N98" t="s">
        <v>2188</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2186</v>
      </c>
      <c r="M99" t="s">
        <v>2187</v>
      </c>
      <c r="N99" t="s">
        <v>2188</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2186</v>
      </c>
      <c r="M100" t="s">
        <v>2187</v>
      </c>
      <c r="N100" t="s">
        <v>2188</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2186</v>
      </c>
      <c r="M101" t="s">
        <v>2187</v>
      </c>
      <c r="N101" t="s">
        <v>2188</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2186</v>
      </c>
      <c r="M102" t="s">
        <v>2187</v>
      </c>
      <c r="N102" t="s">
        <v>2188</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2186</v>
      </c>
      <c r="M103" t="s">
        <v>2187</v>
      </c>
      <c r="N103" t="s">
        <v>2188</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2186</v>
      </c>
      <c r="M104" t="s">
        <v>2187</v>
      </c>
      <c r="N104" t="s">
        <v>2188</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2186</v>
      </c>
      <c r="M105" t="s">
        <v>2187</v>
      </c>
      <c r="N105" t="s">
        <v>2188</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2186</v>
      </c>
      <c r="M106" t="s">
        <v>2187</v>
      </c>
      <c r="N106" t="s">
        <v>2188</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2186</v>
      </c>
      <c r="M107" t="s">
        <v>2187</v>
      </c>
      <c r="N107" t="s">
        <v>2188</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2186</v>
      </c>
      <c r="M108" t="s">
        <v>2187</v>
      </c>
      <c r="N108" t="s">
        <v>2188</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2186</v>
      </c>
      <c r="M109" t="s">
        <v>2187</v>
      </c>
      <c r="N109" t="s">
        <v>2188</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2186</v>
      </c>
      <c r="M110" t="s">
        <v>2187</v>
      </c>
      <c r="N110" t="s">
        <v>2188</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2186</v>
      </c>
      <c r="M111" t="s">
        <v>2187</v>
      </c>
      <c r="N111" t="s">
        <v>2188</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2186</v>
      </c>
      <c r="M112" t="s">
        <v>2187</v>
      </c>
      <c r="N112" t="s">
        <v>2188</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2186</v>
      </c>
      <c r="M113" t="s">
        <v>2187</v>
      </c>
      <c r="N113" t="s">
        <v>2188</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2186</v>
      </c>
      <c r="M114" t="s">
        <v>2187</v>
      </c>
      <c r="N114" t="s">
        <v>2188</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2186</v>
      </c>
      <c r="M115" t="s">
        <v>2187</v>
      </c>
      <c r="N115" t="s">
        <v>2188</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2186</v>
      </c>
      <c r="M116" t="s">
        <v>2187</v>
      </c>
      <c r="N116" t="s">
        <v>2188</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2186</v>
      </c>
      <c r="M117" t="s">
        <v>2187</v>
      </c>
      <c r="N117" t="s">
        <v>2188</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2186</v>
      </c>
      <c r="M118" t="s">
        <v>2187</v>
      </c>
      <c r="N118" t="s">
        <v>2188</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2186</v>
      </c>
      <c r="M119" t="s">
        <v>2187</v>
      </c>
      <c r="N119" t="s">
        <v>2188</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2186</v>
      </c>
      <c r="M120" t="s">
        <v>2187</v>
      </c>
      <c r="N120" t="s">
        <v>2188</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2186</v>
      </c>
      <c r="M121" t="s">
        <v>2187</v>
      </c>
      <c r="N121" t="s">
        <v>2188</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2186</v>
      </c>
      <c r="M122" t="s">
        <v>2187</v>
      </c>
      <c r="N122" t="s">
        <v>2188</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2186</v>
      </c>
      <c r="M123" t="s">
        <v>2187</v>
      </c>
      <c r="N123" t="s">
        <v>2188</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2186</v>
      </c>
      <c r="M124" t="s">
        <v>2187</v>
      </c>
      <c r="N124" t="s">
        <v>2188</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2186</v>
      </c>
      <c r="M125" t="s">
        <v>2187</v>
      </c>
      <c r="N125" t="s">
        <v>2188</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2186</v>
      </c>
      <c r="M126" t="s">
        <v>2187</v>
      </c>
      <c r="N126" t="s">
        <v>2188</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2186</v>
      </c>
      <c r="M127" t="s">
        <v>2187</v>
      </c>
      <c r="N127" t="s">
        <v>2188</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2186</v>
      </c>
      <c r="M128" t="s">
        <v>2187</v>
      </c>
      <c r="N128" t="s">
        <v>2188</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2186</v>
      </c>
      <c r="M129" t="s">
        <v>2187</v>
      </c>
      <c r="N129" t="s">
        <v>2188</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2186</v>
      </c>
      <c r="M130" t="s">
        <v>2187</v>
      </c>
      <c r="N130" t="s">
        <v>2188</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2186</v>
      </c>
      <c r="M131" t="s">
        <v>2187</v>
      </c>
      <c r="N131" t="s">
        <v>2188</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2186</v>
      </c>
      <c r="M132" t="s">
        <v>2187</v>
      </c>
      <c r="N132" t="s">
        <v>2188</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2186</v>
      </c>
      <c r="M133" t="s">
        <v>2187</v>
      </c>
      <c r="N133" t="s">
        <v>2188</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2186</v>
      </c>
      <c r="M134" t="s">
        <v>2187</v>
      </c>
      <c r="N134" t="s">
        <v>2188</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2186</v>
      </c>
      <c r="M135" t="s">
        <v>2187</v>
      </c>
      <c r="N135" t="s">
        <v>2188</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2186</v>
      </c>
      <c r="M136" t="s">
        <v>2187</v>
      </c>
      <c r="N136" t="s">
        <v>2188</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2186</v>
      </c>
      <c r="M137" t="s">
        <v>2187</v>
      </c>
      <c r="N137" t="s">
        <v>2188</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2186</v>
      </c>
      <c r="M138" t="s">
        <v>2187</v>
      </c>
      <c r="N138" t="s">
        <v>2188</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2186</v>
      </c>
      <c r="M139" t="s">
        <v>2187</v>
      </c>
      <c r="N139" t="s">
        <v>2188</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2186</v>
      </c>
      <c r="M140" t="s">
        <v>2187</v>
      </c>
      <c r="N140" t="s">
        <v>2188</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2186</v>
      </c>
      <c r="M141" t="s">
        <v>2187</v>
      </c>
      <c r="N141" t="s">
        <v>2188</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2186</v>
      </c>
      <c r="M142" t="s">
        <v>2187</v>
      </c>
      <c r="N142" t="s">
        <v>2188</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2186</v>
      </c>
      <c r="M143" t="s">
        <v>2187</v>
      </c>
      <c r="N143" t="s">
        <v>2188</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2186</v>
      </c>
      <c r="M144" t="s">
        <v>2187</v>
      </c>
      <c r="N144" t="s">
        <v>2188</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2186</v>
      </c>
      <c r="M145" t="s">
        <v>2187</v>
      </c>
      <c r="N145" t="s">
        <v>2188</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2186</v>
      </c>
      <c r="M146" t="s">
        <v>2187</v>
      </c>
      <c r="N146" t="s">
        <v>2188</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2186</v>
      </c>
      <c r="M147" t="s">
        <v>2187</v>
      </c>
      <c r="N147" t="s">
        <v>2188</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2186</v>
      </c>
      <c r="M148" t="s">
        <v>2187</v>
      </c>
      <c r="N148" t="s">
        <v>2188</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2186</v>
      </c>
      <c r="M149" t="s">
        <v>2187</v>
      </c>
      <c r="N149" t="s">
        <v>2188</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2186</v>
      </c>
      <c r="M150" t="s">
        <v>2187</v>
      </c>
      <c r="N150" t="s">
        <v>2188</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2186</v>
      </c>
      <c r="M151" t="s">
        <v>2187</v>
      </c>
      <c r="N151" t="s">
        <v>2188</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2186</v>
      </c>
      <c r="M152" t="s">
        <v>2187</v>
      </c>
      <c r="N152" t="s">
        <v>2188</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2186</v>
      </c>
      <c r="M153" t="s">
        <v>2187</v>
      </c>
      <c r="N153" t="s">
        <v>2188</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2186</v>
      </c>
      <c r="M154" t="s">
        <v>2187</v>
      </c>
      <c r="N154" t="s">
        <v>2188</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2186</v>
      </c>
      <c r="M155" t="s">
        <v>2187</v>
      </c>
      <c r="N155" t="s">
        <v>2188</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2186</v>
      </c>
      <c r="M156" t="s">
        <v>2187</v>
      </c>
      <c r="N156" t="s">
        <v>2188</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2186</v>
      </c>
      <c r="M157" t="s">
        <v>2187</v>
      </c>
      <c r="N157" t="s">
        <v>2188</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2186</v>
      </c>
      <c r="M158" t="s">
        <v>2187</v>
      </c>
      <c r="N158" t="s">
        <v>2188</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2186</v>
      </c>
      <c r="M159" t="s">
        <v>2187</v>
      </c>
      <c r="N159" t="s">
        <v>2188</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2186</v>
      </c>
      <c r="M160" t="s">
        <v>2187</v>
      </c>
      <c r="N160" t="s">
        <v>2188</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2186</v>
      </c>
      <c r="M161" t="s">
        <v>2187</v>
      </c>
      <c r="N161" t="s">
        <v>2188</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2186</v>
      </c>
      <c r="M162" t="s">
        <v>2187</v>
      </c>
      <c r="N162" t="s">
        <v>2188</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2186</v>
      </c>
      <c r="M163" t="s">
        <v>2187</v>
      </c>
      <c r="N163" t="s">
        <v>2188</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2186</v>
      </c>
      <c r="M164" t="s">
        <v>2187</v>
      </c>
      <c r="N164" t="s">
        <v>2188</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2186</v>
      </c>
      <c r="M165" t="s">
        <v>2187</v>
      </c>
      <c r="N165" t="s">
        <v>2188</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2186</v>
      </c>
      <c r="M166" t="s">
        <v>2187</v>
      </c>
      <c r="N166" t="s">
        <v>2188</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2186</v>
      </c>
      <c r="M167" t="s">
        <v>2187</v>
      </c>
      <c r="N167" t="s">
        <v>2188</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2186</v>
      </c>
      <c r="M168" t="s">
        <v>2187</v>
      </c>
      <c r="N168" t="s">
        <v>2188</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2186</v>
      </c>
      <c r="M169" t="s">
        <v>2187</v>
      </c>
      <c r="N169" t="s">
        <v>2188</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2186</v>
      </c>
      <c r="M170" t="s">
        <v>2187</v>
      </c>
      <c r="N170" t="s">
        <v>2188</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2186</v>
      </c>
      <c r="M171" t="s">
        <v>2187</v>
      </c>
      <c r="N171" t="s">
        <v>2188</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2186</v>
      </c>
      <c r="M172" t="s">
        <v>2187</v>
      </c>
      <c r="N172" t="s">
        <v>2188</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2186</v>
      </c>
      <c r="M173" t="s">
        <v>2187</v>
      </c>
      <c r="N173" t="s">
        <v>2188</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2186</v>
      </c>
      <c r="M174" t="s">
        <v>2187</v>
      </c>
      <c r="N174" t="s">
        <v>2188</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2186</v>
      </c>
      <c r="M175" t="s">
        <v>2187</v>
      </c>
      <c r="N175" t="s">
        <v>2188</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2186</v>
      </c>
      <c r="M176" t="s">
        <v>2187</v>
      </c>
      <c r="N176" t="s">
        <v>2188</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2186</v>
      </c>
      <c r="M177" t="s">
        <v>2187</v>
      </c>
      <c r="N177" t="s">
        <v>2188</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2186</v>
      </c>
      <c r="M178" t="s">
        <v>2187</v>
      </c>
      <c r="N178" t="s">
        <v>2188</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2186</v>
      </c>
      <c r="M179" t="s">
        <v>2187</v>
      </c>
      <c r="N179" t="s">
        <v>2188</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2186</v>
      </c>
      <c r="M180" t="s">
        <v>2187</v>
      </c>
      <c r="N180" t="s">
        <v>2188</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2186</v>
      </c>
      <c r="M181" t="s">
        <v>2187</v>
      </c>
      <c r="N181" t="s">
        <v>2188</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2186</v>
      </c>
      <c r="M182" t="s">
        <v>2187</v>
      </c>
      <c r="N182" t="s">
        <v>2188</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2186</v>
      </c>
      <c r="M183" t="s">
        <v>2187</v>
      </c>
      <c r="N183" t="s">
        <v>2188</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2186</v>
      </c>
      <c r="M184" t="s">
        <v>2187</v>
      </c>
      <c r="N184" t="s">
        <v>2188</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2186</v>
      </c>
      <c r="M185" t="s">
        <v>2187</v>
      </c>
      <c r="N185" t="s">
        <v>2188</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2186</v>
      </c>
      <c r="M186" t="s">
        <v>2187</v>
      </c>
      <c r="N186" t="s">
        <v>2188</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2186</v>
      </c>
      <c r="M187" t="s">
        <v>2187</v>
      </c>
      <c r="N187" t="s">
        <v>2188</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2186</v>
      </c>
      <c r="M188" t="s">
        <v>2187</v>
      </c>
      <c r="N188" t="s">
        <v>2188</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2186</v>
      </c>
      <c r="M189" t="s">
        <v>2187</v>
      </c>
      <c r="N189" t="s">
        <v>2188</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2186</v>
      </c>
      <c r="M190" t="s">
        <v>2187</v>
      </c>
      <c r="N190" t="s">
        <v>2188</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2186</v>
      </c>
      <c r="M191" t="s">
        <v>2187</v>
      </c>
      <c r="N191" t="s">
        <v>2188</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2186</v>
      </c>
      <c r="M192" t="s">
        <v>2187</v>
      </c>
      <c r="N192" t="s">
        <v>2188</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2186</v>
      </c>
      <c r="M193" t="s">
        <v>2187</v>
      </c>
      <c r="N193" t="s">
        <v>2188</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2186</v>
      </c>
      <c r="M194" t="s">
        <v>2187</v>
      </c>
      <c r="N194" t="s">
        <v>2188</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2186</v>
      </c>
      <c r="M195" t="s">
        <v>2187</v>
      </c>
      <c r="N195" t="s">
        <v>2188</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2186</v>
      </c>
      <c r="M196" t="s">
        <v>2187</v>
      </c>
      <c r="N196" t="s">
        <v>2188</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2186</v>
      </c>
      <c r="M197" t="s">
        <v>2187</v>
      </c>
      <c r="N197" t="s">
        <v>2188</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2186</v>
      </c>
      <c r="M198" t="s">
        <v>2187</v>
      </c>
      <c r="N198" t="s">
        <v>2188</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2186</v>
      </c>
      <c r="M199" t="s">
        <v>2187</v>
      </c>
      <c r="N199" t="s">
        <v>2188</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2186</v>
      </c>
      <c r="M200" t="s">
        <v>2187</v>
      </c>
      <c r="N200" t="s">
        <v>2188</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2186</v>
      </c>
      <c r="M201" t="s">
        <v>2187</v>
      </c>
      <c r="N201" t="s">
        <v>2188</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2186</v>
      </c>
      <c r="M202" t="s">
        <v>2187</v>
      </c>
      <c r="N202" t="s">
        <v>2188</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2186</v>
      </c>
      <c r="M203" t="s">
        <v>2187</v>
      </c>
      <c r="N203" t="s">
        <v>2188</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2186</v>
      </c>
      <c r="M204" t="s">
        <v>2187</v>
      </c>
      <c r="N204" t="s">
        <v>2188</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2186</v>
      </c>
      <c r="M205" t="s">
        <v>2187</v>
      </c>
      <c r="N205" t="s">
        <v>2188</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2186</v>
      </c>
      <c r="M206" t="s">
        <v>2187</v>
      </c>
      <c r="N206" t="s">
        <v>2188</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2186</v>
      </c>
      <c r="M207" t="s">
        <v>2187</v>
      </c>
      <c r="N207" t="s">
        <v>2188</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2186</v>
      </c>
      <c r="M208" t="s">
        <v>2187</v>
      </c>
      <c r="N208" t="s">
        <v>2188</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2186</v>
      </c>
      <c r="M209" t="s">
        <v>2187</v>
      </c>
      <c r="N209" t="s">
        <v>2188</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2186</v>
      </c>
      <c r="M210" t="s">
        <v>2187</v>
      </c>
      <c r="N210" t="s">
        <v>2188</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2186</v>
      </c>
      <c r="M211" t="s">
        <v>2187</v>
      </c>
      <c r="N211" t="s">
        <v>2188</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2186</v>
      </c>
      <c r="M212" t="s">
        <v>2187</v>
      </c>
      <c r="N212" t="s">
        <v>2188</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2186</v>
      </c>
      <c r="M213" t="s">
        <v>2187</v>
      </c>
      <c r="N213" t="s">
        <v>2188</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2186</v>
      </c>
      <c r="M214" t="s">
        <v>2187</v>
      </c>
      <c r="N214" t="s">
        <v>2188</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2186</v>
      </c>
      <c r="M215" t="s">
        <v>2187</v>
      </c>
      <c r="N215" t="s">
        <v>2188</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2186</v>
      </c>
      <c r="M216" t="s">
        <v>2187</v>
      </c>
      <c r="N216" t="s">
        <v>2188</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2186</v>
      </c>
      <c r="M217" t="s">
        <v>2187</v>
      </c>
      <c r="N217" t="s">
        <v>2188</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2186</v>
      </c>
      <c r="M218" t="s">
        <v>2187</v>
      </c>
      <c r="N218" t="s">
        <v>2188</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2186</v>
      </c>
      <c r="M219" t="s">
        <v>2187</v>
      </c>
      <c r="N219" t="s">
        <v>2188</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2186</v>
      </c>
      <c r="M220" t="s">
        <v>2187</v>
      </c>
      <c r="N220" t="s">
        <v>2188</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2186</v>
      </c>
      <c r="M221" t="s">
        <v>2187</v>
      </c>
      <c r="N221" t="s">
        <v>2188</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2186</v>
      </c>
      <c r="M222" t="s">
        <v>2187</v>
      </c>
      <c r="N222" t="s">
        <v>2188</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2186</v>
      </c>
      <c r="M223" t="s">
        <v>2187</v>
      </c>
      <c r="N223" t="s">
        <v>2188</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2186</v>
      </c>
      <c r="M224" t="s">
        <v>2187</v>
      </c>
      <c r="N224" t="s">
        <v>2188</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2186</v>
      </c>
      <c r="M225" t="s">
        <v>2187</v>
      </c>
      <c r="N225" t="s">
        <v>2188</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2186</v>
      </c>
      <c r="M226" t="s">
        <v>2187</v>
      </c>
      <c r="N226" t="s">
        <v>2188</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2186</v>
      </c>
      <c r="M227" t="s">
        <v>2187</v>
      </c>
      <c r="N227" t="s">
        <v>2188</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2186</v>
      </c>
      <c r="M228" t="s">
        <v>2187</v>
      </c>
      <c r="N228" t="s">
        <v>2188</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2186</v>
      </c>
      <c r="M229" t="s">
        <v>2187</v>
      </c>
      <c r="N229" t="s">
        <v>2188</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2186</v>
      </c>
      <c r="M230" t="s">
        <v>2187</v>
      </c>
      <c r="N230" t="s">
        <v>2188</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2186</v>
      </c>
      <c r="M231" t="s">
        <v>2187</v>
      </c>
      <c r="N231" t="s">
        <v>2188</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2186</v>
      </c>
      <c r="M232" t="s">
        <v>2187</v>
      </c>
      <c r="N232" t="s">
        <v>2188</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2186</v>
      </c>
      <c r="M233" t="s">
        <v>2187</v>
      </c>
      <c r="N233" t="s">
        <v>2188</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2186</v>
      </c>
      <c r="M234" t="s">
        <v>2187</v>
      </c>
      <c r="N234" t="s">
        <v>2188</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2186</v>
      </c>
      <c r="M235" t="s">
        <v>2187</v>
      </c>
      <c r="N235" t="s">
        <v>2188</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2186</v>
      </c>
      <c r="M236" t="s">
        <v>2187</v>
      </c>
      <c r="N236" t="s">
        <v>2188</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2186</v>
      </c>
      <c r="M237" t="s">
        <v>2187</v>
      </c>
      <c r="N237" t="s">
        <v>2188</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2186</v>
      </c>
      <c r="M238" t="s">
        <v>2187</v>
      </c>
      <c r="N238" t="s">
        <v>2188</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2186</v>
      </c>
      <c r="M239" t="s">
        <v>2187</v>
      </c>
      <c r="N239" t="s">
        <v>2188</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2186</v>
      </c>
      <c r="M240" t="s">
        <v>2187</v>
      </c>
      <c r="N240" t="s">
        <v>2188</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2186</v>
      </c>
      <c r="M241" t="s">
        <v>2187</v>
      </c>
      <c r="N241" t="s">
        <v>2188</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2186</v>
      </c>
      <c r="M242" t="s">
        <v>2187</v>
      </c>
      <c r="N242" t="s">
        <v>2188</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2186</v>
      </c>
      <c r="M243" t="s">
        <v>2187</v>
      </c>
      <c r="N243" t="s">
        <v>2188</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2186</v>
      </c>
      <c r="M244" t="s">
        <v>2187</v>
      </c>
      <c r="N244" t="s">
        <v>2188</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2186</v>
      </c>
      <c r="M245" t="s">
        <v>2187</v>
      </c>
      <c r="N245" t="s">
        <v>2188</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2186</v>
      </c>
      <c r="M246" t="s">
        <v>2187</v>
      </c>
      <c r="N246" t="s">
        <v>2188</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2186</v>
      </c>
      <c r="M247" t="s">
        <v>2187</v>
      </c>
      <c r="N247" t="s">
        <v>2188</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2186</v>
      </c>
      <c r="M248" t="s">
        <v>2187</v>
      </c>
      <c r="N248" t="s">
        <v>2188</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2186</v>
      </c>
      <c r="M249" t="s">
        <v>2187</v>
      </c>
      <c r="N249" t="s">
        <v>2188</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2186</v>
      </c>
      <c r="M250" t="s">
        <v>2187</v>
      </c>
      <c r="N250" t="s">
        <v>2188</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2186</v>
      </c>
      <c r="M251" t="s">
        <v>2187</v>
      </c>
      <c r="N251" t="s">
        <v>2188</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2186</v>
      </c>
      <c r="M252" t="s">
        <v>2187</v>
      </c>
      <c r="N252" t="s">
        <v>2188</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2186</v>
      </c>
      <c r="M253" t="s">
        <v>2187</v>
      </c>
      <c r="N253" t="s">
        <v>2188</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2186</v>
      </c>
      <c r="M254" t="s">
        <v>2187</v>
      </c>
      <c r="N254" t="s">
        <v>2188</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2186</v>
      </c>
      <c r="M255" t="s">
        <v>2187</v>
      </c>
      <c r="N255" t="s">
        <v>2188</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2186</v>
      </c>
      <c r="M256" t="s">
        <v>2187</v>
      </c>
      <c r="N256" t="s">
        <v>2188</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2186</v>
      </c>
      <c r="M257" t="s">
        <v>2187</v>
      </c>
      <c r="N257" t="s">
        <v>2188</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2186</v>
      </c>
      <c r="M258" t="s">
        <v>2187</v>
      </c>
      <c r="N258" t="s">
        <v>2188</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2186</v>
      </c>
      <c r="M259" t="s">
        <v>2187</v>
      </c>
      <c r="N259" t="s">
        <v>2188</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2186</v>
      </c>
      <c r="M260" t="s">
        <v>2187</v>
      </c>
      <c r="N260" t="s">
        <v>2188</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2186</v>
      </c>
      <c r="M261" t="s">
        <v>2187</v>
      </c>
      <c r="N261" t="s">
        <v>2188</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2186</v>
      </c>
      <c r="M262" t="s">
        <v>2187</v>
      </c>
      <c r="N262" t="s">
        <v>2188</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2186</v>
      </c>
      <c r="M263" t="s">
        <v>2187</v>
      </c>
      <c r="N263" t="s">
        <v>2188</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2186</v>
      </c>
      <c r="M264" t="s">
        <v>2187</v>
      </c>
      <c r="N264" t="s">
        <v>2188</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2186</v>
      </c>
      <c r="M265" t="s">
        <v>2187</v>
      </c>
      <c r="N265" t="s">
        <v>2188</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2186</v>
      </c>
      <c r="M266" t="s">
        <v>2187</v>
      </c>
      <c r="N266" t="s">
        <v>2188</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2186</v>
      </c>
      <c r="M267" t="s">
        <v>2187</v>
      </c>
      <c r="N267" t="s">
        <v>2188</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2186</v>
      </c>
      <c r="M268" t="s">
        <v>2187</v>
      </c>
      <c r="N268" t="s">
        <v>2188</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2186</v>
      </c>
      <c r="M269" t="s">
        <v>2187</v>
      </c>
      <c r="N269" t="s">
        <v>2188</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2186</v>
      </c>
      <c r="M270" t="s">
        <v>2187</v>
      </c>
      <c r="N270" t="s">
        <v>2188</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2186</v>
      </c>
      <c r="M271" t="s">
        <v>2187</v>
      </c>
      <c r="N271" t="s">
        <v>2188</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2186</v>
      </c>
      <c r="M272" t="s">
        <v>2187</v>
      </c>
      <c r="N272" t="s">
        <v>2188</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2186</v>
      </c>
      <c r="M273" t="s">
        <v>2187</v>
      </c>
      <c r="N273" t="s">
        <v>2188</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2186</v>
      </c>
      <c r="M274" t="s">
        <v>2187</v>
      </c>
      <c r="N274" t="s">
        <v>2188</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2186</v>
      </c>
      <c r="M275" t="s">
        <v>2187</v>
      </c>
      <c r="N275" t="s">
        <v>2188</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2186</v>
      </c>
      <c r="M276" t="s">
        <v>2187</v>
      </c>
      <c r="N276" t="s">
        <v>2188</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2186</v>
      </c>
      <c r="M277" t="s">
        <v>2187</v>
      </c>
      <c r="N277" t="s">
        <v>2188</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2186</v>
      </c>
      <c r="M278" t="s">
        <v>2187</v>
      </c>
      <c r="N278" t="s">
        <v>2188</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2186</v>
      </c>
      <c r="M279" t="s">
        <v>2187</v>
      </c>
      <c r="N279" t="s">
        <v>2188</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2186</v>
      </c>
      <c r="M280" t="s">
        <v>2187</v>
      </c>
      <c r="N280" t="s">
        <v>2188</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2186</v>
      </c>
      <c r="M281" t="s">
        <v>2187</v>
      </c>
      <c r="N281" t="s">
        <v>2188</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2186</v>
      </c>
      <c r="M282" t="s">
        <v>2187</v>
      </c>
      <c r="N282" t="s">
        <v>2188</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2186</v>
      </c>
      <c r="M283" t="s">
        <v>2187</v>
      </c>
      <c r="N283" t="s">
        <v>2188</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2186</v>
      </c>
      <c r="M284" t="s">
        <v>2187</v>
      </c>
      <c r="N284" t="s">
        <v>2188</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2186</v>
      </c>
      <c r="M285" t="s">
        <v>2187</v>
      </c>
      <c r="N285" t="s">
        <v>2188</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2186</v>
      </c>
      <c r="M286" t="s">
        <v>2187</v>
      </c>
      <c r="N286" t="s">
        <v>2188</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2186</v>
      </c>
      <c r="M287" t="s">
        <v>2187</v>
      </c>
      <c r="N287" t="s">
        <v>2188</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2186</v>
      </c>
      <c r="M288" t="s">
        <v>2187</v>
      </c>
      <c r="N288" t="s">
        <v>2188</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2186</v>
      </c>
      <c r="M289" t="s">
        <v>2187</v>
      </c>
      <c r="N289" t="s">
        <v>2188</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2186</v>
      </c>
      <c r="M290" t="s">
        <v>2187</v>
      </c>
      <c r="N290" t="s">
        <v>2188</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2186</v>
      </c>
      <c r="M291" t="s">
        <v>2187</v>
      </c>
      <c r="N291" t="s">
        <v>2188</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2186</v>
      </c>
      <c r="M292" t="s">
        <v>2187</v>
      </c>
      <c r="N292" t="s">
        <v>2188</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2186</v>
      </c>
      <c r="M293" t="s">
        <v>2187</v>
      </c>
      <c r="N293" t="s">
        <v>2188</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2186</v>
      </c>
      <c r="M294" t="s">
        <v>2187</v>
      </c>
      <c r="N294" t="s">
        <v>2188</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2186</v>
      </c>
      <c r="M295" t="s">
        <v>2187</v>
      </c>
      <c r="N295" t="s">
        <v>2188</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2186</v>
      </c>
      <c r="M296" t="s">
        <v>2187</v>
      </c>
      <c r="N296" t="s">
        <v>2188</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2186</v>
      </c>
      <c r="M297" t="s">
        <v>2187</v>
      </c>
      <c r="N297" t="s">
        <v>2188</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2186</v>
      </c>
      <c r="M298" t="s">
        <v>2187</v>
      </c>
      <c r="N298" t="s">
        <v>2188</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2186</v>
      </c>
      <c r="M299" t="s">
        <v>2187</v>
      </c>
      <c r="N299" t="s">
        <v>2188</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2186</v>
      </c>
      <c r="M300" t="s">
        <v>2187</v>
      </c>
      <c r="N300" t="s">
        <v>2188</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2186</v>
      </c>
      <c r="M301" t="s">
        <v>2187</v>
      </c>
      <c r="N301" t="s">
        <v>2188</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2186</v>
      </c>
      <c r="M302" t="s">
        <v>2187</v>
      </c>
      <c r="N302" t="s">
        <v>2188</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2186</v>
      </c>
      <c r="M303" t="s">
        <v>2187</v>
      </c>
      <c r="N303" t="s">
        <v>2188</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2186</v>
      </c>
      <c r="M304" t="s">
        <v>2187</v>
      </c>
      <c r="N304" t="s">
        <v>2188</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2186</v>
      </c>
      <c r="M305" t="s">
        <v>2187</v>
      </c>
      <c r="N305" t="s">
        <v>2188</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2186</v>
      </c>
      <c r="M306" t="s">
        <v>2187</v>
      </c>
      <c r="N306" t="s">
        <v>2188</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2186</v>
      </c>
      <c r="M307" t="s">
        <v>2187</v>
      </c>
      <c r="N307" t="s">
        <v>2188</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2186</v>
      </c>
      <c r="M308" t="s">
        <v>2187</v>
      </c>
      <c r="N308" t="s">
        <v>2188</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2186</v>
      </c>
      <c r="M309" t="s">
        <v>2187</v>
      </c>
      <c r="N309" t="s">
        <v>2188</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2186</v>
      </c>
      <c r="M310" t="s">
        <v>2187</v>
      </c>
      <c r="N310" t="s">
        <v>2188</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2186</v>
      </c>
      <c r="M311" t="s">
        <v>2187</v>
      </c>
      <c r="N311" t="s">
        <v>2188</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2186</v>
      </c>
      <c r="M312" t="s">
        <v>2187</v>
      </c>
      <c r="N312" t="s">
        <v>2188</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2186</v>
      </c>
      <c r="M313" t="s">
        <v>2187</v>
      </c>
      <c r="N313" t="s">
        <v>2188</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2186</v>
      </c>
      <c r="M314" t="s">
        <v>2187</v>
      </c>
      <c r="N314" t="s">
        <v>2188</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2186</v>
      </c>
      <c r="M315" t="s">
        <v>2187</v>
      </c>
      <c r="N315" t="s">
        <v>2188</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2186</v>
      </c>
      <c r="M316" t="s">
        <v>2187</v>
      </c>
      <c r="N316" t="s">
        <v>2188</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2186</v>
      </c>
      <c r="M317" t="s">
        <v>2187</v>
      </c>
      <c r="N317" t="s">
        <v>2188</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2186</v>
      </c>
      <c r="M318" t="s">
        <v>2187</v>
      </c>
      <c r="N318" t="s">
        <v>2188</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2186</v>
      </c>
      <c r="M319" t="s">
        <v>2187</v>
      </c>
      <c r="N319" t="s">
        <v>2188</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2186</v>
      </c>
      <c r="M320" t="s">
        <v>2187</v>
      </c>
      <c r="N320" t="s">
        <v>2188</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2186</v>
      </c>
      <c r="M321" t="s">
        <v>2187</v>
      </c>
      <c r="N321" t="s">
        <v>2188</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2186</v>
      </c>
      <c r="M322" t="s">
        <v>2187</v>
      </c>
      <c r="N322" t="s">
        <v>2188</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2186</v>
      </c>
      <c r="M323" t="s">
        <v>2187</v>
      </c>
      <c r="N323" t="s">
        <v>2188</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2186</v>
      </c>
      <c r="M324" t="s">
        <v>2187</v>
      </c>
      <c r="N324" t="s">
        <v>2188</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2186</v>
      </c>
      <c r="M325" t="s">
        <v>2187</v>
      </c>
      <c r="N325" t="s">
        <v>2188</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2186</v>
      </c>
      <c r="M326" t="s">
        <v>2187</v>
      </c>
      <c r="N326" t="s">
        <v>2188</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2186</v>
      </c>
      <c r="M327" t="s">
        <v>2187</v>
      </c>
      <c r="N327" t="s">
        <v>2188</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2186</v>
      </c>
      <c r="M328" t="s">
        <v>2187</v>
      </c>
      <c r="N328" t="s">
        <v>2188</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2186</v>
      </c>
      <c r="M329" t="s">
        <v>2187</v>
      </c>
      <c r="N329" t="s">
        <v>2188</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2186</v>
      </c>
      <c r="M330" t="s">
        <v>2187</v>
      </c>
      <c r="N330" t="s">
        <v>2188</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2186</v>
      </c>
      <c r="M331" t="s">
        <v>2187</v>
      </c>
      <c r="N331" t="s">
        <v>2188</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2186</v>
      </c>
      <c r="M332" t="s">
        <v>2187</v>
      </c>
      <c r="N332" t="s">
        <v>2188</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2186</v>
      </c>
      <c r="M333" t="s">
        <v>2187</v>
      </c>
      <c r="N333" t="s">
        <v>2188</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2186</v>
      </c>
      <c r="M334" t="s">
        <v>2187</v>
      </c>
      <c r="N334" t="s">
        <v>2188</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2186</v>
      </c>
      <c r="M335" t="s">
        <v>2187</v>
      </c>
      <c r="N335" t="s">
        <v>2188</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2186</v>
      </c>
      <c r="M336" t="s">
        <v>2187</v>
      </c>
      <c r="N336" t="s">
        <v>2188</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2186</v>
      </c>
      <c r="M337" t="s">
        <v>2187</v>
      </c>
      <c r="N337" t="s">
        <v>2188</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2186</v>
      </c>
      <c r="M338" t="s">
        <v>2187</v>
      </c>
      <c r="N338" t="s">
        <v>2188</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2186</v>
      </c>
      <c r="M339" t="s">
        <v>2187</v>
      </c>
      <c r="N339" t="s">
        <v>2188</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2186</v>
      </c>
      <c r="M340" t="s">
        <v>2187</v>
      </c>
      <c r="N340" t="s">
        <v>2188</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2186</v>
      </c>
      <c r="M341" t="s">
        <v>2187</v>
      </c>
      <c r="N341" t="s">
        <v>2188</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2186</v>
      </c>
      <c r="M342" t="s">
        <v>2187</v>
      </c>
      <c r="N342" t="s">
        <v>2188</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2186</v>
      </c>
      <c r="M343" t="s">
        <v>2187</v>
      </c>
      <c r="N343" t="s">
        <v>2188</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2186</v>
      </c>
      <c r="M344" t="s">
        <v>2187</v>
      </c>
      <c r="N344" t="s">
        <v>2188</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2186</v>
      </c>
      <c r="M345" t="s">
        <v>2187</v>
      </c>
      <c r="N345" t="s">
        <v>2188</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2186</v>
      </c>
      <c r="M346" t="s">
        <v>2187</v>
      </c>
      <c r="N346" t="s">
        <v>2188</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2186</v>
      </c>
      <c r="M347" t="s">
        <v>2187</v>
      </c>
      <c r="N347" t="s">
        <v>2188</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2186</v>
      </c>
      <c r="M348" t="s">
        <v>2187</v>
      </c>
      <c r="N348" t="s">
        <v>2188</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2186</v>
      </c>
      <c r="M349" t="s">
        <v>2187</v>
      </c>
      <c r="N349" t="s">
        <v>2188</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2186</v>
      </c>
      <c r="M350" t="s">
        <v>2187</v>
      </c>
      <c r="N350" t="s">
        <v>2188</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2186</v>
      </c>
      <c r="M351" t="s">
        <v>2187</v>
      </c>
      <c r="N351" t="s">
        <v>2188</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2186</v>
      </c>
      <c r="M352" t="s">
        <v>2187</v>
      </c>
      <c r="N352" t="s">
        <v>2188</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2186</v>
      </c>
      <c r="M353" t="s">
        <v>2187</v>
      </c>
      <c r="N353" t="s">
        <v>2188</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2186</v>
      </c>
      <c r="M354" t="s">
        <v>2187</v>
      </c>
      <c r="N354" t="s">
        <v>2188</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2186</v>
      </c>
      <c r="M355" t="s">
        <v>2187</v>
      </c>
      <c r="N355" t="s">
        <v>2188</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2186</v>
      </c>
      <c r="M356" t="s">
        <v>2187</v>
      </c>
      <c r="N356" t="s">
        <v>2188</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2186</v>
      </c>
      <c r="M357" t="s">
        <v>2187</v>
      </c>
      <c r="N357" t="s">
        <v>2188</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2186</v>
      </c>
      <c r="M358" t="s">
        <v>2187</v>
      </c>
      <c r="N358" t="s">
        <v>2188</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2186</v>
      </c>
      <c r="M359" t="s">
        <v>2187</v>
      </c>
      <c r="N359" t="s">
        <v>2188</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2186</v>
      </c>
      <c r="M360" t="s">
        <v>2187</v>
      </c>
      <c r="N360" t="s">
        <v>2188</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2186</v>
      </c>
      <c r="M361" t="s">
        <v>2187</v>
      </c>
      <c r="N361" t="s">
        <v>2188</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2186</v>
      </c>
      <c r="M362" t="s">
        <v>2187</v>
      </c>
      <c r="N362" t="s">
        <v>2188</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2186</v>
      </c>
      <c r="M363" t="s">
        <v>2187</v>
      </c>
      <c r="N363" t="s">
        <v>2188</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2186</v>
      </c>
      <c r="M364" t="s">
        <v>2187</v>
      </c>
      <c r="N364" t="s">
        <v>2188</v>
      </c>
      <c r="O364" t="s">
        <v>0</v>
      </c>
      <c r="P364" t="s">
        <v>0</v>
      </c>
      <c r="Q364" t="s">
        <v>0</v>
      </c>
      <c r="R364" t="s">
        <v>0</v>
      </c>
      <c r="S364">
        <v>5</v>
      </c>
      <c r="T364" t="s">
        <v>0</v>
      </c>
      <c r="U364" t="s">
        <v>0</v>
      </c>
      <c r="V364" t="s">
        <v>0</v>
      </c>
      <c r="W364" t="s">
        <v>0</v>
      </c>
    </row>
  </sheetData>
  <phoneticPr fontId="1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3:AB367"/>
  <sheetViews>
    <sheetView tabSelected="1" workbookViewId="0">
      <pane ySplit="4" topLeftCell="A5" activePane="bottomLeft" state="frozen"/>
      <selection pane="bottomLeft" activeCell="A5" sqref="A5"/>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4" width="19" style="33" customWidth="1"/>
    <col min="25" max="25" width="19" style="33" hidden="1" customWidth="1" outlineLevel="1"/>
    <col min="26" max="26" width="5.83203125" style="33" customWidth="1" collapsed="1"/>
    <col min="27" max="27" width="10.83203125" style="101"/>
    <col min="28" max="16384" width="10.83203125" style="33"/>
  </cols>
  <sheetData>
    <row r="3" spans="1:28" x14ac:dyDescent="0.2">
      <c r="Y3" s="117" t="s">
        <v>2248</v>
      </c>
    </row>
    <row r="4" spans="1:28" s="99" customFormat="1" ht="22" customHeight="1" x14ac:dyDescent="0.2">
      <c r="A4" s="91" t="s">
        <v>621</v>
      </c>
      <c r="B4" s="91" t="s">
        <v>8</v>
      </c>
      <c r="C4" s="91" t="s">
        <v>349</v>
      </c>
      <c r="D4" s="91" t="s">
        <v>2137</v>
      </c>
      <c r="E4" s="91" t="s">
        <v>9</v>
      </c>
      <c r="F4" s="91" t="s">
        <v>350</v>
      </c>
      <c r="G4" s="91" t="s">
        <v>407</v>
      </c>
      <c r="H4" s="97" t="s">
        <v>408</v>
      </c>
      <c r="I4" s="97" t="s">
        <v>1357</v>
      </c>
      <c r="J4" s="91" t="s">
        <v>984</v>
      </c>
      <c r="K4" s="97" t="s">
        <v>1351</v>
      </c>
      <c r="L4" s="97" t="s">
        <v>2208</v>
      </c>
      <c r="M4" s="97" t="s">
        <v>1353</v>
      </c>
      <c r="N4" s="97" t="s">
        <v>2189</v>
      </c>
      <c r="O4" s="97" t="s">
        <v>1355</v>
      </c>
      <c r="P4" s="97" t="s">
        <v>2202</v>
      </c>
      <c r="Q4" s="97" t="s">
        <v>1356</v>
      </c>
      <c r="R4" s="94" t="s">
        <v>1935</v>
      </c>
      <c r="S4" s="94" t="s">
        <v>1936</v>
      </c>
      <c r="T4" s="94" t="s">
        <v>1937</v>
      </c>
      <c r="U4" s="104" t="s">
        <v>2194</v>
      </c>
      <c r="V4" s="91" t="s">
        <v>2195</v>
      </c>
      <c r="W4" s="91" t="s">
        <v>2207</v>
      </c>
      <c r="X4" s="91" t="s">
        <v>2206</v>
      </c>
      <c r="Y4" s="116" t="s">
        <v>2203</v>
      </c>
      <c r="Z4" s="90"/>
      <c r="AA4" s="98" t="s">
        <v>1499</v>
      </c>
      <c r="AB4" s="98" t="s">
        <v>2201</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105" t="s">
        <v>2209</v>
      </c>
      <c r="V5" s="89"/>
      <c r="W5" s="89"/>
      <c r="X5" s="92"/>
      <c r="Y5" s="118">
        <f>tblProfile[[#This Row],[Minimum Target]]</f>
        <v>5</v>
      </c>
      <c r="Z5" s="88"/>
      <c r="AA5" s="100" t="s">
        <v>985</v>
      </c>
      <c r="AB5" s="100" t="s">
        <v>2197</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105" t="s">
        <v>2209</v>
      </c>
      <c r="V6" s="89"/>
      <c r="W6" s="89"/>
      <c r="X6" s="92"/>
      <c r="Y6" s="118">
        <f>tblProfile[[#This Row],[Minimum Target]]</f>
        <v>5</v>
      </c>
      <c r="Z6" s="88"/>
      <c r="AA6" s="100" t="s">
        <v>1498</v>
      </c>
      <c r="AB6" s="100" t="s">
        <v>2198</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105" t="s">
        <v>2209</v>
      </c>
      <c r="V7" s="89"/>
      <c r="W7" s="89"/>
      <c r="X7" s="92"/>
      <c r="Y7" s="118">
        <f>tblProfile[[#This Row],[Minimum Target]]</f>
        <v>5</v>
      </c>
      <c r="Z7" s="88"/>
      <c r="AB7" s="100" t="s">
        <v>2199</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105" t="s">
        <v>2209</v>
      </c>
      <c r="V8" s="89"/>
      <c r="W8" s="89"/>
      <c r="X8" s="92"/>
      <c r="Y8" s="118">
        <f>tblProfile[[#This Row],[Minimum Target]]</f>
        <v>5</v>
      </c>
      <c r="Z8" s="88"/>
      <c r="AB8" s="100" t="s">
        <v>2200</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105" t="s">
        <v>2209</v>
      </c>
      <c r="V9" s="89"/>
      <c r="W9" s="89"/>
      <c r="X9" s="92"/>
      <c r="Y9" s="118">
        <f>tblProfile[[#This Row],[Minimum Target]]</f>
        <v>5</v>
      </c>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105" t="s">
        <v>2209</v>
      </c>
      <c r="V10" s="89"/>
      <c r="W10" s="89"/>
      <c r="X10" s="92"/>
      <c r="Y10" s="118">
        <f>tblProfile[[#This Row],[Minimum Target]]</f>
        <v>5</v>
      </c>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105" t="s">
        <v>2209</v>
      </c>
      <c r="V11" s="89"/>
      <c r="W11" s="89"/>
      <c r="X11" s="92"/>
      <c r="Y11" s="118">
        <f>tblProfile[[#This Row],[Minimum Target]]</f>
        <v>5</v>
      </c>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105" t="s">
        <v>2209</v>
      </c>
      <c r="V12" s="89"/>
      <c r="W12" s="89"/>
      <c r="X12" s="92"/>
      <c r="Y12" s="118">
        <f>tblProfile[[#This Row],[Minimum Target]]</f>
        <v>5</v>
      </c>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105" t="s">
        <v>2209</v>
      </c>
      <c r="V13" s="89"/>
      <c r="W13" s="89"/>
      <c r="X13" s="92"/>
      <c r="Y13" s="118">
        <f>tblProfile[[#This Row],[Minimum Target]]</f>
        <v>5</v>
      </c>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105" t="s">
        <v>2209</v>
      </c>
      <c r="V14" s="89"/>
      <c r="W14" s="89"/>
      <c r="X14" s="92"/>
      <c r="Y14" s="118">
        <f>tblProfile[[#This Row],[Minimum Target]]</f>
        <v>5</v>
      </c>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105" t="s">
        <v>2209</v>
      </c>
      <c r="V15" s="89"/>
      <c r="W15" s="89"/>
      <c r="X15" s="92"/>
      <c r="Y15" s="118">
        <f>tblProfile[[#This Row],[Minimum Target]]</f>
        <v>5</v>
      </c>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105" t="s">
        <v>2209</v>
      </c>
      <c r="V16" s="89"/>
      <c r="W16" s="89"/>
      <c r="X16" s="92"/>
      <c r="Y16" s="118">
        <f>tblProfile[[#This Row],[Minimum Target]]</f>
        <v>5</v>
      </c>
      <c r="Z16" s="88"/>
    </row>
    <row r="17" spans="1:26" s="101"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105" t="s">
        <v>2209</v>
      </c>
      <c r="V17" s="89"/>
      <c r="W17" s="89"/>
      <c r="X17" s="92"/>
      <c r="Y17" s="118">
        <f>tblProfile[[#This Row],[Minimum Target]]</f>
        <v>5</v>
      </c>
      <c r="Z17" s="88"/>
    </row>
    <row r="18" spans="1:26" s="101"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105" t="s">
        <v>2209</v>
      </c>
      <c r="V18" s="89"/>
      <c r="W18" s="89"/>
      <c r="X18" s="92"/>
      <c r="Y18" s="118">
        <f>tblProfile[[#This Row],[Minimum Target]]</f>
        <v>5</v>
      </c>
      <c r="Z18" s="88"/>
    </row>
    <row r="19" spans="1:26" s="101"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105" t="s">
        <v>2209</v>
      </c>
      <c r="V19" s="89"/>
      <c r="W19" s="89"/>
      <c r="X19" s="92"/>
      <c r="Y19" s="118">
        <f>tblProfile[[#This Row],[Minimum Target]]</f>
        <v>5</v>
      </c>
      <c r="Z19" s="88"/>
    </row>
    <row r="20" spans="1:26" s="101"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105" t="s">
        <v>2209</v>
      </c>
      <c r="V20" s="89"/>
      <c r="W20" s="89"/>
      <c r="X20" s="92"/>
      <c r="Y20" s="118">
        <f>tblProfile[[#This Row],[Minimum Target]]</f>
        <v>5</v>
      </c>
      <c r="Z20" s="88"/>
    </row>
    <row r="21" spans="1:26" s="101"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105" t="s">
        <v>2209</v>
      </c>
      <c r="V21" s="89"/>
      <c r="W21" s="89"/>
      <c r="X21" s="92"/>
      <c r="Y21" s="118">
        <f>tblProfile[[#This Row],[Minimum Target]]</f>
        <v>5</v>
      </c>
      <c r="Z21" s="88"/>
    </row>
    <row r="22" spans="1:26" s="101"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105" t="s">
        <v>2209</v>
      </c>
      <c r="V22" s="89"/>
      <c r="W22" s="89"/>
      <c r="X22" s="92"/>
      <c r="Y22" s="118">
        <f>tblProfile[[#This Row],[Minimum Target]]</f>
        <v>5</v>
      </c>
      <c r="Z22" s="88"/>
    </row>
    <row r="23" spans="1:26" s="101"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105" t="s">
        <v>2209</v>
      </c>
      <c r="V23" s="89"/>
      <c r="W23" s="89"/>
      <c r="X23" s="92"/>
      <c r="Y23" s="118">
        <f>tblProfile[[#This Row],[Minimum Target]]</f>
        <v>5</v>
      </c>
      <c r="Z23" s="88"/>
    </row>
    <row r="24" spans="1:26" s="101"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105" t="s">
        <v>2209</v>
      </c>
      <c r="V24" s="89"/>
      <c r="W24" s="89"/>
      <c r="X24" s="92"/>
      <c r="Y24" s="118">
        <f>tblProfile[[#This Row],[Minimum Target]]</f>
        <v>5</v>
      </c>
      <c r="Z24" s="88"/>
    </row>
    <row r="25" spans="1:26" s="101"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105" t="s">
        <v>2209</v>
      </c>
      <c r="V25" s="89"/>
      <c r="W25" s="89"/>
      <c r="X25" s="92"/>
      <c r="Y25" s="118">
        <f>tblProfile[[#This Row],[Minimum Target]]</f>
        <v>5</v>
      </c>
      <c r="Z25" s="88"/>
    </row>
    <row r="26" spans="1:26" s="101"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105" t="s">
        <v>2209</v>
      </c>
      <c r="V26" s="89"/>
      <c r="W26" s="89"/>
      <c r="X26" s="92"/>
      <c r="Y26" s="118">
        <f>tblProfile[[#This Row],[Minimum Target]]</f>
        <v>5</v>
      </c>
      <c r="Z26" s="88"/>
    </row>
    <row r="27" spans="1:26" s="101"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105" t="s">
        <v>2209</v>
      </c>
      <c r="V27" s="89"/>
      <c r="W27" s="89"/>
      <c r="X27" s="92"/>
      <c r="Y27" s="118">
        <f>tblProfile[[#This Row],[Minimum Target]]</f>
        <v>5</v>
      </c>
      <c r="Z27" s="88"/>
    </row>
    <row r="28" spans="1:26" s="101"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105" t="s">
        <v>2209</v>
      </c>
      <c r="V28" s="89"/>
      <c r="W28" s="89"/>
      <c r="X28" s="92"/>
      <c r="Y28" s="118">
        <f>tblProfile[[#This Row],[Minimum Target]]</f>
        <v>5</v>
      </c>
      <c r="Z28" s="88"/>
    </row>
    <row r="29" spans="1:26" s="101"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105" t="s">
        <v>2209</v>
      </c>
      <c r="V29" s="89"/>
      <c r="W29" s="89"/>
      <c r="X29" s="92"/>
      <c r="Y29" s="118">
        <f>tblProfile[[#This Row],[Minimum Target]]</f>
        <v>5</v>
      </c>
      <c r="Z29" s="88"/>
    </row>
    <row r="30" spans="1:26" s="101"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105" t="s">
        <v>2209</v>
      </c>
      <c r="V30" s="89"/>
      <c r="W30" s="89"/>
      <c r="X30" s="92"/>
      <c r="Y30" s="118">
        <f>tblProfile[[#This Row],[Minimum Target]]</f>
        <v>5</v>
      </c>
      <c r="Z30" s="88"/>
    </row>
    <row r="31" spans="1:26" s="101"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105" t="s">
        <v>2209</v>
      </c>
      <c r="V31" s="89"/>
      <c r="W31" s="89"/>
      <c r="X31" s="92"/>
      <c r="Y31" s="118">
        <f>tblProfile[[#This Row],[Minimum Target]]</f>
        <v>5</v>
      </c>
      <c r="Z31" s="88"/>
    </row>
    <row r="32" spans="1:26" s="101"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105" t="s">
        <v>2209</v>
      </c>
      <c r="V32" s="89"/>
      <c r="W32" s="89"/>
      <c r="X32" s="92"/>
      <c r="Y32" s="118">
        <f>tblProfile[[#This Row],[Minimum Target]]</f>
        <v>5</v>
      </c>
      <c r="Z32" s="88"/>
    </row>
    <row r="33" spans="1:26" s="101"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105" t="s">
        <v>2209</v>
      </c>
      <c r="V33" s="89"/>
      <c r="W33" s="89"/>
      <c r="X33" s="92"/>
      <c r="Y33" s="118">
        <f>tblProfile[[#This Row],[Minimum Target]]</f>
        <v>5</v>
      </c>
      <c r="Z33" s="88"/>
    </row>
    <row r="34" spans="1:26" s="101"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105" t="s">
        <v>2209</v>
      </c>
      <c r="V34" s="89"/>
      <c r="W34" s="89"/>
      <c r="X34" s="92"/>
      <c r="Y34" s="118">
        <f>tblProfile[[#This Row],[Minimum Target]]</f>
        <v>5</v>
      </c>
      <c r="Z34" s="88"/>
    </row>
    <row r="35" spans="1:26" s="101"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105" t="s">
        <v>2209</v>
      </c>
      <c r="V35" s="89"/>
      <c r="W35" s="89"/>
      <c r="X35" s="92"/>
      <c r="Y35" s="118">
        <f>tblProfile[[#This Row],[Minimum Target]]</f>
        <v>5</v>
      </c>
      <c r="Z35" s="88"/>
    </row>
    <row r="36" spans="1:26" s="101"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105" t="s">
        <v>2209</v>
      </c>
      <c r="V36" s="89"/>
      <c r="W36" s="89"/>
      <c r="X36" s="92"/>
      <c r="Y36" s="118">
        <f>tblProfile[[#This Row],[Minimum Target]]</f>
        <v>5</v>
      </c>
      <c r="Z36" s="88"/>
    </row>
    <row r="37" spans="1:26" s="101"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105" t="s">
        <v>2209</v>
      </c>
      <c r="V37" s="89"/>
      <c r="W37" s="89"/>
      <c r="X37" s="92"/>
      <c r="Y37" s="118">
        <f>tblProfile[[#This Row],[Minimum Target]]</f>
        <v>5</v>
      </c>
      <c r="Z37" s="88"/>
    </row>
    <row r="38" spans="1:26" s="101"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105" t="s">
        <v>2209</v>
      </c>
      <c r="V38" s="89"/>
      <c r="W38" s="89"/>
      <c r="X38" s="92"/>
      <c r="Y38" s="118">
        <f>tblProfile[[#This Row],[Minimum Target]]</f>
        <v>5</v>
      </c>
      <c r="Z38" s="88"/>
    </row>
    <row r="39" spans="1:26" s="101"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105" t="s">
        <v>2209</v>
      </c>
      <c r="V39" s="89"/>
      <c r="W39" s="89"/>
      <c r="X39" s="92"/>
      <c r="Y39" s="118">
        <f>tblProfile[[#This Row],[Minimum Target]]</f>
        <v>5</v>
      </c>
      <c r="Z39" s="88"/>
    </row>
    <row r="40" spans="1:26" s="101"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105" t="s">
        <v>2209</v>
      </c>
      <c r="V40" s="89"/>
      <c r="W40" s="89"/>
      <c r="X40" s="92"/>
      <c r="Y40" s="118">
        <f>tblProfile[[#This Row],[Minimum Target]]</f>
        <v>5</v>
      </c>
      <c r="Z40" s="88"/>
    </row>
    <row r="41" spans="1:26" s="101"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105" t="s">
        <v>2209</v>
      </c>
      <c r="V41" s="89"/>
      <c r="W41" s="89"/>
      <c r="X41" s="92"/>
      <c r="Y41" s="118">
        <f>tblProfile[[#This Row],[Minimum Target]]</f>
        <v>5</v>
      </c>
      <c r="Z41" s="88"/>
    </row>
    <row r="42" spans="1:26" s="101"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105" t="s">
        <v>2209</v>
      </c>
      <c r="V42" s="89"/>
      <c r="W42" s="89"/>
      <c r="X42" s="92"/>
      <c r="Y42" s="118">
        <f>tblProfile[[#This Row],[Minimum Target]]</f>
        <v>5</v>
      </c>
      <c r="Z42" s="88"/>
    </row>
    <row r="43" spans="1:26" s="101"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105" t="s">
        <v>2209</v>
      </c>
      <c r="V43" s="89"/>
      <c r="W43" s="89"/>
      <c r="X43" s="92"/>
      <c r="Y43" s="118">
        <f>tblProfile[[#This Row],[Minimum Target]]</f>
        <v>5</v>
      </c>
      <c r="Z43" s="88"/>
    </row>
    <row r="44" spans="1:26" s="101"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105" t="s">
        <v>2209</v>
      </c>
      <c r="V44" s="89"/>
      <c r="W44" s="89"/>
      <c r="X44" s="92"/>
      <c r="Y44" s="118">
        <f>tblProfile[[#This Row],[Minimum Target]]</f>
        <v>5</v>
      </c>
      <c r="Z44" s="88"/>
    </row>
    <row r="45" spans="1:26" s="101"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105" t="s">
        <v>2209</v>
      </c>
      <c r="V45" s="89"/>
      <c r="W45" s="89"/>
      <c r="X45" s="92"/>
      <c r="Y45" s="118">
        <f>tblProfile[[#This Row],[Minimum Target]]</f>
        <v>5</v>
      </c>
      <c r="Z45" s="88"/>
    </row>
    <row r="46" spans="1:26" s="101"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105" t="s">
        <v>2209</v>
      </c>
      <c r="V46" s="89"/>
      <c r="W46" s="89"/>
      <c r="X46" s="92"/>
      <c r="Y46" s="118">
        <f>tblProfile[[#This Row],[Minimum Target]]</f>
        <v>5</v>
      </c>
      <c r="Z46" s="88"/>
    </row>
    <row r="47" spans="1:26" s="101"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105" t="s">
        <v>2209</v>
      </c>
      <c r="V47" s="89"/>
      <c r="W47" s="89"/>
      <c r="X47" s="92"/>
      <c r="Y47" s="118">
        <f>tblProfile[[#This Row],[Minimum Target]]</f>
        <v>5</v>
      </c>
      <c r="Z47" s="88"/>
    </row>
    <row r="48" spans="1:26" s="101"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105" t="s">
        <v>2209</v>
      </c>
      <c r="V48" s="89"/>
      <c r="W48" s="89"/>
      <c r="X48" s="92"/>
      <c r="Y48" s="118">
        <f>tblProfile[[#This Row],[Minimum Target]]</f>
        <v>5</v>
      </c>
      <c r="Z48" s="88"/>
    </row>
    <row r="49" spans="1:26" s="101"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105" t="s">
        <v>2209</v>
      </c>
      <c r="V49" s="89"/>
      <c r="W49" s="89"/>
      <c r="X49" s="92"/>
      <c r="Y49" s="118">
        <f>tblProfile[[#This Row],[Minimum Target]]</f>
        <v>5</v>
      </c>
      <c r="Z49" s="88"/>
    </row>
    <row r="50" spans="1:26" s="101"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105" t="s">
        <v>2209</v>
      </c>
      <c r="V50" s="89"/>
      <c r="W50" s="89"/>
      <c r="X50" s="92"/>
      <c r="Y50" s="118">
        <f>tblProfile[[#This Row],[Minimum Target]]</f>
        <v>5</v>
      </c>
      <c r="Z50" s="88"/>
    </row>
    <row r="51" spans="1:26" s="101"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105" t="s">
        <v>2209</v>
      </c>
      <c r="V51" s="89"/>
      <c r="W51" s="89"/>
      <c r="X51" s="92"/>
      <c r="Y51" s="118">
        <f>tblProfile[[#This Row],[Minimum Target]]</f>
        <v>5</v>
      </c>
      <c r="Z51" s="88"/>
    </row>
    <row r="52" spans="1:26" s="101"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105" t="s">
        <v>2209</v>
      </c>
      <c r="V52" s="89"/>
      <c r="W52" s="89"/>
      <c r="X52" s="92"/>
      <c r="Y52" s="118">
        <f>tblProfile[[#This Row],[Minimum Target]]</f>
        <v>5</v>
      </c>
      <c r="Z52" s="88"/>
    </row>
    <row r="53" spans="1:26" s="101"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105" t="s">
        <v>2209</v>
      </c>
      <c r="V53" s="89"/>
      <c r="W53" s="89"/>
      <c r="X53" s="92"/>
      <c r="Y53" s="118">
        <f>tblProfile[[#This Row],[Minimum Target]]</f>
        <v>5</v>
      </c>
      <c r="Z53" s="88"/>
    </row>
    <row r="54" spans="1:26" s="101"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105" t="s">
        <v>2209</v>
      </c>
      <c r="V54" s="89"/>
      <c r="W54" s="89"/>
      <c r="X54" s="92"/>
      <c r="Y54" s="118">
        <f>tblProfile[[#This Row],[Minimum Target]]</f>
        <v>5</v>
      </c>
      <c r="Z54" s="88"/>
    </row>
    <row r="55" spans="1:26" s="101"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105" t="s">
        <v>2209</v>
      </c>
      <c r="V55" s="89"/>
      <c r="W55" s="89"/>
      <c r="X55" s="92"/>
      <c r="Y55" s="118">
        <f>tblProfile[[#This Row],[Minimum Target]]</f>
        <v>5</v>
      </c>
      <c r="Z55" s="88"/>
    </row>
    <row r="56" spans="1:26" s="101"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105" t="s">
        <v>2209</v>
      </c>
      <c r="V56" s="89"/>
      <c r="W56" s="89"/>
      <c r="X56" s="92"/>
      <c r="Y56" s="118">
        <f>tblProfile[[#This Row],[Minimum Target]]</f>
        <v>5</v>
      </c>
      <c r="Z56" s="88"/>
    </row>
    <row r="57" spans="1:26" s="101"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105" t="s">
        <v>2209</v>
      </c>
      <c r="V57" s="89"/>
      <c r="W57" s="89"/>
      <c r="X57" s="92"/>
      <c r="Y57" s="118">
        <f>tblProfile[[#This Row],[Minimum Target]]</f>
        <v>5</v>
      </c>
      <c r="Z57" s="88"/>
    </row>
    <row r="58" spans="1:26" s="101"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105" t="s">
        <v>2209</v>
      </c>
      <c r="V58" s="89"/>
      <c r="W58" s="89"/>
      <c r="X58" s="92"/>
      <c r="Y58" s="118">
        <f>tblProfile[[#This Row],[Minimum Target]]</f>
        <v>5</v>
      </c>
      <c r="Z58" s="88"/>
    </row>
    <row r="59" spans="1:26" s="101"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105" t="s">
        <v>2209</v>
      </c>
      <c r="V59" s="89"/>
      <c r="W59" s="89"/>
      <c r="X59" s="92"/>
      <c r="Y59" s="118">
        <f>tblProfile[[#This Row],[Minimum Target]]</f>
        <v>5</v>
      </c>
      <c r="Z59" s="88"/>
    </row>
    <row r="60" spans="1:26" s="101"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105" t="s">
        <v>2209</v>
      </c>
      <c r="V60" s="89"/>
      <c r="W60" s="89"/>
      <c r="X60" s="92"/>
      <c r="Y60" s="118">
        <f>tblProfile[[#This Row],[Minimum Target]]</f>
        <v>5</v>
      </c>
      <c r="Z60" s="88"/>
    </row>
    <row r="61" spans="1:26" s="101"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105" t="s">
        <v>2209</v>
      </c>
      <c r="V61" s="89"/>
      <c r="W61" s="89"/>
      <c r="X61" s="92"/>
      <c r="Y61" s="118">
        <f>tblProfile[[#This Row],[Minimum Target]]</f>
        <v>5</v>
      </c>
      <c r="Z61" s="88"/>
    </row>
    <row r="62" spans="1:26" s="101"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105" t="s">
        <v>2209</v>
      </c>
      <c r="V62" s="89"/>
      <c r="W62" s="89"/>
      <c r="X62" s="92"/>
      <c r="Y62" s="118">
        <f>tblProfile[[#This Row],[Minimum Target]]</f>
        <v>5</v>
      </c>
      <c r="Z62" s="88"/>
    </row>
    <row r="63" spans="1:26" s="101"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105" t="s">
        <v>2209</v>
      </c>
      <c r="V63" s="89"/>
      <c r="W63" s="89"/>
      <c r="X63" s="92"/>
      <c r="Y63" s="118">
        <f>tblProfile[[#This Row],[Minimum Target]]</f>
        <v>5</v>
      </c>
      <c r="Z63" s="88"/>
    </row>
    <row r="64" spans="1:26" s="101"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105" t="s">
        <v>2209</v>
      </c>
      <c r="V64" s="89"/>
      <c r="W64" s="89"/>
      <c r="X64" s="92"/>
      <c r="Y64" s="118">
        <f>tblProfile[[#This Row],[Minimum Target]]</f>
        <v>5</v>
      </c>
      <c r="Z64" s="88"/>
    </row>
    <row r="65" spans="1:26" s="101"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105" t="s">
        <v>2209</v>
      </c>
      <c r="V65" s="89"/>
      <c r="W65" s="89"/>
      <c r="X65" s="92"/>
      <c r="Y65" s="118">
        <f>tblProfile[[#This Row],[Minimum Target]]</f>
        <v>5</v>
      </c>
      <c r="Z65" s="88"/>
    </row>
    <row r="66" spans="1:26" s="101"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105" t="s">
        <v>2209</v>
      </c>
      <c r="V66" s="89"/>
      <c r="W66" s="89"/>
      <c r="X66" s="92"/>
      <c r="Y66" s="118">
        <f>tblProfile[[#This Row],[Minimum Target]]</f>
        <v>5</v>
      </c>
      <c r="Z66" s="88"/>
    </row>
    <row r="67" spans="1:26" s="101"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105" t="s">
        <v>2209</v>
      </c>
      <c r="V67" s="89"/>
      <c r="W67" s="89"/>
      <c r="X67" s="92"/>
      <c r="Y67" s="118">
        <f>tblProfile[[#This Row],[Minimum Target]]</f>
        <v>5</v>
      </c>
      <c r="Z67" s="88"/>
    </row>
    <row r="68" spans="1:26" s="101"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105" t="s">
        <v>2209</v>
      </c>
      <c r="V68" s="89"/>
      <c r="W68" s="89"/>
      <c r="X68" s="92"/>
      <c r="Y68" s="118">
        <f>tblProfile[[#This Row],[Minimum Target]]</f>
        <v>5</v>
      </c>
      <c r="Z68" s="88"/>
    </row>
    <row r="69" spans="1:26" s="101"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105" t="s">
        <v>2209</v>
      </c>
      <c r="V69" s="89"/>
      <c r="W69" s="89"/>
      <c r="X69" s="92"/>
      <c r="Y69" s="118">
        <f>tblProfile[[#This Row],[Minimum Target]]</f>
        <v>5</v>
      </c>
      <c r="Z69" s="88"/>
    </row>
    <row r="70" spans="1:26" s="101"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105" t="s">
        <v>2209</v>
      </c>
      <c r="V70" s="89"/>
      <c r="W70" s="89"/>
      <c r="X70" s="92"/>
      <c r="Y70" s="118">
        <f>tblProfile[[#This Row],[Minimum Target]]</f>
        <v>5</v>
      </c>
      <c r="Z70" s="88"/>
    </row>
    <row r="71" spans="1:26" s="101"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105" t="s">
        <v>2209</v>
      </c>
      <c r="V71" s="89"/>
      <c r="W71" s="89"/>
      <c r="X71" s="92"/>
      <c r="Y71" s="118">
        <f>tblProfile[[#This Row],[Minimum Target]]</f>
        <v>5</v>
      </c>
      <c r="Z71" s="88"/>
    </row>
    <row r="72" spans="1:26" s="101"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105" t="s">
        <v>2209</v>
      </c>
      <c r="V72" s="89"/>
      <c r="W72" s="89"/>
      <c r="X72" s="92"/>
      <c r="Y72" s="118">
        <f>tblProfile[[#This Row],[Minimum Target]]</f>
        <v>5</v>
      </c>
      <c r="Z72" s="88"/>
    </row>
    <row r="73" spans="1:26" s="101"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105" t="s">
        <v>2209</v>
      </c>
      <c r="V73" s="89"/>
      <c r="W73" s="89"/>
      <c r="X73" s="92"/>
      <c r="Y73" s="118">
        <f>tblProfile[[#This Row],[Minimum Target]]</f>
        <v>5</v>
      </c>
      <c r="Z73" s="88"/>
    </row>
    <row r="74" spans="1:26" s="101"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105" t="s">
        <v>2209</v>
      </c>
      <c r="V74" s="89"/>
      <c r="W74" s="89"/>
      <c r="X74" s="92"/>
      <c r="Y74" s="118">
        <f>tblProfile[[#This Row],[Minimum Target]]</f>
        <v>5</v>
      </c>
      <c r="Z74" s="88"/>
    </row>
    <row r="75" spans="1:26" s="101"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105" t="s">
        <v>2209</v>
      </c>
      <c r="V75" s="89"/>
      <c r="W75" s="89"/>
      <c r="X75" s="92"/>
      <c r="Y75" s="118">
        <f>tblProfile[[#This Row],[Minimum Target]]</f>
        <v>5</v>
      </c>
      <c r="Z75" s="88"/>
    </row>
    <row r="76" spans="1:26" s="101"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105" t="s">
        <v>2209</v>
      </c>
      <c r="V76" s="89"/>
      <c r="W76" s="89"/>
      <c r="X76" s="92"/>
      <c r="Y76" s="118">
        <f>tblProfile[[#This Row],[Minimum Target]]</f>
        <v>5</v>
      </c>
      <c r="Z76" s="88"/>
    </row>
    <row r="77" spans="1:26" s="101"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105" t="s">
        <v>2209</v>
      </c>
      <c r="V77" s="89"/>
      <c r="W77" s="89"/>
      <c r="X77" s="92"/>
      <c r="Y77" s="118">
        <f>tblProfile[[#This Row],[Minimum Target]]</f>
        <v>5</v>
      </c>
      <c r="Z77" s="88"/>
    </row>
    <row r="78" spans="1:26" s="101"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105" t="s">
        <v>2209</v>
      </c>
      <c r="V78" s="89"/>
      <c r="W78" s="89"/>
      <c r="X78" s="92"/>
      <c r="Y78" s="118">
        <f>tblProfile[[#This Row],[Minimum Target]]</f>
        <v>5</v>
      </c>
      <c r="Z78" s="88"/>
    </row>
    <row r="79" spans="1:26" s="101"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105" t="s">
        <v>2209</v>
      </c>
      <c r="V79" s="89"/>
      <c r="W79" s="89"/>
      <c r="X79" s="92"/>
      <c r="Y79" s="118">
        <f>tblProfile[[#This Row],[Minimum Target]]</f>
        <v>5</v>
      </c>
      <c r="Z79" s="88"/>
    </row>
    <row r="80" spans="1:26" s="101"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105" t="s">
        <v>2209</v>
      </c>
      <c r="V80" s="89"/>
      <c r="W80" s="89"/>
      <c r="X80" s="92"/>
      <c r="Y80" s="118">
        <f>tblProfile[[#This Row],[Minimum Target]]</f>
        <v>5</v>
      </c>
      <c r="Z80" s="88"/>
    </row>
    <row r="81" spans="1:26" s="101"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105" t="s">
        <v>2209</v>
      </c>
      <c r="V81" s="89"/>
      <c r="W81" s="89"/>
      <c r="X81" s="92"/>
      <c r="Y81" s="118">
        <f>tblProfile[[#This Row],[Minimum Target]]</f>
        <v>5</v>
      </c>
      <c r="Z81" s="88"/>
    </row>
    <row r="82" spans="1:26" s="101"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105" t="s">
        <v>2209</v>
      </c>
      <c r="V82" s="89"/>
      <c r="W82" s="89"/>
      <c r="X82" s="92"/>
      <c r="Y82" s="118">
        <f>tblProfile[[#This Row],[Minimum Target]]</f>
        <v>5</v>
      </c>
      <c r="Z82" s="88"/>
    </row>
    <row r="83" spans="1:26" s="101"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105" t="s">
        <v>2209</v>
      </c>
      <c r="V83" s="89"/>
      <c r="W83" s="89"/>
      <c r="X83" s="92"/>
      <c r="Y83" s="118">
        <f>tblProfile[[#This Row],[Minimum Target]]</f>
        <v>5</v>
      </c>
      <c r="Z83" s="88"/>
    </row>
    <row r="84" spans="1:26" s="101"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105" t="s">
        <v>2209</v>
      </c>
      <c r="V84" s="89"/>
      <c r="W84" s="89"/>
      <c r="X84" s="92"/>
      <c r="Y84" s="118">
        <f>tblProfile[[#This Row],[Minimum Target]]</f>
        <v>5</v>
      </c>
      <c r="Z84" s="88"/>
    </row>
    <row r="85" spans="1:26" s="101"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105" t="s">
        <v>2209</v>
      </c>
      <c r="V85" s="89"/>
      <c r="W85" s="89"/>
      <c r="X85" s="92"/>
      <c r="Y85" s="118">
        <f>tblProfile[[#This Row],[Minimum Target]]</f>
        <v>5</v>
      </c>
      <c r="Z85" s="88"/>
    </row>
    <row r="86" spans="1:26" s="101"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105" t="s">
        <v>2209</v>
      </c>
      <c r="V86" s="89"/>
      <c r="W86" s="89"/>
      <c r="X86" s="92"/>
      <c r="Y86" s="118">
        <f>tblProfile[[#This Row],[Minimum Target]]</f>
        <v>5</v>
      </c>
      <c r="Z86" s="88"/>
    </row>
    <row r="87" spans="1:26" s="101"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105" t="s">
        <v>2209</v>
      </c>
      <c r="V87" s="89"/>
      <c r="W87" s="89"/>
      <c r="X87" s="92"/>
      <c r="Y87" s="118">
        <f>tblProfile[[#This Row],[Minimum Target]]</f>
        <v>5</v>
      </c>
      <c r="Z87" s="88"/>
    </row>
    <row r="88" spans="1:26" s="101"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105" t="s">
        <v>2209</v>
      </c>
      <c r="V88" s="89"/>
      <c r="W88" s="89"/>
      <c r="X88" s="92"/>
      <c r="Y88" s="118">
        <f>tblProfile[[#This Row],[Minimum Target]]</f>
        <v>5</v>
      </c>
      <c r="Z88" s="88"/>
    </row>
    <row r="89" spans="1:26" s="101"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105" t="s">
        <v>2209</v>
      </c>
      <c r="V89" s="89"/>
      <c r="W89" s="89"/>
      <c r="X89" s="92"/>
      <c r="Y89" s="118">
        <f>tblProfile[[#This Row],[Minimum Target]]</f>
        <v>5</v>
      </c>
      <c r="Z89" s="88"/>
    </row>
    <row r="90" spans="1:26" s="101"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105" t="s">
        <v>2209</v>
      </c>
      <c r="V90" s="89"/>
      <c r="W90" s="89"/>
      <c r="X90" s="92"/>
      <c r="Y90" s="118">
        <f>tblProfile[[#This Row],[Minimum Target]]</f>
        <v>5</v>
      </c>
      <c r="Z90" s="88"/>
    </row>
    <row r="91" spans="1:26" s="101"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105" t="s">
        <v>2209</v>
      </c>
      <c r="V91" s="89"/>
      <c r="W91" s="89"/>
      <c r="X91" s="92"/>
      <c r="Y91" s="118">
        <f>tblProfile[[#This Row],[Minimum Target]]</f>
        <v>5</v>
      </c>
      <c r="Z91" s="88"/>
    </row>
    <row r="92" spans="1:26" s="101"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105" t="s">
        <v>2209</v>
      </c>
      <c r="V92" s="89"/>
      <c r="W92" s="89"/>
      <c r="X92" s="92"/>
      <c r="Y92" s="118">
        <f>tblProfile[[#This Row],[Minimum Target]]</f>
        <v>5</v>
      </c>
      <c r="Z92" s="88"/>
    </row>
    <row r="93" spans="1:26" s="101"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105" t="s">
        <v>2209</v>
      </c>
      <c r="V93" s="89"/>
      <c r="W93" s="89"/>
      <c r="X93" s="92"/>
      <c r="Y93" s="118">
        <f>tblProfile[[#This Row],[Minimum Target]]</f>
        <v>5</v>
      </c>
      <c r="Z93" s="88"/>
    </row>
    <row r="94" spans="1:26" s="101"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105" t="s">
        <v>2209</v>
      </c>
      <c r="V94" s="89"/>
      <c r="W94" s="89"/>
      <c r="X94" s="92"/>
      <c r="Y94" s="118">
        <f>tblProfile[[#This Row],[Minimum Target]]</f>
        <v>5</v>
      </c>
      <c r="Z94" s="88"/>
    </row>
    <row r="95" spans="1:26" s="101"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105" t="s">
        <v>2209</v>
      </c>
      <c r="V95" s="89"/>
      <c r="W95" s="89"/>
      <c r="X95" s="92"/>
      <c r="Y95" s="118">
        <f>tblProfile[[#This Row],[Minimum Target]]</f>
        <v>5</v>
      </c>
      <c r="Z95" s="88"/>
    </row>
    <row r="96" spans="1:26" s="101"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105" t="s">
        <v>2209</v>
      </c>
      <c r="V96" s="89"/>
      <c r="W96" s="89"/>
      <c r="X96" s="92"/>
      <c r="Y96" s="118">
        <f>tblProfile[[#This Row],[Minimum Target]]</f>
        <v>5</v>
      </c>
      <c r="Z96" s="88"/>
    </row>
    <row r="97" spans="1:26" s="101"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105" t="s">
        <v>2209</v>
      </c>
      <c r="V97" s="89"/>
      <c r="W97" s="89"/>
      <c r="X97" s="92"/>
      <c r="Y97" s="118">
        <f>tblProfile[[#This Row],[Minimum Target]]</f>
        <v>5</v>
      </c>
      <c r="Z97" s="88"/>
    </row>
    <row r="98" spans="1:26" s="101"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105" t="s">
        <v>2209</v>
      </c>
      <c r="V98" s="89"/>
      <c r="W98" s="89"/>
      <c r="X98" s="92"/>
      <c r="Y98" s="118">
        <f>tblProfile[[#This Row],[Minimum Target]]</f>
        <v>5</v>
      </c>
      <c r="Z98" s="88"/>
    </row>
    <row r="99" spans="1:26" s="101"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105" t="s">
        <v>2209</v>
      </c>
      <c r="V99" s="89"/>
      <c r="W99" s="89"/>
      <c r="X99" s="92"/>
      <c r="Y99" s="118">
        <f>tblProfile[[#This Row],[Minimum Target]]</f>
        <v>5</v>
      </c>
      <c r="Z99" s="88"/>
    </row>
    <row r="100" spans="1:26" s="101"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105" t="s">
        <v>2209</v>
      </c>
      <c r="V100" s="89"/>
      <c r="W100" s="89"/>
      <c r="X100" s="92"/>
      <c r="Y100" s="118">
        <f>tblProfile[[#This Row],[Minimum Target]]</f>
        <v>5</v>
      </c>
      <c r="Z100" s="88"/>
    </row>
    <row r="101" spans="1:26" s="101"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105" t="s">
        <v>2209</v>
      </c>
      <c r="V101" s="89"/>
      <c r="W101" s="89"/>
      <c r="X101" s="92"/>
      <c r="Y101" s="118">
        <f>tblProfile[[#This Row],[Minimum Target]]</f>
        <v>5</v>
      </c>
      <c r="Z101" s="88"/>
    </row>
    <row r="102" spans="1:26" s="101"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105" t="s">
        <v>2209</v>
      </c>
      <c r="V102" s="89"/>
      <c r="W102" s="89"/>
      <c r="X102" s="92"/>
      <c r="Y102" s="118">
        <f>tblProfile[[#This Row],[Minimum Target]]</f>
        <v>5</v>
      </c>
      <c r="Z102" s="88"/>
    </row>
    <row r="103" spans="1:26" s="101"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105" t="s">
        <v>2209</v>
      </c>
      <c r="V103" s="89"/>
      <c r="W103" s="89"/>
      <c r="X103" s="92"/>
      <c r="Y103" s="118">
        <f>tblProfile[[#This Row],[Minimum Target]]</f>
        <v>5</v>
      </c>
      <c r="Z103" s="88"/>
    </row>
    <row r="104" spans="1:26" s="101"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105" t="s">
        <v>2209</v>
      </c>
      <c r="V104" s="89"/>
      <c r="W104" s="89"/>
      <c r="X104" s="92"/>
      <c r="Y104" s="118">
        <f>tblProfile[[#This Row],[Minimum Target]]</f>
        <v>5</v>
      </c>
      <c r="Z104" s="88"/>
    </row>
    <row r="105" spans="1:26" s="101"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105" t="s">
        <v>2209</v>
      </c>
      <c r="V105" s="89"/>
      <c r="W105" s="89"/>
      <c r="X105" s="92"/>
      <c r="Y105" s="118">
        <f>tblProfile[[#This Row],[Minimum Target]]</f>
        <v>5</v>
      </c>
      <c r="Z105" s="88"/>
    </row>
    <row r="106" spans="1:26" s="101"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105" t="s">
        <v>2209</v>
      </c>
      <c r="V106" s="89"/>
      <c r="W106" s="89"/>
      <c r="X106" s="92"/>
      <c r="Y106" s="118">
        <f>tblProfile[[#This Row],[Minimum Target]]</f>
        <v>5</v>
      </c>
      <c r="Z106" s="88"/>
    </row>
    <row r="107" spans="1:26" s="101"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105" t="s">
        <v>2209</v>
      </c>
      <c r="V107" s="89"/>
      <c r="W107" s="89"/>
      <c r="X107" s="92"/>
      <c r="Y107" s="118">
        <f>tblProfile[[#This Row],[Minimum Target]]</f>
        <v>5</v>
      </c>
      <c r="Z107" s="88"/>
    </row>
    <row r="108" spans="1:26" s="101"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105" t="s">
        <v>2209</v>
      </c>
      <c r="V108" s="89"/>
      <c r="W108" s="89"/>
      <c r="X108" s="92"/>
      <c r="Y108" s="118">
        <f>tblProfile[[#This Row],[Minimum Target]]</f>
        <v>5</v>
      </c>
      <c r="Z108" s="88"/>
    </row>
    <row r="109" spans="1:26" s="101"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105" t="s">
        <v>2209</v>
      </c>
      <c r="V109" s="89"/>
      <c r="W109" s="89"/>
      <c r="X109" s="92"/>
      <c r="Y109" s="118">
        <f>tblProfile[[#This Row],[Minimum Target]]</f>
        <v>5</v>
      </c>
      <c r="Z109" s="88"/>
    </row>
    <row r="110" spans="1:26" s="101"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105" t="s">
        <v>2209</v>
      </c>
      <c r="V110" s="89"/>
      <c r="W110" s="89"/>
      <c r="X110" s="92"/>
      <c r="Y110" s="118">
        <f>tblProfile[[#This Row],[Minimum Target]]</f>
        <v>5</v>
      </c>
      <c r="Z110" s="88"/>
    </row>
    <row r="111" spans="1:26" s="101"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105" t="s">
        <v>2209</v>
      </c>
      <c r="V111" s="89"/>
      <c r="W111" s="89"/>
      <c r="X111" s="92"/>
      <c r="Y111" s="118">
        <f>tblProfile[[#This Row],[Minimum Target]]</f>
        <v>5</v>
      </c>
      <c r="Z111" s="88"/>
    </row>
    <row r="112" spans="1:26" s="101"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105" t="s">
        <v>2209</v>
      </c>
      <c r="V112" s="89"/>
      <c r="W112" s="89"/>
      <c r="X112" s="92"/>
      <c r="Y112" s="118">
        <f>tblProfile[[#This Row],[Minimum Target]]</f>
        <v>5</v>
      </c>
      <c r="Z112" s="88"/>
    </row>
    <row r="113" spans="1:26" s="101"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105" t="s">
        <v>2209</v>
      </c>
      <c r="V113" s="89"/>
      <c r="W113" s="89"/>
      <c r="X113" s="92"/>
      <c r="Y113" s="118">
        <f>tblProfile[[#This Row],[Minimum Target]]</f>
        <v>5</v>
      </c>
      <c r="Z113" s="88"/>
    </row>
    <row r="114" spans="1:26" s="101"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105" t="s">
        <v>2209</v>
      </c>
      <c r="V114" s="89"/>
      <c r="W114" s="89"/>
      <c r="X114" s="92"/>
      <c r="Y114" s="118">
        <f>tblProfile[[#This Row],[Minimum Target]]</f>
        <v>5</v>
      </c>
      <c r="Z114" s="88"/>
    </row>
    <row r="115" spans="1:26" s="101"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105" t="s">
        <v>2209</v>
      </c>
      <c r="V115" s="89"/>
      <c r="W115" s="89"/>
      <c r="X115" s="92"/>
      <c r="Y115" s="118">
        <f>tblProfile[[#This Row],[Minimum Target]]</f>
        <v>5</v>
      </c>
      <c r="Z115" s="88"/>
    </row>
    <row r="116" spans="1:26" s="101"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105" t="s">
        <v>2209</v>
      </c>
      <c r="V116" s="89"/>
      <c r="W116" s="89"/>
      <c r="X116" s="92"/>
      <c r="Y116" s="118">
        <f>tblProfile[[#This Row],[Minimum Target]]</f>
        <v>5</v>
      </c>
      <c r="Z116" s="88"/>
    </row>
    <row r="117" spans="1:26" s="101"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105" t="s">
        <v>2209</v>
      </c>
      <c r="V117" s="89"/>
      <c r="W117" s="89"/>
      <c r="X117" s="92"/>
      <c r="Y117" s="118">
        <f>tblProfile[[#This Row],[Minimum Target]]</f>
        <v>5</v>
      </c>
      <c r="Z117" s="88"/>
    </row>
    <row r="118" spans="1:26" s="101"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105" t="s">
        <v>2209</v>
      </c>
      <c r="V118" s="89"/>
      <c r="W118" s="89"/>
      <c r="X118" s="92"/>
      <c r="Y118" s="118">
        <f>tblProfile[[#This Row],[Minimum Target]]</f>
        <v>5</v>
      </c>
      <c r="Z118" s="88"/>
    </row>
    <row r="119" spans="1:26" s="101"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105" t="s">
        <v>2209</v>
      </c>
      <c r="V119" s="89"/>
      <c r="W119" s="89"/>
      <c r="X119" s="92"/>
      <c r="Y119" s="118">
        <f>tblProfile[[#This Row],[Minimum Target]]</f>
        <v>5</v>
      </c>
      <c r="Z119" s="88"/>
    </row>
    <row r="120" spans="1:26" s="101"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105" t="s">
        <v>2209</v>
      </c>
      <c r="V120" s="89"/>
      <c r="W120" s="89"/>
      <c r="X120" s="92"/>
      <c r="Y120" s="118">
        <f>tblProfile[[#This Row],[Minimum Target]]</f>
        <v>5</v>
      </c>
      <c r="Z120" s="88"/>
    </row>
    <row r="121" spans="1:26" s="101"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105" t="s">
        <v>2209</v>
      </c>
      <c r="V121" s="89"/>
      <c r="W121" s="89"/>
      <c r="X121" s="92"/>
      <c r="Y121" s="118">
        <f>tblProfile[[#This Row],[Minimum Target]]</f>
        <v>5</v>
      </c>
      <c r="Z121" s="88"/>
    </row>
    <row r="122" spans="1:26" s="101"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105" t="s">
        <v>2209</v>
      </c>
      <c r="V122" s="89"/>
      <c r="W122" s="89"/>
      <c r="X122" s="92"/>
      <c r="Y122" s="118">
        <f>tblProfile[[#This Row],[Minimum Target]]</f>
        <v>5</v>
      </c>
      <c r="Z122" s="88"/>
    </row>
    <row r="123" spans="1:26" s="101"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105" t="s">
        <v>2209</v>
      </c>
      <c r="V123" s="89"/>
      <c r="W123" s="89"/>
      <c r="X123" s="92"/>
      <c r="Y123" s="118">
        <f>tblProfile[[#This Row],[Minimum Target]]</f>
        <v>5</v>
      </c>
      <c r="Z123" s="88"/>
    </row>
    <row r="124" spans="1:26" s="101"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105" t="s">
        <v>2209</v>
      </c>
      <c r="V124" s="89"/>
      <c r="W124" s="89"/>
      <c r="X124" s="92"/>
      <c r="Y124" s="118">
        <f>tblProfile[[#This Row],[Minimum Target]]</f>
        <v>5</v>
      </c>
      <c r="Z124" s="88"/>
    </row>
    <row r="125" spans="1:26" s="101"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105" t="s">
        <v>2209</v>
      </c>
      <c r="V125" s="89"/>
      <c r="W125" s="89"/>
      <c r="X125" s="92"/>
      <c r="Y125" s="118">
        <f>tblProfile[[#This Row],[Minimum Target]]</f>
        <v>5</v>
      </c>
      <c r="Z125" s="88"/>
    </row>
    <row r="126" spans="1:26" s="101"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105" t="s">
        <v>2209</v>
      </c>
      <c r="V126" s="89"/>
      <c r="W126" s="89"/>
      <c r="X126" s="92"/>
      <c r="Y126" s="118">
        <f>tblProfile[[#This Row],[Minimum Target]]</f>
        <v>5</v>
      </c>
      <c r="Z126" s="88"/>
    </row>
    <row r="127" spans="1:26" s="101"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105" t="s">
        <v>2209</v>
      </c>
      <c r="V127" s="89"/>
      <c r="W127" s="89"/>
      <c r="X127" s="92"/>
      <c r="Y127" s="118">
        <f>tblProfile[[#This Row],[Minimum Target]]</f>
        <v>5</v>
      </c>
      <c r="Z127" s="88"/>
    </row>
    <row r="128" spans="1:26" s="101"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105" t="s">
        <v>2209</v>
      </c>
      <c r="V128" s="89"/>
      <c r="W128" s="89"/>
      <c r="X128" s="92"/>
      <c r="Y128" s="118">
        <f>tblProfile[[#This Row],[Minimum Target]]</f>
        <v>5</v>
      </c>
      <c r="Z128" s="88"/>
    </row>
    <row r="129" spans="1:26" s="101"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105" t="s">
        <v>2209</v>
      </c>
      <c r="V129" s="89"/>
      <c r="W129" s="89"/>
      <c r="X129" s="92"/>
      <c r="Y129" s="118">
        <f>tblProfile[[#This Row],[Minimum Target]]</f>
        <v>5</v>
      </c>
      <c r="Z129" s="88"/>
    </row>
    <row r="130" spans="1:26" s="101"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105" t="s">
        <v>2209</v>
      </c>
      <c r="V130" s="89"/>
      <c r="W130" s="89"/>
      <c r="X130" s="92"/>
      <c r="Y130" s="118">
        <f>tblProfile[[#This Row],[Minimum Target]]</f>
        <v>5</v>
      </c>
      <c r="Z130" s="88"/>
    </row>
    <row r="131" spans="1:26" s="101"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105" t="s">
        <v>2209</v>
      </c>
      <c r="V131" s="89"/>
      <c r="W131" s="89"/>
      <c r="X131" s="92"/>
      <c r="Y131" s="118">
        <f>tblProfile[[#This Row],[Minimum Target]]</f>
        <v>5</v>
      </c>
      <c r="Z131" s="88"/>
    </row>
    <row r="132" spans="1:26" s="101"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105" t="s">
        <v>2209</v>
      </c>
      <c r="V132" s="89"/>
      <c r="W132" s="89"/>
      <c r="X132" s="92"/>
      <c r="Y132" s="118">
        <f>tblProfile[[#This Row],[Minimum Target]]</f>
        <v>5</v>
      </c>
      <c r="Z132" s="88"/>
    </row>
    <row r="133" spans="1:26" s="101"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105" t="s">
        <v>2209</v>
      </c>
      <c r="V133" s="89"/>
      <c r="W133" s="89"/>
      <c r="X133" s="92"/>
      <c r="Y133" s="118">
        <f>tblProfile[[#This Row],[Minimum Target]]</f>
        <v>5</v>
      </c>
      <c r="Z133" s="88"/>
    </row>
    <row r="134" spans="1:26" s="101"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105" t="s">
        <v>2209</v>
      </c>
      <c r="V134" s="89"/>
      <c r="W134" s="89"/>
      <c r="X134" s="92"/>
      <c r="Y134" s="118">
        <f>tblProfile[[#This Row],[Minimum Target]]</f>
        <v>5</v>
      </c>
      <c r="Z134" s="88"/>
    </row>
    <row r="135" spans="1:26" s="101"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105" t="s">
        <v>2209</v>
      </c>
      <c r="V135" s="89"/>
      <c r="W135" s="89"/>
      <c r="X135" s="92"/>
      <c r="Y135" s="118">
        <f>tblProfile[[#This Row],[Minimum Target]]</f>
        <v>5</v>
      </c>
      <c r="Z135" s="88"/>
    </row>
    <row r="136" spans="1:26" s="101"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105" t="s">
        <v>2209</v>
      </c>
      <c r="V136" s="89"/>
      <c r="W136" s="89"/>
      <c r="X136" s="92"/>
      <c r="Y136" s="118">
        <f>tblProfile[[#This Row],[Minimum Target]]</f>
        <v>5</v>
      </c>
      <c r="Z136" s="88"/>
    </row>
    <row r="137" spans="1:26" s="101"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105" t="s">
        <v>2209</v>
      </c>
      <c r="V137" s="89"/>
      <c r="W137" s="89"/>
      <c r="X137" s="92"/>
      <c r="Y137" s="118">
        <f>tblProfile[[#This Row],[Minimum Target]]</f>
        <v>5</v>
      </c>
      <c r="Z137" s="88"/>
    </row>
    <row r="138" spans="1:26" s="101"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105" t="s">
        <v>2209</v>
      </c>
      <c r="V138" s="89"/>
      <c r="W138" s="89"/>
      <c r="X138" s="92"/>
      <c r="Y138" s="118">
        <f>tblProfile[[#This Row],[Minimum Target]]</f>
        <v>5</v>
      </c>
      <c r="Z138" s="88"/>
    </row>
    <row r="139" spans="1:26" s="101"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105" t="s">
        <v>2209</v>
      </c>
      <c r="V139" s="89"/>
      <c r="W139" s="89"/>
      <c r="X139" s="92"/>
      <c r="Y139" s="118">
        <f>tblProfile[[#This Row],[Minimum Target]]</f>
        <v>5</v>
      </c>
      <c r="Z139" s="88"/>
    </row>
    <row r="140" spans="1:26" s="101"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105" t="s">
        <v>2209</v>
      </c>
      <c r="V140" s="89"/>
      <c r="W140" s="89"/>
      <c r="X140" s="92"/>
      <c r="Y140" s="118">
        <f>tblProfile[[#This Row],[Minimum Target]]</f>
        <v>5</v>
      </c>
      <c r="Z140" s="88"/>
    </row>
    <row r="141" spans="1:26" s="101"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105" t="s">
        <v>2209</v>
      </c>
      <c r="V141" s="89"/>
      <c r="W141" s="89"/>
      <c r="X141" s="92"/>
      <c r="Y141" s="118">
        <f>tblProfile[[#This Row],[Minimum Target]]</f>
        <v>5</v>
      </c>
      <c r="Z141" s="88"/>
    </row>
    <row r="142" spans="1:26" s="101"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105" t="s">
        <v>2209</v>
      </c>
      <c r="V142" s="89"/>
      <c r="W142" s="89"/>
      <c r="X142" s="92"/>
      <c r="Y142" s="118">
        <f>tblProfile[[#This Row],[Minimum Target]]</f>
        <v>5</v>
      </c>
      <c r="Z142" s="88"/>
    </row>
    <row r="143" spans="1:26" s="101"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105" t="s">
        <v>2209</v>
      </c>
      <c r="V143" s="89"/>
      <c r="W143" s="89"/>
      <c r="X143" s="92"/>
      <c r="Y143" s="118">
        <f>tblProfile[[#This Row],[Minimum Target]]</f>
        <v>5</v>
      </c>
      <c r="Z143" s="88"/>
    </row>
    <row r="144" spans="1:26" s="101"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105" t="s">
        <v>2209</v>
      </c>
      <c r="V144" s="89"/>
      <c r="W144" s="89"/>
      <c r="X144" s="92"/>
      <c r="Y144" s="118">
        <f>tblProfile[[#This Row],[Minimum Target]]</f>
        <v>5</v>
      </c>
      <c r="Z144" s="88"/>
    </row>
    <row r="145" spans="1:26" s="101"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105" t="s">
        <v>2209</v>
      </c>
      <c r="V145" s="89"/>
      <c r="W145" s="89"/>
      <c r="X145" s="92"/>
      <c r="Y145" s="118">
        <f>tblProfile[[#This Row],[Minimum Target]]</f>
        <v>5</v>
      </c>
      <c r="Z145" s="88"/>
    </row>
    <row r="146" spans="1:26" s="101"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105" t="s">
        <v>2209</v>
      </c>
      <c r="V146" s="89"/>
      <c r="W146" s="89"/>
      <c r="X146" s="92"/>
      <c r="Y146" s="118">
        <f>tblProfile[[#This Row],[Minimum Target]]</f>
        <v>5</v>
      </c>
      <c r="Z146" s="88"/>
    </row>
    <row r="147" spans="1:26" s="101"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105" t="s">
        <v>2209</v>
      </c>
      <c r="V147" s="89"/>
      <c r="W147" s="89"/>
      <c r="X147" s="92"/>
      <c r="Y147" s="118">
        <f>tblProfile[[#This Row],[Minimum Target]]</f>
        <v>5</v>
      </c>
      <c r="Z147" s="88"/>
    </row>
    <row r="148" spans="1:26" s="101"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105" t="s">
        <v>2209</v>
      </c>
      <c r="V148" s="89"/>
      <c r="W148" s="89"/>
      <c r="X148" s="92"/>
      <c r="Y148" s="118">
        <f>tblProfile[[#This Row],[Minimum Target]]</f>
        <v>5</v>
      </c>
      <c r="Z148" s="88"/>
    </row>
    <row r="149" spans="1:26" s="101"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105" t="s">
        <v>2209</v>
      </c>
      <c r="V149" s="89"/>
      <c r="W149" s="89"/>
      <c r="X149" s="92"/>
      <c r="Y149" s="118">
        <f>tblProfile[[#This Row],[Minimum Target]]</f>
        <v>5</v>
      </c>
      <c r="Z149" s="88"/>
    </row>
    <row r="150" spans="1:26" s="101"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105" t="s">
        <v>2209</v>
      </c>
      <c r="V150" s="89"/>
      <c r="W150" s="89"/>
      <c r="X150" s="92"/>
      <c r="Y150" s="118">
        <f>tblProfile[[#This Row],[Minimum Target]]</f>
        <v>5</v>
      </c>
      <c r="Z150" s="88"/>
    </row>
    <row r="151" spans="1:26" s="101"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105" t="s">
        <v>2209</v>
      </c>
      <c r="V151" s="89"/>
      <c r="W151" s="89"/>
      <c r="X151" s="92"/>
      <c r="Y151" s="118">
        <f>tblProfile[[#This Row],[Minimum Target]]</f>
        <v>5</v>
      </c>
      <c r="Z151" s="88"/>
    </row>
    <row r="152" spans="1:26" s="101"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105" t="s">
        <v>2209</v>
      </c>
      <c r="V152" s="89"/>
      <c r="W152" s="89"/>
      <c r="X152" s="92"/>
      <c r="Y152" s="118">
        <f>tblProfile[[#This Row],[Minimum Target]]</f>
        <v>5</v>
      </c>
      <c r="Z152" s="88"/>
    </row>
    <row r="153" spans="1:26" s="101"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105" t="s">
        <v>2209</v>
      </c>
      <c r="V153" s="89"/>
      <c r="W153" s="89"/>
      <c r="X153" s="92"/>
      <c r="Y153" s="118">
        <f>tblProfile[[#This Row],[Minimum Target]]</f>
        <v>5</v>
      </c>
      <c r="Z153" s="88"/>
    </row>
    <row r="154" spans="1:26" s="101"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105" t="s">
        <v>2209</v>
      </c>
      <c r="V154" s="89"/>
      <c r="W154" s="89"/>
      <c r="X154" s="92"/>
      <c r="Y154" s="118">
        <f>tblProfile[[#This Row],[Minimum Target]]</f>
        <v>5</v>
      </c>
      <c r="Z154" s="88"/>
    </row>
    <row r="155" spans="1:26" s="101"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105" t="s">
        <v>2209</v>
      </c>
      <c r="V155" s="89"/>
      <c r="W155" s="89"/>
      <c r="X155" s="92"/>
      <c r="Y155" s="118">
        <f>tblProfile[[#This Row],[Minimum Target]]</f>
        <v>5</v>
      </c>
      <c r="Z155" s="88"/>
    </row>
    <row r="156" spans="1:26" s="101"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105" t="s">
        <v>2209</v>
      </c>
      <c r="V156" s="89"/>
      <c r="W156" s="89"/>
      <c r="X156" s="92"/>
      <c r="Y156" s="118">
        <f>tblProfile[[#This Row],[Minimum Target]]</f>
        <v>5</v>
      </c>
      <c r="Z156" s="88"/>
    </row>
    <row r="157" spans="1:26" s="101"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105" t="s">
        <v>2209</v>
      </c>
      <c r="V157" s="89"/>
      <c r="W157" s="89"/>
      <c r="X157" s="92"/>
      <c r="Y157" s="118">
        <f>tblProfile[[#This Row],[Minimum Target]]</f>
        <v>5</v>
      </c>
      <c r="Z157" s="88"/>
    </row>
    <row r="158" spans="1:26" s="101"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105" t="s">
        <v>2209</v>
      </c>
      <c r="V158" s="89"/>
      <c r="W158" s="89"/>
      <c r="X158" s="92"/>
      <c r="Y158" s="118">
        <f>tblProfile[[#This Row],[Minimum Target]]</f>
        <v>5</v>
      </c>
      <c r="Z158" s="88"/>
    </row>
    <row r="159" spans="1:26" s="101"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105" t="s">
        <v>2209</v>
      </c>
      <c r="V159" s="89"/>
      <c r="W159" s="89"/>
      <c r="X159" s="92"/>
      <c r="Y159" s="118">
        <f>tblProfile[[#This Row],[Minimum Target]]</f>
        <v>5</v>
      </c>
      <c r="Z159" s="88"/>
    </row>
    <row r="160" spans="1:26" s="101"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105" t="s">
        <v>2209</v>
      </c>
      <c r="V160" s="89"/>
      <c r="W160" s="89"/>
      <c r="X160" s="92"/>
      <c r="Y160" s="118">
        <f>tblProfile[[#This Row],[Minimum Target]]</f>
        <v>5</v>
      </c>
      <c r="Z160" s="88"/>
    </row>
    <row r="161" spans="1:26" s="101"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105" t="s">
        <v>2209</v>
      </c>
      <c r="V161" s="89"/>
      <c r="W161" s="89"/>
      <c r="X161" s="92"/>
      <c r="Y161" s="118">
        <f>tblProfile[[#This Row],[Minimum Target]]</f>
        <v>5</v>
      </c>
      <c r="Z161" s="88"/>
    </row>
    <row r="162" spans="1:26" s="101"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105" t="s">
        <v>2209</v>
      </c>
      <c r="V162" s="89"/>
      <c r="W162" s="89"/>
      <c r="X162" s="92"/>
      <c r="Y162" s="118">
        <f>tblProfile[[#This Row],[Minimum Target]]</f>
        <v>5</v>
      </c>
      <c r="Z162" s="88"/>
    </row>
    <row r="163" spans="1:26" s="101"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105" t="s">
        <v>2209</v>
      </c>
      <c r="V163" s="89"/>
      <c r="W163" s="89"/>
      <c r="X163" s="92"/>
      <c r="Y163" s="118">
        <f>tblProfile[[#This Row],[Minimum Target]]</f>
        <v>5</v>
      </c>
      <c r="Z163" s="88"/>
    </row>
    <row r="164" spans="1:26" s="101"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105" t="s">
        <v>2209</v>
      </c>
      <c r="V164" s="89"/>
      <c r="W164" s="89"/>
      <c r="X164" s="92"/>
      <c r="Y164" s="118">
        <f>tblProfile[[#This Row],[Minimum Target]]</f>
        <v>5</v>
      </c>
      <c r="Z164" s="88"/>
    </row>
    <row r="165" spans="1:26" s="101"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105" t="s">
        <v>2209</v>
      </c>
      <c r="V165" s="89"/>
      <c r="W165" s="89"/>
      <c r="X165" s="92"/>
      <c r="Y165" s="118">
        <f>tblProfile[[#This Row],[Minimum Target]]</f>
        <v>5</v>
      </c>
      <c r="Z165" s="88"/>
    </row>
    <row r="166" spans="1:26" s="101"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105" t="s">
        <v>2209</v>
      </c>
      <c r="V166" s="89"/>
      <c r="W166" s="89"/>
      <c r="X166" s="92"/>
      <c r="Y166" s="118">
        <f>tblProfile[[#This Row],[Minimum Target]]</f>
        <v>5</v>
      </c>
      <c r="Z166" s="88"/>
    </row>
    <row r="167" spans="1:26" s="101"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105" t="s">
        <v>2209</v>
      </c>
      <c r="V167" s="89"/>
      <c r="W167" s="89"/>
      <c r="X167" s="92"/>
      <c r="Y167" s="118">
        <f>tblProfile[[#This Row],[Minimum Target]]</f>
        <v>5</v>
      </c>
      <c r="Z167" s="88"/>
    </row>
    <row r="168" spans="1:26" s="101"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105" t="s">
        <v>2209</v>
      </c>
      <c r="V168" s="89"/>
      <c r="W168" s="89"/>
      <c r="X168" s="92"/>
      <c r="Y168" s="118">
        <f>tblProfile[[#This Row],[Minimum Target]]</f>
        <v>5</v>
      </c>
      <c r="Z168" s="88"/>
    </row>
    <row r="169" spans="1:26" s="101"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105" t="s">
        <v>2209</v>
      </c>
      <c r="V169" s="89"/>
      <c r="W169" s="89"/>
      <c r="X169" s="92"/>
      <c r="Y169" s="118">
        <f>tblProfile[[#This Row],[Minimum Target]]</f>
        <v>5</v>
      </c>
      <c r="Z169" s="88"/>
    </row>
    <row r="170" spans="1:26" s="101"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105" t="s">
        <v>2209</v>
      </c>
      <c r="V170" s="89"/>
      <c r="W170" s="89"/>
      <c r="X170" s="92"/>
      <c r="Y170" s="118">
        <f>tblProfile[[#This Row],[Minimum Target]]</f>
        <v>5</v>
      </c>
      <c r="Z170" s="88"/>
    </row>
    <row r="171" spans="1:26" s="101"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105" t="s">
        <v>2209</v>
      </c>
      <c r="V171" s="89"/>
      <c r="W171" s="89"/>
      <c r="X171" s="92"/>
      <c r="Y171" s="118">
        <f>tblProfile[[#This Row],[Minimum Target]]</f>
        <v>5</v>
      </c>
      <c r="Z171" s="88"/>
    </row>
    <row r="172" spans="1:26" s="101"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105" t="s">
        <v>2209</v>
      </c>
      <c r="V172" s="89"/>
      <c r="W172" s="89"/>
      <c r="X172" s="92"/>
      <c r="Y172" s="118">
        <f>tblProfile[[#This Row],[Minimum Target]]</f>
        <v>5</v>
      </c>
      <c r="Z172" s="88"/>
    </row>
    <row r="173" spans="1:26" s="101"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105" t="s">
        <v>2209</v>
      </c>
      <c r="V173" s="89"/>
      <c r="W173" s="89"/>
      <c r="X173" s="92"/>
      <c r="Y173" s="118">
        <f>tblProfile[[#This Row],[Minimum Target]]</f>
        <v>5</v>
      </c>
      <c r="Z173" s="88"/>
    </row>
    <row r="174" spans="1:26" s="101"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105" t="s">
        <v>2209</v>
      </c>
      <c r="V174" s="89"/>
      <c r="W174" s="89"/>
      <c r="X174" s="92"/>
      <c r="Y174" s="118">
        <f>tblProfile[[#This Row],[Minimum Target]]</f>
        <v>5</v>
      </c>
      <c r="Z174" s="88"/>
    </row>
    <row r="175" spans="1:26" s="101"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105" t="s">
        <v>2209</v>
      </c>
      <c r="V175" s="89"/>
      <c r="W175" s="89"/>
      <c r="X175" s="92"/>
      <c r="Y175" s="118">
        <f>tblProfile[[#This Row],[Minimum Target]]</f>
        <v>5</v>
      </c>
      <c r="Z175" s="88"/>
    </row>
    <row r="176" spans="1:26" s="101"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105" t="s">
        <v>2209</v>
      </c>
      <c r="V176" s="89"/>
      <c r="W176" s="89"/>
      <c r="X176" s="92"/>
      <c r="Y176" s="118">
        <f>tblProfile[[#This Row],[Minimum Target]]</f>
        <v>5</v>
      </c>
      <c r="Z176" s="88"/>
    </row>
    <row r="177" spans="1:26" s="101"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105" t="s">
        <v>2209</v>
      </c>
      <c r="V177" s="89"/>
      <c r="W177" s="89"/>
      <c r="X177" s="92"/>
      <c r="Y177" s="118">
        <f>tblProfile[[#This Row],[Minimum Target]]</f>
        <v>5</v>
      </c>
      <c r="Z177" s="88"/>
    </row>
    <row r="178" spans="1:26" s="101"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105" t="s">
        <v>2209</v>
      </c>
      <c r="V178" s="89"/>
      <c r="W178" s="89"/>
      <c r="X178" s="92"/>
      <c r="Y178" s="118">
        <f>tblProfile[[#This Row],[Minimum Target]]</f>
        <v>5</v>
      </c>
      <c r="Z178" s="88"/>
    </row>
    <row r="179" spans="1:26" s="101"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105" t="s">
        <v>2209</v>
      </c>
      <c r="V179" s="89"/>
      <c r="W179" s="89"/>
      <c r="X179" s="92"/>
      <c r="Y179" s="118">
        <f>tblProfile[[#This Row],[Minimum Target]]</f>
        <v>5</v>
      </c>
      <c r="Z179" s="88"/>
    </row>
    <row r="180" spans="1:26" s="101"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105" t="s">
        <v>2209</v>
      </c>
      <c r="V180" s="89"/>
      <c r="W180" s="89"/>
      <c r="X180" s="92"/>
      <c r="Y180" s="118">
        <f>tblProfile[[#This Row],[Minimum Target]]</f>
        <v>5</v>
      </c>
      <c r="Z180" s="88"/>
    </row>
    <row r="181" spans="1:26" s="101"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105" t="s">
        <v>2209</v>
      </c>
      <c r="V181" s="89"/>
      <c r="W181" s="89"/>
      <c r="X181" s="92"/>
      <c r="Y181" s="118">
        <f>tblProfile[[#This Row],[Minimum Target]]</f>
        <v>5</v>
      </c>
      <c r="Z181" s="88"/>
    </row>
    <row r="182" spans="1:26" s="101"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105" t="s">
        <v>2209</v>
      </c>
      <c r="V182" s="89"/>
      <c r="W182" s="89"/>
      <c r="X182" s="92"/>
      <c r="Y182" s="118">
        <f>tblProfile[[#This Row],[Minimum Target]]</f>
        <v>5</v>
      </c>
      <c r="Z182" s="88"/>
    </row>
    <row r="183" spans="1:26" s="101"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105" t="s">
        <v>2209</v>
      </c>
      <c r="V183" s="89"/>
      <c r="W183" s="89"/>
      <c r="X183" s="92"/>
      <c r="Y183" s="118">
        <f>tblProfile[[#This Row],[Minimum Target]]</f>
        <v>5</v>
      </c>
      <c r="Z183" s="88"/>
    </row>
    <row r="184" spans="1:26" s="101"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105" t="s">
        <v>2209</v>
      </c>
      <c r="V184" s="89"/>
      <c r="W184" s="89"/>
      <c r="X184" s="92"/>
      <c r="Y184" s="118">
        <f>tblProfile[[#This Row],[Minimum Target]]</f>
        <v>5</v>
      </c>
      <c r="Z184" s="88"/>
    </row>
    <row r="185" spans="1:26" s="101"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105" t="s">
        <v>2209</v>
      </c>
      <c r="V185" s="89"/>
      <c r="W185" s="89"/>
      <c r="X185" s="92"/>
      <c r="Y185" s="118">
        <f>tblProfile[[#This Row],[Minimum Target]]</f>
        <v>5</v>
      </c>
      <c r="Z185" s="88"/>
    </row>
    <row r="186" spans="1:26" s="101"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105" t="s">
        <v>2209</v>
      </c>
      <c r="V186" s="89"/>
      <c r="W186" s="89"/>
      <c r="X186" s="92"/>
      <c r="Y186" s="118">
        <f>tblProfile[[#This Row],[Minimum Target]]</f>
        <v>5</v>
      </c>
      <c r="Z186" s="88"/>
    </row>
    <row r="187" spans="1:26" s="101"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105" t="s">
        <v>2209</v>
      </c>
      <c r="V187" s="89"/>
      <c r="W187" s="89"/>
      <c r="X187" s="92"/>
      <c r="Y187" s="118">
        <f>tblProfile[[#This Row],[Minimum Target]]</f>
        <v>5</v>
      </c>
      <c r="Z187" s="88"/>
    </row>
    <row r="188" spans="1:26" s="101"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105" t="s">
        <v>2209</v>
      </c>
      <c r="V188" s="89"/>
      <c r="W188" s="89"/>
      <c r="X188" s="92"/>
      <c r="Y188" s="118">
        <f>tblProfile[[#This Row],[Minimum Target]]</f>
        <v>5</v>
      </c>
      <c r="Z188" s="88"/>
    </row>
    <row r="189" spans="1:26" s="101"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105" t="s">
        <v>2209</v>
      </c>
      <c r="V189" s="89"/>
      <c r="W189" s="89"/>
      <c r="X189" s="92"/>
      <c r="Y189" s="118">
        <f>tblProfile[[#This Row],[Minimum Target]]</f>
        <v>5</v>
      </c>
      <c r="Z189" s="88"/>
    </row>
    <row r="190" spans="1:26" s="101"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105" t="s">
        <v>2209</v>
      </c>
      <c r="V190" s="89"/>
      <c r="W190" s="89"/>
      <c r="X190" s="92"/>
      <c r="Y190" s="118">
        <f>tblProfile[[#This Row],[Minimum Target]]</f>
        <v>5</v>
      </c>
      <c r="Z190" s="88"/>
    </row>
    <row r="191" spans="1:26" s="101"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105" t="s">
        <v>2209</v>
      </c>
      <c r="V191" s="89"/>
      <c r="W191" s="89"/>
      <c r="X191" s="92"/>
      <c r="Y191" s="118">
        <f>tblProfile[[#This Row],[Minimum Target]]</f>
        <v>5</v>
      </c>
      <c r="Z191" s="88"/>
    </row>
    <row r="192" spans="1:26" s="101"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105" t="s">
        <v>2209</v>
      </c>
      <c r="V192" s="89"/>
      <c r="W192" s="89"/>
      <c r="X192" s="92"/>
      <c r="Y192" s="118">
        <f>tblProfile[[#This Row],[Minimum Target]]</f>
        <v>5</v>
      </c>
      <c r="Z192" s="88"/>
    </row>
    <row r="193" spans="1:26" s="101"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105" t="s">
        <v>2209</v>
      </c>
      <c r="V193" s="89"/>
      <c r="W193" s="89"/>
      <c r="X193" s="92"/>
      <c r="Y193" s="118">
        <f>tblProfile[[#This Row],[Minimum Target]]</f>
        <v>5</v>
      </c>
      <c r="Z193" s="88"/>
    </row>
    <row r="194" spans="1:26" s="101"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105" t="s">
        <v>2209</v>
      </c>
      <c r="V194" s="89"/>
      <c r="W194" s="89"/>
      <c r="X194" s="92"/>
      <c r="Y194" s="118">
        <f>tblProfile[[#This Row],[Minimum Target]]</f>
        <v>5</v>
      </c>
      <c r="Z194" s="88"/>
    </row>
    <row r="195" spans="1:26" s="101"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105" t="s">
        <v>2209</v>
      </c>
      <c r="V195" s="89"/>
      <c r="W195" s="89"/>
      <c r="X195" s="92"/>
      <c r="Y195" s="118">
        <f>tblProfile[[#This Row],[Minimum Target]]</f>
        <v>5</v>
      </c>
      <c r="Z195" s="88"/>
    </row>
    <row r="196" spans="1:26" s="101"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105" t="s">
        <v>2209</v>
      </c>
      <c r="V196" s="89"/>
      <c r="W196" s="89"/>
      <c r="X196" s="92"/>
      <c r="Y196" s="118">
        <f>tblProfile[[#This Row],[Minimum Target]]</f>
        <v>5</v>
      </c>
      <c r="Z196" s="88"/>
    </row>
    <row r="197" spans="1:26" s="101"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105" t="s">
        <v>2209</v>
      </c>
      <c r="V197" s="89"/>
      <c r="W197" s="89"/>
      <c r="X197" s="92"/>
      <c r="Y197" s="118">
        <f>tblProfile[[#This Row],[Minimum Target]]</f>
        <v>5</v>
      </c>
      <c r="Z197" s="88"/>
    </row>
    <row r="198" spans="1:26" s="101"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105" t="s">
        <v>2209</v>
      </c>
      <c r="V198" s="89"/>
      <c r="W198" s="89"/>
      <c r="X198" s="92"/>
      <c r="Y198" s="118">
        <f>tblProfile[[#This Row],[Minimum Target]]</f>
        <v>5</v>
      </c>
      <c r="Z198" s="88"/>
    </row>
    <row r="199" spans="1:26" s="101"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105" t="s">
        <v>2209</v>
      </c>
      <c r="V199" s="89"/>
      <c r="W199" s="89"/>
      <c r="X199" s="92"/>
      <c r="Y199" s="118">
        <f>tblProfile[[#This Row],[Minimum Target]]</f>
        <v>5</v>
      </c>
      <c r="Z199" s="88"/>
    </row>
    <row r="200" spans="1:26" s="101"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105" t="s">
        <v>2209</v>
      </c>
      <c r="V200" s="89"/>
      <c r="W200" s="89"/>
      <c r="X200" s="92"/>
      <c r="Y200" s="118">
        <f>tblProfile[[#This Row],[Minimum Target]]</f>
        <v>5</v>
      </c>
      <c r="Z200" s="88"/>
    </row>
    <row r="201" spans="1:26" s="101"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105" t="s">
        <v>2209</v>
      </c>
      <c r="V201" s="89"/>
      <c r="W201" s="89"/>
      <c r="X201" s="92"/>
      <c r="Y201" s="118">
        <f>tblProfile[[#This Row],[Minimum Target]]</f>
        <v>5</v>
      </c>
      <c r="Z201" s="88"/>
    </row>
    <row r="202" spans="1:26" s="101"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105" t="s">
        <v>2209</v>
      </c>
      <c r="V202" s="89"/>
      <c r="W202" s="89"/>
      <c r="X202" s="92"/>
      <c r="Y202" s="118">
        <f>tblProfile[[#This Row],[Minimum Target]]</f>
        <v>5</v>
      </c>
      <c r="Z202" s="88"/>
    </row>
    <row r="203" spans="1:26" s="101"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105" t="s">
        <v>2209</v>
      </c>
      <c r="V203" s="89"/>
      <c r="W203" s="89"/>
      <c r="X203" s="92"/>
      <c r="Y203" s="118">
        <f>tblProfile[[#This Row],[Minimum Target]]</f>
        <v>5</v>
      </c>
      <c r="Z203" s="88"/>
    </row>
    <row r="204" spans="1:26" s="101"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105" t="s">
        <v>2209</v>
      </c>
      <c r="V204" s="89"/>
      <c r="W204" s="89"/>
      <c r="X204" s="92"/>
      <c r="Y204" s="118">
        <f>tblProfile[[#This Row],[Minimum Target]]</f>
        <v>5</v>
      </c>
      <c r="Z204" s="88"/>
    </row>
    <row r="205" spans="1:26" s="101"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105" t="s">
        <v>2209</v>
      </c>
      <c r="V205" s="89"/>
      <c r="W205" s="89"/>
      <c r="X205" s="92"/>
      <c r="Y205" s="118">
        <f>tblProfile[[#This Row],[Minimum Target]]</f>
        <v>5</v>
      </c>
      <c r="Z205" s="88"/>
    </row>
    <row r="206" spans="1:26" s="101"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105" t="s">
        <v>2209</v>
      </c>
      <c r="V206" s="89"/>
      <c r="W206" s="89"/>
      <c r="X206" s="92"/>
      <c r="Y206" s="118">
        <f>tblProfile[[#This Row],[Minimum Target]]</f>
        <v>5</v>
      </c>
      <c r="Z206" s="88"/>
    </row>
    <row r="207" spans="1:26" s="101"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105" t="s">
        <v>2209</v>
      </c>
      <c r="V207" s="89"/>
      <c r="W207" s="89"/>
      <c r="X207" s="92"/>
      <c r="Y207" s="118">
        <f>tblProfile[[#This Row],[Minimum Target]]</f>
        <v>5</v>
      </c>
      <c r="Z207" s="88"/>
    </row>
    <row r="208" spans="1:26" s="101"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105" t="s">
        <v>2209</v>
      </c>
      <c r="V208" s="89"/>
      <c r="W208" s="89"/>
      <c r="X208" s="92"/>
      <c r="Y208" s="118">
        <f>tblProfile[[#This Row],[Minimum Target]]</f>
        <v>5</v>
      </c>
      <c r="Z208" s="88"/>
    </row>
    <row r="209" spans="1:26" s="101"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105" t="s">
        <v>2209</v>
      </c>
      <c r="V209" s="89"/>
      <c r="W209" s="89"/>
      <c r="X209" s="92"/>
      <c r="Y209" s="118">
        <f>tblProfile[[#This Row],[Minimum Target]]</f>
        <v>5</v>
      </c>
      <c r="Z209" s="88"/>
    </row>
    <row r="210" spans="1:26" s="101"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105" t="s">
        <v>2209</v>
      </c>
      <c r="V210" s="89"/>
      <c r="W210" s="89"/>
      <c r="X210" s="92"/>
      <c r="Y210" s="118">
        <f>tblProfile[[#This Row],[Minimum Target]]</f>
        <v>5</v>
      </c>
      <c r="Z210" s="88"/>
    </row>
    <row r="211" spans="1:26" s="101"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105" t="s">
        <v>2209</v>
      </c>
      <c r="V211" s="89"/>
      <c r="W211" s="89"/>
      <c r="X211" s="92"/>
      <c r="Y211" s="118">
        <f>tblProfile[[#This Row],[Minimum Target]]</f>
        <v>5</v>
      </c>
      <c r="Z211" s="88"/>
    </row>
    <row r="212" spans="1:26" s="101"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105" t="s">
        <v>2209</v>
      </c>
      <c r="V212" s="89"/>
      <c r="W212" s="89"/>
      <c r="X212" s="92"/>
      <c r="Y212" s="118">
        <f>tblProfile[[#This Row],[Minimum Target]]</f>
        <v>5</v>
      </c>
      <c r="Z212" s="88"/>
    </row>
    <row r="213" spans="1:26" s="101"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105" t="s">
        <v>2209</v>
      </c>
      <c r="V213" s="89"/>
      <c r="W213" s="89"/>
      <c r="X213" s="92"/>
      <c r="Y213" s="118">
        <f>tblProfile[[#This Row],[Minimum Target]]</f>
        <v>5</v>
      </c>
      <c r="Z213" s="88"/>
    </row>
    <row r="214" spans="1:26" s="101"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105" t="s">
        <v>2209</v>
      </c>
      <c r="V214" s="89"/>
      <c r="W214" s="89"/>
      <c r="X214" s="92"/>
      <c r="Y214" s="118">
        <f>tblProfile[[#This Row],[Minimum Target]]</f>
        <v>5</v>
      </c>
      <c r="Z214" s="88"/>
    </row>
    <row r="215" spans="1:26" s="101"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105" t="s">
        <v>2209</v>
      </c>
      <c r="V215" s="89"/>
      <c r="W215" s="89"/>
      <c r="X215" s="92"/>
      <c r="Y215" s="118">
        <f>tblProfile[[#This Row],[Minimum Target]]</f>
        <v>5</v>
      </c>
      <c r="Z215" s="88"/>
    </row>
    <row r="216" spans="1:26" s="101"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105" t="s">
        <v>2209</v>
      </c>
      <c r="V216" s="89"/>
      <c r="W216" s="89"/>
      <c r="X216" s="92"/>
      <c r="Y216" s="118">
        <f>tblProfile[[#This Row],[Minimum Target]]</f>
        <v>5</v>
      </c>
      <c r="Z216" s="88"/>
    </row>
    <row r="217" spans="1:26" s="101"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105" t="s">
        <v>2209</v>
      </c>
      <c r="V217" s="89"/>
      <c r="W217" s="89"/>
      <c r="X217" s="92"/>
      <c r="Y217" s="118">
        <f>tblProfile[[#This Row],[Minimum Target]]</f>
        <v>5</v>
      </c>
      <c r="Z217" s="88"/>
    </row>
    <row r="218" spans="1:26" s="101"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105" t="s">
        <v>2209</v>
      </c>
      <c r="V218" s="89"/>
      <c r="W218" s="89"/>
      <c r="X218" s="92"/>
      <c r="Y218" s="118">
        <f>tblProfile[[#This Row],[Minimum Target]]</f>
        <v>5</v>
      </c>
      <c r="Z218" s="88"/>
    </row>
    <row r="219" spans="1:26" s="101"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105" t="s">
        <v>2209</v>
      </c>
      <c r="V219" s="89"/>
      <c r="W219" s="89"/>
      <c r="X219" s="92"/>
      <c r="Y219" s="118">
        <f>tblProfile[[#This Row],[Minimum Target]]</f>
        <v>5</v>
      </c>
      <c r="Z219" s="88"/>
    </row>
    <row r="220" spans="1:26" s="101"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105" t="s">
        <v>2209</v>
      </c>
      <c r="V220" s="89"/>
      <c r="W220" s="89"/>
      <c r="X220" s="92"/>
      <c r="Y220" s="118">
        <f>tblProfile[[#This Row],[Minimum Target]]</f>
        <v>5</v>
      </c>
      <c r="Z220" s="88"/>
    </row>
    <row r="221" spans="1:26" s="101"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105" t="s">
        <v>2209</v>
      </c>
      <c r="V221" s="89"/>
      <c r="W221" s="89"/>
      <c r="X221" s="92"/>
      <c r="Y221" s="118">
        <f>tblProfile[[#This Row],[Minimum Target]]</f>
        <v>5</v>
      </c>
      <c r="Z221" s="88"/>
    </row>
    <row r="222" spans="1:26" s="101"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105" t="s">
        <v>2209</v>
      </c>
      <c r="V222" s="89"/>
      <c r="W222" s="89"/>
      <c r="X222" s="92"/>
      <c r="Y222" s="118">
        <f>tblProfile[[#This Row],[Minimum Target]]</f>
        <v>5</v>
      </c>
      <c r="Z222" s="88"/>
    </row>
    <row r="223" spans="1:26" s="101"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105" t="s">
        <v>2209</v>
      </c>
      <c r="V223" s="89"/>
      <c r="W223" s="89"/>
      <c r="X223" s="92"/>
      <c r="Y223" s="118">
        <f>tblProfile[[#This Row],[Minimum Target]]</f>
        <v>5</v>
      </c>
      <c r="Z223" s="88"/>
    </row>
    <row r="224" spans="1:26" s="101"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105" t="s">
        <v>2209</v>
      </c>
      <c r="V224" s="89"/>
      <c r="W224" s="89"/>
      <c r="X224" s="92"/>
      <c r="Y224" s="118">
        <f>tblProfile[[#This Row],[Minimum Target]]</f>
        <v>5</v>
      </c>
      <c r="Z224" s="88"/>
    </row>
    <row r="225" spans="1:26" s="101"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105" t="s">
        <v>2209</v>
      </c>
      <c r="V225" s="89"/>
      <c r="W225" s="89"/>
      <c r="X225" s="92"/>
      <c r="Y225" s="118">
        <f>tblProfile[[#This Row],[Minimum Target]]</f>
        <v>5</v>
      </c>
      <c r="Z225" s="88"/>
    </row>
    <row r="226" spans="1:26" s="101"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105" t="s">
        <v>2209</v>
      </c>
      <c r="V226" s="89"/>
      <c r="W226" s="89"/>
      <c r="X226" s="92"/>
      <c r="Y226" s="118">
        <f>tblProfile[[#This Row],[Minimum Target]]</f>
        <v>5</v>
      </c>
      <c r="Z226" s="88"/>
    </row>
    <row r="227" spans="1:26" s="101"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105" t="s">
        <v>2209</v>
      </c>
      <c r="V227" s="89"/>
      <c r="W227" s="89"/>
      <c r="X227" s="92"/>
      <c r="Y227" s="118">
        <f>tblProfile[[#This Row],[Minimum Target]]</f>
        <v>5</v>
      </c>
      <c r="Z227" s="88"/>
    </row>
    <row r="228" spans="1:26" s="101"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105" t="s">
        <v>2209</v>
      </c>
      <c r="V228" s="89"/>
      <c r="W228" s="89"/>
      <c r="X228" s="92"/>
      <c r="Y228" s="118">
        <f>tblProfile[[#This Row],[Minimum Target]]</f>
        <v>5</v>
      </c>
      <c r="Z228" s="88"/>
    </row>
    <row r="229" spans="1:26" s="101"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105" t="s">
        <v>2209</v>
      </c>
      <c r="V229" s="89"/>
      <c r="W229" s="89"/>
      <c r="X229" s="92"/>
      <c r="Y229" s="118">
        <f>tblProfile[[#This Row],[Minimum Target]]</f>
        <v>5</v>
      </c>
      <c r="Z229" s="88"/>
    </row>
    <row r="230" spans="1:26" s="101"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105" t="s">
        <v>2209</v>
      </c>
      <c r="V230" s="89"/>
      <c r="W230" s="89"/>
      <c r="X230" s="92"/>
      <c r="Y230" s="118">
        <f>tblProfile[[#This Row],[Minimum Target]]</f>
        <v>5</v>
      </c>
      <c r="Z230" s="88"/>
    </row>
    <row r="231" spans="1:26" s="101"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105" t="s">
        <v>2209</v>
      </c>
      <c r="V231" s="89"/>
      <c r="W231" s="89"/>
      <c r="X231" s="92"/>
      <c r="Y231" s="118">
        <f>tblProfile[[#This Row],[Minimum Target]]</f>
        <v>5</v>
      </c>
      <c r="Z231" s="88"/>
    </row>
    <row r="232" spans="1:26" s="101"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105" t="s">
        <v>2209</v>
      </c>
      <c r="V232" s="89"/>
      <c r="W232" s="89"/>
      <c r="X232" s="92"/>
      <c r="Y232" s="118">
        <f>tblProfile[[#This Row],[Minimum Target]]</f>
        <v>5</v>
      </c>
      <c r="Z232" s="88"/>
    </row>
    <row r="233" spans="1:26" s="101"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105" t="s">
        <v>2209</v>
      </c>
      <c r="V233" s="89"/>
      <c r="W233" s="89"/>
      <c r="X233" s="92"/>
      <c r="Y233" s="118">
        <f>tblProfile[[#This Row],[Minimum Target]]</f>
        <v>5</v>
      </c>
      <c r="Z233" s="88"/>
    </row>
    <row r="234" spans="1:26" s="101"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105" t="s">
        <v>2209</v>
      </c>
      <c r="V234" s="89"/>
      <c r="W234" s="89"/>
      <c r="X234" s="92"/>
      <c r="Y234" s="118">
        <f>tblProfile[[#This Row],[Minimum Target]]</f>
        <v>5</v>
      </c>
      <c r="Z234" s="88"/>
    </row>
    <row r="235" spans="1:26" s="101"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105" t="s">
        <v>2209</v>
      </c>
      <c r="V235" s="89"/>
      <c r="W235" s="89"/>
      <c r="X235" s="92"/>
      <c r="Y235" s="118">
        <f>tblProfile[[#This Row],[Minimum Target]]</f>
        <v>5</v>
      </c>
      <c r="Z235" s="88"/>
    </row>
    <row r="236" spans="1:26" s="101"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105" t="s">
        <v>2209</v>
      </c>
      <c r="V236" s="89"/>
      <c r="W236" s="89"/>
      <c r="X236" s="92"/>
      <c r="Y236" s="118">
        <f>tblProfile[[#This Row],[Minimum Target]]</f>
        <v>5</v>
      </c>
      <c r="Z236" s="88"/>
    </row>
    <row r="237" spans="1:26" s="101"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105" t="s">
        <v>2209</v>
      </c>
      <c r="V237" s="89"/>
      <c r="W237" s="89"/>
      <c r="X237" s="92"/>
      <c r="Y237" s="118">
        <f>tblProfile[[#This Row],[Minimum Target]]</f>
        <v>5</v>
      </c>
      <c r="Z237" s="88"/>
    </row>
    <row r="238" spans="1:26" s="101"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105" t="s">
        <v>2209</v>
      </c>
      <c r="V238" s="89"/>
      <c r="W238" s="89"/>
      <c r="X238" s="92"/>
      <c r="Y238" s="118">
        <f>tblProfile[[#This Row],[Minimum Target]]</f>
        <v>5</v>
      </c>
      <c r="Z238" s="88"/>
    </row>
    <row r="239" spans="1:26" s="101"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105" t="s">
        <v>2209</v>
      </c>
      <c r="V239" s="89"/>
      <c r="W239" s="89"/>
      <c r="X239" s="92"/>
      <c r="Y239" s="118">
        <f>tblProfile[[#This Row],[Minimum Target]]</f>
        <v>5</v>
      </c>
      <c r="Z239" s="88"/>
    </row>
    <row r="240" spans="1:26" s="101"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105" t="s">
        <v>2209</v>
      </c>
      <c r="V240" s="89"/>
      <c r="W240" s="89"/>
      <c r="X240" s="92"/>
      <c r="Y240" s="118">
        <f>tblProfile[[#This Row],[Minimum Target]]</f>
        <v>5</v>
      </c>
      <c r="Z240" s="88"/>
    </row>
    <row r="241" spans="1:26" s="101"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105" t="s">
        <v>2209</v>
      </c>
      <c r="V241" s="89"/>
      <c r="W241" s="89"/>
      <c r="X241" s="92"/>
      <c r="Y241" s="118">
        <f>tblProfile[[#This Row],[Minimum Target]]</f>
        <v>5</v>
      </c>
      <c r="Z241" s="88"/>
    </row>
    <row r="242" spans="1:26" s="101"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105" t="s">
        <v>2209</v>
      </c>
      <c r="V242" s="89"/>
      <c r="W242" s="89"/>
      <c r="X242" s="92"/>
      <c r="Y242" s="118">
        <f>tblProfile[[#This Row],[Minimum Target]]</f>
        <v>5</v>
      </c>
      <c r="Z242" s="88"/>
    </row>
    <row r="243" spans="1:26" s="101"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105" t="s">
        <v>2209</v>
      </c>
      <c r="V243" s="89"/>
      <c r="W243" s="89"/>
      <c r="X243" s="92"/>
      <c r="Y243" s="118">
        <f>tblProfile[[#This Row],[Minimum Target]]</f>
        <v>5</v>
      </c>
      <c r="Z243" s="88"/>
    </row>
    <row r="244" spans="1:26" s="101"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105" t="s">
        <v>2209</v>
      </c>
      <c r="V244" s="89"/>
      <c r="W244" s="89"/>
      <c r="X244" s="92"/>
      <c r="Y244" s="118">
        <f>tblProfile[[#This Row],[Minimum Target]]</f>
        <v>5</v>
      </c>
      <c r="Z244" s="88"/>
    </row>
    <row r="245" spans="1:26" s="101"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105" t="s">
        <v>2209</v>
      </c>
      <c r="V245" s="89"/>
      <c r="W245" s="89"/>
      <c r="X245" s="92"/>
      <c r="Y245" s="118">
        <f>tblProfile[[#This Row],[Minimum Target]]</f>
        <v>5</v>
      </c>
      <c r="Z245" s="88"/>
    </row>
    <row r="246" spans="1:26" s="101"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105" t="s">
        <v>2209</v>
      </c>
      <c r="V246" s="89"/>
      <c r="W246" s="89"/>
      <c r="X246" s="92"/>
      <c r="Y246" s="118">
        <f>tblProfile[[#This Row],[Minimum Target]]</f>
        <v>5</v>
      </c>
      <c r="Z246" s="88"/>
    </row>
    <row r="247" spans="1:26" s="101"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105" t="s">
        <v>2209</v>
      </c>
      <c r="V247" s="89"/>
      <c r="W247" s="89"/>
      <c r="X247" s="92"/>
      <c r="Y247" s="118">
        <f>tblProfile[[#This Row],[Minimum Target]]</f>
        <v>5</v>
      </c>
      <c r="Z247" s="88"/>
    </row>
    <row r="248" spans="1:26" s="101"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105" t="s">
        <v>2209</v>
      </c>
      <c r="V248" s="89"/>
      <c r="W248" s="89"/>
      <c r="X248" s="92"/>
      <c r="Y248" s="118">
        <f>tblProfile[[#This Row],[Minimum Target]]</f>
        <v>5</v>
      </c>
      <c r="Z248" s="88"/>
    </row>
    <row r="249" spans="1:26" s="101"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105" t="s">
        <v>2209</v>
      </c>
      <c r="V249" s="89"/>
      <c r="W249" s="89"/>
      <c r="X249" s="92"/>
      <c r="Y249" s="118">
        <f>tblProfile[[#This Row],[Minimum Target]]</f>
        <v>5</v>
      </c>
      <c r="Z249" s="88"/>
    </row>
    <row r="250" spans="1:26" s="101"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105" t="s">
        <v>2209</v>
      </c>
      <c r="V250" s="89"/>
      <c r="W250" s="89"/>
      <c r="X250" s="92"/>
      <c r="Y250" s="118">
        <f>tblProfile[[#This Row],[Minimum Target]]</f>
        <v>5</v>
      </c>
      <c r="Z250" s="88"/>
    </row>
    <row r="251" spans="1:26" s="101"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105" t="s">
        <v>2209</v>
      </c>
      <c r="V251" s="89"/>
      <c r="W251" s="89"/>
      <c r="X251" s="92"/>
      <c r="Y251" s="118">
        <f>tblProfile[[#This Row],[Minimum Target]]</f>
        <v>5</v>
      </c>
      <c r="Z251" s="88"/>
    </row>
    <row r="252" spans="1:26" s="101"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105" t="s">
        <v>2209</v>
      </c>
      <c r="V252" s="89"/>
      <c r="W252" s="89"/>
      <c r="X252" s="92"/>
      <c r="Y252" s="118">
        <f>tblProfile[[#This Row],[Minimum Target]]</f>
        <v>5</v>
      </c>
      <c r="Z252" s="88"/>
    </row>
    <row r="253" spans="1:26" s="101"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105" t="s">
        <v>2209</v>
      </c>
      <c r="V253" s="89"/>
      <c r="W253" s="89"/>
      <c r="X253" s="92"/>
      <c r="Y253" s="118">
        <f>tblProfile[[#This Row],[Minimum Target]]</f>
        <v>5</v>
      </c>
      <c r="Z253" s="88"/>
    </row>
    <row r="254" spans="1:26" s="101"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105" t="s">
        <v>2209</v>
      </c>
      <c r="V254" s="89"/>
      <c r="W254" s="89"/>
      <c r="X254" s="92"/>
      <c r="Y254" s="118">
        <f>tblProfile[[#This Row],[Minimum Target]]</f>
        <v>5</v>
      </c>
      <c r="Z254" s="88"/>
    </row>
    <row r="255" spans="1:26" s="101"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105" t="s">
        <v>2209</v>
      </c>
      <c r="V255" s="89"/>
      <c r="W255" s="89"/>
      <c r="X255" s="92"/>
      <c r="Y255" s="118">
        <f>tblProfile[[#This Row],[Minimum Target]]</f>
        <v>5</v>
      </c>
      <c r="Z255" s="88"/>
    </row>
    <row r="256" spans="1:26" s="101"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105" t="s">
        <v>2209</v>
      </c>
      <c r="V256" s="89"/>
      <c r="W256" s="89"/>
      <c r="X256" s="92"/>
      <c r="Y256" s="118">
        <f>tblProfile[[#This Row],[Minimum Target]]</f>
        <v>5</v>
      </c>
      <c r="Z256" s="88"/>
    </row>
    <row r="257" spans="1:26" s="101"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105" t="s">
        <v>2209</v>
      </c>
      <c r="V257" s="89"/>
      <c r="W257" s="89"/>
      <c r="X257" s="92"/>
      <c r="Y257" s="118">
        <f>tblProfile[[#This Row],[Minimum Target]]</f>
        <v>5</v>
      </c>
      <c r="Z257" s="88"/>
    </row>
    <row r="258" spans="1:26" s="101"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105" t="s">
        <v>2209</v>
      </c>
      <c r="V258" s="89"/>
      <c r="W258" s="89"/>
      <c r="X258" s="92"/>
      <c r="Y258" s="118">
        <f>tblProfile[[#This Row],[Minimum Target]]</f>
        <v>5</v>
      </c>
      <c r="Z258" s="88"/>
    </row>
    <row r="259" spans="1:26" s="101"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105" t="s">
        <v>2209</v>
      </c>
      <c r="V259" s="89"/>
      <c r="W259" s="89"/>
      <c r="X259" s="92"/>
      <c r="Y259" s="118">
        <f>tblProfile[[#This Row],[Minimum Target]]</f>
        <v>5</v>
      </c>
      <c r="Z259" s="88"/>
    </row>
    <row r="260" spans="1:26" s="101"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105" t="s">
        <v>2209</v>
      </c>
      <c r="V260" s="89"/>
      <c r="W260" s="89"/>
      <c r="X260" s="92"/>
      <c r="Y260" s="118">
        <f>tblProfile[[#This Row],[Minimum Target]]</f>
        <v>5</v>
      </c>
      <c r="Z260" s="88"/>
    </row>
    <row r="261" spans="1:26" s="101"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105" t="s">
        <v>2209</v>
      </c>
      <c r="V261" s="89"/>
      <c r="W261" s="89"/>
      <c r="X261" s="92"/>
      <c r="Y261" s="118">
        <f>tblProfile[[#This Row],[Minimum Target]]</f>
        <v>5</v>
      </c>
      <c r="Z261" s="88"/>
    </row>
    <row r="262" spans="1:26" s="101"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2212</v>
      </c>
      <c r="L262" s="93" t="s">
        <v>2213</v>
      </c>
      <c r="M262" s="93" t="s">
        <v>2214</v>
      </c>
      <c r="N262" s="93" t="s">
        <v>1844</v>
      </c>
      <c r="O262" s="93" t="s">
        <v>2040</v>
      </c>
      <c r="P262" s="103"/>
      <c r="Q262" s="93" t="s">
        <v>1965</v>
      </c>
      <c r="R262" s="95">
        <v>4</v>
      </c>
      <c r="S262" s="95">
        <v>5</v>
      </c>
      <c r="T262" s="95">
        <v>7</v>
      </c>
      <c r="U262" s="105" t="s">
        <v>2215</v>
      </c>
      <c r="V262" s="89"/>
      <c r="W262" s="110" t="s">
        <v>2216</v>
      </c>
      <c r="X262" s="111"/>
      <c r="Y262" s="118">
        <f>tblProfile[[#This Row],[Minimum Target]]</f>
        <v>5</v>
      </c>
      <c r="Z262" s="88"/>
    </row>
    <row r="263" spans="1:26" s="101"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2212</v>
      </c>
      <c r="L263" s="93" t="s">
        <v>2213</v>
      </c>
      <c r="M263" s="93" t="s">
        <v>2214</v>
      </c>
      <c r="N263" s="93" t="s">
        <v>1845</v>
      </c>
      <c r="O263" s="93" t="s">
        <v>2041</v>
      </c>
      <c r="P263" s="103"/>
      <c r="Q263" s="93" t="s">
        <v>2217</v>
      </c>
      <c r="R263" s="95">
        <v>3.5</v>
      </c>
      <c r="S263" s="95">
        <v>5</v>
      </c>
      <c r="T263" s="95">
        <v>7</v>
      </c>
      <c r="U263" s="105" t="s">
        <v>2215</v>
      </c>
      <c r="V263" s="89"/>
      <c r="W263" s="89"/>
      <c r="X263" s="92"/>
      <c r="Y263" s="118">
        <f>tblProfile[[#This Row],[Minimum Target]]</f>
        <v>5</v>
      </c>
      <c r="Z263" s="88"/>
    </row>
    <row r="264" spans="1:26" s="101"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2212</v>
      </c>
      <c r="L264" s="93" t="s">
        <v>2213</v>
      </c>
      <c r="M264" s="93" t="s">
        <v>2214</v>
      </c>
      <c r="N264" s="93" t="s">
        <v>1846</v>
      </c>
      <c r="O264" s="93" t="s">
        <v>2042</v>
      </c>
      <c r="P264" s="103"/>
      <c r="Q264" s="93" t="s">
        <v>1966</v>
      </c>
      <c r="R264" s="95">
        <v>3</v>
      </c>
      <c r="S264" s="95">
        <v>5</v>
      </c>
      <c r="T264" s="95">
        <v>7</v>
      </c>
      <c r="U264" s="105" t="s">
        <v>2210</v>
      </c>
      <c r="V264" s="89"/>
      <c r="W264" s="89"/>
      <c r="X264" s="92"/>
      <c r="Y264" s="118">
        <f>tblProfile[[#This Row],[Minimum Target]]</f>
        <v>5</v>
      </c>
      <c r="Z264" s="88"/>
    </row>
    <row r="265" spans="1:26" s="101"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2212</v>
      </c>
      <c r="L265" s="93" t="s">
        <v>2213</v>
      </c>
      <c r="M265" s="93" t="s">
        <v>2214</v>
      </c>
      <c r="N265" s="93" t="s">
        <v>1847</v>
      </c>
      <c r="O265" s="93" t="s">
        <v>2043</v>
      </c>
      <c r="P265" s="103"/>
      <c r="Q265" s="93" t="s">
        <v>1967</v>
      </c>
      <c r="R265" s="95">
        <v>4</v>
      </c>
      <c r="S265" s="95">
        <v>5</v>
      </c>
      <c r="T265" s="95">
        <v>7</v>
      </c>
      <c r="U265" s="105" t="s">
        <v>2210</v>
      </c>
      <c r="V265" s="89"/>
      <c r="W265" s="89"/>
      <c r="X265" s="92"/>
      <c r="Y265" s="118">
        <f>tblProfile[[#This Row],[Minimum Target]]</f>
        <v>5</v>
      </c>
      <c r="Z265" s="88"/>
    </row>
    <row r="266" spans="1:26" s="101"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2212</v>
      </c>
      <c r="L266" s="93" t="s">
        <v>2213</v>
      </c>
      <c r="M266" s="93" t="s">
        <v>2214</v>
      </c>
      <c r="N266" s="93" t="s">
        <v>1848</v>
      </c>
      <c r="O266" s="93" t="s">
        <v>2044</v>
      </c>
      <c r="P266" s="103"/>
      <c r="Q266" s="93" t="s">
        <v>1968</v>
      </c>
      <c r="R266" s="95">
        <v>2.5</v>
      </c>
      <c r="S266" s="95">
        <v>5</v>
      </c>
      <c r="T266" s="95">
        <v>7</v>
      </c>
      <c r="U266" s="105" t="s">
        <v>2210</v>
      </c>
      <c r="V266" s="89"/>
      <c r="W266" s="89"/>
      <c r="X266" s="92"/>
      <c r="Y266" s="118">
        <f>tblProfile[[#This Row],[Minimum Target]]</f>
        <v>5</v>
      </c>
      <c r="Z266" s="88"/>
    </row>
    <row r="267" spans="1:26" s="101"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2212</v>
      </c>
      <c r="L267" s="93" t="s">
        <v>2213</v>
      </c>
      <c r="M267" s="93" t="s">
        <v>2214</v>
      </c>
      <c r="N267" s="93" t="s">
        <v>1849</v>
      </c>
      <c r="O267" s="93" t="s">
        <v>2045</v>
      </c>
      <c r="P267" s="103"/>
      <c r="Q267" s="93" t="s">
        <v>1969</v>
      </c>
      <c r="R267" s="95">
        <v>2</v>
      </c>
      <c r="S267" s="95">
        <v>5</v>
      </c>
      <c r="T267" s="95">
        <v>7</v>
      </c>
      <c r="U267" s="105" t="s">
        <v>2210</v>
      </c>
      <c r="V267" s="89"/>
      <c r="W267" s="112" t="s">
        <v>2218</v>
      </c>
      <c r="X267" s="92"/>
      <c r="Y267" s="118">
        <f>tblProfile[[#This Row],[Minimum Target]]</f>
        <v>5</v>
      </c>
      <c r="Z267" s="88"/>
    </row>
    <row r="268" spans="1:26" s="101"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2212</v>
      </c>
      <c r="L268" s="93" t="s">
        <v>2213</v>
      </c>
      <c r="M268" s="93" t="s">
        <v>2214</v>
      </c>
      <c r="N268" s="93" t="s">
        <v>1850</v>
      </c>
      <c r="O268" s="93" t="s">
        <v>2037</v>
      </c>
      <c r="P268" s="103"/>
      <c r="Q268" s="93" t="s">
        <v>1960</v>
      </c>
      <c r="R268" s="95">
        <v>4</v>
      </c>
      <c r="S268" s="95">
        <v>5</v>
      </c>
      <c r="T268" s="95">
        <v>7</v>
      </c>
      <c r="U268" s="105" t="s">
        <v>2210</v>
      </c>
      <c r="V268" s="89"/>
      <c r="W268" s="112" t="s">
        <v>2219</v>
      </c>
      <c r="X268" s="92"/>
      <c r="Y268" s="118">
        <f>tblProfile[[#This Row],[Minimum Target]]</f>
        <v>5</v>
      </c>
      <c r="Z268" s="88"/>
    </row>
    <row r="269" spans="1:26" s="101"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2212</v>
      </c>
      <c r="L269" s="93" t="s">
        <v>2213</v>
      </c>
      <c r="M269" s="93" t="s">
        <v>2214</v>
      </c>
      <c r="N269" s="93" t="s">
        <v>1851</v>
      </c>
      <c r="O269" s="93" t="s">
        <v>2204</v>
      </c>
      <c r="P269" s="103"/>
      <c r="Q269" s="93" t="s">
        <v>1961</v>
      </c>
      <c r="R269" s="95">
        <v>2.5</v>
      </c>
      <c r="S269" s="95">
        <v>5</v>
      </c>
      <c r="T269" s="95">
        <v>7</v>
      </c>
      <c r="U269" s="105" t="s">
        <v>2210</v>
      </c>
      <c r="V269" s="89"/>
      <c r="W269" s="110" t="s">
        <v>2220</v>
      </c>
      <c r="X269" s="92"/>
      <c r="Y269" s="118">
        <f>tblProfile[[#This Row],[Minimum Target]]</f>
        <v>5</v>
      </c>
      <c r="Z269" s="88"/>
    </row>
    <row r="270" spans="1:26" s="101"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2212</v>
      </c>
      <c r="L270" s="93" t="s">
        <v>2213</v>
      </c>
      <c r="M270" s="93" t="s">
        <v>2214</v>
      </c>
      <c r="N270" s="93" t="s">
        <v>1852</v>
      </c>
      <c r="O270" s="93" t="s">
        <v>2038</v>
      </c>
      <c r="P270" s="103"/>
      <c r="Q270" s="93" t="s">
        <v>1962</v>
      </c>
      <c r="R270" s="95">
        <v>3.5</v>
      </c>
      <c r="S270" s="95">
        <v>5</v>
      </c>
      <c r="T270" s="95">
        <v>7</v>
      </c>
      <c r="U270" s="105" t="s">
        <v>2210</v>
      </c>
      <c r="V270" s="89"/>
      <c r="W270" s="112" t="s">
        <v>2221</v>
      </c>
      <c r="X270" s="92"/>
      <c r="Y270" s="118">
        <f>tblProfile[[#This Row],[Minimum Target]]</f>
        <v>5</v>
      </c>
      <c r="Z270" s="88"/>
    </row>
    <row r="271" spans="1:26" s="101"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2212</v>
      </c>
      <c r="L271" s="93" t="s">
        <v>2213</v>
      </c>
      <c r="M271" s="93" t="s">
        <v>2214</v>
      </c>
      <c r="N271" s="93" t="s">
        <v>1853</v>
      </c>
      <c r="O271" s="107" t="s">
        <v>2205</v>
      </c>
      <c r="P271" s="103"/>
      <c r="Q271" s="93" t="s">
        <v>1963</v>
      </c>
      <c r="R271" s="95">
        <v>3</v>
      </c>
      <c r="S271" s="95">
        <v>5</v>
      </c>
      <c r="T271" s="95">
        <v>7</v>
      </c>
      <c r="U271" s="105" t="s">
        <v>2210</v>
      </c>
      <c r="V271" s="89"/>
      <c r="W271" s="110" t="s">
        <v>2222</v>
      </c>
      <c r="X271" s="92"/>
      <c r="Y271" s="118">
        <f>tblProfile[[#This Row],[Minimum Target]]</f>
        <v>5</v>
      </c>
      <c r="Z271" s="88"/>
    </row>
    <row r="272" spans="1:26" s="101"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2212</v>
      </c>
      <c r="L272" s="93" t="s">
        <v>2213</v>
      </c>
      <c r="M272" s="93" t="s">
        <v>2214</v>
      </c>
      <c r="N272" s="93" t="s">
        <v>1854</v>
      </c>
      <c r="O272" s="93" t="s">
        <v>2039</v>
      </c>
      <c r="P272" s="103"/>
      <c r="Q272" s="93" t="s">
        <v>1964</v>
      </c>
      <c r="R272" s="95">
        <v>3.5</v>
      </c>
      <c r="S272" s="95">
        <v>5</v>
      </c>
      <c r="T272" s="95">
        <v>7</v>
      </c>
      <c r="U272" s="105" t="s">
        <v>2210</v>
      </c>
      <c r="V272" s="89"/>
      <c r="W272" s="89"/>
      <c r="X272" s="92"/>
      <c r="Y272" s="118">
        <f>tblProfile[[#This Row],[Minimum Target]]</f>
        <v>5</v>
      </c>
      <c r="Z272" s="88"/>
    </row>
    <row r="273" spans="1:26" s="101"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2212</v>
      </c>
      <c r="L273" s="93" t="s">
        <v>2213</v>
      </c>
      <c r="M273" s="93" t="s">
        <v>2214</v>
      </c>
      <c r="N273" s="93" t="s">
        <v>1536</v>
      </c>
      <c r="O273" s="93" t="s">
        <v>1527</v>
      </c>
      <c r="P273" s="103"/>
      <c r="Q273" s="93" t="s">
        <v>2223</v>
      </c>
      <c r="R273" s="95">
        <v>6.5</v>
      </c>
      <c r="S273" s="95">
        <v>5</v>
      </c>
      <c r="T273" s="95">
        <v>6</v>
      </c>
      <c r="U273" s="105" t="s">
        <v>2210</v>
      </c>
      <c r="V273" s="89"/>
      <c r="W273" s="89"/>
      <c r="X273" s="92"/>
      <c r="Y273" s="118">
        <f>tblProfile[[#This Row],[Minimum Target]]</f>
        <v>5</v>
      </c>
      <c r="Z273" s="88"/>
    </row>
    <row r="274" spans="1:26" s="101"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2212</v>
      </c>
      <c r="L274" s="93" t="s">
        <v>2213</v>
      </c>
      <c r="M274" s="93" t="s">
        <v>2214</v>
      </c>
      <c r="N274" s="93" t="s">
        <v>1855</v>
      </c>
      <c r="O274" s="93" t="s">
        <v>2013</v>
      </c>
      <c r="P274" s="103"/>
      <c r="Q274" s="93" t="s">
        <v>2224</v>
      </c>
      <c r="R274" s="95">
        <v>6</v>
      </c>
      <c r="S274" s="95">
        <v>5</v>
      </c>
      <c r="T274" s="95">
        <v>5</v>
      </c>
      <c r="U274" s="105" t="s">
        <v>2210</v>
      </c>
      <c r="V274" s="89"/>
      <c r="W274" s="89"/>
      <c r="X274" s="92"/>
      <c r="Y274" s="118">
        <f>tblProfile[[#This Row],[Minimum Target]]</f>
        <v>5</v>
      </c>
      <c r="Z274" s="88"/>
    </row>
    <row r="275" spans="1:26" s="101"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2212</v>
      </c>
      <c r="L275" s="93" t="s">
        <v>2213</v>
      </c>
      <c r="M275" s="93" t="s">
        <v>2214</v>
      </c>
      <c r="N275" s="93" t="s">
        <v>1856</v>
      </c>
      <c r="O275" s="93" t="s">
        <v>2014</v>
      </c>
      <c r="P275" s="103"/>
      <c r="Q275" s="108" t="s">
        <v>2225</v>
      </c>
      <c r="R275" s="95">
        <v>6.5</v>
      </c>
      <c r="S275" s="95">
        <v>5</v>
      </c>
      <c r="T275" s="95">
        <v>6</v>
      </c>
      <c r="U275" s="105" t="s">
        <v>2210</v>
      </c>
      <c r="V275" s="89"/>
      <c r="W275" s="89"/>
      <c r="X275" s="92"/>
      <c r="Y275" s="118">
        <f>tblProfile[[#This Row],[Minimum Target]]</f>
        <v>5</v>
      </c>
      <c r="Z275" s="88"/>
    </row>
    <row r="276" spans="1:26" s="101" customFormat="1" ht="306" x14ac:dyDescent="0.2">
      <c r="A276" s="92" t="s">
        <v>630</v>
      </c>
      <c r="B276" s="92" t="s">
        <v>351</v>
      </c>
      <c r="C276" s="92" t="s">
        <v>352</v>
      </c>
      <c r="D276" s="92" t="s">
        <v>1535</v>
      </c>
      <c r="E276" s="92" t="s">
        <v>353</v>
      </c>
      <c r="F276" s="92" t="s">
        <v>354</v>
      </c>
      <c r="G276" s="92" t="s">
        <v>415</v>
      </c>
      <c r="H276" s="93" t="s">
        <v>416</v>
      </c>
      <c r="I276" s="93" t="s">
        <v>1000</v>
      </c>
      <c r="J276" s="92" t="s">
        <v>985</v>
      </c>
      <c r="K276" s="93" t="s">
        <v>2212</v>
      </c>
      <c r="L276" s="93" t="s">
        <v>2213</v>
      </c>
      <c r="M276" s="93" t="s">
        <v>2214</v>
      </c>
      <c r="N276" s="93" t="s">
        <v>1857</v>
      </c>
      <c r="O276" s="93" t="s">
        <v>2015</v>
      </c>
      <c r="P276" s="103"/>
      <c r="Q276" s="93" t="s">
        <v>2226</v>
      </c>
      <c r="R276" s="95">
        <v>6</v>
      </c>
      <c r="S276" s="95">
        <v>5</v>
      </c>
      <c r="T276" s="95">
        <v>6</v>
      </c>
      <c r="U276" s="105" t="s">
        <v>2210</v>
      </c>
      <c r="V276" s="89"/>
      <c r="W276" s="89"/>
      <c r="X276" s="92"/>
      <c r="Y276" s="118">
        <f>tblProfile[[#This Row],[Minimum Target]]</f>
        <v>5</v>
      </c>
      <c r="Z276" s="88"/>
    </row>
    <row r="277" spans="1:26" s="101"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2212</v>
      </c>
      <c r="L277" s="93" t="s">
        <v>2213</v>
      </c>
      <c r="M277" s="93" t="s">
        <v>2214</v>
      </c>
      <c r="N277" s="93" t="s">
        <v>1858</v>
      </c>
      <c r="O277" s="93" t="s">
        <v>2036</v>
      </c>
      <c r="P277" s="103"/>
      <c r="Q277" s="93" t="s">
        <v>2227</v>
      </c>
      <c r="R277" s="95">
        <v>6</v>
      </c>
      <c r="S277" s="95">
        <v>5</v>
      </c>
      <c r="T277" s="95">
        <v>6</v>
      </c>
      <c r="U277" s="105" t="s">
        <v>2210</v>
      </c>
      <c r="V277" s="89"/>
      <c r="W277" s="89"/>
      <c r="X277" s="92"/>
      <c r="Y277" s="118">
        <f>tblProfile[[#This Row],[Minimum Target]]</f>
        <v>5</v>
      </c>
      <c r="Z277" s="88"/>
    </row>
    <row r="278" spans="1:26" s="101"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2212</v>
      </c>
      <c r="L278" s="93" t="s">
        <v>2213</v>
      </c>
      <c r="M278" s="93" t="s">
        <v>2214</v>
      </c>
      <c r="N278" s="93" t="s">
        <v>1859</v>
      </c>
      <c r="O278" s="93" t="s">
        <v>2029</v>
      </c>
      <c r="P278" s="103"/>
      <c r="Q278" s="93" t="s">
        <v>2228</v>
      </c>
      <c r="R278" s="95">
        <v>6</v>
      </c>
      <c r="S278" s="95">
        <v>5</v>
      </c>
      <c r="T278" s="95">
        <v>5.5</v>
      </c>
      <c r="U278" s="105" t="s">
        <v>2210</v>
      </c>
      <c r="V278" s="89"/>
      <c r="W278" s="89"/>
      <c r="X278" s="92"/>
      <c r="Y278" s="118">
        <f>tblProfile[[#This Row],[Minimum Target]]</f>
        <v>5</v>
      </c>
      <c r="Z278" s="88"/>
    </row>
    <row r="279" spans="1:26" s="101" customFormat="1" ht="204" x14ac:dyDescent="0.2">
      <c r="A279" s="92" t="s">
        <v>681</v>
      </c>
      <c r="B279" s="92" t="s">
        <v>351</v>
      </c>
      <c r="C279" s="92" t="s">
        <v>352</v>
      </c>
      <c r="D279" s="92" t="s">
        <v>1591</v>
      </c>
      <c r="E279" s="92" t="s">
        <v>361</v>
      </c>
      <c r="F279" s="92" t="s">
        <v>362</v>
      </c>
      <c r="G279" s="92" t="s">
        <v>447</v>
      </c>
      <c r="H279" s="93" t="s">
        <v>448</v>
      </c>
      <c r="I279" s="93" t="s">
        <v>1051</v>
      </c>
      <c r="J279" s="92" t="s">
        <v>985</v>
      </c>
      <c r="K279" s="93" t="s">
        <v>2212</v>
      </c>
      <c r="L279" s="93" t="s">
        <v>2213</v>
      </c>
      <c r="M279" s="93" t="s">
        <v>2214</v>
      </c>
      <c r="N279" s="93" t="s">
        <v>1860</v>
      </c>
      <c r="O279" s="93" t="s">
        <v>2030</v>
      </c>
      <c r="P279" s="103"/>
      <c r="Q279" s="93" t="s">
        <v>2229</v>
      </c>
      <c r="R279" s="95">
        <v>6</v>
      </c>
      <c r="S279" s="95">
        <v>5</v>
      </c>
      <c r="T279" s="95">
        <v>5.5</v>
      </c>
      <c r="U279" s="105" t="s">
        <v>2210</v>
      </c>
      <c r="V279" s="89"/>
      <c r="W279" s="89"/>
      <c r="X279" s="92"/>
      <c r="Y279" s="118">
        <f>tblProfile[[#This Row],[Minimum Target]]</f>
        <v>5</v>
      </c>
      <c r="Z279" s="88"/>
    </row>
    <row r="280" spans="1:26" s="101" customFormat="1" ht="136" x14ac:dyDescent="0.2">
      <c r="A280" s="92" t="s">
        <v>685</v>
      </c>
      <c r="B280" s="92" t="s">
        <v>351</v>
      </c>
      <c r="C280" s="92" t="s">
        <v>352</v>
      </c>
      <c r="D280" s="92" t="s">
        <v>1591</v>
      </c>
      <c r="E280" s="92" t="s">
        <v>361</v>
      </c>
      <c r="F280" s="92" t="s">
        <v>362</v>
      </c>
      <c r="G280" s="92" t="s">
        <v>449</v>
      </c>
      <c r="H280" s="93" t="s">
        <v>450</v>
      </c>
      <c r="I280" s="93" t="s">
        <v>1055</v>
      </c>
      <c r="J280" s="92" t="s">
        <v>985</v>
      </c>
      <c r="K280" s="93" t="s">
        <v>2212</v>
      </c>
      <c r="L280" s="93" t="s">
        <v>2213</v>
      </c>
      <c r="M280" s="93" t="s">
        <v>2214</v>
      </c>
      <c r="N280" s="93" t="s">
        <v>1861</v>
      </c>
      <c r="O280" s="93" t="s">
        <v>2031</v>
      </c>
      <c r="P280" s="103"/>
      <c r="Q280" s="93" t="s">
        <v>2230</v>
      </c>
      <c r="R280" s="95">
        <v>6</v>
      </c>
      <c r="S280" s="95">
        <v>5</v>
      </c>
      <c r="T280" s="95">
        <v>6</v>
      </c>
      <c r="U280" s="105" t="s">
        <v>2210</v>
      </c>
      <c r="V280" s="89"/>
      <c r="W280" s="89"/>
      <c r="X280" s="92"/>
      <c r="Y280" s="118">
        <f>tblProfile[[#This Row],[Minimum Target]]</f>
        <v>5</v>
      </c>
      <c r="Z280" s="88"/>
    </row>
    <row r="281" spans="1:26" s="101"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2212</v>
      </c>
      <c r="L281" s="93" t="s">
        <v>2213</v>
      </c>
      <c r="M281" s="93" t="s">
        <v>2214</v>
      </c>
      <c r="N281" s="93" t="s">
        <v>1862</v>
      </c>
      <c r="O281" s="93" t="s">
        <v>2027</v>
      </c>
      <c r="P281" s="103"/>
      <c r="Q281" s="93" t="s">
        <v>2138</v>
      </c>
      <c r="R281" s="95">
        <v>5.5</v>
      </c>
      <c r="S281" s="95">
        <v>5</v>
      </c>
      <c r="T281" s="95">
        <v>5</v>
      </c>
      <c r="U281" s="105" t="s">
        <v>2210</v>
      </c>
      <c r="V281" s="89"/>
      <c r="W281" s="89"/>
      <c r="X281" s="92"/>
      <c r="Y281" s="118">
        <f>tblProfile[[#This Row],[Minimum Target]]</f>
        <v>5</v>
      </c>
      <c r="Z281" s="88"/>
    </row>
    <row r="282" spans="1:26" s="101"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2212</v>
      </c>
      <c r="L282" s="93" t="s">
        <v>2213</v>
      </c>
      <c r="M282" s="93" t="s">
        <v>2214</v>
      </c>
      <c r="N282" s="93" t="s">
        <v>1862</v>
      </c>
      <c r="O282" s="93" t="s">
        <v>2028</v>
      </c>
      <c r="P282" s="103"/>
      <c r="Q282" s="93" t="s">
        <v>2139</v>
      </c>
      <c r="R282" s="95">
        <v>5</v>
      </c>
      <c r="S282" s="95">
        <v>5</v>
      </c>
      <c r="T282" s="95">
        <v>5</v>
      </c>
      <c r="U282" s="105" t="s">
        <v>2210</v>
      </c>
      <c r="V282" s="89"/>
      <c r="W282" s="89"/>
      <c r="X282" s="92"/>
      <c r="Y282" s="118">
        <f>tblProfile[[#This Row],[Minimum Target]]</f>
        <v>5</v>
      </c>
      <c r="Z282" s="88"/>
    </row>
    <row r="283" spans="1:26" s="101"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2212</v>
      </c>
      <c r="L283" s="93" t="s">
        <v>2213</v>
      </c>
      <c r="M283" s="93" t="s">
        <v>2214</v>
      </c>
      <c r="N283" s="93" t="s">
        <v>1863</v>
      </c>
      <c r="O283" s="93" t="s">
        <v>2016</v>
      </c>
      <c r="P283" s="103"/>
      <c r="Q283" s="93" t="s">
        <v>2231</v>
      </c>
      <c r="R283" s="95">
        <v>6</v>
      </c>
      <c r="S283" s="95">
        <v>5</v>
      </c>
      <c r="T283" s="95">
        <v>6</v>
      </c>
      <c r="U283" s="105" t="s">
        <v>2210</v>
      </c>
      <c r="V283" s="89"/>
      <c r="W283" s="89"/>
      <c r="X283" s="92"/>
      <c r="Y283" s="118">
        <f>tblProfile[[#This Row],[Minimum Target]]</f>
        <v>5</v>
      </c>
      <c r="Z283" s="88"/>
    </row>
    <row r="284" spans="1:26" s="101"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2212</v>
      </c>
      <c r="L284" s="93" t="s">
        <v>2213</v>
      </c>
      <c r="M284" s="93" t="s">
        <v>2214</v>
      </c>
      <c r="N284" s="93" t="s">
        <v>1577</v>
      </c>
      <c r="O284" s="93" t="s">
        <v>2017</v>
      </c>
      <c r="P284" s="103"/>
      <c r="Q284" s="93" t="s">
        <v>2134</v>
      </c>
      <c r="R284" s="95">
        <v>6</v>
      </c>
      <c r="S284" s="95">
        <v>5</v>
      </c>
      <c r="T284" s="95">
        <v>6</v>
      </c>
      <c r="U284" s="105" t="s">
        <v>2210</v>
      </c>
      <c r="V284" s="89"/>
      <c r="W284" s="89"/>
      <c r="X284" s="92"/>
      <c r="Y284" s="118">
        <f>tblProfile[[#This Row],[Minimum Target]]</f>
        <v>5</v>
      </c>
      <c r="Z284" s="88"/>
    </row>
    <row r="285" spans="1:26" s="101"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2212</v>
      </c>
      <c r="L285" s="93" t="s">
        <v>2213</v>
      </c>
      <c r="M285" s="93" t="s">
        <v>2214</v>
      </c>
      <c r="N285" s="93" t="s">
        <v>1864</v>
      </c>
      <c r="O285" s="93" t="s">
        <v>2018</v>
      </c>
      <c r="P285" s="103"/>
      <c r="Q285" s="93" t="s">
        <v>2135</v>
      </c>
      <c r="R285" s="95">
        <v>6</v>
      </c>
      <c r="S285" s="95">
        <v>5</v>
      </c>
      <c r="T285" s="95">
        <v>6</v>
      </c>
      <c r="U285" s="105" t="s">
        <v>2210</v>
      </c>
      <c r="V285" s="89"/>
      <c r="W285" s="89"/>
      <c r="X285" s="92"/>
      <c r="Y285" s="118">
        <f>tblProfile[[#This Row],[Minimum Target]]</f>
        <v>5</v>
      </c>
      <c r="Z285" s="88"/>
    </row>
    <row r="286" spans="1:26" s="101" customFormat="1" ht="153" x14ac:dyDescent="0.2">
      <c r="A286" s="92" t="s">
        <v>643</v>
      </c>
      <c r="B286" s="92" t="s">
        <v>351</v>
      </c>
      <c r="C286" s="92" t="s">
        <v>352</v>
      </c>
      <c r="D286" s="92" t="s">
        <v>1574</v>
      </c>
      <c r="E286" s="92" t="s">
        <v>355</v>
      </c>
      <c r="F286" s="92" t="s">
        <v>356</v>
      </c>
      <c r="G286" s="92" t="s">
        <v>425</v>
      </c>
      <c r="H286" s="93" t="s">
        <v>426</v>
      </c>
      <c r="I286" s="93" t="s">
        <v>1013</v>
      </c>
      <c r="J286" s="92" t="s">
        <v>985</v>
      </c>
      <c r="K286" s="93" t="s">
        <v>2212</v>
      </c>
      <c r="L286" s="93" t="s">
        <v>2213</v>
      </c>
      <c r="M286" s="93" t="s">
        <v>2214</v>
      </c>
      <c r="N286" s="93" t="s">
        <v>1865</v>
      </c>
      <c r="O286" s="93" t="s">
        <v>2019</v>
      </c>
      <c r="P286" s="103"/>
      <c r="Q286" s="93" t="s">
        <v>2232</v>
      </c>
      <c r="R286" s="95">
        <v>6</v>
      </c>
      <c r="S286" s="95">
        <v>5</v>
      </c>
      <c r="T286" s="95">
        <v>6</v>
      </c>
      <c r="U286" s="105" t="s">
        <v>2210</v>
      </c>
      <c r="V286" s="89"/>
      <c r="W286" s="89"/>
      <c r="X286" s="92"/>
      <c r="Y286" s="118">
        <f>tblProfile[[#This Row],[Minimum Target]]</f>
        <v>5</v>
      </c>
      <c r="Z286" s="88"/>
    </row>
    <row r="287" spans="1:26" s="101" customFormat="1" ht="204" x14ac:dyDescent="0.2">
      <c r="A287" s="92" t="s">
        <v>645</v>
      </c>
      <c r="B287" s="92" t="s">
        <v>351</v>
      </c>
      <c r="C287" s="92" t="s">
        <v>352</v>
      </c>
      <c r="D287" s="92" t="s">
        <v>1574</v>
      </c>
      <c r="E287" s="92" t="s">
        <v>355</v>
      </c>
      <c r="F287" s="92" t="s">
        <v>356</v>
      </c>
      <c r="G287" s="92" t="s">
        <v>427</v>
      </c>
      <c r="H287" s="93" t="s">
        <v>428</v>
      </c>
      <c r="I287" s="93" t="s">
        <v>1015</v>
      </c>
      <c r="J287" s="92" t="s">
        <v>985</v>
      </c>
      <c r="K287" s="93" t="s">
        <v>2212</v>
      </c>
      <c r="L287" s="93" t="s">
        <v>2213</v>
      </c>
      <c r="M287" s="93" t="s">
        <v>2214</v>
      </c>
      <c r="N287" s="93" t="s">
        <v>1866</v>
      </c>
      <c r="O287" s="93" t="s">
        <v>2020</v>
      </c>
      <c r="P287" s="103"/>
      <c r="Q287" s="93" t="s">
        <v>2233</v>
      </c>
      <c r="R287" s="95">
        <v>6</v>
      </c>
      <c r="S287" s="95">
        <v>5</v>
      </c>
      <c r="T287" s="95">
        <v>6</v>
      </c>
      <c r="U287" s="105" t="s">
        <v>2210</v>
      </c>
      <c r="V287" s="89"/>
      <c r="W287" s="89"/>
      <c r="X287" s="92"/>
      <c r="Y287" s="118">
        <f>tblProfile[[#This Row],[Minimum Target]]</f>
        <v>5</v>
      </c>
      <c r="Z287" s="88"/>
    </row>
    <row r="288" spans="1:26" s="101"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2212</v>
      </c>
      <c r="L288" s="93" t="s">
        <v>2213</v>
      </c>
      <c r="M288" s="93" t="s">
        <v>2214</v>
      </c>
      <c r="N288" s="93" t="s">
        <v>1867</v>
      </c>
      <c r="O288" s="93" t="s">
        <v>2021</v>
      </c>
      <c r="P288" s="103"/>
      <c r="Q288" s="93" t="s">
        <v>2136</v>
      </c>
      <c r="R288" s="95">
        <v>6</v>
      </c>
      <c r="S288" s="95">
        <v>5</v>
      </c>
      <c r="T288" s="95">
        <v>6</v>
      </c>
      <c r="U288" s="105" t="s">
        <v>2210</v>
      </c>
      <c r="V288" s="89"/>
      <c r="W288" s="89"/>
      <c r="X288" s="92"/>
      <c r="Y288" s="118">
        <f>tblProfile[[#This Row],[Minimum Target]]</f>
        <v>5</v>
      </c>
      <c r="Z288" s="88"/>
    </row>
    <row r="289" spans="1:26" s="101" customFormat="1" ht="102" x14ac:dyDescent="0.2">
      <c r="A289" s="92" t="s">
        <v>653</v>
      </c>
      <c r="B289" s="92" t="s">
        <v>351</v>
      </c>
      <c r="C289" s="92" t="s">
        <v>352</v>
      </c>
      <c r="D289" s="92" t="s">
        <v>1574</v>
      </c>
      <c r="E289" s="92" t="s">
        <v>355</v>
      </c>
      <c r="F289" s="92" t="s">
        <v>356</v>
      </c>
      <c r="G289" s="92" t="s">
        <v>431</v>
      </c>
      <c r="H289" s="93" t="s">
        <v>432</v>
      </c>
      <c r="I289" s="93" t="s">
        <v>1023</v>
      </c>
      <c r="J289" s="92" t="s">
        <v>985</v>
      </c>
      <c r="K289" s="93" t="s">
        <v>2212</v>
      </c>
      <c r="L289" s="93" t="s">
        <v>2213</v>
      </c>
      <c r="M289" s="93" t="s">
        <v>2214</v>
      </c>
      <c r="N289" s="93" t="s">
        <v>1867</v>
      </c>
      <c r="O289" s="93" t="s">
        <v>2022</v>
      </c>
      <c r="P289" s="103"/>
      <c r="Q289" s="93" t="s">
        <v>2234</v>
      </c>
      <c r="R289" s="95">
        <v>5</v>
      </c>
      <c r="S289" s="95">
        <v>5</v>
      </c>
      <c r="T289" s="95">
        <v>5</v>
      </c>
      <c r="U289" s="105" t="s">
        <v>2210</v>
      </c>
      <c r="V289" s="89"/>
      <c r="W289" s="89"/>
      <c r="X289" s="92"/>
      <c r="Y289" s="118">
        <f>tblProfile[[#This Row],[Minimum Target]]</f>
        <v>5</v>
      </c>
      <c r="Z289" s="88"/>
    </row>
    <row r="290" spans="1:26" s="101" customFormat="1" ht="204" x14ac:dyDescent="0.2">
      <c r="A290" s="92" t="s">
        <v>657</v>
      </c>
      <c r="B290" s="92" t="s">
        <v>351</v>
      </c>
      <c r="C290" s="92" t="s">
        <v>352</v>
      </c>
      <c r="D290" s="92" t="s">
        <v>1579</v>
      </c>
      <c r="E290" s="92" t="s">
        <v>357</v>
      </c>
      <c r="F290" s="92" t="s">
        <v>358</v>
      </c>
      <c r="G290" s="92" t="s">
        <v>433</v>
      </c>
      <c r="H290" s="93" t="s">
        <v>434</v>
      </c>
      <c r="I290" s="93" t="s">
        <v>1027</v>
      </c>
      <c r="J290" s="92" t="s">
        <v>985</v>
      </c>
      <c r="K290" s="93" t="s">
        <v>2212</v>
      </c>
      <c r="L290" s="93" t="s">
        <v>2213</v>
      </c>
      <c r="M290" s="93" t="s">
        <v>2214</v>
      </c>
      <c r="N290" s="93" t="s">
        <v>1868</v>
      </c>
      <c r="O290" s="93" t="s">
        <v>2023</v>
      </c>
      <c r="P290" s="103"/>
      <c r="Q290" s="93" t="s">
        <v>2235</v>
      </c>
      <c r="R290" s="95">
        <v>6</v>
      </c>
      <c r="S290" s="95">
        <v>5</v>
      </c>
      <c r="T290" s="95">
        <v>6</v>
      </c>
      <c r="U290" s="105" t="s">
        <v>2210</v>
      </c>
      <c r="V290" s="89"/>
      <c r="W290" s="89"/>
      <c r="X290" s="92"/>
      <c r="Y290" s="118">
        <f>tblProfile[[#This Row],[Minimum Target]]</f>
        <v>5</v>
      </c>
      <c r="Z290" s="88"/>
    </row>
    <row r="291" spans="1:26" s="101"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2212</v>
      </c>
      <c r="L291" s="93" t="s">
        <v>2213</v>
      </c>
      <c r="M291" s="93" t="s">
        <v>2214</v>
      </c>
      <c r="N291" s="93" t="s">
        <v>1869</v>
      </c>
      <c r="O291" s="93" t="s">
        <v>2024</v>
      </c>
      <c r="P291" s="103"/>
      <c r="Q291" s="93" t="s">
        <v>2236</v>
      </c>
      <c r="R291" s="95">
        <v>6.5</v>
      </c>
      <c r="S291" s="95">
        <v>5</v>
      </c>
      <c r="T291" s="95">
        <v>6</v>
      </c>
      <c r="U291" s="105" t="s">
        <v>2210</v>
      </c>
      <c r="V291" s="89"/>
      <c r="W291" s="89"/>
      <c r="X291" s="92"/>
      <c r="Y291" s="118">
        <f>tblProfile[[#This Row],[Minimum Target]]</f>
        <v>5</v>
      </c>
      <c r="Z291" s="88"/>
    </row>
    <row r="292" spans="1:26" s="101"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2212</v>
      </c>
      <c r="L292" s="93" t="s">
        <v>2213</v>
      </c>
      <c r="M292" s="93" t="s">
        <v>2214</v>
      </c>
      <c r="N292" s="93" t="s">
        <v>1586</v>
      </c>
      <c r="O292" s="93" t="s">
        <v>2025</v>
      </c>
      <c r="P292" s="103"/>
      <c r="Q292" s="93" t="s">
        <v>1938</v>
      </c>
      <c r="R292" s="95">
        <v>3</v>
      </c>
      <c r="S292" s="95">
        <v>5</v>
      </c>
      <c r="T292" s="95">
        <v>6</v>
      </c>
      <c r="U292" s="105" t="s">
        <v>2210</v>
      </c>
      <c r="V292" s="89"/>
      <c r="W292" s="89"/>
      <c r="X292" s="92"/>
      <c r="Y292" s="118">
        <f>tblProfile[[#This Row],[Minimum Target]]</f>
        <v>5</v>
      </c>
      <c r="Z292" s="88"/>
    </row>
    <row r="293" spans="1:26" s="101"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2212</v>
      </c>
      <c r="L293" s="93" t="s">
        <v>2213</v>
      </c>
      <c r="M293" s="93" t="s">
        <v>2214</v>
      </c>
      <c r="N293" s="93" t="s">
        <v>1870</v>
      </c>
      <c r="O293" s="93" t="s">
        <v>2026</v>
      </c>
      <c r="P293" s="103"/>
      <c r="Q293" s="93" t="s">
        <v>2237</v>
      </c>
      <c r="R293" s="95">
        <v>6</v>
      </c>
      <c r="S293" s="95">
        <v>5</v>
      </c>
      <c r="T293" s="95">
        <v>6</v>
      </c>
      <c r="U293" s="105" t="s">
        <v>2210</v>
      </c>
      <c r="V293" s="89"/>
      <c r="W293" s="89"/>
      <c r="X293" s="92"/>
      <c r="Y293" s="118">
        <f>tblProfile[[#This Row],[Minimum Target]]</f>
        <v>5</v>
      </c>
      <c r="Z293" s="88"/>
    </row>
    <row r="294" spans="1:26" s="101" customFormat="1" ht="238" x14ac:dyDescent="0.2">
      <c r="A294" s="92" t="s">
        <v>689</v>
      </c>
      <c r="B294" s="92" t="s">
        <v>351</v>
      </c>
      <c r="C294" s="92" t="s">
        <v>352</v>
      </c>
      <c r="D294" s="92" t="s">
        <v>1595</v>
      </c>
      <c r="E294" s="92" t="s">
        <v>363</v>
      </c>
      <c r="F294" s="92" t="s">
        <v>364</v>
      </c>
      <c r="G294" s="92" t="s">
        <v>451</v>
      </c>
      <c r="H294" s="93" t="s">
        <v>452</v>
      </c>
      <c r="I294" s="93" t="s">
        <v>1059</v>
      </c>
      <c r="J294" s="92" t="s">
        <v>985</v>
      </c>
      <c r="K294" s="93" t="s">
        <v>2212</v>
      </c>
      <c r="L294" s="93" t="s">
        <v>2213</v>
      </c>
      <c r="M294" s="93" t="s">
        <v>2214</v>
      </c>
      <c r="N294" s="93" t="s">
        <v>1871</v>
      </c>
      <c r="O294" s="93" t="s">
        <v>2032</v>
      </c>
      <c r="P294" s="103"/>
      <c r="Q294" s="93" t="s">
        <v>2238</v>
      </c>
      <c r="R294" s="95">
        <v>6</v>
      </c>
      <c r="S294" s="95">
        <v>5</v>
      </c>
      <c r="T294" s="95">
        <v>6</v>
      </c>
      <c r="U294" s="105" t="s">
        <v>2210</v>
      </c>
      <c r="V294" s="89"/>
      <c r="W294" s="89"/>
      <c r="X294" s="92"/>
      <c r="Y294" s="118">
        <f>tblProfile[[#This Row],[Minimum Target]]</f>
        <v>5</v>
      </c>
      <c r="Z294" s="88"/>
    </row>
    <row r="295" spans="1:26" s="101" customFormat="1" ht="136" x14ac:dyDescent="0.2">
      <c r="A295" s="92" t="s">
        <v>697</v>
      </c>
      <c r="B295" s="92" t="s">
        <v>351</v>
      </c>
      <c r="C295" s="92" t="s">
        <v>352</v>
      </c>
      <c r="D295" s="92" t="s">
        <v>1595</v>
      </c>
      <c r="E295" s="92" t="s">
        <v>363</v>
      </c>
      <c r="F295" s="92" t="s">
        <v>364</v>
      </c>
      <c r="G295" s="92" t="s">
        <v>453</v>
      </c>
      <c r="H295" s="93" t="s">
        <v>454</v>
      </c>
      <c r="I295" s="93" t="s">
        <v>1067</v>
      </c>
      <c r="J295" s="92" t="s">
        <v>985</v>
      </c>
      <c r="K295" s="93" t="s">
        <v>2212</v>
      </c>
      <c r="L295" s="93" t="s">
        <v>2213</v>
      </c>
      <c r="M295" s="93" t="s">
        <v>2214</v>
      </c>
      <c r="N295" s="93" t="s">
        <v>1872</v>
      </c>
      <c r="O295" s="93" t="s">
        <v>2033</v>
      </c>
      <c r="P295" s="103"/>
      <c r="Q295" s="93" t="s">
        <v>2239</v>
      </c>
      <c r="R295" s="95">
        <v>6</v>
      </c>
      <c r="S295" s="95">
        <v>5</v>
      </c>
      <c r="T295" s="95">
        <v>6</v>
      </c>
      <c r="U295" s="105" t="s">
        <v>2210</v>
      </c>
      <c r="V295" s="89"/>
      <c r="W295" s="89"/>
      <c r="X295" s="92"/>
      <c r="Y295" s="118">
        <f>tblProfile[[#This Row],[Minimum Target]]</f>
        <v>5</v>
      </c>
      <c r="Z295" s="88"/>
    </row>
    <row r="296" spans="1:26" s="101"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2212</v>
      </c>
      <c r="L296" s="93" t="s">
        <v>2213</v>
      </c>
      <c r="M296" s="93" t="s">
        <v>2214</v>
      </c>
      <c r="N296" s="93" t="s">
        <v>1873</v>
      </c>
      <c r="O296" s="93" t="s">
        <v>2034</v>
      </c>
      <c r="P296" s="103"/>
      <c r="Q296" s="93" t="s">
        <v>2240</v>
      </c>
      <c r="R296" s="95">
        <v>5</v>
      </c>
      <c r="S296" s="95">
        <v>5</v>
      </c>
      <c r="T296" s="95">
        <v>5</v>
      </c>
      <c r="U296" s="105" t="s">
        <v>2210</v>
      </c>
      <c r="V296" s="89"/>
      <c r="W296" s="89"/>
      <c r="X296" s="92"/>
      <c r="Y296" s="118">
        <f>tblProfile[[#This Row],[Minimum Target]]</f>
        <v>5</v>
      </c>
      <c r="Z296" s="88"/>
    </row>
    <row r="297" spans="1:26" s="101"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2212</v>
      </c>
      <c r="L297" s="93" t="s">
        <v>2213</v>
      </c>
      <c r="M297" s="93" t="s">
        <v>2214</v>
      </c>
      <c r="N297" s="93" t="s">
        <v>1874</v>
      </c>
      <c r="O297" s="93" t="s">
        <v>2035</v>
      </c>
      <c r="P297" s="103"/>
      <c r="Q297" s="93" t="s">
        <v>2241</v>
      </c>
      <c r="R297" s="95">
        <v>5.5</v>
      </c>
      <c r="S297" s="95">
        <v>5</v>
      </c>
      <c r="T297" s="95">
        <v>5.5</v>
      </c>
      <c r="U297" s="105" t="s">
        <v>2210</v>
      </c>
      <c r="V297" s="89"/>
      <c r="W297" s="113"/>
      <c r="X297" s="92"/>
      <c r="Y297" s="118">
        <f>tblProfile[[#This Row],[Minimum Target]]</f>
        <v>5</v>
      </c>
      <c r="Z297" s="88"/>
    </row>
    <row r="298" spans="1:26" s="101" customFormat="1" ht="153" x14ac:dyDescent="0.2">
      <c r="A298" s="92" t="s">
        <v>706</v>
      </c>
      <c r="B298" s="92" t="s">
        <v>351</v>
      </c>
      <c r="C298" s="92" t="s">
        <v>352</v>
      </c>
      <c r="D298" s="92" t="s">
        <v>1595</v>
      </c>
      <c r="E298" s="92" t="s">
        <v>363</v>
      </c>
      <c r="F298" s="92" t="s">
        <v>364</v>
      </c>
      <c r="G298" s="92" t="s">
        <v>459</v>
      </c>
      <c r="H298" s="93" t="s">
        <v>460</v>
      </c>
      <c r="I298" s="93" t="s">
        <v>1076</v>
      </c>
      <c r="J298" s="92" t="s">
        <v>985</v>
      </c>
      <c r="K298" s="93" t="s">
        <v>2212</v>
      </c>
      <c r="L298" s="93" t="s">
        <v>2213</v>
      </c>
      <c r="M298" s="93" t="s">
        <v>2214</v>
      </c>
      <c r="N298" s="93" t="s">
        <v>1875</v>
      </c>
      <c r="O298" s="93" t="s">
        <v>2066</v>
      </c>
      <c r="P298" s="103"/>
      <c r="Q298" s="93" t="s">
        <v>2242</v>
      </c>
      <c r="R298" s="95">
        <v>6</v>
      </c>
      <c r="S298" s="95">
        <v>5</v>
      </c>
      <c r="T298" s="95">
        <v>6</v>
      </c>
      <c r="U298" s="105" t="s">
        <v>2210</v>
      </c>
      <c r="V298" s="89"/>
      <c r="W298" s="89"/>
      <c r="X298" s="92"/>
      <c r="Y298" s="118">
        <f>tblProfile[[#This Row],[Minimum Target]]</f>
        <v>5</v>
      </c>
      <c r="Z298" s="88"/>
    </row>
    <row r="299" spans="1:26" s="101"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2212</v>
      </c>
      <c r="L299" s="93" t="s">
        <v>2213</v>
      </c>
      <c r="M299" s="93" t="s">
        <v>2214</v>
      </c>
      <c r="N299" s="93" t="s">
        <v>1876</v>
      </c>
      <c r="O299" s="93" t="s">
        <v>2067</v>
      </c>
      <c r="P299" s="103"/>
      <c r="Q299" s="93" t="s">
        <v>2243</v>
      </c>
      <c r="R299" s="95">
        <v>6</v>
      </c>
      <c r="S299" s="95">
        <v>5</v>
      </c>
      <c r="T299" s="95">
        <v>6</v>
      </c>
      <c r="U299" s="105" t="s">
        <v>2210</v>
      </c>
      <c r="V299" s="89"/>
      <c r="W299" s="89"/>
      <c r="X299" s="92"/>
      <c r="Y299" s="118">
        <f>tblProfile[[#This Row],[Minimum Target]]</f>
        <v>5</v>
      </c>
      <c r="Z299" s="88"/>
    </row>
    <row r="300" spans="1:26" s="101"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2212</v>
      </c>
      <c r="L300" s="93" t="s">
        <v>2213</v>
      </c>
      <c r="M300" s="93" t="s">
        <v>2214</v>
      </c>
      <c r="N300" s="93" t="s">
        <v>1877</v>
      </c>
      <c r="O300" s="93" t="s">
        <v>2068</v>
      </c>
      <c r="P300" s="103"/>
      <c r="Q300" s="93" t="s">
        <v>2244</v>
      </c>
      <c r="R300" s="95">
        <v>5.5</v>
      </c>
      <c r="S300" s="95">
        <v>5</v>
      </c>
      <c r="T300" s="95">
        <v>5.5</v>
      </c>
      <c r="U300" s="105" t="s">
        <v>2210</v>
      </c>
      <c r="V300" s="89"/>
      <c r="W300" s="89"/>
      <c r="X300" s="92"/>
      <c r="Y300" s="118">
        <f>tblProfile[[#This Row],[Minimum Target]]</f>
        <v>5</v>
      </c>
      <c r="Z300" s="88"/>
    </row>
    <row r="301" spans="1:26" s="101" customFormat="1" ht="204" x14ac:dyDescent="0.2">
      <c r="A301" s="92" t="s">
        <v>724</v>
      </c>
      <c r="B301" s="92" t="s">
        <v>351</v>
      </c>
      <c r="C301" s="92" t="s">
        <v>352</v>
      </c>
      <c r="D301" s="92" t="s">
        <v>1595</v>
      </c>
      <c r="E301" s="92" t="s">
        <v>363</v>
      </c>
      <c r="F301" s="92" t="s">
        <v>364</v>
      </c>
      <c r="G301" s="92" t="s">
        <v>465</v>
      </c>
      <c r="H301" s="93" t="s">
        <v>466</v>
      </c>
      <c r="I301" s="93" t="s">
        <v>1095</v>
      </c>
      <c r="J301" s="92" t="s">
        <v>985</v>
      </c>
      <c r="K301" s="93" t="s">
        <v>2212</v>
      </c>
      <c r="L301" s="93" t="s">
        <v>2213</v>
      </c>
      <c r="M301" s="93" t="s">
        <v>2214</v>
      </c>
      <c r="N301" s="93" t="s">
        <v>1878</v>
      </c>
      <c r="O301" s="93" t="s">
        <v>2069</v>
      </c>
      <c r="P301" s="103"/>
      <c r="Q301" s="93" t="s">
        <v>2245</v>
      </c>
      <c r="R301" s="95">
        <v>5.5</v>
      </c>
      <c r="S301" s="95">
        <v>5</v>
      </c>
      <c r="T301" s="95">
        <v>5.5</v>
      </c>
      <c r="U301" s="105" t="s">
        <v>2210</v>
      </c>
      <c r="V301" s="89"/>
      <c r="W301" s="89"/>
      <c r="X301" s="92"/>
      <c r="Y301" s="118">
        <f>tblProfile[[#This Row],[Minimum Target]]</f>
        <v>5</v>
      </c>
      <c r="Z301" s="88"/>
    </row>
    <row r="302" spans="1:26" s="101"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2212</v>
      </c>
      <c r="L302" s="93" t="s">
        <v>2213</v>
      </c>
      <c r="M302" s="93" t="s">
        <v>2214</v>
      </c>
      <c r="N302" s="93" t="s">
        <v>1879</v>
      </c>
      <c r="O302" s="93" t="s">
        <v>2070</v>
      </c>
      <c r="P302" s="103"/>
      <c r="Q302" s="93" t="s">
        <v>2246</v>
      </c>
      <c r="R302" s="95">
        <v>5</v>
      </c>
      <c r="S302" s="95">
        <v>5</v>
      </c>
      <c r="T302" s="95">
        <v>5</v>
      </c>
      <c r="U302" s="105" t="s">
        <v>2210</v>
      </c>
      <c r="V302" s="89"/>
      <c r="W302" s="89"/>
      <c r="X302" s="92"/>
      <c r="Y302" s="118">
        <f>tblProfile[[#This Row],[Minimum Target]]</f>
        <v>5</v>
      </c>
      <c r="Z302" s="88"/>
    </row>
    <row r="303" spans="1:26" s="101"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2212</v>
      </c>
      <c r="L303" s="93" t="s">
        <v>2213</v>
      </c>
      <c r="M303" s="93" t="s">
        <v>2214</v>
      </c>
      <c r="N303" s="93" t="s">
        <v>1880</v>
      </c>
      <c r="O303" s="93" t="s">
        <v>2071</v>
      </c>
      <c r="P303" s="103"/>
      <c r="Q303" s="93" t="s">
        <v>2247</v>
      </c>
      <c r="R303" s="95">
        <v>6</v>
      </c>
      <c r="S303" s="95">
        <v>5</v>
      </c>
      <c r="T303" s="95">
        <v>7</v>
      </c>
      <c r="U303" s="105" t="s">
        <v>2210</v>
      </c>
      <c r="V303" s="89"/>
      <c r="W303" s="89"/>
      <c r="X303" s="92"/>
      <c r="Y303" s="118">
        <f>tblProfile[[#This Row],[Minimum Target]]</f>
        <v>5</v>
      </c>
      <c r="Z303" s="88"/>
    </row>
    <row r="304" spans="1:26" s="101"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2212</v>
      </c>
      <c r="L304" s="93" t="s">
        <v>2213</v>
      </c>
      <c r="M304" s="93" t="s">
        <v>2214</v>
      </c>
      <c r="N304" s="93" t="s">
        <v>1881</v>
      </c>
      <c r="O304" s="93" t="s">
        <v>2190</v>
      </c>
      <c r="P304" s="103"/>
      <c r="Q304" s="93" t="s">
        <v>1939</v>
      </c>
      <c r="R304" s="95">
        <v>4</v>
      </c>
      <c r="S304" s="95">
        <v>5</v>
      </c>
      <c r="T304" s="95">
        <v>5.5</v>
      </c>
      <c r="U304" s="105" t="s">
        <v>2210</v>
      </c>
      <c r="V304" s="89"/>
      <c r="W304" s="89"/>
      <c r="X304" s="92"/>
      <c r="Y304" s="118">
        <f>tblProfile[[#This Row],[Minimum Target]]</f>
        <v>5</v>
      </c>
      <c r="Z304" s="88"/>
    </row>
    <row r="305" spans="1:26" s="101"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2212</v>
      </c>
      <c r="L305" s="93" t="s">
        <v>2213</v>
      </c>
      <c r="M305" s="93" t="s">
        <v>2214</v>
      </c>
      <c r="N305" s="93" t="s">
        <v>1882</v>
      </c>
      <c r="O305" s="93" t="s">
        <v>2072</v>
      </c>
      <c r="P305" s="103"/>
      <c r="Q305" s="93" t="s">
        <v>1940</v>
      </c>
      <c r="R305" s="95">
        <v>3.5</v>
      </c>
      <c r="S305" s="95">
        <v>5</v>
      </c>
      <c r="T305" s="95">
        <v>5.5</v>
      </c>
      <c r="U305" s="105" t="s">
        <v>2210</v>
      </c>
      <c r="V305" s="89"/>
      <c r="W305" s="89"/>
      <c r="X305" s="92"/>
      <c r="Y305" s="118">
        <f>tblProfile[[#This Row],[Minimum Target]]</f>
        <v>5</v>
      </c>
      <c r="Z305" s="88"/>
    </row>
    <row r="306" spans="1:26" s="101"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2212</v>
      </c>
      <c r="L306" s="93" t="s">
        <v>2213</v>
      </c>
      <c r="M306" s="93" t="s">
        <v>2214</v>
      </c>
      <c r="N306" s="93" t="s">
        <v>1883</v>
      </c>
      <c r="O306" s="93" t="s">
        <v>2073</v>
      </c>
      <c r="P306" s="103"/>
      <c r="Q306" s="93" t="s">
        <v>1941</v>
      </c>
      <c r="R306" s="95">
        <v>2.5</v>
      </c>
      <c r="S306" s="95">
        <v>5</v>
      </c>
      <c r="T306" s="95">
        <v>5.5</v>
      </c>
      <c r="U306" s="105" t="s">
        <v>2210</v>
      </c>
      <c r="V306" s="89"/>
      <c r="W306" s="89"/>
      <c r="X306" s="92"/>
      <c r="Y306" s="118">
        <f>tblProfile[[#This Row],[Minimum Target]]</f>
        <v>5</v>
      </c>
      <c r="Z306" s="88"/>
    </row>
    <row r="307" spans="1:26" s="101"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2212</v>
      </c>
      <c r="L307" s="93" t="s">
        <v>2213</v>
      </c>
      <c r="M307" s="93" t="s">
        <v>2214</v>
      </c>
      <c r="N307" s="93" t="s">
        <v>1884</v>
      </c>
      <c r="O307" s="93" t="s">
        <v>2074</v>
      </c>
      <c r="P307" s="103"/>
      <c r="Q307" s="93" t="s">
        <v>1942</v>
      </c>
      <c r="R307" s="95">
        <v>4</v>
      </c>
      <c r="S307" s="95">
        <v>5</v>
      </c>
      <c r="T307" s="95">
        <v>6.5</v>
      </c>
      <c r="U307" s="105" t="s">
        <v>2210</v>
      </c>
      <c r="V307" s="89"/>
      <c r="W307" s="89"/>
      <c r="X307" s="92"/>
      <c r="Y307" s="118">
        <f>tblProfile[[#This Row],[Minimum Target]]</f>
        <v>5</v>
      </c>
      <c r="Z307" s="88"/>
    </row>
    <row r="308" spans="1:26" s="101"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2212</v>
      </c>
      <c r="L308" s="93" t="s">
        <v>2213</v>
      </c>
      <c r="M308" s="93" t="s">
        <v>2214</v>
      </c>
      <c r="N308" s="93" t="s">
        <v>1885</v>
      </c>
      <c r="O308" s="93" t="s">
        <v>2075</v>
      </c>
      <c r="P308" s="103"/>
      <c r="Q308" s="93" t="s">
        <v>1943</v>
      </c>
      <c r="R308" s="95">
        <v>3</v>
      </c>
      <c r="S308" s="95">
        <v>5</v>
      </c>
      <c r="T308" s="95">
        <v>5.5</v>
      </c>
      <c r="U308" s="105" t="s">
        <v>2210</v>
      </c>
      <c r="V308" s="89"/>
      <c r="W308" s="89"/>
      <c r="X308" s="92"/>
      <c r="Y308" s="118">
        <f>tblProfile[[#This Row],[Minimum Target]]</f>
        <v>5</v>
      </c>
      <c r="Z308" s="88"/>
    </row>
    <row r="309" spans="1:26" s="101"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2212</v>
      </c>
      <c r="L309" s="93" t="s">
        <v>2213</v>
      </c>
      <c r="M309" s="93" t="s">
        <v>2214</v>
      </c>
      <c r="N309" s="93" t="s">
        <v>1886</v>
      </c>
      <c r="O309" s="93" t="s">
        <v>2076</v>
      </c>
      <c r="P309" s="103"/>
      <c r="Q309" s="93" t="s">
        <v>1944</v>
      </c>
      <c r="R309" s="95">
        <v>3.5</v>
      </c>
      <c r="S309" s="95">
        <v>5</v>
      </c>
      <c r="T309" s="95">
        <v>5.5</v>
      </c>
      <c r="U309" s="105" t="s">
        <v>2210</v>
      </c>
      <c r="V309" s="89"/>
      <c r="W309" s="89"/>
      <c r="X309" s="92"/>
      <c r="Y309" s="118">
        <f>tblProfile[[#This Row],[Minimum Target]]</f>
        <v>5</v>
      </c>
      <c r="Z309" s="88"/>
    </row>
    <row r="310" spans="1:26" s="101"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2212</v>
      </c>
      <c r="L310" s="93" t="s">
        <v>2213</v>
      </c>
      <c r="M310" s="93" t="s">
        <v>2214</v>
      </c>
      <c r="N310" s="93" t="s">
        <v>1887</v>
      </c>
      <c r="O310" s="93" t="s">
        <v>2077</v>
      </c>
      <c r="P310" s="103"/>
      <c r="Q310" s="93" t="s">
        <v>1945</v>
      </c>
      <c r="R310" s="95">
        <v>2.5</v>
      </c>
      <c r="S310" s="95">
        <v>5</v>
      </c>
      <c r="T310" s="95">
        <v>6</v>
      </c>
      <c r="U310" s="105" t="s">
        <v>2210</v>
      </c>
      <c r="V310" s="89"/>
      <c r="W310" s="89"/>
      <c r="X310" s="92"/>
      <c r="Y310" s="118">
        <f>tblProfile[[#This Row],[Minimum Target]]</f>
        <v>5</v>
      </c>
      <c r="Z310" s="88"/>
    </row>
    <row r="311" spans="1:26" s="101"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2212</v>
      </c>
      <c r="L311" s="93" t="s">
        <v>2213</v>
      </c>
      <c r="M311" s="93" t="s">
        <v>2214</v>
      </c>
      <c r="N311" s="93" t="s">
        <v>1888</v>
      </c>
      <c r="O311" s="93" t="s">
        <v>2087</v>
      </c>
      <c r="P311" s="103"/>
      <c r="Q311" s="93" t="s">
        <v>1956</v>
      </c>
      <c r="R311" s="95">
        <v>3.5</v>
      </c>
      <c r="S311" s="95">
        <v>5</v>
      </c>
      <c r="T311" s="95">
        <v>7</v>
      </c>
      <c r="U311" s="105" t="s">
        <v>2210</v>
      </c>
      <c r="V311" s="89"/>
      <c r="W311" s="89"/>
      <c r="X311" s="92"/>
      <c r="Y311" s="118">
        <f>tblProfile[[#This Row],[Minimum Target]]</f>
        <v>5</v>
      </c>
      <c r="Z311" s="88"/>
    </row>
    <row r="312" spans="1:26" s="101"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2212</v>
      </c>
      <c r="L312" s="93" t="s">
        <v>2213</v>
      </c>
      <c r="M312" s="93" t="s">
        <v>2214</v>
      </c>
      <c r="N312" s="93" t="s">
        <v>1889</v>
      </c>
      <c r="O312" s="93" t="s">
        <v>2191</v>
      </c>
      <c r="P312" s="103"/>
      <c r="Q312" s="93" t="s">
        <v>1957</v>
      </c>
      <c r="R312" s="95">
        <v>3</v>
      </c>
      <c r="S312" s="95">
        <v>5</v>
      </c>
      <c r="T312" s="95">
        <v>7</v>
      </c>
      <c r="U312" s="105" t="s">
        <v>2210</v>
      </c>
      <c r="V312" s="89"/>
      <c r="W312" s="89"/>
      <c r="X312" s="92"/>
      <c r="Y312" s="118">
        <f>tblProfile[[#This Row],[Minimum Target]]</f>
        <v>5</v>
      </c>
      <c r="Z312" s="88"/>
    </row>
    <row r="313" spans="1:26" s="101"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2212</v>
      </c>
      <c r="L313" s="93" t="s">
        <v>2213</v>
      </c>
      <c r="M313" s="93" t="s">
        <v>2214</v>
      </c>
      <c r="N313" s="93" t="s">
        <v>1890</v>
      </c>
      <c r="O313" s="93" t="s">
        <v>2088</v>
      </c>
      <c r="P313" s="103"/>
      <c r="Q313" s="93" t="s">
        <v>1958</v>
      </c>
      <c r="R313" s="95">
        <v>4</v>
      </c>
      <c r="S313" s="95">
        <v>5</v>
      </c>
      <c r="T313" s="95">
        <v>7</v>
      </c>
      <c r="U313" s="105" t="s">
        <v>2210</v>
      </c>
      <c r="V313" s="89"/>
      <c r="W313" s="89"/>
      <c r="X313" s="92"/>
      <c r="Y313" s="118">
        <f>tblProfile[[#This Row],[Minimum Target]]</f>
        <v>5</v>
      </c>
      <c r="Z313" s="88"/>
    </row>
    <row r="314" spans="1:26" s="101"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2212</v>
      </c>
      <c r="L314" s="93" t="s">
        <v>2213</v>
      </c>
      <c r="M314" s="93" t="s">
        <v>2214</v>
      </c>
      <c r="N314" s="93" t="s">
        <v>1891</v>
      </c>
      <c r="O314" s="93" t="s">
        <v>2089</v>
      </c>
      <c r="P314" s="103"/>
      <c r="Q314" s="93" t="s">
        <v>1959</v>
      </c>
      <c r="R314" s="95">
        <v>3.5</v>
      </c>
      <c r="S314" s="95">
        <v>5</v>
      </c>
      <c r="T314" s="95">
        <v>7</v>
      </c>
      <c r="U314" s="105" t="s">
        <v>2210</v>
      </c>
      <c r="V314" s="89"/>
      <c r="W314" s="89"/>
      <c r="X314" s="92"/>
      <c r="Y314" s="118">
        <f>tblProfile[[#This Row],[Minimum Target]]</f>
        <v>5</v>
      </c>
      <c r="Z314" s="88"/>
    </row>
    <row r="315" spans="1:26" s="101"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2212</v>
      </c>
      <c r="L315" s="93" t="s">
        <v>2213</v>
      </c>
      <c r="M315" s="93" t="s">
        <v>2214</v>
      </c>
      <c r="N315" s="93" t="s">
        <v>1892</v>
      </c>
      <c r="O315" s="93" t="s">
        <v>2078</v>
      </c>
      <c r="P315" s="103"/>
      <c r="Q315" s="93" t="s">
        <v>1946</v>
      </c>
      <c r="R315" s="95">
        <v>4</v>
      </c>
      <c r="S315" s="95">
        <v>5</v>
      </c>
      <c r="T315" s="95">
        <v>7</v>
      </c>
      <c r="U315" s="105" t="s">
        <v>2210</v>
      </c>
      <c r="V315" s="89"/>
      <c r="W315" s="89"/>
      <c r="X315" s="92"/>
      <c r="Y315" s="118">
        <f>tblProfile[[#This Row],[Minimum Target]]</f>
        <v>5</v>
      </c>
      <c r="Z315" s="88"/>
    </row>
    <row r="316" spans="1:26" s="101"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2212</v>
      </c>
      <c r="L316" s="93" t="s">
        <v>2213</v>
      </c>
      <c r="M316" s="93" t="s">
        <v>2214</v>
      </c>
      <c r="N316" s="93" t="s">
        <v>1893</v>
      </c>
      <c r="O316" s="93" t="s">
        <v>2079</v>
      </c>
      <c r="P316" s="103"/>
      <c r="Q316" s="93" t="s">
        <v>1947</v>
      </c>
      <c r="R316" s="95">
        <v>3</v>
      </c>
      <c r="S316" s="95">
        <v>5</v>
      </c>
      <c r="T316" s="95">
        <v>7</v>
      </c>
      <c r="U316" s="105" t="s">
        <v>2210</v>
      </c>
      <c r="V316" s="89"/>
      <c r="W316" s="89"/>
      <c r="X316" s="92"/>
      <c r="Y316" s="118">
        <f>tblProfile[[#This Row],[Minimum Target]]</f>
        <v>5</v>
      </c>
      <c r="Z316" s="88"/>
    </row>
    <row r="317" spans="1:26" s="101"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2212</v>
      </c>
      <c r="L317" s="93" t="s">
        <v>2213</v>
      </c>
      <c r="M317" s="93" t="s">
        <v>2214</v>
      </c>
      <c r="N317" s="93" t="s">
        <v>1894</v>
      </c>
      <c r="O317" s="93" t="s">
        <v>2080</v>
      </c>
      <c r="P317" s="103"/>
      <c r="Q317" s="93" t="s">
        <v>1948</v>
      </c>
      <c r="R317" s="95">
        <v>3.5</v>
      </c>
      <c r="S317" s="95">
        <v>5</v>
      </c>
      <c r="T317" s="95">
        <v>7</v>
      </c>
      <c r="U317" s="105" t="s">
        <v>2210</v>
      </c>
      <c r="V317" s="89"/>
      <c r="W317" s="89"/>
      <c r="X317" s="92"/>
      <c r="Y317" s="118">
        <f>tblProfile[[#This Row],[Minimum Target]]</f>
        <v>5</v>
      </c>
      <c r="Z317" s="88"/>
    </row>
    <row r="318" spans="1:26" s="101"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2212</v>
      </c>
      <c r="L318" s="93" t="s">
        <v>2213</v>
      </c>
      <c r="M318" s="93" t="s">
        <v>2214</v>
      </c>
      <c r="N318" s="93" t="s">
        <v>1895</v>
      </c>
      <c r="O318" s="93" t="s">
        <v>2081</v>
      </c>
      <c r="P318" s="103"/>
      <c r="Q318" s="93" t="s">
        <v>1949</v>
      </c>
      <c r="R318" s="95">
        <v>3</v>
      </c>
      <c r="S318" s="95">
        <v>5</v>
      </c>
      <c r="T318" s="95">
        <v>7</v>
      </c>
      <c r="U318" s="105" t="s">
        <v>2210</v>
      </c>
      <c r="V318" s="89"/>
      <c r="W318" s="89"/>
      <c r="X318" s="92"/>
      <c r="Y318" s="118">
        <f>tblProfile[[#This Row],[Minimum Target]]</f>
        <v>5</v>
      </c>
      <c r="Z318" s="88"/>
    </row>
    <row r="319" spans="1:26" s="101"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2212</v>
      </c>
      <c r="L319" s="93" t="s">
        <v>2213</v>
      </c>
      <c r="M319" s="93" t="s">
        <v>2214</v>
      </c>
      <c r="N319" s="93" t="s">
        <v>1896</v>
      </c>
      <c r="O319" s="93" t="s">
        <v>2082</v>
      </c>
      <c r="P319" s="103"/>
      <c r="Q319" s="93" t="s">
        <v>1950</v>
      </c>
      <c r="R319" s="95">
        <v>3.5</v>
      </c>
      <c r="S319" s="95">
        <v>5</v>
      </c>
      <c r="T319" s="95">
        <v>7</v>
      </c>
      <c r="U319" s="105" t="s">
        <v>2210</v>
      </c>
      <c r="V319" s="89"/>
      <c r="W319" s="89"/>
      <c r="X319" s="92"/>
      <c r="Y319" s="118">
        <f>tblProfile[[#This Row],[Minimum Target]]</f>
        <v>5</v>
      </c>
      <c r="Z319" s="88"/>
    </row>
    <row r="320" spans="1:26" s="101"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2212</v>
      </c>
      <c r="L320" s="93" t="s">
        <v>2213</v>
      </c>
      <c r="M320" s="93" t="s">
        <v>2214</v>
      </c>
      <c r="N320" s="93" t="s">
        <v>1897</v>
      </c>
      <c r="O320" s="93" t="s">
        <v>2083</v>
      </c>
      <c r="P320" s="103"/>
      <c r="Q320" s="93" t="s">
        <v>1951</v>
      </c>
      <c r="R320" s="95">
        <v>3</v>
      </c>
      <c r="S320" s="95">
        <v>5</v>
      </c>
      <c r="T320" s="95">
        <v>7</v>
      </c>
      <c r="U320" s="105" t="s">
        <v>2210</v>
      </c>
      <c r="V320" s="89"/>
      <c r="W320" s="89"/>
      <c r="X320" s="92"/>
      <c r="Y320" s="118">
        <f>tblProfile[[#This Row],[Minimum Target]]</f>
        <v>5</v>
      </c>
      <c r="Z320" s="88"/>
    </row>
    <row r="321" spans="1:26" s="101"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2212</v>
      </c>
      <c r="L321" s="93" t="s">
        <v>2213</v>
      </c>
      <c r="M321" s="93" t="s">
        <v>2214</v>
      </c>
      <c r="N321" s="93" t="s">
        <v>1898</v>
      </c>
      <c r="O321" s="93" t="s">
        <v>2084</v>
      </c>
      <c r="P321" s="103"/>
      <c r="Q321" s="93" t="s">
        <v>1952</v>
      </c>
      <c r="R321" s="95">
        <v>4.5</v>
      </c>
      <c r="S321" s="95">
        <v>5</v>
      </c>
      <c r="T321" s="95">
        <v>7</v>
      </c>
      <c r="U321" s="105" t="s">
        <v>2210</v>
      </c>
      <c r="V321" s="89"/>
      <c r="W321" s="89"/>
      <c r="X321" s="92"/>
      <c r="Y321" s="118">
        <f>tblProfile[[#This Row],[Minimum Target]]</f>
        <v>5</v>
      </c>
      <c r="Z321" s="88"/>
    </row>
    <row r="322" spans="1:26" s="101"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2212</v>
      </c>
      <c r="L322" s="93" t="s">
        <v>2213</v>
      </c>
      <c r="M322" s="93" t="s">
        <v>2214</v>
      </c>
      <c r="N322" s="93" t="s">
        <v>1603</v>
      </c>
      <c r="O322" s="93" t="s">
        <v>2085</v>
      </c>
      <c r="P322" s="103"/>
      <c r="Q322" s="93" t="s">
        <v>1953</v>
      </c>
      <c r="R322" s="95">
        <v>2</v>
      </c>
      <c r="S322" s="95">
        <v>5</v>
      </c>
      <c r="T322" s="95">
        <v>7</v>
      </c>
      <c r="U322" s="105" t="s">
        <v>2210</v>
      </c>
      <c r="V322" s="89"/>
      <c r="W322" s="89"/>
      <c r="X322" s="92"/>
      <c r="Y322" s="118">
        <f>tblProfile[[#This Row],[Minimum Target]]</f>
        <v>5</v>
      </c>
      <c r="Z322" s="88"/>
    </row>
    <row r="323" spans="1:26" s="101"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2212</v>
      </c>
      <c r="L323" s="93" t="s">
        <v>2213</v>
      </c>
      <c r="M323" s="93" t="s">
        <v>2214</v>
      </c>
      <c r="N323" s="93" t="s">
        <v>1899</v>
      </c>
      <c r="O323" s="93" t="s">
        <v>2086</v>
      </c>
      <c r="P323" s="103"/>
      <c r="Q323" s="93" t="s">
        <v>1954</v>
      </c>
      <c r="R323" s="95">
        <v>2.5</v>
      </c>
      <c r="S323" s="95">
        <v>5</v>
      </c>
      <c r="T323" s="95">
        <v>7</v>
      </c>
      <c r="U323" s="105" t="s">
        <v>2210</v>
      </c>
      <c r="V323" s="89"/>
      <c r="W323" s="89"/>
      <c r="X323" s="92"/>
      <c r="Y323" s="118">
        <f>tblProfile[[#This Row],[Minimum Target]]</f>
        <v>5</v>
      </c>
      <c r="Z323" s="88"/>
    </row>
    <row r="324" spans="1:26" s="101"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2212</v>
      </c>
      <c r="L324" s="93" t="s">
        <v>2213</v>
      </c>
      <c r="M324" s="93" t="s">
        <v>2214</v>
      </c>
      <c r="N324" s="93" t="s">
        <v>1542</v>
      </c>
      <c r="O324" s="93" t="s">
        <v>2086</v>
      </c>
      <c r="P324" s="103"/>
      <c r="Q324" s="93" t="s">
        <v>1955</v>
      </c>
      <c r="R324" s="95">
        <v>3</v>
      </c>
      <c r="S324" s="95">
        <v>5</v>
      </c>
      <c r="T324" s="95">
        <v>7</v>
      </c>
      <c r="U324" s="105" t="s">
        <v>2210</v>
      </c>
      <c r="V324" s="89"/>
      <c r="W324" s="89"/>
      <c r="X324" s="92"/>
      <c r="Y324" s="118">
        <f>tblProfile[[#This Row],[Minimum Target]]</f>
        <v>5</v>
      </c>
      <c r="Z324" s="88"/>
    </row>
    <row r="325" spans="1:26" s="101"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2212</v>
      </c>
      <c r="L325" s="93" t="s">
        <v>2213</v>
      </c>
      <c r="M325" s="93" t="s">
        <v>2214</v>
      </c>
      <c r="N325" s="93" t="s">
        <v>1900</v>
      </c>
      <c r="O325" s="93" t="s">
        <v>2090</v>
      </c>
      <c r="P325" s="103"/>
      <c r="Q325" s="93" t="s">
        <v>1970</v>
      </c>
      <c r="R325" s="95">
        <v>3</v>
      </c>
      <c r="S325" s="95">
        <v>5</v>
      </c>
      <c r="T325" s="95">
        <v>7</v>
      </c>
      <c r="U325" s="105" t="s">
        <v>2210</v>
      </c>
      <c r="V325" s="89"/>
      <c r="W325" s="89"/>
      <c r="X325" s="92"/>
      <c r="Y325" s="118">
        <f>tblProfile[[#This Row],[Minimum Target]]</f>
        <v>5</v>
      </c>
      <c r="Z325" s="88"/>
    </row>
    <row r="326" spans="1:26" s="101" customFormat="1" ht="51" x14ac:dyDescent="0.2">
      <c r="A326" s="92" t="s">
        <v>819</v>
      </c>
      <c r="B326" s="92" t="s">
        <v>373</v>
      </c>
      <c r="C326" s="92" t="s">
        <v>374</v>
      </c>
      <c r="D326" s="92" t="s">
        <v>1666</v>
      </c>
      <c r="E326" s="92" t="s">
        <v>375</v>
      </c>
      <c r="F326" s="92" t="s">
        <v>376</v>
      </c>
      <c r="G326" s="92" t="s">
        <v>515</v>
      </c>
      <c r="H326" s="93" t="s">
        <v>516</v>
      </c>
      <c r="I326" s="93" t="s">
        <v>1188</v>
      </c>
      <c r="J326" s="92" t="s">
        <v>985</v>
      </c>
      <c r="K326" s="93" t="s">
        <v>2212</v>
      </c>
      <c r="L326" s="93" t="s">
        <v>2213</v>
      </c>
      <c r="M326" s="93" t="s">
        <v>2214</v>
      </c>
      <c r="N326" s="93" t="s">
        <v>1679</v>
      </c>
      <c r="O326" s="93" t="s">
        <v>2091</v>
      </c>
      <c r="P326" s="103"/>
      <c r="Q326" s="93" t="s">
        <v>1971</v>
      </c>
      <c r="R326" s="95">
        <v>2</v>
      </c>
      <c r="S326" s="95">
        <v>5</v>
      </c>
      <c r="T326" s="95">
        <v>7</v>
      </c>
      <c r="U326" s="105" t="s">
        <v>2210</v>
      </c>
      <c r="V326" s="89"/>
      <c r="W326" s="89"/>
      <c r="X326" s="92"/>
      <c r="Y326" s="118">
        <f>tblProfile[[#This Row],[Minimum Target]]</f>
        <v>5</v>
      </c>
      <c r="Z326" s="88"/>
    </row>
    <row r="327" spans="1:26" s="101"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2212</v>
      </c>
      <c r="L327" s="93" t="s">
        <v>2213</v>
      </c>
      <c r="M327" s="93" t="s">
        <v>2214</v>
      </c>
      <c r="N327" s="93" t="s">
        <v>1901</v>
      </c>
      <c r="O327" s="93" t="s">
        <v>2092</v>
      </c>
      <c r="P327" s="103"/>
      <c r="Q327" s="93" t="s">
        <v>1972</v>
      </c>
      <c r="R327" s="95">
        <v>4</v>
      </c>
      <c r="S327" s="95">
        <v>5</v>
      </c>
      <c r="T327" s="95">
        <v>7</v>
      </c>
      <c r="U327" s="105" t="s">
        <v>2210</v>
      </c>
      <c r="V327" s="89"/>
      <c r="W327" s="89"/>
      <c r="X327" s="92"/>
      <c r="Y327" s="118">
        <f>tblProfile[[#This Row],[Minimum Target]]</f>
        <v>5</v>
      </c>
      <c r="Z327" s="88"/>
    </row>
    <row r="328" spans="1:26" s="101"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2212</v>
      </c>
      <c r="L328" s="93" t="s">
        <v>2213</v>
      </c>
      <c r="M328" s="93" t="s">
        <v>2214</v>
      </c>
      <c r="N328" s="93" t="s">
        <v>1682</v>
      </c>
      <c r="O328" s="93" t="s">
        <v>2093</v>
      </c>
      <c r="P328" s="103"/>
      <c r="Q328" s="93" t="s">
        <v>1973</v>
      </c>
      <c r="R328" s="95">
        <v>2.5</v>
      </c>
      <c r="S328" s="95">
        <v>5</v>
      </c>
      <c r="T328" s="95">
        <v>7</v>
      </c>
      <c r="U328" s="105" t="s">
        <v>2210</v>
      </c>
      <c r="V328" s="89"/>
      <c r="W328" s="89"/>
      <c r="X328" s="92"/>
      <c r="Y328" s="118">
        <f>tblProfile[[#This Row],[Minimum Target]]</f>
        <v>5</v>
      </c>
      <c r="Z328" s="88"/>
    </row>
    <row r="329" spans="1:26" s="101"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2212</v>
      </c>
      <c r="L329" s="93" t="s">
        <v>2213</v>
      </c>
      <c r="M329" s="93" t="s">
        <v>2214</v>
      </c>
      <c r="N329" s="93" t="s">
        <v>1902</v>
      </c>
      <c r="O329" s="93" t="s">
        <v>2094</v>
      </c>
      <c r="P329" s="103"/>
      <c r="Q329" s="93" t="s">
        <v>1974</v>
      </c>
      <c r="R329" s="95">
        <v>3.5</v>
      </c>
      <c r="S329" s="95">
        <v>5</v>
      </c>
      <c r="T329" s="95">
        <v>7</v>
      </c>
      <c r="U329" s="105" t="s">
        <v>2210</v>
      </c>
      <c r="V329" s="89"/>
      <c r="W329" s="89"/>
      <c r="X329" s="92"/>
      <c r="Y329" s="118">
        <f>tblProfile[[#This Row],[Minimum Target]]</f>
        <v>5</v>
      </c>
      <c r="Z329" s="88"/>
    </row>
    <row r="330" spans="1:26" s="101"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2212</v>
      </c>
      <c r="L330" s="93" t="s">
        <v>2213</v>
      </c>
      <c r="M330" s="93" t="s">
        <v>2214</v>
      </c>
      <c r="N330" s="93" t="s">
        <v>1903</v>
      </c>
      <c r="O330" s="93" t="s">
        <v>2095</v>
      </c>
      <c r="P330" s="103"/>
      <c r="Q330" s="93" t="s">
        <v>1975</v>
      </c>
      <c r="R330" s="95">
        <v>4</v>
      </c>
      <c r="S330" s="95">
        <v>5</v>
      </c>
      <c r="T330" s="95">
        <v>7</v>
      </c>
      <c r="U330" s="105" t="s">
        <v>2211</v>
      </c>
      <c r="V330" s="89"/>
      <c r="W330" s="89"/>
      <c r="X330" s="92"/>
      <c r="Y330" s="118">
        <f>tblProfile[[#This Row],[Minimum Target]]</f>
        <v>5</v>
      </c>
      <c r="Z330" s="88"/>
    </row>
    <row r="331" spans="1:26" s="101"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2212</v>
      </c>
      <c r="L331" s="93" t="s">
        <v>2213</v>
      </c>
      <c r="M331" s="93" t="s">
        <v>2214</v>
      </c>
      <c r="N331" s="93" t="s">
        <v>1904</v>
      </c>
      <c r="O331" s="93" t="s">
        <v>2096</v>
      </c>
      <c r="P331" s="103"/>
      <c r="Q331" s="93" t="s">
        <v>1976</v>
      </c>
      <c r="R331" s="95">
        <v>4.5</v>
      </c>
      <c r="S331" s="95">
        <v>5</v>
      </c>
      <c r="T331" s="95">
        <v>7</v>
      </c>
      <c r="U331" s="105" t="s">
        <v>2211</v>
      </c>
      <c r="V331" s="89"/>
      <c r="W331" s="89"/>
      <c r="X331" s="92"/>
      <c r="Y331" s="118">
        <f>tblProfile[[#This Row],[Minimum Target]]</f>
        <v>5</v>
      </c>
      <c r="Z331" s="88"/>
    </row>
    <row r="332" spans="1:26" s="101"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2212</v>
      </c>
      <c r="L332" s="93" t="s">
        <v>2213</v>
      </c>
      <c r="M332" s="93" t="s">
        <v>2214</v>
      </c>
      <c r="N332" s="93" t="s">
        <v>1704</v>
      </c>
      <c r="O332" s="93" t="s">
        <v>2097</v>
      </c>
      <c r="P332" s="103"/>
      <c r="Q332" s="93" t="s">
        <v>1977</v>
      </c>
      <c r="R332" s="95">
        <v>3</v>
      </c>
      <c r="S332" s="95">
        <v>5</v>
      </c>
      <c r="T332" s="95">
        <v>7</v>
      </c>
      <c r="U332" s="105" t="s">
        <v>2211</v>
      </c>
      <c r="V332" s="89"/>
      <c r="W332" s="89"/>
      <c r="X332" s="92"/>
      <c r="Y332" s="118">
        <f>tblProfile[[#This Row],[Minimum Target]]</f>
        <v>5</v>
      </c>
      <c r="Z332" s="88"/>
    </row>
    <row r="333" spans="1:26" s="101"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2212</v>
      </c>
      <c r="L333" s="93" t="s">
        <v>2213</v>
      </c>
      <c r="M333" s="93" t="s">
        <v>2214</v>
      </c>
      <c r="N333" s="93" t="s">
        <v>1905</v>
      </c>
      <c r="O333" s="93" t="s">
        <v>2098</v>
      </c>
      <c r="P333" s="103"/>
      <c r="Q333" s="93" t="s">
        <v>1978</v>
      </c>
      <c r="R333" s="95">
        <v>4</v>
      </c>
      <c r="S333" s="95">
        <v>5</v>
      </c>
      <c r="T333" s="95">
        <v>7</v>
      </c>
      <c r="U333" s="105" t="s">
        <v>2211</v>
      </c>
      <c r="V333" s="89"/>
      <c r="W333" s="89"/>
      <c r="X333" s="92"/>
      <c r="Y333" s="118">
        <f>tblProfile[[#This Row],[Minimum Target]]</f>
        <v>5</v>
      </c>
      <c r="Z333" s="88"/>
    </row>
    <row r="334" spans="1:26" s="101"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2212</v>
      </c>
      <c r="L334" s="93" t="s">
        <v>2213</v>
      </c>
      <c r="M334" s="93" t="s">
        <v>2214</v>
      </c>
      <c r="N334" s="93" t="s">
        <v>1906</v>
      </c>
      <c r="O334" s="93" t="s">
        <v>2099</v>
      </c>
      <c r="P334" s="103"/>
      <c r="Q334" s="93" t="s">
        <v>1979</v>
      </c>
      <c r="R334" s="95">
        <v>2.5</v>
      </c>
      <c r="S334" s="95">
        <v>5</v>
      </c>
      <c r="T334" s="95">
        <v>7</v>
      </c>
      <c r="U334" s="105" t="s">
        <v>2211</v>
      </c>
      <c r="V334" s="89"/>
      <c r="W334" s="89"/>
      <c r="X334" s="92"/>
      <c r="Y334" s="118">
        <f>tblProfile[[#This Row],[Minimum Target]]</f>
        <v>5</v>
      </c>
      <c r="Z334" s="88"/>
    </row>
    <row r="335" spans="1:26" s="101"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2212</v>
      </c>
      <c r="L335" s="93" t="s">
        <v>2213</v>
      </c>
      <c r="M335" s="93" t="s">
        <v>2214</v>
      </c>
      <c r="N335" s="93" t="s">
        <v>1907</v>
      </c>
      <c r="O335" s="93" t="s">
        <v>2100</v>
      </c>
      <c r="P335" s="103"/>
      <c r="Q335" s="93" t="s">
        <v>1980</v>
      </c>
      <c r="R335" s="95">
        <v>2</v>
      </c>
      <c r="S335" s="95">
        <v>5</v>
      </c>
      <c r="T335" s="95">
        <v>7</v>
      </c>
      <c r="U335" s="105" t="s">
        <v>2211</v>
      </c>
      <c r="V335" s="89"/>
      <c r="W335" s="89"/>
      <c r="X335" s="92"/>
      <c r="Y335" s="118">
        <f>tblProfile[[#This Row],[Minimum Target]]</f>
        <v>5</v>
      </c>
      <c r="Z335" s="88"/>
    </row>
    <row r="336" spans="1:26" s="101" customFormat="1" ht="51" x14ac:dyDescent="0.2">
      <c r="A336" s="92" t="s">
        <v>855</v>
      </c>
      <c r="B336" s="92" t="s">
        <v>373</v>
      </c>
      <c r="C336" s="92" t="s">
        <v>374</v>
      </c>
      <c r="D336" s="92" t="s">
        <v>1705</v>
      </c>
      <c r="E336" s="92" t="s">
        <v>379</v>
      </c>
      <c r="F336" s="92" t="s">
        <v>380</v>
      </c>
      <c r="G336" s="92" t="s">
        <v>535</v>
      </c>
      <c r="H336" s="93" t="s">
        <v>536</v>
      </c>
      <c r="I336" s="93" t="s">
        <v>1224</v>
      </c>
      <c r="J336" s="92" t="s">
        <v>985</v>
      </c>
      <c r="K336" s="93" t="s">
        <v>2212</v>
      </c>
      <c r="L336" s="93" t="s">
        <v>2213</v>
      </c>
      <c r="M336" s="93" t="s">
        <v>2214</v>
      </c>
      <c r="N336" s="93" t="s">
        <v>1908</v>
      </c>
      <c r="O336" s="93" t="s">
        <v>2101</v>
      </c>
      <c r="P336" s="103"/>
      <c r="Q336" s="93" t="s">
        <v>1981</v>
      </c>
      <c r="R336" s="95">
        <v>3.5</v>
      </c>
      <c r="S336" s="95">
        <v>5</v>
      </c>
      <c r="T336" s="95">
        <v>7</v>
      </c>
      <c r="U336" s="105" t="s">
        <v>2211</v>
      </c>
      <c r="V336" s="89"/>
      <c r="W336" s="89"/>
      <c r="X336" s="92"/>
      <c r="Y336" s="118">
        <f>tblProfile[[#This Row],[Minimum Target]]</f>
        <v>5</v>
      </c>
      <c r="Z336" s="88"/>
    </row>
    <row r="337" spans="1:26" s="101"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2212</v>
      </c>
      <c r="L337" s="93" t="s">
        <v>2213</v>
      </c>
      <c r="M337" s="93" t="s">
        <v>2214</v>
      </c>
      <c r="N337" s="93" t="s">
        <v>1909</v>
      </c>
      <c r="O337" s="93" t="s">
        <v>2108</v>
      </c>
      <c r="P337" s="103"/>
      <c r="Q337" s="93" t="s">
        <v>1988</v>
      </c>
      <c r="R337" s="95">
        <v>2</v>
      </c>
      <c r="S337" s="95">
        <v>5</v>
      </c>
      <c r="T337" s="95">
        <v>7</v>
      </c>
      <c r="U337" s="105" t="s">
        <v>2211</v>
      </c>
      <c r="V337" s="89"/>
      <c r="W337" s="89"/>
      <c r="X337" s="92"/>
      <c r="Y337" s="118">
        <f>tblProfile[[#This Row],[Minimum Target]]</f>
        <v>5</v>
      </c>
      <c r="Z337" s="88"/>
    </row>
    <row r="338" spans="1:26" s="101"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2212</v>
      </c>
      <c r="L338" s="93" t="s">
        <v>2213</v>
      </c>
      <c r="M338" s="93" t="s">
        <v>2214</v>
      </c>
      <c r="N338" s="93" t="s">
        <v>1910</v>
      </c>
      <c r="O338" s="93" t="s">
        <v>2109</v>
      </c>
      <c r="P338" s="103"/>
      <c r="Q338" s="93" t="s">
        <v>1989</v>
      </c>
      <c r="R338" s="95">
        <v>4.5</v>
      </c>
      <c r="S338" s="95">
        <v>5</v>
      </c>
      <c r="T338" s="95">
        <v>7</v>
      </c>
      <c r="U338" s="105" t="s">
        <v>2211</v>
      </c>
      <c r="V338" s="89"/>
      <c r="W338" s="89"/>
      <c r="X338" s="92"/>
      <c r="Y338" s="118">
        <f>tblProfile[[#This Row],[Minimum Target]]</f>
        <v>5</v>
      </c>
      <c r="Z338" s="88"/>
    </row>
    <row r="339" spans="1:26" s="101" customFormat="1" ht="51" x14ac:dyDescent="0.2">
      <c r="A339" s="92" t="s">
        <v>888</v>
      </c>
      <c r="B339" s="92" t="s">
        <v>373</v>
      </c>
      <c r="C339" s="92" t="s">
        <v>374</v>
      </c>
      <c r="D339" s="92" t="s">
        <v>1754</v>
      </c>
      <c r="E339" s="92" t="s">
        <v>383</v>
      </c>
      <c r="F339" s="92" t="s">
        <v>384</v>
      </c>
      <c r="G339" s="92" t="s">
        <v>553</v>
      </c>
      <c r="H339" s="93" t="s">
        <v>554</v>
      </c>
      <c r="I339" s="93" t="s">
        <v>1257</v>
      </c>
      <c r="J339" s="92" t="s">
        <v>985</v>
      </c>
      <c r="K339" s="93" t="s">
        <v>2212</v>
      </c>
      <c r="L339" s="93" t="s">
        <v>2213</v>
      </c>
      <c r="M339" s="93" t="s">
        <v>2214</v>
      </c>
      <c r="N339" s="93" t="s">
        <v>1911</v>
      </c>
      <c r="O339" s="93" t="s">
        <v>2110</v>
      </c>
      <c r="P339" s="103"/>
      <c r="Q339" s="93" t="s">
        <v>1990</v>
      </c>
      <c r="R339" s="95">
        <v>4</v>
      </c>
      <c r="S339" s="95">
        <v>5</v>
      </c>
      <c r="T339" s="95">
        <v>7</v>
      </c>
      <c r="U339" s="105" t="s">
        <v>2211</v>
      </c>
      <c r="V339" s="89"/>
      <c r="W339" s="89"/>
      <c r="X339" s="92"/>
      <c r="Y339" s="118">
        <f>tblProfile[[#This Row],[Minimum Target]]</f>
        <v>5</v>
      </c>
      <c r="Z339" s="88"/>
    </row>
    <row r="340" spans="1:26" s="101"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2212</v>
      </c>
      <c r="L340" s="93" t="s">
        <v>2213</v>
      </c>
      <c r="M340" s="93" t="s">
        <v>2214</v>
      </c>
      <c r="N340" s="93" t="s">
        <v>1912</v>
      </c>
      <c r="O340" s="93" t="s">
        <v>2111</v>
      </c>
      <c r="P340" s="103"/>
      <c r="Q340" s="93" t="s">
        <v>1991</v>
      </c>
      <c r="R340" s="95">
        <v>3.5</v>
      </c>
      <c r="S340" s="95">
        <v>5</v>
      </c>
      <c r="T340" s="95">
        <v>7</v>
      </c>
      <c r="U340" s="105" t="s">
        <v>2211</v>
      </c>
      <c r="V340" s="89"/>
      <c r="W340" s="89"/>
      <c r="X340" s="92"/>
      <c r="Y340" s="118">
        <f>tblProfile[[#This Row],[Minimum Target]]</f>
        <v>5</v>
      </c>
      <c r="Z340" s="88"/>
    </row>
    <row r="341" spans="1:26" s="101"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2212</v>
      </c>
      <c r="L341" s="93" t="s">
        <v>2213</v>
      </c>
      <c r="M341" s="93" t="s">
        <v>2214</v>
      </c>
      <c r="N341" s="93" t="s">
        <v>1913</v>
      </c>
      <c r="O341" s="93" t="s">
        <v>2102</v>
      </c>
      <c r="P341" s="103"/>
      <c r="Q341" s="93" t="s">
        <v>1982</v>
      </c>
      <c r="R341" s="95">
        <v>4</v>
      </c>
      <c r="S341" s="95">
        <v>5</v>
      </c>
      <c r="T341" s="95">
        <v>7</v>
      </c>
      <c r="U341" s="105" t="s">
        <v>2211</v>
      </c>
      <c r="V341" s="89"/>
      <c r="W341" s="89"/>
      <c r="X341" s="92"/>
      <c r="Y341" s="118">
        <f>tblProfile[[#This Row],[Minimum Target]]</f>
        <v>5</v>
      </c>
      <c r="Z341" s="88"/>
    </row>
    <row r="342" spans="1:26" s="101"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2212</v>
      </c>
      <c r="L342" s="93" t="s">
        <v>2213</v>
      </c>
      <c r="M342" s="93" t="s">
        <v>2214</v>
      </c>
      <c r="N342" s="93" t="s">
        <v>1914</v>
      </c>
      <c r="O342" s="93" t="s">
        <v>2103</v>
      </c>
      <c r="P342" s="103"/>
      <c r="Q342" s="93" t="s">
        <v>1983</v>
      </c>
      <c r="R342" s="95">
        <v>3</v>
      </c>
      <c r="S342" s="95">
        <v>5</v>
      </c>
      <c r="T342" s="95">
        <v>7</v>
      </c>
      <c r="U342" s="105" t="s">
        <v>2211</v>
      </c>
      <c r="V342" s="89"/>
      <c r="W342" s="89"/>
      <c r="X342" s="92"/>
      <c r="Y342" s="118">
        <f>tblProfile[[#This Row],[Minimum Target]]</f>
        <v>5</v>
      </c>
      <c r="Z342" s="88"/>
    </row>
    <row r="343" spans="1:26" s="101"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2212</v>
      </c>
      <c r="L343" s="93" t="s">
        <v>2213</v>
      </c>
      <c r="M343" s="93" t="s">
        <v>2214</v>
      </c>
      <c r="N343" s="93" t="s">
        <v>1915</v>
      </c>
      <c r="O343" s="93" t="s">
        <v>2104</v>
      </c>
      <c r="P343" s="103"/>
      <c r="Q343" s="93" t="s">
        <v>1984</v>
      </c>
      <c r="R343" s="95">
        <v>2.5</v>
      </c>
      <c r="S343" s="95">
        <v>5</v>
      </c>
      <c r="T343" s="95">
        <v>7</v>
      </c>
      <c r="U343" s="105" t="s">
        <v>2211</v>
      </c>
      <c r="V343" s="89"/>
      <c r="W343" s="89"/>
      <c r="X343" s="92"/>
      <c r="Y343" s="118">
        <f>tblProfile[[#This Row],[Minimum Target]]</f>
        <v>5</v>
      </c>
      <c r="Z343" s="88"/>
    </row>
    <row r="344" spans="1:26" s="101"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2212</v>
      </c>
      <c r="L344" s="93" t="s">
        <v>2213</v>
      </c>
      <c r="M344" s="93" t="s">
        <v>2214</v>
      </c>
      <c r="N344" s="93" t="s">
        <v>1916</v>
      </c>
      <c r="O344" s="93" t="s">
        <v>2105</v>
      </c>
      <c r="P344" s="103"/>
      <c r="Q344" s="93" t="s">
        <v>1985</v>
      </c>
      <c r="R344" s="95">
        <v>4.5</v>
      </c>
      <c r="S344" s="95">
        <v>5</v>
      </c>
      <c r="T344" s="95">
        <v>7</v>
      </c>
      <c r="U344" s="105" t="s">
        <v>2211</v>
      </c>
      <c r="V344" s="89"/>
      <c r="W344" s="89"/>
      <c r="X344" s="92"/>
      <c r="Y344" s="118">
        <f>tblProfile[[#This Row],[Minimum Target]]</f>
        <v>5</v>
      </c>
      <c r="Z344" s="88"/>
    </row>
    <row r="345" spans="1:26" s="101"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2212</v>
      </c>
      <c r="L345" s="93" t="s">
        <v>2213</v>
      </c>
      <c r="M345" s="93" t="s">
        <v>2214</v>
      </c>
      <c r="N345" s="93" t="s">
        <v>1917</v>
      </c>
      <c r="O345" s="93" t="s">
        <v>2106</v>
      </c>
      <c r="P345" s="103"/>
      <c r="Q345" s="93" t="s">
        <v>1986</v>
      </c>
      <c r="R345" s="95">
        <v>4</v>
      </c>
      <c r="S345" s="95">
        <v>5</v>
      </c>
      <c r="T345" s="95">
        <v>7</v>
      </c>
      <c r="U345" s="105" t="s">
        <v>2211</v>
      </c>
      <c r="V345" s="89"/>
      <c r="W345" s="89"/>
      <c r="X345" s="92"/>
      <c r="Y345" s="118">
        <f>tblProfile[[#This Row],[Minimum Target]]</f>
        <v>5</v>
      </c>
      <c r="Z345" s="88"/>
    </row>
    <row r="346" spans="1:26" s="101"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2212</v>
      </c>
      <c r="L346" s="93" t="s">
        <v>2213</v>
      </c>
      <c r="M346" s="93" t="s">
        <v>2214</v>
      </c>
      <c r="N346" s="93" t="s">
        <v>1918</v>
      </c>
      <c r="O346" s="93" t="s">
        <v>2107</v>
      </c>
      <c r="P346" s="103"/>
      <c r="Q346" s="93" t="s">
        <v>1987</v>
      </c>
      <c r="R346" s="95">
        <v>3.5</v>
      </c>
      <c r="S346" s="95">
        <v>5</v>
      </c>
      <c r="T346" s="95">
        <v>7</v>
      </c>
      <c r="U346" s="105" t="s">
        <v>2211</v>
      </c>
      <c r="V346" s="89"/>
      <c r="W346" s="89"/>
      <c r="X346" s="92"/>
      <c r="Y346" s="118">
        <f>tblProfile[[#This Row],[Minimum Target]]</f>
        <v>5</v>
      </c>
      <c r="Z346" s="88"/>
    </row>
    <row r="347" spans="1:26" s="101"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2212</v>
      </c>
      <c r="L347" s="93" t="s">
        <v>2213</v>
      </c>
      <c r="M347" s="93" t="s">
        <v>2214</v>
      </c>
      <c r="N347" s="93" t="s">
        <v>1919</v>
      </c>
      <c r="O347" s="93" t="s">
        <v>2064</v>
      </c>
      <c r="P347" s="103"/>
      <c r="Q347" s="93" t="s">
        <v>2011</v>
      </c>
      <c r="R347" s="95">
        <v>3.5</v>
      </c>
      <c r="S347" s="95">
        <v>5</v>
      </c>
      <c r="T347" s="95">
        <v>5</v>
      </c>
      <c r="U347" s="105" t="s">
        <v>2211</v>
      </c>
      <c r="V347" s="89"/>
      <c r="W347" s="89"/>
      <c r="X347" s="92"/>
      <c r="Y347" s="118">
        <f>tblProfile[[#This Row],[Minimum Target]]</f>
        <v>5</v>
      </c>
      <c r="Z347" s="88"/>
    </row>
    <row r="348" spans="1:26" s="101"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2212</v>
      </c>
      <c r="L348" s="93" t="s">
        <v>2213</v>
      </c>
      <c r="M348" s="93" t="s">
        <v>2214</v>
      </c>
      <c r="N348" s="93" t="s">
        <v>1920</v>
      </c>
      <c r="O348" s="93" t="s">
        <v>2065</v>
      </c>
      <c r="P348" s="103"/>
      <c r="Q348" s="93" t="s">
        <v>2012</v>
      </c>
      <c r="R348" s="95">
        <v>2</v>
      </c>
      <c r="S348" s="95">
        <v>5</v>
      </c>
      <c r="T348" s="95">
        <v>5</v>
      </c>
      <c r="U348" s="105" t="s">
        <v>2211</v>
      </c>
      <c r="V348" s="89"/>
      <c r="W348" s="89"/>
      <c r="X348" s="92"/>
      <c r="Y348" s="118">
        <f>tblProfile[[#This Row],[Minimum Target]]</f>
        <v>5</v>
      </c>
      <c r="Z348" s="88"/>
    </row>
    <row r="349" spans="1:26" s="101"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2212</v>
      </c>
      <c r="L349" s="93" t="s">
        <v>2213</v>
      </c>
      <c r="M349" s="93" t="s">
        <v>2214</v>
      </c>
      <c r="N349" s="93" t="s">
        <v>1922</v>
      </c>
      <c r="O349" s="93" t="s">
        <v>2058</v>
      </c>
      <c r="P349" s="103"/>
      <c r="Q349" s="93" t="s">
        <v>2005</v>
      </c>
      <c r="R349" s="95">
        <v>2.5</v>
      </c>
      <c r="S349" s="95">
        <v>5</v>
      </c>
      <c r="T349" s="95">
        <v>5</v>
      </c>
      <c r="U349" s="105" t="s">
        <v>2211</v>
      </c>
      <c r="V349" s="89"/>
      <c r="W349" s="89"/>
      <c r="X349" s="92"/>
      <c r="Y349" s="118">
        <f>tblProfile[[#This Row],[Minimum Target]]</f>
        <v>5</v>
      </c>
      <c r="Z349" s="88"/>
    </row>
    <row r="350" spans="1:26" s="101"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2212</v>
      </c>
      <c r="L350" s="93" t="s">
        <v>2213</v>
      </c>
      <c r="M350" s="93" t="s">
        <v>2214</v>
      </c>
      <c r="N350" s="93" t="s">
        <v>1922</v>
      </c>
      <c r="O350" s="93" t="s">
        <v>2059</v>
      </c>
      <c r="P350" s="103"/>
      <c r="Q350" s="93" t="s">
        <v>2006</v>
      </c>
      <c r="R350" s="95">
        <v>2</v>
      </c>
      <c r="S350" s="95">
        <v>5</v>
      </c>
      <c r="T350" s="95">
        <v>5</v>
      </c>
      <c r="U350" s="105" t="s">
        <v>2211</v>
      </c>
      <c r="V350" s="89"/>
      <c r="W350" s="89"/>
      <c r="X350" s="92"/>
      <c r="Y350" s="118">
        <f>tblProfile[[#This Row],[Minimum Target]]</f>
        <v>5</v>
      </c>
      <c r="Z350" s="88"/>
    </row>
    <row r="351" spans="1:26" s="101"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2212</v>
      </c>
      <c r="L351" s="93" t="s">
        <v>2213</v>
      </c>
      <c r="M351" s="93" t="s">
        <v>2214</v>
      </c>
      <c r="N351" s="93" t="s">
        <v>1923</v>
      </c>
      <c r="O351" s="93" t="s">
        <v>2060</v>
      </c>
      <c r="P351" s="103"/>
      <c r="Q351" s="93" t="s">
        <v>2007</v>
      </c>
      <c r="R351" s="95">
        <v>4</v>
      </c>
      <c r="S351" s="95">
        <v>5</v>
      </c>
      <c r="T351" s="95">
        <v>5</v>
      </c>
      <c r="U351" s="105" t="s">
        <v>2211</v>
      </c>
      <c r="V351" s="89"/>
      <c r="W351" s="89"/>
      <c r="X351" s="92"/>
      <c r="Y351" s="118">
        <f>tblProfile[[#This Row],[Minimum Target]]</f>
        <v>5</v>
      </c>
      <c r="Z351" s="88"/>
    </row>
    <row r="352" spans="1:26" s="101"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2212</v>
      </c>
      <c r="L352" s="93" t="s">
        <v>2213</v>
      </c>
      <c r="M352" s="93" t="s">
        <v>2214</v>
      </c>
      <c r="N352" s="93" t="s">
        <v>1924</v>
      </c>
      <c r="O352" s="93" t="s">
        <v>2061</v>
      </c>
      <c r="P352" s="103"/>
      <c r="Q352" s="93" t="s">
        <v>2008</v>
      </c>
      <c r="R352" s="95">
        <v>2.5</v>
      </c>
      <c r="S352" s="95">
        <v>5</v>
      </c>
      <c r="T352" s="95">
        <v>5</v>
      </c>
      <c r="U352" s="105" t="s">
        <v>2211</v>
      </c>
      <c r="V352" s="89"/>
      <c r="W352" s="89"/>
      <c r="X352" s="92"/>
      <c r="Y352" s="118">
        <f>tblProfile[[#This Row],[Minimum Target]]</f>
        <v>5</v>
      </c>
      <c r="Z352" s="88"/>
    </row>
    <row r="353" spans="1:26" s="101"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2212</v>
      </c>
      <c r="L353" s="93" t="s">
        <v>2213</v>
      </c>
      <c r="M353" s="93" t="s">
        <v>2214</v>
      </c>
      <c r="N353" s="93" t="s">
        <v>1791</v>
      </c>
      <c r="O353" s="93" t="s">
        <v>2062</v>
      </c>
      <c r="P353" s="103"/>
      <c r="Q353" s="93" t="s">
        <v>2009</v>
      </c>
      <c r="R353" s="95">
        <v>3.5</v>
      </c>
      <c r="S353" s="95">
        <v>5</v>
      </c>
      <c r="T353" s="95">
        <v>5</v>
      </c>
      <c r="U353" s="105" t="s">
        <v>2211</v>
      </c>
      <c r="V353" s="89"/>
      <c r="W353" s="89"/>
      <c r="X353" s="92"/>
      <c r="Y353" s="118">
        <f>tblProfile[[#This Row],[Minimum Target]]</f>
        <v>5</v>
      </c>
      <c r="Z353" s="88"/>
    </row>
    <row r="354" spans="1:26" s="101"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2212</v>
      </c>
      <c r="L354" s="93" t="s">
        <v>2213</v>
      </c>
      <c r="M354" s="93" t="s">
        <v>2214</v>
      </c>
      <c r="N354" s="93" t="s">
        <v>1849</v>
      </c>
      <c r="O354" s="93" t="s">
        <v>2063</v>
      </c>
      <c r="P354" s="103"/>
      <c r="Q354" s="93" t="s">
        <v>2010</v>
      </c>
      <c r="R354" s="95">
        <v>3</v>
      </c>
      <c r="S354" s="95">
        <v>5</v>
      </c>
      <c r="T354" s="95">
        <v>5</v>
      </c>
      <c r="U354" s="105" t="s">
        <v>2211</v>
      </c>
      <c r="V354" s="89"/>
      <c r="W354" s="89"/>
      <c r="X354" s="92"/>
      <c r="Y354" s="118">
        <f>tblProfile[[#This Row],[Minimum Target]]</f>
        <v>5</v>
      </c>
      <c r="Z354" s="88"/>
    </row>
    <row r="355" spans="1:26" s="101"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2212</v>
      </c>
      <c r="L355" s="93" t="s">
        <v>2213</v>
      </c>
      <c r="M355" s="93" t="s">
        <v>2214</v>
      </c>
      <c r="N355" s="93" t="s">
        <v>1925</v>
      </c>
      <c r="O355" s="93" t="s">
        <v>2050</v>
      </c>
      <c r="P355" s="103"/>
      <c r="Q355" s="93" t="s">
        <v>1997</v>
      </c>
      <c r="R355" s="95">
        <v>3.5</v>
      </c>
      <c r="S355" s="95">
        <v>5</v>
      </c>
      <c r="T355" s="95">
        <v>7</v>
      </c>
      <c r="U355" s="105" t="s">
        <v>2211</v>
      </c>
      <c r="V355" s="89"/>
      <c r="W355" s="89"/>
      <c r="X355" s="92"/>
      <c r="Y355" s="118">
        <f>tblProfile[[#This Row],[Minimum Target]]</f>
        <v>5</v>
      </c>
      <c r="Z355" s="88"/>
    </row>
    <row r="356" spans="1:26" s="101"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2212</v>
      </c>
      <c r="L356" s="93" t="s">
        <v>2213</v>
      </c>
      <c r="M356" s="93" t="s">
        <v>2214</v>
      </c>
      <c r="N356" s="93" t="s">
        <v>1926</v>
      </c>
      <c r="O356" s="93" t="s">
        <v>2051</v>
      </c>
      <c r="P356" s="103"/>
      <c r="Q356" s="93" t="s">
        <v>1998</v>
      </c>
      <c r="R356" s="95">
        <v>3</v>
      </c>
      <c r="S356" s="95">
        <v>5</v>
      </c>
      <c r="T356" s="95">
        <v>7</v>
      </c>
      <c r="U356" s="105" t="s">
        <v>2211</v>
      </c>
      <c r="V356" s="89"/>
      <c r="W356" s="89"/>
      <c r="X356" s="92"/>
      <c r="Y356" s="118">
        <f>tblProfile[[#This Row],[Minimum Target]]</f>
        <v>5</v>
      </c>
      <c r="Z356" s="88"/>
    </row>
    <row r="357" spans="1:26" s="101"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2212</v>
      </c>
      <c r="L357" s="93" t="s">
        <v>2213</v>
      </c>
      <c r="M357" s="93" t="s">
        <v>2214</v>
      </c>
      <c r="N357" s="93" t="s">
        <v>1926</v>
      </c>
      <c r="O357" s="93" t="s">
        <v>2052</v>
      </c>
      <c r="P357" s="103"/>
      <c r="Q357" s="93" t="s">
        <v>1999</v>
      </c>
      <c r="R357" s="95">
        <v>3.5</v>
      </c>
      <c r="S357" s="95">
        <v>5</v>
      </c>
      <c r="T357" s="95">
        <v>7</v>
      </c>
      <c r="U357" s="105" t="s">
        <v>2211</v>
      </c>
      <c r="V357" s="89"/>
      <c r="W357" s="89"/>
      <c r="X357" s="92"/>
      <c r="Y357" s="118">
        <f>tblProfile[[#This Row],[Minimum Target]]</f>
        <v>5</v>
      </c>
      <c r="Z357" s="88"/>
    </row>
    <row r="358" spans="1:26" s="101"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2212</v>
      </c>
      <c r="L358" s="93" t="s">
        <v>2213</v>
      </c>
      <c r="M358" s="109" t="s">
        <v>2214</v>
      </c>
      <c r="N358" s="93" t="s">
        <v>1927</v>
      </c>
      <c r="O358" s="93" t="s">
        <v>2053</v>
      </c>
      <c r="P358" s="103"/>
      <c r="Q358" s="93" t="s">
        <v>2000</v>
      </c>
      <c r="R358" s="95">
        <v>3</v>
      </c>
      <c r="S358" s="95">
        <v>5</v>
      </c>
      <c r="T358" s="95">
        <v>7</v>
      </c>
      <c r="U358" s="105" t="s">
        <v>2211</v>
      </c>
      <c r="V358" s="89"/>
      <c r="W358" s="89"/>
      <c r="X358" s="92"/>
      <c r="Y358" s="118">
        <f>tblProfile[[#This Row],[Minimum Target]]</f>
        <v>5</v>
      </c>
      <c r="Z358" s="88"/>
    </row>
    <row r="359" spans="1:26" s="101"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2212</v>
      </c>
      <c r="L359" s="93" t="s">
        <v>2213</v>
      </c>
      <c r="M359" s="93" t="s">
        <v>2214</v>
      </c>
      <c r="N359" s="93" t="s">
        <v>1928</v>
      </c>
      <c r="O359" s="93" t="s">
        <v>2054</v>
      </c>
      <c r="P359" s="103"/>
      <c r="Q359" s="93" t="s">
        <v>2001</v>
      </c>
      <c r="R359" s="95">
        <v>2</v>
      </c>
      <c r="S359" s="95">
        <v>5</v>
      </c>
      <c r="T359" s="95">
        <v>7</v>
      </c>
      <c r="U359" s="105" t="s">
        <v>2211</v>
      </c>
      <c r="V359" s="89"/>
      <c r="W359" s="89"/>
      <c r="X359" s="92"/>
      <c r="Y359" s="118">
        <f>tblProfile[[#This Row],[Minimum Target]]</f>
        <v>5</v>
      </c>
      <c r="Z359" s="88"/>
    </row>
    <row r="360" spans="1:26" s="101"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2212</v>
      </c>
      <c r="L360" s="93" t="s">
        <v>2213</v>
      </c>
      <c r="M360" s="93" t="s">
        <v>2214</v>
      </c>
      <c r="N360" s="93" t="s">
        <v>1928</v>
      </c>
      <c r="O360" s="93" t="s">
        <v>2055</v>
      </c>
      <c r="P360" s="103"/>
      <c r="Q360" s="93" t="s">
        <v>2002</v>
      </c>
      <c r="R360" s="95">
        <v>2.5</v>
      </c>
      <c r="S360" s="95">
        <v>5</v>
      </c>
      <c r="T360" s="95">
        <v>7</v>
      </c>
      <c r="U360" s="105" t="s">
        <v>2211</v>
      </c>
      <c r="V360" s="89"/>
      <c r="W360" s="89"/>
      <c r="X360" s="92"/>
      <c r="Y360" s="118">
        <f>tblProfile[[#This Row],[Minimum Target]]</f>
        <v>5</v>
      </c>
      <c r="Z360" s="88"/>
    </row>
    <row r="361" spans="1:26" s="101"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2212</v>
      </c>
      <c r="L361" s="93" t="s">
        <v>2213</v>
      </c>
      <c r="M361" s="93" t="s">
        <v>2214</v>
      </c>
      <c r="N361" s="93" t="s">
        <v>1930</v>
      </c>
      <c r="O361" s="93" t="s">
        <v>2046</v>
      </c>
      <c r="P361" s="103"/>
      <c r="Q361" s="93" t="s">
        <v>1992</v>
      </c>
      <c r="R361" s="95">
        <v>1.5</v>
      </c>
      <c r="S361" s="95">
        <v>5</v>
      </c>
      <c r="T361" s="95">
        <v>7</v>
      </c>
      <c r="U361" s="105" t="s">
        <v>2211</v>
      </c>
      <c r="V361" s="89"/>
      <c r="W361" s="89"/>
      <c r="X361" s="92"/>
      <c r="Y361" s="118">
        <f>tblProfile[[#This Row],[Minimum Target]]</f>
        <v>5</v>
      </c>
      <c r="Z361" s="88"/>
    </row>
    <row r="362" spans="1:26" s="101"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2212</v>
      </c>
      <c r="L362" s="93" t="s">
        <v>2213</v>
      </c>
      <c r="M362" s="93" t="s">
        <v>2214</v>
      </c>
      <c r="N362" s="93" t="s">
        <v>1931</v>
      </c>
      <c r="O362" s="93" t="s">
        <v>2047</v>
      </c>
      <c r="P362" s="103"/>
      <c r="Q362" s="93" t="s">
        <v>1993</v>
      </c>
      <c r="R362" s="95">
        <v>2</v>
      </c>
      <c r="S362" s="95">
        <v>5</v>
      </c>
      <c r="T362" s="95">
        <v>7</v>
      </c>
      <c r="U362" s="105" t="s">
        <v>2211</v>
      </c>
      <c r="V362" s="89"/>
      <c r="W362" s="89"/>
      <c r="X362" s="92"/>
      <c r="Y362" s="118">
        <f>tblProfile[[#This Row],[Minimum Target]]</f>
        <v>5</v>
      </c>
      <c r="Z362" s="88"/>
    </row>
    <row r="363" spans="1:26" s="101"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2212</v>
      </c>
      <c r="L363" s="93" t="s">
        <v>2213</v>
      </c>
      <c r="M363" s="93" t="s">
        <v>2214</v>
      </c>
      <c r="N363" s="93" t="s">
        <v>1931</v>
      </c>
      <c r="O363" s="93" t="s">
        <v>2048</v>
      </c>
      <c r="P363" s="103"/>
      <c r="Q363" s="93" t="s">
        <v>1994</v>
      </c>
      <c r="R363" s="95">
        <v>2.5</v>
      </c>
      <c r="S363" s="95">
        <v>5</v>
      </c>
      <c r="T363" s="95">
        <v>7</v>
      </c>
      <c r="U363" s="105" t="s">
        <v>2211</v>
      </c>
      <c r="V363" s="89"/>
      <c r="W363" s="89"/>
      <c r="X363" s="92"/>
      <c r="Y363" s="118">
        <f>tblProfile[[#This Row],[Minimum Target]]</f>
        <v>5</v>
      </c>
      <c r="Z363" s="88"/>
    </row>
    <row r="364" spans="1:26" s="101"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2212</v>
      </c>
      <c r="L364" s="93" t="s">
        <v>2213</v>
      </c>
      <c r="M364" s="93" t="s">
        <v>2214</v>
      </c>
      <c r="N364" s="93" t="s">
        <v>1932</v>
      </c>
      <c r="O364" s="93" t="s">
        <v>2049</v>
      </c>
      <c r="P364" s="103"/>
      <c r="Q364" s="93" t="s">
        <v>1995</v>
      </c>
      <c r="R364" s="95">
        <v>3</v>
      </c>
      <c r="S364" s="95">
        <v>5</v>
      </c>
      <c r="T364" s="95">
        <v>7</v>
      </c>
      <c r="U364" s="105" t="s">
        <v>2211</v>
      </c>
      <c r="V364" s="89"/>
      <c r="W364" s="89"/>
      <c r="X364" s="92"/>
      <c r="Y364" s="118">
        <f>tblProfile[[#This Row],[Minimum Target]]</f>
        <v>5</v>
      </c>
      <c r="Z364" s="88"/>
    </row>
    <row r="365" spans="1:26" s="101"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2212</v>
      </c>
      <c r="L365" s="93" t="s">
        <v>2213</v>
      </c>
      <c r="M365" s="93" t="s">
        <v>2214</v>
      </c>
      <c r="N365" s="93" t="s">
        <v>1849</v>
      </c>
      <c r="O365" s="93" t="s">
        <v>2193</v>
      </c>
      <c r="P365" s="103"/>
      <c r="Q365" s="93" t="s">
        <v>1996</v>
      </c>
      <c r="R365" s="95">
        <v>2</v>
      </c>
      <c r="S365" s="95">
        <v>5</v>
      </c>
      <c r="T365" s="95">
        <v>7</v>
      </c>
      <c r="U365" s="105" t="s">
        <v>2211</v>
      </c>
      <c r="V365" s="89"/>
      <c r="W365" s="89"/>
      <c r="X365" s="92"/>
      <c r="Y365" s="118">
        <f>tblProfile[[#This Row],[Minimum Target]]</f>
        <v>5</v>
      </c>
      <c r="Z365" s="88"/>
    </row>
    <row r="366" spans="1:26" s="101"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2212</v>
      </c>
      <c r="L366" s="93" t="s">
        <v>2213</v>
      </c>
      <c r="M366" s="93" t="s">
        <v>2214</v>
      </c>
      <c r="N366" s="93" t="s">
        <v>1658</v>
      </c>
      <c r="O366" s="93" t="s">
        <v>2056</v>
      </c>
      <c r="P366" s="103"/>
      <c r="Q366" s="93" t="s">
        <v>2003</v>
      </c>
      <c r="R366" s="95">
        <v>4</v>
      </c>
      <c r="S366" s="95">
        <v>5</v>
      </c>
      <c r="T366" s="95">
        <v>7</v>
      </c>
      <c r="U366" s="105" t="s">
        <v>2211</v>
      </c>
      <c r="V366" s="89"/>
      <c r="W366" s="89"/>
      <c r="X366" s="92"/>
      <c r="Y366" s="118">
        <f>tblProfile[[#This Row],[Minimum Target]]</f>
        <v>5</v>
      </c>
      <c r="Z366" s="88"/>
    </row>
    <row r="367" spans="1:26" s="101" customFormat="1" ht="51" x14ac:dyDescent="0.2">
      <c r="A367" s="92" t="s">
        <v>964</v>
      </c>
      <c r="B367" s="92" t="s">
        <v>391</v>
      </c>
      <c r="C367" s="92" t="s">
        <v>392</v>
      </c>
      <c r="D367" s="92" t="s">
        <v>1787</v>
      </c>
      <c r="E367" s="92" t="s">
        <v>399</v>
      </c>
      <c r="F367" s="92" t="s">
        <v>400</v>
      </c>
      <c r="G367" s="92" t="s">
        <v>603</v>
      </c>
      <c r="H367" s="93" t="s">
        <v>604</v>
      </c>
      <c r="I367" s="93" t="s">
        <v>1332</v>
      </c>
      <c r="J367" s="92" t="s">
        <v>985</v>
      </c>
      <c r="K367" s="93" t="s">
        <v>2212</v>
      </c>
      <c r="L367" s="93" t="s">
        <v>2213</v>
      </c>
      <c r="M367" s="93" t="s">
        <v>2214</v>
      </c>
      <c r="N367" s="93" t="s">
        <v>1658</v>
      </c>
      <c r="O367" s="93" t="s">
        <v>2057</v>
      </c>
      <c r="P367" s="103"/>
      <c r="Q367" s="93" t="s">
        <v>2004</v>
      </c>
      <c r="R367" s="95">
        <v>4.5</v>
      </c>
      <c r="S367" s="95">
        <v>5</v>
      </c>
      <c r="T367" s="95">
        <v>7</v>
      </c>
      <c r="U367" s="105" t="s">
        <v>2211</v>
      </c>
      <c r="V367" s="89"/>
      <c r="W367" s="89"/>
      <c r="X367" s="92"/>
      <c r="Y367" s="118">
        <f>tblProfile[[#This Row],[Minimum Target]]</f>
        <v>5</v>
      </c>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U5:U367" xr:uid="{6B390952-7CCE-D34E-9CAF-FD6ADF1FB869}">
      <formula1>$AB$5:$AB$8</formula1>
    </dataValidation>
  </dataValidations>
  <hyperlinks>
    <hyperlink ref="L263:L367" r:id="rId1" display="jane@almasecurity.com" xr:uid="{DCB9AC7F-15F3-4F4C-AF68-4C39DEB52979}"/>
    <hyperlink ref="L262" r:id="rId2" display="jane@almasecurity.com" xr:uid="{33856588-8BC6-F944-8137-D87D0839A73E}"/>
  </hyperlinks>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C5" sqref="C5"/>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2131</v>
      </c>
      <c r="C3" s="56" t="s">
        <v>2132</v>
      </c>
      <c r="D3" s="56" t="s">
        <v>2133</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2192</v>
      </c>
    </row>
    <row r="13" spans="1:4" x14ac:dyDescent="0.2">
      <c r="A13" s="79" t="s">
        <v>8</v>
      </c>
      <c r="B13" s="80" t="s">
        <v>2179</v>
      </c>
      <c r="C13" s="82" t="str">
        <f t="shared" ref="C13:C20" si="0">B3</f>
        <v xml:space="preserve">Desired Target </v>
      </c>
      <c r="D13" s="80" t="s">
        <v>2177</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2178</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A4" sqref="A4"/>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2131</v>
      </c>
      <c r="C3" s="56" t="s">
        <v>2132</v>
      </c>
      <c r="D3" s="56" t="s">
        <v>2133</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zoomScale="112" zoomScaleNormal="112" workbookViewId="0">
      <selection activeCell="D7" sqref="D7"/>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2140</v>
      </c>
      <c r="C3" s="56" t="s">
        <v>2131</v>
      </c>
      <c r="D3" s="56" t="s">
        <v>2132</v>
      </c>
      <c r="E3" s="56" t="s">
        <v>2133</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2158</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2181</v>
      </c>
      <c r="B1" s="84"/>
      <c r="C1" s="84"/>
    </row>
    <row r="2" spans="1:3" x14ac:dyDescent="0.2">
      <c r="A2" s="84" t="s">
        <v>2182</v>
      </c>
      <c r="B2" s="84"/>
      <c r="C2" s="84"/>
    </row>
    <row r="3" spans="1:3" x14ac:dyDescent="0.2">
      <c r="A3" s="86" t="s">
        <v>2183</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4" t="s">
        <v>1359</v>
      </c>
      <c r="C1" s="115"/>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2130</v>
      </c>
      <c r="B1" s="66" t="s">
        <v>2129</v>
      </c>
      <c r="C1" s="66" t="s">
        <v>2128</v>
      </c>
      <c r="D1" s="66" t="s">
        <v>2127</v>
      </c>
      <c r="E1" s="71" t="s">
        <v>2126</v>
      </c>
      <c r="F1" s="70" t="s">
        <v>2125</v>
      </c>
      <c r="G1" s="70" t="s">
        <v>2124</v>
      </c>
      <c r="H1" s="70" t="s">
        <v>2123</v>
      </c>
      <c r="I1" s="70" t="s">
        <v>2122</v>
      </c>
      <c r="J1" s="70" t="s">
        <v>2121</v>
      </c>
      <c r="K1" s="70" t="s">
        <v>2120</v>
      </c>
      <c r="L1" s="69" t="s">
        <v>2119</v>
      </c>
      <c r="M1" s="68" t="s">
        <v>2118</v>
      </c>
      <c r="N1" s="68" t="s">
        <v>2117</v>
      </c>
      <c r="O1" s="68" t="s">
        <v>2116</v>
      </c>
      <c r="P1" s="68" t="s">
        <v>2115</v>
      </c>
      <c r="Q1" s="68" t="s">
        <v>2114</v>
      </c>
      <c r="R1" s="67" t="s">
        <v>2113</v>
      </c>
      <c r="S1" s="66" t="s">
        <v>2112</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O 5 K 1 W r 2 5 b e G l A A A A 9 g A A A B I A A A B D b 2 5 m a W c v U G F j a 2 F n Z S 5 4 b W y F j 0 s O g j A Y h K 9 C u q c P M G r I T 1 m 4 l c S E a N w 2 t U I j F E O L 5 W 4 u P J J X E K O o O 5 c z 8 0 0 y c 7 / e I B u a O r i o z u r W p I h h i g J l Z H v Q p k x R 7 4 7 h E m U c N k K e R K m C E T Y 2 G a x O U e X c O S H E e 4 9 9 j N u u J B G l j O z z d S E r 1 Y h Q G + u E k Q p 9 W o f / L c R h 9 x r D I 8 x m M W a L O a Z A J h N y b b 5 A N O 5 9 p j 8 m r P r a 9 Z 3 i y o T b A s g k g b w / 8 A d Q S w M E F A A A C A g A O 5 K 1 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A 7 k r V a D 8 r p q 6 Q A A A D p A A A A E w A A A F t D b 2 5 0 Z W 5 0 X 1 R 5 c G V z X S 5 4 b W x t j k s O w j A M R K 8 S e Z + 6 s E A I N W U B 3 I A L R M H 9 i O a j x k X h b C w 4 E l c g b X e I p W f m e e b z e l f H Z A f x o D H 2 3 i n Y F C U I c s b f e t c q m L i R e z j W 1 f U Z K I o c d V F B x x w O i N F 0 Z H U s f C C X n c a P V n M + x x a D N n f d E m 7 L c o f G O y b H k u c f U F d n a v Q 0 s L i k L K + 1 G Q d x W n N z l Q K m x L j I + J e w P 3 k d w t A b z d n E J G 2 U d i F x G V 5 / A V B L A Q I U A x Q A A A g I A D u S t V q 9 u W 3 h p Q A A A P Y A A A A S A A A A A A A A A A A A A A C k g Q A A A A B D b 2 5 m a W c v U G F j a 2 F n Z S 5 4 b W x Q S w E C F A M U A A A I C A A 7 k r V a O L O M O 0 4 H A A D x I g A A E w A A A A A A A A A A A A A A p I H V A A A A R m 9 y b X V s Y X M v U 2 V j d G l v b j E u b V B L A Q I U A x Q A A A g I A D u S t V 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y M V Q y M j o x N z o 1 N C 4 x M T Q 5 N D E w W i I g L z 4 8 R W 5 0 c n k g V H l w Z T 0 i R m l s b E N v b H V t b l R 5 c G V z I i B W Y W x 1 Z T 0 i c 0 F B W U d B Q V l H Q m d Z R 0 J n Q U F B Q U F B Q U F B Q U F 3 Q U F B Q U E 9 I i A v P j x F b n R y e S B U e X B l P S J G a W x s R X J y b 3 J D b 3 V u d C I g V m F s d W U 9 I m w w I i A v P j x F b n R y e S B U e X B l P S J G a W x s R X J y b 3 J D b 2 R l I i B W Y W x 1 Z T 0 i c 1 V u a 2 5 v d 2 4 i I C 8 + P E V u d H J 5 I F R 5 c G U 9 I k Z p b G x D b 2 x 1 b W 5 O Y W 1 l c y I g V m F s d W U 9 I n N b J n F 1 b 3 Q 7 S U Q m c X V v d D s s J n F 1 b 3 Q 7 R n V u Y 3 R p b 2 4 m c X V v d D s s J n F 1 b 3 Q 7 R n V u Y 3 R p b 2 4 g R G V z Y 3 J p c H R p b 2 4 m c X V v d D s s J n F 1 b 3 Q 7 Q 2 F 0 Z W d v c n k g S U Q m c X V v d D s s J n F 1 b 3 Q 7 Q 2 F 0 Z W d v c n k m c X V v d D s s J n F 1 b 3 Q 7 Q 2 F 0 Z W d v c n k g R G V z Y 3 J p c H R p b 2 4 m c X V v d D s s J n F 1 b 3 Q 7 U 3 V i Y 2 F 0 Z W d v c n k g S U Q m c X V v d D s s J n F 1 b 3 Q 7 U 3 V i Y 2 F 0 Z W d v c n k g R G V z Y 3 J p c H R p b 2 4 m c X V v d D s s J n F 1 b 3 Q 7 T k l T V C B T U C A 4 M D A t N T M g Q 2 9 u d H J v b H M m c X V v d D s s J n F 1 b 3 Q 7 S W 1 w b G V t Z W 5 0 Y X R p b 2 4 g R X h h b X B s Z S Z x d W 9 0 O y w m c X V v d D t J b i B T Y 2 9 w Z T 8 g J n F 1 b 3 Q 7 L C Z x d W 9 0 O 0 9 3 b m V y J n F 1 b 3 Q 7 L C Z x d W 9 0 O 1 N 0 Y W t l a G 9 s Z G V y c y Z x d W 9 0 O y w m c X V v d D t B d W R p d G 9 y J n F 1 b 3 Q 7 L C Z x d W 9 0 O 0 N v b n R y b 2 w g S W 1 w b G V t Z W 5 0 Y X R p b 2 4 g R G V z Y 3 J p c H R p b 2 4 m c X V v d D s s J n F 1 b 3 Q 7 V G V z d C B Q c m 9 j Z W R 1 c m U o c y k m c X V v d D s s J n F 1 b 3 Q 7 T 2 J z Z X J 2 Y X R p b 2 5 z J n F 1 b 3 Q 7 L C Z x d W 9 0 O 0 F j d H V h b C B T Y 2 9 y Z S Z x d W 9 0 O y w m c X V v d D t N a W 5 p b X V t I F R h c m d l d C Z x d W 9 0 O y w m c X V v d D t E Z X N p c m V k I F R h c m d l d C Z x d W 9 0 O y w m c X V v d D t U Z X N 0 a W 5 n I F N 0 Y X R 1 c y Z x d W 9 0 O y w m c X V v d D t B Y 3 R p b 2 4 g U G x h b i Z x d W 9 0 O y w m c X V v d D t M a W 5 r Z W Q g Q X J 0 a W Z h Y 3 R z 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3 F y e U N T R i 9 B d X R v U m V t b 3 Z l Z E N v b H V t b n M x L n t J R C w w f S Z x d W 9 0 O y w m c X V v d D t T Z W N 0 a W 9 u M S 9 x c n l D U 0 Y v Q X V 0 b 1 J l b W 9 2 Z W R D b 2 x 1 b W 5 z M S 5 7 R n V u Y 3 R p b 2 4 s M X 0 m c X V v d D s s J n F 1 b 3 Q 7 U 2 V j d G l v b j E v c X J 5 Q 1 N G L 0 F 1 d G 9 S Z W 1 v d m V k Q 2 9 s d W 1 u c z E u e 0 Z 1 b m N 0 a W 9 u I E R l c 2 N y a X B 0 a W 9 u L D J 9 J n F 1 b 3 Q 7 L C Z x d W 9 0 O 1 N l Y 3 R p b 2 4 x L 3 F y e U N T R i 9 B d X R v U m V t b 3 Z l Z E N v b H V t b n M x L n t D Y X R l Z 2 9 y e S B J R C w z f S Z x d W 9 0 O y w m c X V v d D t T Z W N 0 a W 9 u M S 9 x c n l D U 0 Y v Q X V 0 b 1 J l b W 9 2 Z W R D b 2 x 1 b W 5 z M S 5 7 Q 2 F 0 Z W d v c n k s N H 0 m c X V v d D s s J n F 1 b 3 Q 7 U 2 V j d G l v b j E v c X J 5 Q 1 N G L 0 F 1 d G 9 S Z W 1 v d m V k Q 2 9 s d W 1 u c z E u e 0 N h d G V n b 3 J 5 I E R l c 2 N y a X B 0 a W 9 u L D V 9 J n F 1 b 3 Q 7 L C Z x d W 9 0 O 1 N l Y 3 R p b 2 4 x L 3 F y e U N T R i 9 B d X R v U m V t b 3 Z l Z E N v b H V t b n M x L n t T d W J j Y X R l Z 2 9 y e S B J R C w 2 f S Z x d W 9 0 O y w m c X V v d D t T Z W N 0 a W 9 u M S 9 x c n l D U 0 Y v Q X V 0 b 1 J l b W 9 2 Z W R D b 2 x 1 b W 5 z M S 5 7 U 3 V i Y 2 F 0 Z W d v c n k g R G V z Y 3 J p c H R p b 2 4 s N 3 0 m c X V v d D s s J n F 1 b 3 Q 7 U 2 V j d G l v b j E v c X J 5 Q 1 N G L 0 F 1 d G 9 S Z W 1 v d m V k Q 2 9 s d W 1 u c z E u e 0 5 J U 1 Q g U 1 A g O D A w L T U z I E N v b n R y b 2 x z L D h 9 J n F 1 b 3 Q 7 L C Z x d W 9 0 O 1 N l Y 3 R p b 2 4 x L 3 F y e U N T R i 9 B d X R v U m V t b 3 Z l Z E N v b H V t b n M x L n t J b X B s Z W 1 l b n R h d G l v b i B F e G F t c G x l L D l 9 J n F 1 b 3 Q 7 L C Z x d W 9 0 O 1 N l Y 3 R p b 2 4 x L 3 F y e U N T R i 9 B d X R v U m V t b 3 Z l Z E N v b H V t b n M x L n t J b i B T Y 2 9 w Z T 8 g L D E w f S Z x d W 9 0 O y w m c X V v d D t T Z W N 0 a W 9 u M S 9 x c n l D U 0 Y v Q X V 0 b 1 J l b W 9 2 Z W R D b 2 x 1 b W 5 z M S 5 7 T 3 d u Z X I s M T F 9 J n F 1 b 3 Q 7 L C Z x d W 9 0 O 1 N l Y 3 R p b 2 4 x L 3 F y e U N T R i 9 B d X R v U m V t b 3 Z l Z E N v b H V t b n M x L n t T d G F r Z W h v b G R l c n M s M T J 9 J n F 1 b 3 Q 7 L C Z x d W 9 0 O 1 N l Y 3 R p b 2 4 x L 3 F y e U N T R i 9 B d X R v U m V t b 3 Z l Z E N v b H V t b n M x L n t B d W R p d G 9 y L D E z f S Z x d W 9 0 O y w m c X V v d D t T Z W N 0 a W 9 u M S 9 x c n l D U 0 Y v Q X V 0 b 1 J l b W 9 2 Z W R D b 2 x 1 b W 5 z M S 5 7 Q 2 9 u d H J v b C B J b X B s Z W 1 l b n R h d G l v b i B E Z X N j c m l w d G l v b i w x N H 0 m c X V v d D s s J n F 1 b 3 Q 7 U 2 V j d G l v b j E v c X J 5 Q 1 N G L 0 F 1 d G 9 S Z W 1 v d m V k Q 2 9 s d W 1 u c z E u e 1 R l c 3 Q g U H J v Y 2 V k d X J l K H M p L D E 1 f S Z x d W 9 0 O y w m c X V v d D t T Z W N 0 a W 9 u M S 9 x c n l D U 0 Y v Q X V 0 b 1 J l b W 9 2 Z W R D b 2 x 1 b W 5 z M S 5 7 T 2 J z Z X J 2 Y X R p b 2 5 z L D E 2 f S Z x d W 9 0 O y w m c X V v d D t T Z W N 0 a W 9 u M S 9 x c n l D U 0 Y v Q X V 0 b 1 J l b W 9 2 Z W R D b 2 x 1 b W 5 z M S 5 7 Q W N 0 d W F s I F N j b 3 J l L D E 3 f S Z x d W 9 0 O y w m c X V v d D t T Z W N 0 a W 9 u M S 9 x c n l D U 0 Y v Q X V 0 b 1 J l b W 9 2 Z W R D b 2 x 1 b W 5 z M S 5 7 T W l u a W 1 1 b S B U Y X J n Z X Q s M T h 9 J n F 1 b 3 Q 7 L C Z x d W 9 0 O 1 N l Y 3 R p b 2 4 x L 3 F y e U N T R i 9 B d X R v U m V t b 3 Z l Z E N v b H V t b n M x L n t E Z X N p c m V k I F R h c m d l d C w x O X 0 m c X V v d D s s J n F 1 b 3 Q 7 U 2 V j d G l v b j E v c X J 5 Q 1 N G L 0 F 1 d G 9 S Z W 1 v d m V k Q 2 9 s d W 1 u c z E u e 1 R l c 3 R p b m c g U 3 R h d H V z L D I w f S Z x d W 9 0 O y w m c X V v d D t T Z W N 0 a W 9 u M S 9 x c n l D U 0 Y v Q X V 0 b 1 J l b W 9 2 Z W R D b 2 x 1 b W 5 z M S 5 7 Q W N 0 a W 9 u I F B s Y W 4 s M j F 9 J n F 1 b 3 Q 7 L C Z x d W 9 0 O 1 N l Y 3 R p b 2 4 x L 3 F y e U N T R i 9 B d X R v U m V t b 3 Z l Z E N v b H V t b n M x L n t M a W 5 r Z W Q g Q X J 0 a W Z h Y 3 R z L D I y f S Z x d W 9 0 O 1 0 s J n F 1 b 3 Q 7 Q 2 9 s d W 1 u Q 2 9 1 b n Q m c X V v d D s 6 M j M s J n F 1 b 3 Q 7 S 2 V 5 Q 2 9 s d W 1 u T m F t Z X M m c X V v d D s 6 W 1 0 s J n F 1 b 3 Q 7 Q 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S Z W x h d G l v b n N o a X B J b m Z v J n F 1 b 3 Q 7 O l t d f S I g L z 4 8 R W 5 0 c n k g V H l w Z T 0 i R m l s b E N v d W 5 0 I i B W Y W x 1 Z T 0 i b D M 2 M y I g L z 4 8 R W 5 0 c n k g V H l w Z T 0 i Q W R k Z W R U b 0 R h d G F N b 2 R l b C I g V m F s d W U 9 I m w w 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I x V D I y O j E 3 O j U 0 L j E x N z M 3 M j B a I i A v P j x F b n R y e S B U e X B l P S J G a W x s R X J y b 3 J D b 3 V u d C I g V m F s d W U 9 I m w w I i A v P j x F b n R y e S B U e X B l P S J G a W x s V G F y Z 2 V 0 T m F t Z U N 1 c 3 R v b W l 6 Z W Q i I F Z h b H V l P S J s M S I g L z 4 8 R W 5 0 c n k g V H l w Z T 0 i R m l s b E V y c m 9 y Q 2 9 k Z S I g V m F s d W U 9 I n N V b m t u b 3 d u 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V N Q O D A w N T M v Q X V 0 b 1 J l b W 9 2 Z W R D b 2 x 1 b W 5 z M S 5 7 Q 1 N G I F N 1 Y m N h d G V n b 3 J 5 I E l E L D B 9 J n F 1 b 3 Q 7 L C Z x d W 9 0 O 1 N l Y 3 R p b 2 4 x L 1 R h Y m x l U 1 A 4 M D A 1 M y 9 B d X R v U m V t b 3 Z l Z E N v b H V t b n M x L n t O S V N U I F N Q I D g w M C 0 1 M y B D b 2 5 0 c m 9 s c y w x f S Z x d W 9 0 O 1 0 s J n F 1 b 3 Q 7 Q 2 9 s d W 1 u Q 2 9 1 b n Q m c X V v d D s 6 M i w m c X V v d D t L Z X l D b 2 x 1 b W 5 O Y W 1 l c y Z x d W 9 0 O z p b X S w m c X V v d D t D b 2 x 1 b W 5 J Z G V u d G l 0 a W V z J n F 1 b 3 Q 7 O l s m c X V v d D t T Z W N 0 a W 9 u M S 9 U Y W J s Z V N Q O D A w N T M v Q X V 0 b 1 J l b W 9 2 Z W R D b 2 x 1 b W 5 z M S 5 7 Q 1 N G I F N 1 Y m N h d G V n b 3 J 5 I E l E L D B 9 J n F 1 b 3 Q 7 L C Z x d W 9 0 O 1 N l Y 3 R p b 2 4 x L 1 R h Y m x l U 1 A 4 M D A 1 M y 9 B d X R v U m V t b 3 Z l Z E N v b H V t b n M x L n t O S V N U I F N Q I D g w M C 0 1 M y B D b 2 5 0 c m 9 s c y w x f S Z x d W 9 0 O 1 0 s J n F 1 b 3 Q 7 U m V s Y X R p b 2 5 z a G l w S W 5 m b y Z x d W 9 0 O z p b X X 0 i I C 8 + P E V u d H J 5 I F R 5 c G U 9 I k Z p b G x D b 3 V u d C I g V m F s d W U 9 I m w x M D g i I C 8 + P E V u d H J 5 I F R 5 c G U 9 I k F k Z G V k V G 9 E Y X R h T W 9 k Z W w i I F Z h b H V l P S J s M C 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N g r G 1 y b u 2 u + U U X X J O 8 i u k x h v D t W S w M P M v n i E x S O 4 U + 0 I 1 k u h u C D j i J R d V h v e 0 z 6 k b D M / 3 X m 8 h U j r E R i U z 3 P 4 + O B A + 5 G O w J 8 a X J r z G + v c W x a Z F + / G A z 5 i p m 4 Y I C e B 9 + H n o t h e I o = < / 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2025-05-21T22:18:40Z</dcterms:modified>
</cp:coreProperties>
</file>