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CSF/csf_profile/public/Sample_Artifacts/"/>
    </mc:Choice>
  </mc:AlternateContent>
  <xr:revisionPtr revIDLastSave="0" documentId="13_ncr:1_{55AEEFCA-7C41-3145-9F1C-4144D79FA2C6}" xr6:coauthVersionLast="47" xr6:coauthVersionMax="47" xr10:uidLastSave="{00000000-0000-0000-0000-000000000000}"/>
  <bookViews>
    <workbookView xWindow="-36680" yWindow="2220" windowWidth="29920" windowHeight="15960" firstSheet="7"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5" r:id="rId21"/>
    <pivotCache cacheId="6"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05" i="27" l="1"/>
  <c r="Y306" i="27"/>
  <c r="Y307" i="27"/>
  <c r="Y308" i="27"/>
  <c r="Y309" i="27"/>
  <c r="Y310" i="27"/>
  <c r="Y311" i="27"/>
  <c r="Y312" i="27"/>
  <c r="Y313" i="27"/>
  <c r="Y314" i="27"/>
  <c r="Y315" i="27"/>
  <c r="Y316" i="27"/>
  <c r="Y317" i="27"/>
  <c r="Y318" i="27"/>
  <c r="Y319" i="27"/>
  <c r="Y320" i="27"/>
  <c r="Y321" i="27"/>
  <c r="Y322" i="27"/>
  <c r="Y323" i="27"/>
  <c r="Y324" i="27"/>
  <c r="Y325" i="27"/>
  <c r="Y326" i="27"/>
  <c r="Y327" i="27"/>
  <c r="Y328" i="27"/>
  <c r="Y329" i="27"/>
  <c r="Y330" i="27"/>
  <c r="Y331" i="27"/>
  <c r="Y332" i="27"/>
  <c r="Y333" i="27"/>
  <c r="Y334" i="27"/>
  <c r="Y335" i="27"/>
  <c r="Y336" i="27"/>
  <c r="Y337" i="27"/>
  <c r="Y338" i="27"/>
  <c r="Y339" i="27"/>
  <c r="Y340" i="27"/>
  <c r="Y341" i="27"/>
  <c r="Y342" i="27"/>
  <c r="Y343" i="27"/>
  <c r="Y344" i="27"/>
  <c r="Y345" i="27"/>
  <c r="Y346" i="27"/>
  <c r="Y347" i="27"/>
  <c r="Y348" i="27"/>
  <c r="Y349" i="27"/>
  <c r="Y350" i="27"/>
  <c r="Y351" i="27"/>
  <c r="Y352" i="27"/>
  <c r="Y353" i="27"/>
  <c r="Y354" i="27"/>
  <c r="Y355" i="27"/>
  <c r="Y356" i="27"/>
  <c r="Y357" i="27"/>
  <c r="Y358" i="27"/>
  <c r="Y359" i="27"/>
  <c r="Y360" i="27"/>
  <c r="Y361" i="27"/>
  <c r="Y362" i="27"/>
  <c r="Y363" i="27"/>
  <c r="Y364" i="27"/>
  <c r="Y365" i="27"/>
  <c r="Y366" i="27"/>
  <c r="Y367" i="27"/>
  <c r="Y304" i="27"/>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80" i="27"/>
  <c r="Y81" i="27"/>
  <c r="Y82" i="27"/>
  <c r="Y83" i="27"/>
  <c r="Y84" i="27"/>
  <c r="Y85" i="27"/>
  <c r="Y86" i="27"/>
  <c r="Y87" i="27"/>
  <c r="Y88" i="27"/>
  <c r="Y89" i="27"/>
  <c r="Y90" i="27"/>
  <c r="Y91" i="27"/>
  <c r="Y92" i="27"/>
  <c r="Y93" i="27"/>
  <c r="Y94"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Y120" i="27"/>
  <c r="Y121" i="27"/>
  <c r="Y122" i="27"/>
  <c r="Y123" i="27"/>
  <c r="Y124" i="27"/>
  <c r="Y125" i="27"/>
  <c r="Y126" i="27"/>
  <c r="Y127" i="27"/>
  <c r="Y128" i="27"/>
  <c r="Y129" i="27"/>
  <c r="Y130" i="27"/>
  <c r="Y131" i="27"/>
  <c r="Y132" i="27"/>
  <c r="Y133" i="27"/>
  <c r="Y134" i="27"/>
  <c r="Y135" i="27"/>
  <c r="Y136" i="27"/>
  <c r="Y137" i="27"/>
  <c r="Y138" i="27"/>
  <c r="Y139" i="27"/>
  <c r="Y140" i="27"/>
  <c r="Y141" i="27"/>
  <c r="Y142" i="27"/>
  <c r="Y143" i="27"/>
  <c r="Y144" i="27"/>
  <c r="Y145" i="27"/>
  <c r="Y146" i="27"/>
  <c r="Y147" i="27"/>
  <c r="Y148" i="27"/>
  <c r="Y149" i="27"/>
  <c r="Y150" i="27"/>
  <c r="Y151" i="27"/>
  <c r="Y152" i="27"/>
  <c r="Y153" i="27"/>
  <c r="Y154" i="27"/>
  <c r="Y155" i="27"/>
  <c r="Y156" i="27"/>
  <c r="Y157" i="27"/>
  <c r="Y158" i="27"/>
  <c r="Y159" i="27"/>
  <c r="Y160" i="27"/>
  <c r="Y161" i="27"/>
  <c r="Y162" i="27"/>
  <c r="Y163" i="27"/>
  <c r="Y164" i="27"/>
  <c r="Y165" i="27"/>
  <c r="Y166" i="27"/>
  <c r="Y167" i="27"/>
  <c r="Y168" i="27"/>
  <c r="Y169" i="27"/>
  <c r="Y170" i="27"/>
  <c r="Y171" i="27"/>
  <c r="Y172" i="27"/>
  <c r="Y173" i="27"/>
  <c r="Y174" i="27"/>
  <c r="Y175" i="27"/>
  <c r="Y176" i="27"/>
  <c r="Y177" i="27"/>
  <c r="Y178" i="27"/>
  <c r="Y179" i="27"/>
  <c r="Y180" i="27"/>
  <c r="Y181" i="27"/>
  <c r="Y182" i="27"/>
  <c r="Y183" i="27"/>
  <c r="Y184" i="27"/>
  <c r="Y185" i="27"/>
  <c r="Y186" i="27"/>
  <c r="Y187" i="27"/>
  <c r="Y188" i="27"/>
  <c r="Y189" i="27"/>
  <c r="Y190" i="27"/>
  <c r="Y191" i="27"/>
  <c r="Y192" i="27"/>
  <c r="Y193" i="27"/>
  <c r="Y194" i="27"/>
  <c r="Y195" i="27"/>
  <c r="Y196" i="27"/>
  <c r="Y197" i="27"/>
  <c r="Y198" i="27"/>
  <c r="Y199" i="27"/>
  <c r="Y200" i="27"/>
  <c r="Y201" i="27"/>
  <c r="Y202" i="27"/>
  <c r="Y203" i="27"/>
  <c r="Y204" i="27"/>
  <c r="Y205" i="27"/>
  <c r="Y206" i="27"/>
  <c r="Y207" i="27"/>
  <c r="Y208" i="27"/>
  <c r="Y209" i="27"/>
  <c r="Y210" i="27"/>
  <c r="Y211" i="27"/>
  <c r="Y212" i="27"/>
  <c r="Y213" i="27"/>
  <c r="Y214" i="27"/>
  <c r="Y215" i="27"/>
  <c r="Y216" i="27"/>
  <c r="Y217" i="27"/>
  <c r="Y218" i="27"/>
  <c r="Y219" i="27"/>
  <c r="Y220" i="27"/>
  <c r="Y221" i="27"/>
  <c r="Y222" i="27"/>
  <c r="Y223" i="27"/>
  <c r="Y224" i="27"/>
  <c r="Y225" i="27"/>
  <c r="Y226" i="27"/>
  <c r="Y227" i="27"/>
  <c r="Y228" i="27"/>
  <c r="Y229" i="27"/>
  <c r="Y230" i="27"/>
  <c r="Y231" i="27"/>
  <c r="Y232" i="27"/>
  <c r="Y233" i="27"/>
  <c r="Y234" i="27"/>
  <c r="Y235" i="27"/>
  <c r="Y236" i="27"/>
  <c r="Y237" i="27"/>
  <c r="Y238" i="27"/>
  <c r="Y239" i="27"/>
  <c r="Y240" i="27"/>
  <c r="Y241" i="27"/>
  <c r="Y242" i="27"/>
  <c r="Y243" i="27"/>
  <c r="Y244" i="27"/>
  <c r="Y245" i="27"/>
  <c r="Y246" i="27"/>
  <c r="Y247" i="27"/>
  <c r="Y248" i="27"/>
  <c r="Y249" i="27"/>
  <c r="Y250" i="27"/>
  <c r="Y251" i="27"/>
  <c r="Y252" i="27"/>
  <c r="Y253" i="27"/>
  <c r="Y254" i="27"/>
  <c r="Y255" i="27"/>
  <c r="Y256" i="27"/>
  <c r="Y257" i="27"/>
  <c r="Y258" i="27"/>
  <c r="Y259" i="27"/>
  <c r="Y260" i="27"/>
  <c r="Y261" i="27"/>
  <c r="Y262" i="27"/>
  <c r="Y263" i="27"/>
  <c r="Y264" i="27"/>
  <c r="Y265" i="27"/>
  <c r="Y266" i="27"/>
  <c r="Y267" i="27"/>
  <c r="Y268" i="27"/>
  <c r="Y269" i="27"/>
  <c r="Y270" i="27"/>
  <c r="Y271" i="27"/>
  <c r="Y272" i="27"/>
  <c r="Y273" i="27"/>
  <c r="Y274" i="27"/>
  <c r="Y275" i="27"/>
  <c r="Y276" i="27"/>
  <c r="Y277" i="27"/>
  <c r="Y278" i="27"/>
  <c r="Y279" i="27"/>
  <c r="Y280" i="27"/>
  <c r="Y281" i="27"/>
  <c r="Y282" i="27"/>
  <c r="Y283" i="27"/>
  <c r="Y284" i="27"/>
  <c r="Y285" i="27"/>
  <c r="Y286" i="27"/>
  <c r="Y287" i="27"/>
  <c r="Y288" i="27"/>
  <c r="Y289" i="27"/>
  <c r="Y290" i="27"/>
  <c r="Y291" i="27"/>
  <c r="Y292" i="27"/>
  <c r="Y293" i="27"/>
  <c r="Y294" i="27"/>
  <c r="Y295" i="27"/>
  <c r="Y296" i="27"/>
  <c r="Y297" i="27"/>
  <c r="Y298" i="27"/>
  <c r="Y299" i="27"/>
  <c r="Y300" i="27"/>
  <c r="Y301" i="27"/>
  <c r="Y302" i="27"/>
  <c r="Y303" i="27"/>
  <c r="C13" i="19"/>
  <c r="A14" i="19"/>
  <c r="C14" i="19"/>
  <c r="B14" i="19"/>
  <c r="D14" i="19" s="1"/>
  <c r="A15" i="19"/>
  <c r="C15" i="19"/>
  <c r="B15" i="19"/>
  <c r="A16" i="19"/>
  <c r="C16" i="19"/>
  <c r="B16" i="19"/>
  <c r="D16" i="19" s="1"/>
  <c r="A17" i="19"/>
  <c r="C17" i="19"/>
  <c r="B17" i="19"/>
  <c r="D17" i="19" s="1"/>
  <c r="A18" i="19"/>
  <c r="C18" i="19"/>
  <c r="B18" i="19"/>
  <c r="A19" i="19"/>
  <c r="C19" i="19"/>
  <c r="B19" i="19"/>
  <c r="D19" i="19" s="1"/>
  <c r="C20" i="19"/>
  <c r="B20" i="19"/>
  <c r="G2" i="4"/>
  <c r="E2" i="4"/>
  <c r="C2" i="4"/>
  <c r="A2" i="4"/>
  <c r="D18" i="19" l="1"/>
  <c r="D15" i="19"/>
  <c r="D2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tc={F85BEB05-3EA4-D74D-94DB-68BF8921AA03}</author>
  </authors>
  <commentList>
    <comment ref="A4" authorId="0" shapeId="0" xr:uid="{F85BEB05-3EA4-D74D-94DB-68BF8921AA03}">
      <text>
        <t>[Threaded comment]
Your version of Excel allows you to read this threaded comment; however, any edits to it will get removed if the file is opened in a newer version of Excel. Learn more: https://go.microsoft.com/fwlink/?linkid=870924
Comment:
    Copy/Paste Values your CSF import file from the CSF Profile Assessment Database here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<sst xmlns="http://schemas.openxmlformats.org/spreadsheetml/2006/main" count="17644" uniqueCount="2250">
  <si>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</si>
  <si>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</si>
  <si>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</si>
  <si>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</si>
  <si>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</si>
  <si>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</si>
  <si>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</si>
  <si>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</si>
  <si>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</si>
  <si>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</si>
  <si>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</si>
  <si>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</si>
  <si>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</si>
  <si>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</si>
  <si>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</si>
  <si>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</si>
  <si>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</si>
  <si>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</si>
  <si>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</si>
  <si>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</si>
  <si>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</si>
  <si>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</si>
  <si>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</si>
  <si>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</si>
  <si>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</si>
  <si>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</si>
  <si>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</si>
  <si>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</si>
  <si>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</si>
  <si>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</si>
  <si>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</si>
  <si>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</si>
  <si>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</si>
  <si>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</si>
  <si>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</si>
  <si>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</si>
  <si>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</si>
  <si>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</si>
  <si>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</si>
  <si>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</si>
  <si>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</si>
  <si>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</si>
  <si>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</si>
  <si>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</si>
  <si>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</si>
  <si>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</si>
  <si>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</si>
  <si>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</si>
  <si>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</si>
  <si>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</si>
  <si>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</si>
  <si>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</si>
  <si>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</si>
  <si>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</si>
  <si>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</si>
  <si>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</si>
  <si>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</si>
  <si>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</si>
  <si>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</si>
  <si>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</si>
  <si>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</si>
  <si>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</si>
  <si>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</si>
  <si>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</si>
  <si>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</si>
  <si>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</si>
  <si>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</si>
  <si>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</si>
  <si>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</si>
  <si>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</si>
  <si>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</si>
  <si>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</si>
  <si>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</si>
  <si>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</si>
  <si>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</si>
  <si>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</si>
  <si>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</si>
  <si>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</si>
  <si>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</si>
  <si>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</si>
  <si>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</si>
  <si>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</si>
  <si>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</si>
  <si>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</si>
  <si>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</si>
  <si>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</si>
  <si>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</si>
  <si>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</si>
  <si>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</si>
  <si>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</si>
  <si>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</si>
  <si>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</si>
  <si>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</si>
  <si>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</si>
  <si>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</si>
  <si>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</si>
  <si>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</si>
  <si>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</si>
  <si>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</si>
  <si>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</si>
  <si>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</si>
  <si>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</si>
  <si>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</si>
  <si>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</si>
  <si>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</si>
  <si>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</si>
  <si>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</si>
  <si>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</si>
  <si>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</si>
  <si>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</si>
  <si>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</si>
  <si>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</si>
  <si>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</si>
  <si>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</si>
  <si>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</si>
  <si>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</si>
  <si>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</si>
  <si>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</si>
  <si>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</si>
  <si>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</si>
  <si>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</si>
  <si>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</si>
  <si>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</si>
  <si>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</si>
  <si>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</si>
  <si>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</si>
  <si>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</si>
  <si>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</si>
  <si>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</si>
  <si>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</si>
  <si>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</si>
  <si>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</si>
  <si>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</si>
  <si>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</si>
  <si>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</si>
  <si>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</si>
  <si>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</si>
  <si>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</si>
  <si>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</si>
  <si>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</si>
  <si>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</si>
  <si>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</si>
  <si>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</si>
  <si>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</si>
  <si>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</si>
  <si>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</si>
  <si>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</si>
  <si>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</si>
  <si>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</si>
  <si>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</si>
  <si>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</si>
  <si>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</si>
  <si>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</si>
  <si>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</si>
  <si>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</si>
  <si>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</si>
  <si>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</si>
  <si>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</si>
  <si>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</si>
  <si>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</si>
  <si>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</si>
  <si>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</si>
  <si>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</si>
  <si>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</si>
  <si>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</si>
  <si>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</si>
  <si>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</si>
  <si>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</si>
  <si>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</si>
  <si>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</si>
  <si>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</si>
  <si>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</si>
  <si>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</si>
  <si>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</si>
  <si>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</si>
  <si>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</si>
  <si>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</si>
  <si>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</si>
  <si>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</si>
  <si>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</si>
  <si>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</si>
  <si>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</si>
  <si>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</si>
  <si>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</si>
  <si>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</si>
  <si>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</si>
  <si>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</si>
  <si>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</si>
  <si>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</si>
  <si>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</si>
  <si>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</si>
  <si>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</si>
  <si>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</si>
  <si>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</si>
  <si>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</si>
  <si>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</si>
  <si>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</si>
  <si>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</si>
  <si>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</si>
  <si>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</si>
  <si>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</si>
  <si>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</si>
  <si>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</si>
  <si>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</si>
  <si>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</si>
  <si>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</si>
  <si>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</si>
  <si>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</si>
  <si>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</si>
  <si>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</si>
  <si>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</si>
  <si>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</si>
  <si>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</si>
  <si>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</si>
  <si>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</si>
  <si>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</si>
  <si>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</si>
  <si>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</si>
  <si>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</si>
  <si>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</si>
  <si>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</si>
  <si>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</si>
  <si>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</si>
  <si>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</si>
  <si>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</si>
  <si>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</si>
  <si>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</si>
  <si>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</si>
  <si>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</si>
  <si>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</si>
  <si>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</si>
  <si>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</si>
  <si>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</si>
  <si>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</si>
  <si>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</si>
  <si>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</si>
  <si>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</si>
  <si>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</si>
  <si>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</si>
  <si>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</si>
  <si>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</si>
  <si>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</si>
  <si>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</si>
  <si>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</si>
  <si>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</si>
  <si>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</si>
  <si>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</si>
  <si>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</si>
  <si>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</si>
  <si>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</si>
  <si>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</si>
  <si>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</si>
  <si>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</si>
  <si>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</si>
  <si>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</si>
  <si>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</si>
  <si>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</si>
  <si>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</si>
  <si>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</si>
  <si>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</si>
  <si>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</si>
  <si>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</si>
  <si>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</si>
  <si>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</si>
  <si>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</si>
  <si>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</si>
  <si>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</si>
  <si>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</si>
  <si>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</si>
  <si>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</si>
  <si>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</si>
  <si>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</si>
  <si>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</si>
  <si>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</si>
  <si>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</si>
  <si>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</si>
  <si>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</si>
  <si>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</si>
  <si>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</si>
  <si>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</si>
  <si>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</si>
  <si>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</si>
  <si>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</si>
  <si>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</si>
  <si>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</si>
  <si>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</si>
  <si>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</si>
  <si>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</si>
  <si>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</si>
  <si>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</si>
  <si>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</si>
  <si>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</si>
  <si>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</si>
  <si>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</si>
  <si>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</si>
  <si>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</si>
  <si>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</si>
  <si>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</si>
  <si>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</si>
  <si>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</si>
  <si>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</si>
  <si>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</si>
  <si>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</si>
  <si>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</si>
  <si>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</si>
  <si>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</si>
  <si>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</si>
  <si>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</si>
  <si>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</si>
  <si>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</si>
  <si>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</si>
  <si>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</si>
  <si>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</si>
  <si>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</si>
  <si>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</si>
  <si>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</si>
  <si>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</si>
  <si>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</si>
  <si>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</si>
  <si>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</si>
  <si>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</si>
  <si>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</si>
  <si>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</si>
  <si>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</si>
  <si>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</si>
  <si>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</si>
  <si>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</si>
  <si>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</si>
  <si>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</si>
  <si>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</si>
  <si>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</si>
  <si>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</si>
  <si>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</si>
  <si>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</si>
  <si>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</si>
  <si>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</si>
  <si>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</si>
  <si>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</si>
  <si>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</si>
  <si>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</si>
  <si>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</si>
  <si>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</si>
  <si>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</si>
  <si>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</si>
  <si>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</si>
  <si>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</si>
  <si>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</si>
  <si>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</si>
  <si>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</si>
  <si>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</si>
  <si>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</si>
  <si>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</si>
  <si>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</si>
  <si>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</si>
  <si>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</si>
  <si>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</si>
  <si>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</si>
  <si>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</si>
  <si>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</si>
  <si>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</si>
  <si>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</si>
  <si>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</si>
  <si>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</si>
  <si>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</si>
  <si>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</si>
  <si>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</si>
  <si>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</si>
  <si>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</si>
  <si>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</si>
  <si>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</si>
  <si>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</si>
  <si>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</si>
  <si>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</si>
  <si>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</si>
  <si>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</si>
  <si>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</si>
  <si>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</si>
  <si>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</si>
  <si>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</si>
  <si>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</si>
  <si>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</si>
  <si>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</si>
  <si>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</si>
  <si>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</si>
  <si>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</si>
  <si>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</si>
  <si>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</si>
  <si>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</si>
  <si>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</si>
  <si>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</si>
  <si>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</si>
  <si>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</si>
  <si>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</si>
  <si>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</si>
  <si>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</si>
  <si>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</si>
  <si>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</si>
  <si>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</si>
  <si>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</si>
  <si>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</si>
  <si>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</si>
  <si>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</si>
  <si>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</si>
  <si>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</si>
  <si>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</si>
  <si>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</si>
  <si>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</si>
  <si>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</si>
  <si>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</si>
  <si>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</si>
  <si>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</si>
  <si>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</si>
  <si>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</si>
  <si>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</si>
  <si>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</si>
  <si>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</si>
  <si>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</si>
  <si>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</si>
  <si>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</si>
  <si>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</si>
  <si>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</si>
  <si>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</si>
  <si>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</si>
  <si>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</si>
  <si>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</si>
  <si>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</si>
  <si>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</si>
  <si>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</si>
  <si>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</si>
  <si>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</si>
  <si>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</si>
  <si>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</si>
  <si>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</si>
  <si>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</si>
  <si>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</si>
  <si>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</si>
  <si>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</si>
  <si>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</si>
  <si>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</si>
  <si>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</si>
  <si>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</si>
  <si>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</si>
  <si>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</si>
  <si>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</si>
  <si>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</si>
  <si>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</si>
  <si>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</si>
  <si>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</si>
  <si>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</si>
  <si>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</si>
  <si>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</si>
  <si>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</si>
  <si>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</si>
  <si>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</si>
  <si>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</si>
  <si>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</si>
  <si>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</si>
  <si>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</si>
  <si>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</si>
  <si>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</si>
  <si>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</si>
  <si>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</si>
  <si>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</si>
  <si>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</si>
  <si>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</si>
  <si>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</si>
  <si>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</si>
  <si>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</si>
  <si>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</si>
  <si>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</si>
  <si>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</si>
  <si>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</si>
  <si>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</si>
  <si>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</si>
  <si>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</si>
  <si>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</si>
  <si>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</si>
  <si>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</si>
  <si>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</si>
  <si>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</si>
  <si>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</si>
  <si>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</si>
  <si>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</si>
  <si>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</si>
  <si>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</si>
  <si>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</si>
  <si>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</si>
  <si>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</si>
  <si>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</si>
  <si>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</si>
  <si>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</si>
  <si>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</si>
  <si>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</si>
  <si>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</si>
  <si>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</si>
  <si>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</si>
  <si>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</si>
  <si>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</si>
  <si>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</si>
  <si>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</si>
  <si>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</si>
  <si>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</si>
  <si>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</si>
  <si>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</si>
  <si>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</si>
  <si>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</si>
  <si>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</si>
  <si>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</si>
  <si>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</si>
  <si>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</si>
  <si>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</si>
  <si>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</si>
  <si>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</si>
  <si>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</si>
  <si>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</si>
  <si>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</si>
  <si>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</si>
  <si>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</si>
  <si>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</si>
  <si>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</si>
  <si>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</si>
  <si>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</si>
  <si>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</si>
  <si>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</si>
  <si>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</si>
  <si>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</si>
  <si>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</si>
  <si>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</si>
  <si>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</si>
  <si>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</si>
  <si>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</si>
  <si>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</si>
  <si>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</si>
  <si>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</si>
  <si>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</si>
  <si>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</si>
  <si>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</si>
  <si>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</si>
  <si>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</si>
  <si>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</si>
  <si>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</si>
  <si>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</si>
  <si>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</si>
  <si>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</si>
  <si>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</si>
  <si>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</si>
  <si>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</si>
  <si>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</si>
  <si>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</si>
  <si>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</si>
  <si>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</si>
  <si>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</si>
  <si>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</si>
  <si>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</si>
  <si>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</si>
  <si>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</si>
  <si>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</si>
  <si>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</si>
  <si>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</si>
  <si>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</si>
  <si>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</si>
  <si>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</si>
  <si>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</si>
  <si>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</si>
  <si>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</si>
  <si>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</si>
  <si>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</si>
  <si>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</si>
  <si>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</si>
  <si>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</si>
  <si>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</si>
  <si>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</si>
  <si>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</si>
  <si>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</si>
  <si>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</si>
  <si>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</si>
  <si>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</si>
  <si>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</si>
  <si>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</si>
  <si>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</si>
  <si>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</si>
  <si>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</si>
  <si>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</si>
  <si>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</si>
  <si>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</si>
  <si>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</si>
  <si>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</si>
  <si>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</si>
  <si>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</si>
  <si>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</si>
  <si>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</si>
  <si>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</si>
  <si>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</si>
  <si>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</si>
  <si>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</si>
  <si>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</si>
  <si>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</si>
  <si>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</si>
  <si>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</si>
  <si>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</si>
  <si>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</si>
  <si>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</si>
  <si>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</si>
  <si>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</si>
  <si>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</si>
  <si>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</si>
  <si>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</si>
  <si>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</si>
  <si>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</si>
  <si>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</si>
  <si>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</si>
  <si>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</si>
  <si>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</si>
  <si>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</si>
  <si>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</si>
  <si>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</si>
  <si>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</si>
  <si>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</si>
  <si>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</si>
  <si>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</si>
  <si>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</si>
  <si>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</si>
  <si>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</si>
  <si>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</si>
  <si>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</si>
  <si>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</si>
  <si>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</si>
  <si>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</si>
  <si>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</si>
  <si>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</si>
  <si>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</si>
  <si>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</si>
  <si>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</si>
  <si>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</si>
  <si>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</si>
  <si>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</si>
  <si>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</si>
  <si>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</si>
  <si>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</si>
  <si>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</si>
  <si>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</si>
  <si>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</si>
  <si>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</si>
  <si>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</si>
  <si>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</si>
  <si>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</si>
  <si>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</si>
  <si>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</si>
  <si>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</si>
  <si>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</si>
  <si>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</si>
  <si>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</si>
  <si>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</si>
  <si>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</si>
  <si>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</si>
  <si>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</si>
  <si>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</si>
  <si>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</si>
  <si>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</si>
  <si>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</si>
  <si>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</si>
  <si>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</si>
  <si>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</si>
  <si>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</si>
  <si>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</si>
  <si>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</si>
  <si>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</si>
  <si>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</si>
  <si>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</si>
  <si>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</si>
  <si>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</si>
  <si>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</si>
  <si>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</si>
  <si>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</si>
  <si>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</si>
  <si>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</si>
  <si>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</si>
  <si>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</si>
  <si>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</si>
  <si>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</si>
  <si>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</si>
  <si>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</si>
  <si>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</si>
  <si>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</si>
  <si>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</si>
  <si>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</si>
  <si>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</si>
  <si>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</si>
  <si>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</si>
  <si>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</si>
  <si>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</si>
  <si>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</si>
  <si>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</si>
  <si>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</si>
  <si>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</si>
  <si>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</si>
  <si>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</si>
  <si>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</si>
  <si>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</si>
  <si>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</si>
  <si>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</si>
  <si>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</si>
  <si>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</si>
  <si>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</si>
  <si>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</si>
  <si>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</si>
  <si>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</si>
  <si>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</si>
  <si>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</si>
  <si>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</si>
  <si>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</si>
  <si>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</si>
  <si>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</si>
  <si>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</si>
  <si>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</si>
  <si>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</si>
  <si>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</si>
  <si>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</si>
  <si>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</si>
  <si>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</si>
  <si>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</si>
  <si>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</si>
  <si>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</si>
  <si>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</si>
  <si>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</si>
  <si>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</si>
  <si>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</si>
  <si>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</si>
  <si>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</si>
  <si>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</si>
  <si>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</si>
  <si>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</si>
  <si>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</si>
  <si>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</si>
  <si>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</si>
  <si>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</si>
  <si>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</si>
  <si>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</si>
  <si>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</si>
  <si>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</si>
  <si>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</si>
  <si>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</si>
  <si>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</si>
  <si>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</si>
  <si>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</si>
  <si>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</si>
  <si>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</si>
  <si>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</si>
  <si>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</si>
  <si>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</si>
  <si>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</si>
  <si>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</si>
  <si>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</si>
  <si>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</si>
  <si>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</si>
  <si>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</si>
  <si>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</si>
  <si>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</si>
  <si>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</si>
  <si>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</si>
  <si>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</si>
  <si>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</si>
  <si>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</si>
  <si>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</si>
  <si>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</si>
  <si>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</si>
  <si>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</si>
  <si>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</si>
  <si>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</si>
  <si>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</si>
  <si>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</si>
  <si>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</si>
  <si>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</si>
  <si>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</si>
  <si>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</si>
  <si>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</si>
  <si>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</si>
  <si>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</si>
  <si>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</si>
  <si>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</si>
  <si>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</si>
  <si>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</si>
  <si>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</si>
  <si>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</si>
  <si>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</si>
  <si>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</si>
  <si>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</si>
  <si>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</si>
  <si>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</si>
  <si>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</si>
  <si>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</si>
  <si>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</si>
  <si>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</si>
  <si>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</si>
  <si>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</si>
  <si>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</si>
  <si>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</si>
  <si>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</si>
  <si>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</si>
  <si>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</si>
  <si>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</si>
  <si>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</si>
  <si>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</si>
  <si>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</si>
  <si>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</si>
  <si>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</si>
  <si>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</si>
  <si>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</si>
  <si>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</si>
  <si>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</si>
  <si>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</si>
  <si>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</si>
  <si>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</si>
  <si>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</si>
  <si>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</si>
  <si>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</si>
  <si>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</si>
  <si>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</si>
  <si>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</si>
  <si>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</si>
  <si>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</si>
  <si>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</si>
  <si>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</si>
  <si>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</si>
  <si>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</si>
  <si>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</si>
  <si>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</si>
  <si>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</si>
  <si>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</si>
  <si>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</si>
  <si>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</si>
  <si>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</si>
  <si>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</si>
  <si>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</si>
  <si>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</si>
  <si>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</si>
  <si>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</si>
  <si>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</si>
  <si>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</si>
  <si>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</si>
  <si>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</si>
  <si>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</si>
  <si>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</si>
  <si>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</si>
  <si>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</si>
  <si>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</si>
  <si>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</si>
  <si>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</si>
  <si>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</si>
  <si>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</si>
  <si>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</si>
  <si>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</si>
  <si>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</si>
  <si>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</si>
  <si>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</si>
  <si>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</si>
  <si>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</si>
  <si>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</si>
  <si>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</si>
  <si>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</si>
  <si>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</si>
  <si>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</si>
  <si>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</si>
  <si>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</si>
  <si>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</si>
  <si>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</si>
  <si>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</si>
  <si>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</si>
  <si>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</si>
  <si>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</si>
  <si>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</si>
  <si>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</si>
  <si>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</si>
  <si>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</si>
  <si>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</si>
  <si>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</si>
  <si>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</si>
  <si>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</si>
  <si>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</si>
  <si>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</si>
  <si>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</si>
  <si>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</si>
  <si>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</si>
  <si>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</si>
  <si>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</si>
  <si>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</si>
  <si>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</si>
  <si>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</si>
  <si>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</si>
  <si>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</si>
  <si>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</si>
  <si>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</si>
  <si>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</si>
  <si>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</si>
  <si>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</si>
  <si>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</si>
  <si>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</si>
  <si>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</si>
  <si>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</si>
  <si>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</si>
  <si>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</si>
  <si>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</si>
  <si>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</si>
  <si>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</si>
  <si>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</si>
  <si>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</si>
  <si>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</si>
  <si>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</si>
  <si>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</si>
  <si>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</si>
  <si>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</si>
  <si>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</si>
  <si>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</si>
  <si>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</si>
  <si>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</si>
  <si>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</si>
  <si>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</si>
  <si>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</si>
  <si>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</si>
  <si>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</si>
  <si>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</si>
  <si>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</si>
  <si>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</si>
  <si>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</si>
  <si>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</si>
  <si>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</si>
  <si>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</si>
  <si>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</si>
  <si>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</si>
  <si>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</si>
  <si>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</si>
  <si>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</si>
  <si>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</si>
  <si>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</si>
  <si>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</si>
  <si>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</si>
  <si>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</si>
  <si>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</si>
  <si>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</si>
  <si>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</si>
  <si>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</si>
  <si>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</si>
  <si>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</si>
  <si>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</si>
  <si>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</si>
  <si>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</si>
  <si>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</si>
  <si>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</si>
  <si>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</si>
  <si>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</si>
  <si>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</si>
  <si>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</si>
  <si>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</si>
  <si>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</si>
  <si>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</si>
  <si>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</si>
  <si>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</si>
  <si>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</si>
  <si>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</si>
  <si>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</si>
  <si>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</si>
  <si>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</si>
  <si>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</si>
  <si>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</si>
  <si>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</si>
  <si>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</si>
  <si>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</si>
  <si>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</si>
  <si>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</si>
  <si>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</si>
  <si>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</si>
  <si>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</si>
  <si>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</si>
  <si>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</si>
  <si>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</si>
  <si>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</si>
  <si>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</si>
  <si>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</si>
  <si>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</si>
  <si>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</si>
  <si>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</si>
  <si>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</si>
  <si>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</si>
  <si>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</si>
  <si>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</si>
  <si>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</si>
  <si>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</si>
  <si>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</si>
  <si>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</si>
  <si>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</si>
  <si>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</si>
  <si>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</si>
  <si>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</si>
  <si>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</si>
  <si>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</si>
  <si>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</si>
  <si>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</si>
  <si>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</si>
  <si>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</si>
  <si>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</si>
  <si>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</si>
  <si>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</si>
  <si>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</si>
  <si>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</si>
  <si>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</si>
  <si>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</si>
  <si>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</si>
  <si>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</si>
  <si>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</si>
  <si>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</si>
  <si>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</si>
  <si>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</si>
  <si>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</si>
  <si>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</si>
  <si>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</si>
  <si>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</si>
  <si>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</si>
  <si>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</si>
  <si>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</si>
  <si>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</si>
  <si>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</si>
  <si>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</si>
  <si>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</si>
  <si>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</si>
  <si>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</si>
  <si>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</si>
  <si>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</si>
  <si>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</si>
  <si>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</si>
  <si>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</si>
  <si>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</si>
  <si>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</si>
  <si>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</si>
  <si>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</si>
  <si>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</si>
  <si>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</si>
  <si>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</si>
  <si>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</si>
  <si>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</si>
  <si>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</si>
  <si>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</si>
  <si>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</si>
  <si>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</si>
  <si>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</si>
  <si>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</si>
  <si>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</si>
  <si>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</si>
  <si>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</si>
  <si>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</si>
  <si>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</si>
  <si>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</si>
  <si>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</si>
  <si>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</si>
  <si>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</si>
  <si>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</si>
  <si>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</si>
  <si>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</si>
  <si>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</si>
  <si>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</si>
  <si>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</si>
  <si>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</si>
  <si>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</si>
  <si>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</si>
  <si>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</si>
  <si>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</si>
  <si>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</si>
  <si>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</si>
  <si>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</si>
  <si>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</si>
  <si>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</si>
  <si>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</si>
  <si>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</si>
  <si>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</si>
  <si>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</si>
  <si>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</si>
  <si>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</si>
  <si>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</si>
  <si>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</si>
  <si>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</si>
  <si>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</si>
  <si>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</si>
  <si>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</si>
  <si>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</si>
  <si>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</si>
  <si>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</si>
  <si>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</si>
  <si>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</si>
  <si>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</si>
  <si>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</si>
  <si>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</si>
  <si>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</si>
  <si>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</si>
  <si>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</si>
  <si>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</si>
  <si>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</si>
  <si>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</si>
  <si>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</si>
  <si>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</si>
  <si>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</si>
  <si>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</si>
  <si>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</si>
  <si>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</si>
  <si>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</si>
  <si>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</si>
  <si>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</si>
  <si>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</si>
  <si>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</si>
  <si>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</si>
  <si>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</si>
  <si>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</si>
  <si>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</si>
  <si>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</si>
  <si>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</si>
  <si>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</si>
  <si>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</si>
  <si>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</si>
  <si>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</si>
  <si>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</si>
  <si>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</si>
  <si>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</si>
  <si>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</si>
  <si>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</si>
  <si>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</si>
  <si>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</si>
  <si>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</si>
  <si>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</si>
  <si>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</si>
  <si>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</si>
  <si>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</si>
  <si>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</si>
  <si>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</si>
  <si>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</si>
  <si>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</si>
  <si>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</si>
  <si>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</si>
  <si>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</si>
  <si>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</si>
  <si>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</si>
  <si>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</si>
  <si>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</si>
  <si>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</si>
  <si>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</si>
  <si>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</si>
  <si>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</si>
  <si>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</si>
  <si>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</si>
  <si>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</si>
  <si>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</si>
  <si>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</si>
  <si>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</si>
  <si>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</si>
  <si>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</si>
  <si>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</si>
  <si>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</si>
  <si>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</si>
  <si>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</si>
  <si>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</si>
  <si>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</si>
  <si>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</si>
  <si>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</si>
  <si>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</si>
  <si>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</si>
  <si>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</si>
  <si>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</si>
  <si>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</si>
  <si>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</si>
  <si>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</si>
  <si>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</si>
  <si>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</si>
  <si>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</si>
  <si>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</si>
  <si>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</si>
  <si>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</si>
  <si>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</si>
  <si>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</si>
  <si>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</si>
  <si>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</si>
  <si>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</si>
  <si>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</si>
  <si>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</si>
  <si>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</si>
  <si>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</si>
  <si>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</si>
  <si>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</si>
  <si>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</si>
  <si>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</si>
  <si>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</si>
  <si>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</si>
  <si>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</si>
  <si>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</si>
  <si>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</si>
  <si>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</si>
  <si>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</si>
  <si>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</si>
  <si>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</si>
  <si>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</si>
  <si>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</si>
  <si>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</si>
  <si>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</si>
  <si>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</si>
  <si>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</si>
  <si>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</si>
  <si>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</si>
  <si>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</si>
  <si>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</si>
  <si>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</si>
  <si>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</si>
  <si>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</si>
  <si>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</si>
  <si>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</si>
  <si>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</si>
  <si>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</si>
  <si>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</si>
  <si>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</si>
  <si>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</si>
  <si>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</si>
  <si>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</si>
  <si>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</si>
  <si>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</si>
  <si>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</si>
  <si>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</si>
  <si>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</si>
  <si>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</si>
  <si>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</si>
  <si>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</si>
  <si>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</si>
  <si>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</si>
  <si>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</si>
  <si>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</si>
  <si>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</si>
  <si>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</si>
  <si>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</si>
  <si>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</si>
  <si>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</si>
  <si>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</si>
  <si>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</si>
  <si>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</si>
  <si>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</si>
  <si>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</si>
  <si>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</si>
  <si>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</si>
  <si>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</si>
  <si>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</si>
  <si>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</si>
  <si>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</si>
  <si>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</si>
  <si>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</si>
  <si>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</si>
  <si>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</si>
  <si>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</si>
  <si>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</si>
  <si>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</si>
  <si>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</si>
  <si>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</si>
  <si>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</si>
  <si>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</si>
  <si>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</si>
  <si>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</si>
  <si>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</si>
  <si>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</si>
  <si>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</si>
  <si>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</si>
  <si>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</si>
  <si>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</si>
  <si>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</si>
  <si>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</si>
  <si>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</si>
  <si>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</si>
  <si>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</si>
  <si>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</si>
  <si>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</si>
  <si>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</si>
  <si>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</si>
  <si>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</si>
  <si>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</si>
  <si>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</si>
  <si>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</si>
  <si>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</si>
  <si>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</si>
  <si>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</si>
  <si>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</si>
  <si>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</si>
  <si>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</si>
  <si>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</si>
  <si>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</si>
  <si>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</si>
  <si>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</si>
  <si>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</si>
  <si>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</si>
  <si>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</si>
  <si>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</si>
  <si>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</si>
  <si>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</si>
  <si>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</si>
  <si>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</si>
  <si>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</si>
  <si>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</si>
  <si>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</si>
  <si>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</si>
  <si>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</si>
  <si>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</si>
  <si>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</si>
  <si>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</si>
  <si>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</si>
  <si>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</si>
  <si>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</si>
  <si>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</si>
  <si>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</si>
  <si>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</si>
  <si>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</si>
  <si>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</si>
  <si>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</si>
  <si>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</si>
  <si>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</si>
  <si>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</si>
  <si>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</si>
  <si>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</si>
  <si>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</si>
  <si>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</si>
  <si>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</si>
  <si>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</si>
  <si>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</si>
  <si>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</si>
  <si>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</si>
  <si>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</si>
  <si>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</si>
  <si>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</si>
  <si>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</si>
  <si>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</si>
  <si>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</si>
  <si>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</si>
  <si>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</si>
  <si>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</si>
  <si>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</si>
  <si>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</si>
  <si>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</si>
  <si>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</si>
  <si>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</si>
  <si>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</si>
  <si>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</si>
  <si>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</si>
  <si>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</si>
  <si>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</si>
  <si>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</si>
  <si>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</si>
  <si>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</si>
  <si>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</si>
  <si>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</si>
  <si>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</si>
  <si>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</si>
  <si>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</si>
  <si>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</si>
  <si>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</si>
  <si>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</si>
  <si>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</si>
  <si>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</si>
  <si>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</si>
  <si>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</si>
  <si>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</si>
  <si>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</si>
  <si>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</si>
  <si>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</si>
  <si>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</si>
  <si>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</si>
  <si>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</si>
  <si>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</si>
  <si>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</si>
  <si>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</si>
  <si>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</si>
  <si>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</si>
  <si>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</si>
  <si>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</si>
  <si>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</si>
  <si>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</si>
  <si>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</si>
  <si>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</si>
  <si>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</si>
  <si>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</si>
  <si>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</si>
  <si>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</si>
  <si>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</si>
  <si>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</si>
  <si>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</si>
  <si>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</si>
  <si>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</si>
  <si>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</si>
  <si>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</si>
  <si>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</si>
  <si>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</si>
  <si>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</si>
  <si>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</si>
  <si>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</si>
  <si>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</si>
  <si>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</si>
  <si>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</si>
  <si>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</si>
  <si>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</si>
  <si>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</si>
  <si>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</si>
  <si>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</si>
  <si>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</si>
  <si>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</si>
  <si>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</si>
  <si>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</si>
  <si>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</si>
  <si>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</si>
  <si>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</si>
  <si>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</si>
  <si>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</si>
  <si>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</si>
  <si>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</si>
  <si>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</si>
  <si>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</si>
  <si>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</si>
  <si>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</si>
  <si>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</si>
  <si>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</si>
  <si>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</si>
  <si>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</si>
  <si>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</si>
  <si>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</si>
  <si>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</si>
  <si>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</si>
  <si>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</si>
  <si>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</si>
  <si>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</si>
  <si>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</si>
  <si>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</si>
  <si>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</si>
  <si>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</si>
  <si>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</si>
  <si>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</si>
  <si>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</si>
  <si>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</si>
  <si>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</si>
  <si>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</si>
  <si>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</si>
  <si>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</si>
  <si>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</si>
  <si>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</si>
  <si>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</si>
  <si>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</si>
  <si>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</si>
  <si>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</si>
  <si>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</si>
  <si>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</si>
  <si>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</si>
  <si>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</si>
  <si>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</si>
  <si>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</si>
  <si>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</si>
  <si>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</si>
  <si>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</si>
  <si>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</si>
  <si>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</si>
  <si>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</si>
  <si>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</si>
  <si>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</si>
  <si>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</si>
  <si>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</si>
  <si>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</si>
  <si>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</si>
  <si>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</si>
  <si>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</si>
  <si>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</si>
  <si>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</si>
  <si>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</si>
  <si>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</si>
  <si>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</si>
  <si>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</si>
  <si>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</si>
  <si>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</si>
  <si>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</si>
  <si>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</si>
  <si>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</si>
  <si>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</si>
  <si>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</si>
  <si>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</si>
  <si>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</si>
  <si>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</si>
  <si>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</si>
  <si>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</si>
  <si>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</si>
  <si>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</si>
  <si>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</si>
  <si>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</si>
  <si>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</si>
  <si>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</si>
  <si>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</si>
  <si>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</si>
  <si>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</si>
  <si>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</si>
  <si>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</si>
  <si>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</si>
  <si>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</si>
  <si>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</si>
  <si>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</si>
  <si>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</si>
  <si>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</si>
  <si>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</si>
  <si>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</si>
  <si>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</si>
  <si>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</si>
  <si>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</si>
  <si>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</si>
  <si>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</si>
  <si>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</si>
  <si>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</si>
  <si>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</si>
  <si>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</si>
  <si>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</si>
  <si>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</si>
  <si>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</si>
  <si>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</si>
  <si>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</si>
  <si>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</si>
  <si>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</si>
  <si>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</si>
  <si>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</si>
  <si>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</si>
  <si>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</si>
  <si>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</si>
  <si>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</si>
  <si>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</si>
  <si>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</si>
  <si>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</si>
  <si>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</si>
  <si>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</si>
  <si>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</si>
  <si>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</si>
  <si>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</si>
  <si>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</si>
  <si>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</si>
  <si>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</si>
  <si>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</si>
  <si>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</si>
  <si>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</si>
  <si>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</si>
  <si>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</si>
  <si>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</si>
  <si>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</si>
  <si>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</si>
  <si>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</si>
  <si>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</si>
  <si>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</si>
  <si>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</si>
  <si>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</si>
  <si>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</si>
  <si>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</si>
  <si>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</si>
  <si>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</si>
  <si>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</si>
  <si>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</si>
  <si>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</si>
  <si>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</si>
  <si>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</si>
  <si>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</si>
  <si>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</si>
  <si>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</si>
  <si>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</si>
  <si>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</si>
  <si>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</si>
  <si>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</si>
  <si>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</si>
  <si>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</si>
  <si>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</si>
  <si>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</si>
  <si>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</si>
  <si>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</si>
  <si>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</si>
  <si>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</si>
  <si>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</si>
  <si>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</si>
  <si>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</si>
  <si>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</si>
  <si>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</si>
  <si>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</si>
  <si>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</si>
  <si>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</si>
  <si>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</si>
  <si>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</si>
  <si>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</si>
  <si>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</si>
  <si>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</si>
  <si>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</si>
  <si>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</si>
  <si>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</si>
  <si>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</si>
  <si>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</si>
  <si>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</si>
  <si>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</si>
  <si>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</si>
  <si>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</si>
  <si>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</si>
  <si>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</si>
  <si>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</si>
  <si>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</si>
  <si>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</si>
  <si>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</si>
  <si>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</si>
  <si>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</si>
  <si>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</si>
  <si>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</si>
  <si>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</si>
  <si>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</si>
  <si>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</si>
  <si>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</si>
  <si>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</si>
  <si>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</si>
  <si>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</si>
  <si>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</si>
  <si>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</si>
  <si>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</si>
  <si>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</si>
  <si>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</si>
  <si>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</si>
  <si>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</si>
  <si>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</si>
  <si>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</si>
  <si>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</si>
  <si>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</si>
  <si>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</si>
  <si>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</si>
  <si>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</si>
  <si>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</si>
  <si>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</si>
  <si>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</si>
  <si>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</si>
  <si>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</si>
  <si>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</si>
  <si>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</si>
  <si>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</si>
  <si>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</si>
  <si>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</si>
  <si>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</si>
  <si>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</si>
  <si>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</si>
  <si>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</si>
  <si>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</si>
  <si>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</si>
  <si>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</si>
  <si>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</si>
  <si>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</si>
  <si>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</si>
  <si>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</si>
  <si>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</si>
  <si>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</si>
  <si>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</si>
  <si>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</si>
  <si>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</si>
  <si>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</si>
  <si>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</si>
  <si>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</si>
  <si>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</si>
  <si>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</si>
  <si>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</si>
  <si>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</si>
  <si>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</si>
  <si>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</si>
  <si>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</si>
  <si>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</si>
  <si>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</si>
  <si>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</si>
  <si>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</si>
  <si>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</si>
  <si>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</si>
  <si>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</si>
  <si>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</si>
  <si>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</si>
  <si>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</si>
  <si>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</si>
  <si>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</si>
  <si>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</si>
  <si>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</si>
  <si>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</si>
  <si>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</si>
  <si>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</si>
  <si>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</si>
  <si>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</si>
  <si>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</si>
  <si>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</si>
  <si>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</si>
  <si>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</si>
  <si>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</si>
  <si>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</si>
  <si>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</si>
  <si>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</si>
  <si>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</si>
  <si>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</si>
  <si>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</si>
  <si>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</si>
  <si>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</si>
  <si>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</si>
  <si>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</si>
  <si>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</si>
  <si>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</si>
  <si>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</si>
  <si>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</si>
  <si>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</si>
  <si>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</si>
  <si>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</si>
  <si>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</si>
  <si>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</si>
  <si>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</si>
  <si>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</si>
  <si>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</si>
  <si>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</si>
  <si>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</si>
  <si>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</si>
  <si>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</si>
  <si>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</si>
  <si>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</si>
  <si>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</si>
  <si>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</si>
  <si>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</si>
  <si>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</si>
  <si>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</si>
  <si>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</si>
  <si>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</si>
  <si>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</si>
  <si>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</si>
  <si>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</si>
  <si>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</si>
  <si>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</si>
  <si>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</si>
  <si>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</si>
  <si>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</si>
  <si>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</si>
  <si>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</si>
  <si>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</si>
  <si>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</si>
  <si>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</si>
  <si>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</si>
  <si>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</si>
  <si>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</si>
  <si>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</si>
  <si>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</si>
  <si>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</si>
  <si>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</si>
  <si>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</si>
  <si>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</si>
  <si>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</si>
  <si>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</si>
  <si>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</si>
  <si>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</si>
  <si>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</si>
  <si>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</si>
  <si>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</si>
  <si>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</si>
  <si>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</si>
  <si>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</si>
  <si>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</si>
  <si>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</si>
  <si>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</si>
  <si>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</si>
  <si>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</si>
  <si>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</si>
  <si>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</si>
  <si>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</si>
  <si>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</si>
  <si>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</si>
  <si>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</si>
  <si>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</si>
  <si>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</si>
  <si>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</si>
  <si>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</si>
  <si>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</si>
  <si>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</si>
  <si>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</si>
  <si>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</si>
  <si>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</si>
  <si>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</si>
  <si>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</si>
  <si>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</si>
  <si>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</si>
  <si>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</si>
  <si>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</si>
  <si>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</si>
  <si>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</si>
  <si>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</si>
  <si>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</si>
  <si>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</si>
  <si>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</si>
  <si>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</si>
  <si>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</si>
  <si>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</si>
  <si>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</si>
  <si>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</si>
  <si>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</si>
  <si>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</si>
  <si>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</si>
  <si>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</si>
  <si>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</si>
  <si>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</si>
  <si>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</si>
  <si>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</si>
  <si>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</si>
  <si>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</si>
  <si>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</si>
  <si>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</si>
  <si>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</si>
  <si>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</si>
  <si>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</si>
  <si>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</si>
  <si>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</si>
  <si>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</si>
  <si>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</si>
  <si>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</si>
  <si>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</si>
  <si>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</si>
  <si>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</si>
  <si>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</si>
  <si>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</si>
  <si>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</si>
  <si>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</si>
  <si>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</si>
  <si>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</si>
  <si>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</si>
  <si>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</si>
  <si>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</si>
  <si>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</si>
  <si>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</si>
  <si>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</si>
  <si>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</si>
  <si>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</si>
  <si>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</si>
  <si>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</si>
  <si>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</si>
  <si>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</si>
  <si>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</si>
  <si>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</si>
  <si>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</si>
  <si>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</si>
  <si>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</si>
  <si>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</si>
  <si>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</si>
  <si>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</si>
  <si>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</si>
  <si>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</si>
  <si>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</si>
  <si>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</si>
  <si>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</si>
  <si>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</si>
  <si>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</si>
  <si>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</si>
  <si>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</si>
  <si>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</si>
  <si>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</si>
  <si>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</si>
  <si>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</si>
  <si>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</si>
  <si>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</si>
  <si>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</si>
  <si>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</si>
  <si>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</si>
  <si>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</si>
  <si>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</si>
  <si>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</si>
  <si>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</si>
  <si>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</si>
  <si>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</si>
  <si>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</si>
  <si>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</si>
  <si>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</si>
  <si>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</si>
  <si>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</si>
  <si>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</si>
  <si>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</si>
  <si>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</si>
  <si>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</si>
  <si>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</si>
  <si>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</si>
  <si>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</si>
  <si>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</si>
  <si>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</si>
  <si>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</si>
  <si>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</si>
  <si>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</si>
  <si>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</si>
  <si>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</si>
  <si>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</si>
  <si>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</si>
  <si>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</si>
  <si>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</si>
  <si>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</si>
  <si>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</si>
  <si>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</si>
  <si>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</si>
  <si>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</si>
  <si>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</si>
  <si>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</si>
  <si>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</si>
  <si>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</si>
  <si>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</si>
  <si>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</si>
  <si>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</si>
  <si>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</si>
  <si>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</si>
  <si>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</si>
  <si>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</si>
  <si>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</si>
  <si>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</si>
  <si>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</si>
  <si>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</si>
  <si>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</si>
  <si>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</si>
  <si>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</si>
  <si>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</si>
  <si>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</si>
  <si>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</si>
  <si>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</si>
  <si>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</si>
  <si>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</si>
  <si>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</si>
  <si>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</si>
  <si>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</si>
  <si>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</si>
  <si>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</si>
  <si>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</si>
  <si>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</si>
  <si>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</si>
  <si>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</si>
  <si>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</si>
  <si>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</si>
  <si>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</si>
  <si>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</si>
  <si>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</si>
  <si>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</si>
  <si>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</si>
  <si>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</si>
  <si>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</si>
  <si>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</si>
  <si>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</si>
  <si>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</si>
  <si>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</si>
  <si>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</si>
  <si>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</si>
  <si>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</si>
  <si>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</si>
  <si>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</si>
  <si>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</si>
  <si>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</si>
  <si>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</si>
  <si>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</si>
  <si>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</si>
  <si>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</si>
  <si>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</si>
  <si>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</si>
  <si>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</si>
  <si>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</si>
  <si>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</si>
  <si>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</si>
  <si>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</si>
  <si>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</si>
  <si>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</si>
  <si>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</si>
  <si>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</si>
  <si>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</si>
  <si>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</si>
  <si>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</si>
  <si>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</si>
  <si>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</si>
  <si>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</si>
  <si>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</si>
  <si>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</si>
  <si>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</si>
  <si>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</si>
  <si>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</si>
  <si>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</si>
  <si>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</si>
  <si>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</si>
  <si>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</si>
  <si>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</si>
  <si>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</si>
  <si>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</si>
  <si>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</si>
  <si>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</si>
  <si>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</si>
  <si>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</si>
  <si>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</si>
  <si>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</si>
  <si>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</si>
  <si>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</si>
  <si>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</si>
  <si>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</si>
  <si>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</si>
  <si>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</si>
  <si>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</si>
  <si>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</si>
  <si>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</si>
  <si>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</si>
  <si>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</si>
  <si>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</si>
  <si>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</si>
  <si>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</si>
  <si>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</si>
  <si>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</si>
  <si>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</si>
  <si>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</si>
  <si>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</si>
  <si>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</si>
  <si>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</si>
  <si>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</si>
  <si>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</si>
  <si>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</si>
  <si>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</si>
  <si>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</si>
  <si>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</si>
  <si>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</si>
  <si>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</si>
  <si>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</si>
  <si>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</si>
  <si>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</si>
  <si>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</si>
  <si>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</si>
  <si>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</si>
  <si>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</si>
  <si>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</si>
  <si>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</si>
  <si>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</si>
  <si>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</si>
  <si>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</si>
  <si>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</si>
  <si>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</si>
  <si>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</si>
  <si>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</si>
  <si>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</si>
  <si>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</si>
  <si>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</si>
  <si>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</si>
  <si>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</si>
  <si>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</si>
  <si>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</si>
  <si>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</si>
  <si>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</si>
  <si>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</si>
  <si>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</si>
  <si>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</si>
  <si>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</si>
  <si>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</si>
  <si>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</si>
  <si>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</si>
  <si>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</si>
  <si>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</si>
  <si>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</si>
  <si>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</si>
  <si>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</si>
  <si>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</si>
  <si>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</si>
  <si>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</si>
  <si>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</si>
  <si>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</si>
  <si>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</si>
  <si>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</si>
  <si>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</si>
  <si>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</si>
  <si>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</si>
  <si>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</si>
  <si>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</si>
  <si>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</si>
  <si>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</si>
  <si>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</si>
  <si>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</si>
  <si>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</si>
  <si>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</si>
  <si>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</si>
  <si>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</si>
  <si>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</si>
  <si>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</si>
  <si>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</si>
  <si>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</si>
  <si>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</si>
  <si>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</si>
  <si>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</si>
  <si>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</si>
  <si>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</si>
  <si>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</si>
  <si>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</si>
  <si>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</si>
  <si>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</si>
  <si>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</si>
  <si>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</si>
  <si>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</si>
  <si>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</si>
  <si>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</si>
  <si>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</si>
  <si>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</si>
  <si>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</si>
  <si>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</si>
  <si>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</si>
  <si>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</si>
  <si>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</si>
  <si>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</si>
  <si>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</si>
  <si>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</si>
  <si>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</si>
  <si>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</si>
  <si>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</si>
  <si>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</si>
  <si>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</si>
  <si>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</si>
  <si>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</si>
  <si>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</si>
  <si>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</si>
  <si>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</si>
  <si>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</si>
  <si>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</si>
  <si>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</si>
  <si>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</si>
  <si>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</si>
  <si>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</si>
  <si>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</si>
  <si>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</si>
  <si>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</si>
  <si>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</si>
  <si>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</si>
  <si>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</si>
  <si>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</si>
  <si>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</si>
  <si>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</si>
  <si>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</si>
  <si>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</si>
  <si>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</si>
  <si>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</si>
  <si>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</si>
  <si>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</si>
  <si>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</si>
  <si>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</si>
  <si>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</si>
  <si>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</si>
  <si>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</si>
  <si>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</si>
  <si>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</si>
  <si>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</si>
  <si>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</si>
  <si>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</si>
  <si>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</si>
  <si>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</si>
  <si>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</si>
  <si>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</si>
  <si>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</si>
  <si>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</si>
  <si>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</si>
  <si>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</si>
  <si>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</si>
  <si>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</si>
  <si>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</si>
  <si>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</si>
  <si>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</si>
  <si>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</si>
  <si>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</si>
  <si>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</si>
  <si>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</si>
  <si>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</si>
  <si>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</si>
  <si>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</si>
  <si>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</si>
  <si>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</si>
  <si>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</si>
  <si>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</si>
  <si>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</si>
  <si>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</si>
  <si>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</si>
  <si>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</si>
  <si>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</si>
  <si>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</si>
  <si>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</si>
  <si>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</si>
  <si>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</si>
  <si>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</si>
  <si>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</si>
  <si>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</si>
  <si>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</si>
  <si>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</si>
  <si>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</si>
  <si>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</si>
  <si>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</si>
  <si>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</si>
  <si>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</si>
  <si>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</si>
  <si>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</si>
  <si>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</si>
  <si>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</si>
  <si>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</si>
  <si>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</si>
  <si>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</si>
  <si>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</si>
  <si>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</si>
  <si>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</si>
  <si>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</si>
  <si>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</si>
  <si>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</si>
  <si>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</si>
  <si>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</si>
  <si>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</si>
  <si>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</si>
  <si>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</si>
  <si>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</si>
  <si>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</si>
  <si>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</si>
  <si>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</si>
  <si>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</si>
  <si>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</si>
  <si>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1. Inquiry: CISO, Physical Security, 2. Inspect physical security policy, 3. Observe SOC dashboards</t>
  </si>
  <si>
    <t>1. Inquiry: CISO, Vendor Mgmt, 2. Third Party Risk Management Policy, 3. Observe SOC dashboards</t>
  </si>
  <si>
    <t>Linked Artifact URL</t>
  </si>
  <si>
    <t>Artifact Name</t>
  </si>
  <si>
    <t>Stakeholder(s)</t>
  </si>
  <si>
    <t xml:space="preserve">  Not Started  </t>
  </si>
  <si>
    <t xml:space="preserve">  In Progress  </t>
  </si>
  <si>
    <t xml:space="preserve">  Submitted  </t>
  </si>
  <si>
    <t xml:space="preserve">  Complete  </t>
  </si>
  <si>
    <t>SIEM console screenshots; SOC-Ticket-1001</t>
  </si>
  <si>
    <t>Network and endpoint telemetry feeds SIEM. But cloud, app, IAM, DLP data is analyzed in silos without correlation to find true positives.</t>
  </si>
  <si>
    <t>Incident Response Policy; SOC-Ticket-1004; SOC-Ticket-1005</t>
  </si>
  <si>
    <t>SOC Dashboards; Physical Security Policy</t>
  </si>
  <si>
    <t>Third Party Risk Management Policy; SOC Dashboards</t>
  </si>
  <si>
    <t>For Category Pivot Bar Chart</t>
  </si>
  <si>
    <t>Phish-1001-LI-Campaign-Data</t>
  </si>
  <si>
    <t>gerry@almasecurity.com &lt;gerry@example.com&gt;</t>
  </si>
  <si>
    <t>john@almasecurity.com; jane@almasecurity.com &lt;john@example.com&gt;</t>
  </si>
  <si>
    <t>steve@almasecurity.com &lt;steve@example.com&gt;</t>
  </si>
  <si>
    <t>SOC Dashboards; Network Security Policy</t>
  </si>
  <si>
    <t>Acceptable Use Policy; SOC Dashboards</t>
  </si>
  <si>
    <t>` Mission and vision statements are on Alma Security's website
` Company Goals G1-G8 and KPIs K1-K4 were included in the quarterly Board (Q1) and monthly management (March) materials</t>
  </si>
  <si>
    <t xml:space="preserve">` Security intake process for all employees to see the service catalogue and make a request
` Executive leadership monthly business review meetings: align on cybersecurity performance expectations, risk thresholds, and overall security program maturity
` Quarterly board meetings: review cybersecurity strategy, performance metrics, and major risk and compliance issues 
` Annual employee security awareness training and code of conduct acknowledgement
</t>
  </si>
  <si>
    <t>` The Vendor Risk Management program uses ServiceNow VRM, which integrates with our procurement workflows, to assess suppliers' cybersecurity practices, track relevant contractual requirements, and monitor ongoing compliance through periodic reviews and automated assessments.</t>
  </si>
  <si>
    <t>` Alma maintains a detailed BIA that clearly identifies their authentication service as the critical business function with specific recovery time objectives (RTOs) of less than 4 hours
` The BIA includes tiered recovery priorities for different components of their authentication system with special emphasis on biometric data availability
` Customer SLAs  state 99.99% uptime guarantees for authentication services
` Documentation outlines maximum allowable authentication latency (under 2 seconds) even during security events</t>
  </si>
  <si>
    <t>` Comprehensive dependency register identifies all critical external services (AWS, Apple Passkeys, biometric partners)
` Dependencies categorized by criticality with clear impact analyses
` Automated dependency mapping in asset inventory
` Multi-region AWS deployment reduces single-point failures</t>
  </si>
  <si>
    <t>` Documentation shows security measures optimized to enable Europe/India expansion
` Formal process evaluates security impacts on product development velocity
` Evidence of security exceptions granted with appropriate compensating controls
` Metrics track both security effectiveness and business enablement</t>
  </si>
  <si>
    <t>` Documentation shows strategy adjustments based on authentication compliance gaps
` Documentation shows strategy updates following EU market expansion requirements
` Strategy updates anticipate forthcoming Apple Passkeys compliance needs
` Minutes show informed discussions of compliance risk implications</t>
  </si>
  <si>
    <t>` KRIs directly mapped to security goals including detection time and remediation metrics
` KRI trends analyzed against established thresholds
` Evidence of resource reallocation based on changing risk indicators</t>
  </si>
  <si>
    <t>` The QSR slides for Q2 included security team KPIs SK1-SK4
` Risk management objectives are aligned to the threat landscape and business priorities, and agreed to across all stakeholders.</t>
  </si>
  <si>
    <t>` Comprehensive cyber insurance policy aligned with authentication business risks
` Coverage specifically addressing biometric data breach liability and business interruption
` CFO and CISO jointly evaluated insurance cost-benefit analysis</t>
  </si>
  <si>
    <t>` Monthly standardized cybersecurity dashboard for executive team focusing on authentication service risks
` Quarterly board presentations with trend analysis of key security metrics
` Dedicated Supply Chain Risk section in executive reports for Apple Passkeys and biometric suppliers
` Clear escalation paths for critical supplier security issues</t>
  </si>
  <si>
    <t>` Formal methodology quantifies both security threats and opportunities
` Risk register captures positive outcomes of authentication innovations alongside vulnerabilities</t>
  </si>
  <si>
    <t>` Clear security governance charter assigns ultimate accountability to CEO
` CISO has direct board reporting line with quarterly security reviews
` Structured coordination meetings between security, engineering, and product teams
` Minutes demonstrate effective collaboration on Apple Passkeys integration security</t>
  </si>
  <si>
    <t>` RACI matrix defines precise responsibilities across authentication service security
` Documentation shows clear ownership for biometric data protection
` Security responsibilities embedded in job descriptions
` Performance evaluations include security responsibility metrics</t>
  </si>
  <si>
    <t>` Security obligations explicitly incorporated in employment agreements
` HR policies include clear security expectations for authentication service teams
` Consistent enforcement process for security policy violations</t>
  </si>
  <si>
    <t>` Evidence of cross-functional input in SCRM policy development
` Documented approval from legal, procurement and engineering leaders
` Fully operationalized vendor risk assessment workflows in ServiceNow
` Tiered vendor assessment based on data sensitivity and service criticality
` Ongoing supplier security posture evaluation beyond initial onboarding</t>
  </si>
  <si>
    <t>` Clear documentation of supplier security responsibilities across departments
` Evidence of staff successfully applying security criteria in vendor selections
` Standard security clauses embedded in all supplier agreements</t>
  </si>
  <si>
    <t>` Supply chain risks incorporated in enterprise risk taxonomy
` Documentation shows authentication vendor risks evaluated alongside internal threats
` Supply chain security reviews integrated with enterprise risk governance</t>
  </si>
  <si>
    <t>` Comprehensive supplier inventory
` Clear tiering system identifies AWS and biometric providers as highest criticality
` Security oversight resources allocated based on supplier criticality</t>
  </si>
  <si>
    <t>` Standard templates include detailed security requirements tailored to authentication services
` Documentation shows specific clauses for biometric data handling and encryption
` Contracts include specific security certification/attestation requirements</t>
  </si>
  <si>
    <t>` Comprehensive pre-contract security evaluations for all vendors, with depth determined by tier
` Documentation shows thorough review of Apple Passkeys security architecture</t>
  </si>
  <si>
    <t>` Documentation shows regular collection of security certifications and attestations
` Samples show detailed review of SOC 2 reports for authentication partners, including CUECs (Complimentaty User Entity Controls)
` Annual reassessment cycle for all critical vendors</t>
  </si>
  <si>
    <t>` Comprehensive incident plan incorporates authentication vendor roles
` Documentation shows clear responsibilities during AWS outage scenarios
` Established notification requirements for third-party security events
` Evidence of effective information sharing during incident handling</t>
  </si>
  <si>
    <t>` Robust procedures verify authentication server hardware authenticity
` Structured process for validating hardware modifications
` Documentation shows thorough testing of authentication appliance updates</t>
  </si>
  <si>
    <t>` Automated workflow ensures immediate access revocation
` Evidence of vendor credentials disabled within 24 hours of contract end
` Clear ownership for supplier deprovisioning tasks
` Samples show thorough checks of API keys and service accounts</t>
  </si>
  <si>
    <t>- Annual Computer Based Training (CBT) covers phishing and policy at a high level. But no hands-on exercises exist for secure coding, config, etc.
- Alma has executed 1 phishing campaign to all employees in each of the last 5 quarters
- The most recent Q1FY25 campaign was a credential harvest scenario with a below industry average 8% click rate.  Of clickers, 2% submitted data (credentials) and 2 percent were repeat clickers (had also clicked the prior Q4FY24 campaign). 
- Remedial training is mandatory to clickers and repeat clickers get in person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</si>
</sst>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31"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
      <b/>
      <sz val="12"/>
      <color rgb="FFFA7D00"/>
      <name val="Aptos Narrow"/>
      <family val="2"/>
      <scheme val="minor"/>
    </font>
  </fonts>
  <fills count="22">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0" tint="-0.14999847407452621"/>
        <bgColor indexed="64"/>
      </patternFill>
    </fill>
    <fill>
      <patternFill patternType="solid">
        <fgColor rgb="FF00B050"/>
        <bgColor indexed="64"/>
      </patternFill>
    </fill>
  </fills>
  <borders count="8">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3" fontId="20" fillId="0" borderId="0" applyFont="0" applyFill="0" applyBorder="0" applyAlignment="0" applyProtection="0"/>
    <xf numFmtId="0" fontId="24" fillId="0" borderId="0" applyNumberFormat="0" applyFill="0" applyBorder="0" applyAlignment="0" applyProtection="0"/>
    <xf numFmtId="0" fontId="6" fillId="0" borderId="0"/>
    <xf numFmtId="0" fontId="30" fillId="4" borderId="7" applyNumberFormat="0" applyAlignment="0" applyProtection="0"/>
  </cellStyleXfs>
  <cellXfs count="120">
    <xf numFmtId="0" fontId="0" fillId="0" borderId="0" xfId="0"/>
    <xf numFmtId="164" fontId="0" fillId="2" borderId="0" xfId="0" applyNumberFormat="1" applyFill="1" applyAlignment="1">
      <alignment horizontal="left" vertical="top" wrapText="1"/>
    </xf>
    <xf numFmtId="0" fontId="8"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3" fillId="13" borderId="0" xfId="0" applyFont="1" applyFill="1" applyAlignment="1">
      <alignment horizontal="center" vertical="center"/>
    </xf>
    <xf numFmtId="0" fontId="15"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wrapText="1"/>
    </xf>
    <xf numFmtId="0" fontId="16" fillId="0" borderId="0" xfId="0" applyFont="1"/>
    <xf numFmtId="0" fontId="16" fillId="0" borderId="0" xfId="0" applyFont="1" applyAlignment="1">
      <alignment wrapText="1"/>
    </xf>
    <xf numFmtId="0" fontId="18" fillId="0" borderId="0" xfId="0" applyFont="1" applyAlignment="1">
      <alignment horizontal="left" vertical="top" wrapText="1"/>
    </xf>
    <xf numFmtId="0" fontId="15" fillId="0" borderId="0" xfId="0" applyFont="1" applyAlignment="1">
      <alignment vertical="top"/>
    </xf>
    <xf numFmtId="0" fontId="23" fillId="0" borderId="0" xfId="0" applyFont="1" applyAlignment="1">
      <alignment vertical="top"/>
    </xf>
    <xf numFmtId="0" fontId="15" fillId="0" borderId="5" xfId="0" applyFont="1" applyBorder="1" applyAlignment="1">
      <alignment horizontal="left" vertical="top" wrapText="1"/>
    </xf>
    <xf numFmtId="0" fontId="0" fillId="0" borderId="5" xfId="0" applyBorder="1" applyAlignment="1">
      <alignment horizontal="left" vertical="top" wrapText="1"/>
    </xf>
    <xf numFmtId="0" fontId="19" fillId="0" borderId="5" xfId="0" applyFont="1" applyBorder="1" applyAlignment="1">
      <alignment horizontal="left" vertical="top" wrapText="1"/>
    </xf>
    <xf numFmtId="0" fontId="15" fillId="0" borderId="5" xfId="0" applyFont="1" applyBorder="1" applyAlignment="1">
      <alignment vertical="top" wrapText="1"/>
    </xf>
    <xf numFmtId="0" fontId="21" fillId="0" borderId="5" xfId="0" applyFont="1" applyBorder="1" applyAlignment="1">
      <alignment vertical="top" wrapText="1"/>
    </xf>
    <xf numFmtId="0" fontId="0" fillId="0" borderId="5" xfId="0" applyBorder="1" applyAlignment="1">
      <alignment vertical="top" wrapText="1"/>
    </xf>
    <xf numFmtId="0" fontId="19"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7" fillId="2" borderId="0" xfId="0" applyFont="1" applyFill="1" applyAlignment="1">
      <alignment horizontal="left" vertical="top" wrapText="1"/>
    </xf>
    <xf numFmtId="0" fontId="24" fillId="0" borderId="0" xfId="2"/>
    <xf numFmtId="0" fontId="24" fillId="0" borderId="0" xfId="2" applyAlignment="1">
      <alignment horizontal="left" vertical="top" wrapText="1"/>
    </xf>
    <xf numFmtId="0" fontId="0" fillId="0" borderId="5" xfId="0" applyBorder="1"/>
    <xf numFmtId="165" fontId="0" fillId="0" borderId="5" xfId="1" applyNumberFormat="1" applyFont="1" applyBorder="1"/>
    <xf numFmtId="0" fontId="15" fillId="0" borderId="5" xfId="0" applyFont="1" applyBorder="1"/>
    <xf numFmtId="0" fontId="26" fillId="16" borderId="5" xfId="0" applyFont="1" applyFill="1" applyBorder="1"/>
    <xf numFmtId="0" fontId="26" fillId="16" borderId="5" xfId="0" applyFont="1" applyFill="1" applyBorder="1" applyAlignment="1">
      <alignment horizontal="right"/>
    </xf>
    <xf numFmtId="165" fontId="15" fillId="0" borderId="5" xfId="1" applyNumberFormat="1" applyFont="1" applyBorder="1"/>
    <xf numFmtId="165" fontId="26" fillId="16" borderId="5" xfId="0" applyNumberFormat="1" applyFont="1" applyFill="1" applyBorder="1"/>
    <xf numFmtId="0" fontId="25" fillId="17" borderId="0" xfId="0" applyFont="1" applyFill="1"/>
    <xf numFmtId="0" fontId="0" fillId="17" borderId="0" xfId="0" applyFill="1"/>
    <xf numFmtId="0" fontId="15" fillId="17" borderId="0" xfId="0" applyFont="1" applyFill="1"/>
    <xf numFmtId="0" fontId="24" fillId="17" borderId="0" xfId="2" applyFill="1"/>
    <xf numFmtId="0" fontId="23" fillId="0" borderId="0" xfId="0" applyFont="1" applyAlignment="1">
      <alignment horizontal="left"/>
    </xf>
    <xf numFmtId="165" fontId="0" fillId="0" borderId="0" xfId="1" applyNumberFormat="1" applyFont="1" applyAlignment="1">
      <alignment horizontal="left" vertical="top"/>
    </xf>
    <xf numFmtId="165" fontId="6" fillId="0" borderId="0" xfId="3" applyNumberFormat="1" applyAlignment="1">
      <alignment horizontal="left" vertical="top"/>
    </xf>
    <xf numFmtId="0" fontId="29" fillId="0" borderId="0" xfId="0" applyFont="1" applyAlignment="1">
      <alignment horizontal="left" vertical="top"/>
    </xf>
    <xf numFmtId="0" fontId="27" fillId="0" borderId="0" xfId="3" applyFont="1" applyAlignment="1">
      <alignment horizontal="left" vertical="top"/>
    </xf>
    <xf numFmtId="0" fontId="6" fillId="0" borderId="0" xfId="3" applyAlignment="1">
      <alignment horizontal="left" vertical="top"/>
    </xf>
    <xf numFmtId="0" fontId="6" fillId="0" borderId="0" xfId="3" applyAlignment="1">
      <alignment horizontal="left" vertical="top" wrapText="1"/>
    </xf>
    <xf numFmtId="0" fontId="27" fillId="0" borderId="0" xfId="3" applyFont="1" applyAlignment="1">
      <alignment horizontal="right" vertical="top"/>
    </xf>
    <xf numFmtId="0" fontId="6" fillId="0" borderId="0" xfId="3" applyAlignment="1">
      <alignment horizontal="right" vertical="top"/>
    </xf>
    <xf numFmtId="0" fontId="0" fillId="0" borderId="0" xfId="0" applyAlignment="1">
      <alignment horizontal="right"/>
    </xf>
    <xf numFmtId="0" fontId="27" fillId="0" borderId="0" xfId="3" applyFont="1" applyAlignment="1">
      <alignment horizontal="left" vertical="top" wrapText="1"/>
    </xf>
    <xf numFmtId="0" fontId="28" fillId="18" borderId="0" xfId="0" applyFont="1" applyFill="1" applyAlignment="1">
      <alignment horizontal="left" vertical="top"/>
    </xf>
    <xf numFmtId="0" fontId="29"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6" fillId="0" borderId="0" xfId="3" applyNumberFormat="1" applyAlignment="1">
      <alignment horizontal="left" vertical="top" wrapText="1"/>
    </xf>
    <xf numFmtId="0" fontId="27" fillId="0" borderId="0" xfId="3" applyFont="1" applyAlignment="1">
      <alignment horizontal="center" vertical="top"/>
    </xf>
    <xf numFmtId="165" fontId="6" fillId="0" borderId="0" xfId="3" applyNumberFormat="1" applyAlignment="1">
      <alignment horizontal="center" vertical="top"/>
    </xf>
    <xf numFmtId="0" fontId="0" fillId="0" borderId="0" xfId="0" applyAlignment="1">
      <alignment horizontal="center"/>
    </xf>
    <xf numFmtId="0" fontId="5" fillId="0" borderId="0" xfId="3" applyFont="1" applyAlignment="1">
      <alignment horizontal="left" vertical="top" wrapText="1"/>
    </xf>
    <xf numFmtId="0" fontId="4" fillId="0" borderId="0" xfId="3" applyFont="1" applyAlignment="1">
      <alignment horizontal="left" vertical="top" wrapText="1"/>
    </xf>
    <xf numFmtId="0" fontId="3" fillId="0" borderId="0" xfId="3" applyFont="1" applyAlignment="1">
      <alignment horizontal="left" vertical="top" wrapText="1"/>
    </xf>
    <xf numFmtId="165" fontId="2" fillId="0" borderId="0" xfId="3" applyNumberFormat="1" applyFont="1" applyAlignment="1">
      <alignment horizontal="left" vertical="top" wrapText="1"/>
    </xf>
    <xf numFmtId="0" fontId="24" fillId="0" borderId="0" xfId="2" applyAlignment="1">
      <alignment horizontal="left" vertical="top"/>
    </xf>
    <xf numFmtId="165" fontId="1" fillId="0" borderId="0" xfId="3" applyNumberFormat="1" applyFont="1" applyAlignment="1">
      <alignment horizontal="left" vertical="top" wrapText="1"/>
    </xf>
    <xf numFmtId="165" fontId="1" fillId="0" borderId="0" xfId="3" applyNumberFormat="1" applyFont="1" applyAlignment="1">
      <alignment horizontal="left" vertical="top"/>
    </xf>
    <xf numFmtId="0" fontId="27" fillId="19" borderId="0" xfId="3" applyFont="1" applyFill="1" applyAlignment="1">
      <alignment horizontal="right" vertical="top"/>
    </xf>
    <xf numFmtId="0" fontId="0" fillId="20" borderId="0" xfId="0" applyFill="1" applyAlignment="1">
      <alignment horizontal="left"/>
    </xf>
    <xf numFmtId="0" fontId="30" fillId="4" borderId="7" xfId="4" applyAlignment="1">
      <alignment horizontal="right" vertical="top"/>
    </xf>
    <xf numFmtId="0" fontId="27" fillId="21" borderId="0" xfId="3" applyFont="1" applyFill="1" applyAlignment="1">
      <alignment horizontal="left" vertical="top"/>
    </xf>
    <xf numFmtId="0" fontId="8" fillId="13" borderId="0" xfId="0" applyFont="1" applyFill="1" applyAlignment="1">
      <alignment horizontal="left" vertical="center" wrapText="1"/>
    </xf>
    <xf numFmtId="0" fontId="13" fillId="13" borderId="0" xfId="0" applyFont="1" applyFill="1" applyAlignment="1">
      <alignment horizontal="center" vertical="center"/>
    </xf>
  </cellXfs>
  <cellStyles count="5">
    <cellStyle name="Calculation" xfId="4" builtinId="22"/>
    <cellStyle name="Comma" xfId="1" builtinId="3"/>
    <cellStyle name="Hyperlink" xfId="2" builtinId="8"/>
    <cellStyle name="Normal" xfId="0" builtinId="0"/>
    <cellStyle name="Normal 2" xfId="3" xr:uid="{EF7E031D-46D9-5342-BFAB-5AF0FBF17D3C}"/>
  </cellStyles>
  <dxfs count="97">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numFmt numFmtId="0" formatCode="General"/>
      <alignment horizontal="right" vertical="top" textRotation="0" wrapText="0" indent="0" justifyLastLine="0" shrinkToFit="0" readingOrder="0"/>
    </dxf>
    <dxf>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Cybersecurity Framework (CSF) Profile Assessments.  This is in the language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teve McMichael" id="{2BE94E3C-D5A6-484E-B4C1-2C7EB64D34D3}" userId="8b513d02b4f3d001"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370367" createdVersion="8" refreshedVersion="8" minRefreshableVersion="3" recordCount="363" xr:uid="{6C758365-9688-FF45-B6C3-DEB667C29F2A}">
  <cacheSource type="worksheet">
    <worksheetSource name="tblProfile"/>
  </cacheSource>
  <cacheFields count="25">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ount="22">
        <s v="DE.AE"/>
        <s v="DE.CM"/>
        <s v="GV.OC"/>
        <s v="GV.OV"/>
        <s v="GV.PO"/>
        <s v="GV.RM"/>
        <s v="GV.RR"/>
        <s v="GV.SC"/>
        <s v="ID.AM"/>
        <s v="ID.IM"/>
        <s v="ID.RA"/>
        <s v="PR.AA"/>
        <s v="PR.AT"/>
        <s v="PR.DS"/>
        <s v="PR.IR"/>
        <s v="PR.PS"/>
        <s v="RC.CO"/>
        <s v="RC.RP"/>
        <s v="RS.AN"/>
        <s v="RS.CO"/>
        <s v="RS.MA"/>
        <s v="RS.MI"/>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No"/>
        <s v="Yes"/>
      </sharedItems>
    </cacheField>
    <cacheField name="Owner" numFmtId="0">
      <sharedItems containsBlank="1"/>
    </cacheField>
    <cacheField name="Stakeholder(s)" numFmtId="0">
      <sharedItems containsBlank="1"/>
    </cacheField>
    <cacheField name="Auditor" numFmtId="0">
      <sharedItems containsBlank="1"/>
    </cacheField>
    <cacheField name="NIST 800-53 Control Ref" numFmtId="0">
      <sharedItems/>
    </cacheField>
    <cacheField name="Test Procedure(s)" numFmtId="0">
      <sharedItems containsBlank="1"/>
    </cacheField>
    <cacheField name="Observation Date" numFmtId="0">
      <sharedItems containsNonDate="0" containsString="0" containsBlank="1"/>
    </cacheField>
    <cacheField name="Observations" numFmtId="0">
      <sharedItems containsBlank="1" longText="1"/>
    </cacheField>
    <cacheField name="Actual Score" numFmtId="0">
      <sharedItems containsSemiMixedTypes="0" containsString="0" containsNumber="1" minValue="0" maxValue="6.5"/>
    </cacheField>
    <cacheField name="Minimum Target" numFmtId="0">
      <sharedItems containsSemiMixedTypes="0" containsString="0" containsNumber="1" containsInteger="1" minValue="5" maxValue="5"/>
    </cacheField>
    <cacheField name="Desired Target" numFmtId="0">
      <sharedItems containsSemiMixedTypes="0" containsString="0" containsNumber="1" minValue="5" maxValue="7"/>
    </cacheField>
    <cacheField name="Testing Status" numFmtId="165">
      <sharedItems/>
    </cacheField>
    <cacheField name="Action Plan" numFmtId="165">
      <sharedItems containsNonDate="0" containsString="0" containsBlank="1"/>
    </cacheField>
    <cacheField name="Artifact Name" numFmtId="165">
      <sharedItems containsBlank="1"/>
    </cacheField>
    <cacheField name="Linked Artifact URL" numFmtId="0">
      <sharedItems containsNonDate="0" containsString="0" containsBlank="1"/>
    </cacheField>
    <cacheField name="Gap to Minimum Target" numFmtId="0">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486113" createdVersion="8" refreshedVersion="8" minRefreshableVersion="3" recordCount="363" xr:uid="{F5A4ECBA-0EFE-BB4F-855E-1019CBF97C93}">
  <cacheSource type="worksheet">
    <worksheetSource name="qryCSF"/>
  </cacheSource>
  <cacheFields count="23">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acheField>
    <cacheField name="Category" numFmtId="0">
      <sharedItems count="22">
        <s v="Adverse Event Analysis (DE.AE)"/>
        <s v="Continuous Monitoring (DE.CM)"/>
        <s v="Organizational Context (GV.OC)"/>
        <s v="Oversight (GV.OV)"/>
        <s v="Policy (GV.PO)"/>
        <s v="Risk Management Strategy (GV.RM)"/>
        <s v="Roles, Responsibilities, and Authorities (GV.RR)"/>
        <s v="Cybersecurity Supply Chain Risk Management (GV.SC)"/>
        <s v="Asset Management (ID.AM)"/>
        <s v="Improvement (ID.IM)"/>
        <s v="Risk Assessment (ID.RA)"/>
        <s v="Identity Management, Authentication, and Access Control (PR.AA)"/>
        <s v="Awareness and Training (PR.AT)"/>
        <s v="Data Security (PR.DS)"/>
        <s v="Technology Infrastructure Resilience (PR.IR)"/>
        <s v="Platform Security (PR.PS)"/>
        <s v="Incident Recovery Communication (RC.CO)"/>
        <s v="Incident Recovery Plan Execution (RC.RP)"/>
        <s v="Incident Analysis (RS.AN)"/>
        <s v="Incident Response Reporting and Communication (RS.CO)"/>
        <s v="Incident Management (RS.MA)"/>
        <s v="Incident Mitigation (RS.MI)"/>
      </sharedItems>
    </cacheField>
    <cacheField name="Category Description" numFmtId="0">
      <sharedItems longText="1"/>
    </cacheField>
    <cacheField name="Subcategory ID" numFmtId="0">
      <sharedItems count="106">
        <s v="DE.AE-02"/>
        <s v="DE.AE-03"/>
        <s v="DE.AE-04"/>
        <s v="DE.AE-06"/>
        <s v="DE.AE-07"/>
        <s v="DE.AE-08"/>
        <s v="DE.CM-01"/>
        <s v="DE.CM-02"/>
        <s v="DE.CM-03"/>
        <s v="DE.CM-06"/>
        <s v="DE.CM-09"/>
        <s v="GV.OC-01"/>
        <s v="GV.OC-02"/>
        <s v="GV.OC-03"/>
        <s v="GV.OC-04"/>
        <s v="GV.OC-05"/>
        <s v="GV.OV-01"/>
        <s v="GV.OV-02"/>
        <s v="GV.OV-03"/>
        <s v="GV.PO-01"/>
        <s v="GV.PO-02"/>
        <s v="GV.RM-01"/>
        <s v="GV.RM-02"/>
        <s v="GV.RM-03"/>
        <s v="GV.RM-04"/>
        <s v="GV.RM-05"/>
        <s v="GV.RM-06"/>
        <s v="GV.RM-07"/>
        <s v="GV.RR-01"/>
        <s v="GV.RR-02"/>
        <s v="GV.RR-03"/>
        <s v="GV.RR-04"/>
        <s v="GV.SC-01"/>
        <s v="GV.SC-02"/>
        <s v="GV.SC-03"/>
        <s v="GV.SC-04"/>
        <s v="GV.SC-05"/>
        <s v="GV.SC-06"/>
        <s v="GV.SC-07"/>
        <s v="GV.SC-08"/>
        <s v="GV.SC-09"/>
        <s v="GV.SC-10"/>
        <s v="ID.AM-01"/>
        <s v="ID.AM-02"/>
        <s v="ID.AM-03"/>
        <s v="ID.AM-04"/>
        <s v="ID.AM-05"/>
        <s v="ID.AM-07"/>
        <s v="ID.AM-08"/>
        <s v="ID.IM-01"/>
        <s v="ID.IM-02"/>
        <s v="ID.IM-03"/>
        <s v="ID.IM-04"/>
        <s v="ID.RA-01"/>
        <s v="ID.RA-02"/>
        <s v="ID.RA-03"/>
        <s v="ID.RA-04"/>
        <s v="ID.RA-05"/>
        <s v="ID.RA-06"/>
        <s v="ID.RA-07"/>
        <s v="ID.RA-08"/>
        <s v="ID.RA-09"/>
        <s v="ID.RA-10"/>
        <s v="PR.AA-01"/>
        <s v="PR.AA-02"/>
        <s v="PR.AA-03"/>
        <s v="PR.AA-04"/>
        <s v="PR.AA-05"/>
        <s v="PR.AA-06"/>
        <s v="PR.AT-01"/>
        <s v="PR.AT-02"/>
        <s v="PR.DS-01"/>
        <s v="PR.DS-02"/>
        <s v="PR.DS-10"/>
        <s v="PR.DS-11"/>
        <s v="PR.IR-01"/>
        <s v="PR.IR-02"/>
        <s v="PR.IR-03"/>
        <s v="PR.IR-04"/>
        <s v="PR.PS-01"/>
        <s v="PR.PS-02"/>
        <s v="PR.PS-03"/>
        <s v="PR.PS-04"/>
        <s v="PR.PS-05"/>
        <s v="PR.PS-06"/>
        <s v="RC.CO-03"/>
        <s v="RC.CO-04"/>
        <s v="RC.RP-01"/>
        <s v="RC.RP-02"/>
        <s v="RC.RP-03"/>
        <s v="RC.RP-04"/>
        <s v="RC.RP-05"/>
        <s v="RC.RP-06"/>
        <s v="RS.AN-03"/>
        <s v="RS.AN-06"/>
        <s v="RS.AN-07"/>
        <s v="RS.AN-08"/>
        <s v="RS.CO-02"/>
        <s v="RS.CO-03"/>
        <s v="RS.MA-01"/>
        <s v="RS.MA-02"/>
        <s v="RS.MA-03"/>
        <s v="RS.MA-04"/>
        <s v="RS.MA-05"/>
        <s v="RS.MI-01"/>
        <s v="RS.MI-02"/>
      </sharedItems>
    </cacheField>
    <cacheField name="Subcategory Description" numFmtId="0">
      <sharedItems/>
    </cacheField>
    <cacheField name="NIST SP 800-53 Controls" numFmtId="0">
      <sharedItems/>
    </cacheField>
    <cacheField name="Implementation Example" numFmtId="0">
      <sharedItems count="363" longText="1">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Measure how well the risk management strategy and risk results have helped leaders make decisions and achieve organizational objectives"/>
        <s v="Ex2: Examine whether cybersecurity risk strategies that impede operations or innovation should be adjusted"/>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10: Specify in contracts and other agreements the rights and responsibilities of the organization, its suppliers, and their supply chains, with respect to potential cybersecurity risks"/>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 name="Testing Status" numFmtId="0">
      <sharedItems/>
    </cacheField>
    <cacheField name="Action Plan" numFmtId="0">
      <sharedItems/>
    </cacheField>
    <cacheField name="Linked Artifac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2"/>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0"/>
    <m/>
    <m/>
    <m/>
    <s v="AU-06,CA-07,IR-04,SI-04"/>
    <m/>
    <m/>
    <m/>
    <n v="0"/>
    <n v="5"/>
    <n v="7"/>
    <s v="  Not Started  "/>
    <m/>
    <m/>
    <m/>
    <n v="5"/>
  </r>
  <r>
    <s v="DE.AE-02 Ex3"/>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0"/>
    <m/>
    <m/>
    <m/>
    <s v="AU-06,CA-07,IR-04,SI-04"/>
    <m/>
    <m/>
    <m/>
    <n v="0"/>
    <n v="5"/>
    <n v="7"/>
    <s v="  Not Started  "/>
    <m/>
    <m/>
    <m/>
    <n v="5"/>
  </r>
  <r>
    <s v="DE.AE-02 Ex4"/>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0"/>
    <m/>
    <m/>
    <m/>
    <s v="AU-06,CA-07,IR-04,SI-04"/>
    <m/>
    <m/>
    <m/>
    <n v="0"/>
    <n v="5"/>
    <n v="7"/>
    <s v="  Not Started  "/>
    <m/>
    <m/>
    <m/>
    <n v="5"/>
  </r>
  <r>
    <s v="DE.AE-03 Ex1"/>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0"/>
    <m/>
    <m/>
    <m/>
    <s v="AU-06,CA-07,IR-04,IR-05,IR-08,PM-16,SI-04"/>
    <m/>
    <m/>
    <m/>
    <n v="0"/>
    <n v="5"/>
    <n v="7"/>
    <s v="  Not Started  "/>
    <m/>
    <m/>
    <m/>
    <n v="5"/>
  </r>
  <r>
    <s v="DE.AE-03 Ex3"/>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0"/>
    <m/>
    <m/>
    <m/>
    <s v="AU-06,CA-07,IR-04,IR-05,IR-08,PM-16,SI-04"/>
    <m/>
    <m/>
    <m/>
    <n v="0"/>
    <n v="5"/>
    <n v="7"/>
    <s v="  Not Started  "/>
    <m/>
    <m/>
    <m/>
    <n v="5"/>
  </r>
  <r>
    <s v="DE.AE-04 Ex2"/>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0"/>
    <m/>
    <m/>
    <m/>
    <s v="PM-09,PM-11,PM-18,PM-28,PM-30"/>
    <m/>
    <m/>
    <m/>
    <n v="0"/>
    <n v="5"/>
    <n v="7"/>
    <s v="  Not Started  "/>
    <m/>
    <m/>
    <m/>
    <n v="5"/>
  </r>
  <r>
    <s v="DE.AE-06 Ex2"/>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0"/>
    <m/>
    <m/>
    <m/>
    <s v="IR-04,PM-15,PM-16,RA-04,RA-10"/>
    <m/>
    <m/>
    <m/>
    <n v="0"/>
    <n v="5"/>
    <n v="7"/>
    <s v="  Not Started  "/>
    <m/>
    <m/>
    <m/>
    <n v="5"/>
  </r>
  <r>
    <s v="DE.AE-06 Ex3"/>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0"/>
    <m/>
    <m/>
    <m/>
    <s v="IR-04,PM-15,PM-16,RA-04,RA-10"/>
    <m/>
    <m/>
    <m/>
    <n v="0"/>
    <n v="5"/>
    <n v="7"/>
    <s v="  Not Started  "/>
    <m/>
    <m/>
    <m/>
    <n v="5"/>
  </r>
  <r>
    <s v="DE.AE-06 Ex4"/>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0"/>
    <m/>
    <m/>
    <m/>
    <s v="IR-04,PM-15,PM-16,RA-04,RA-10"/>
    <m/>
    <m/>
    <m/>
    <n v="0"/>
    <n v="5"/>
    <n v="7"/>
    <s v="  Not Started  "/>
    <m/>
    <m/>
    <m/>
    <n v="5"/>
  </r>
  <r>
    <s v="DE.AE-07 Ex1"/>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0"/>
    <m/>
    <m/>
    <m/>
    <s v="PM-16,RA-03,RA-10"/>
    <m/>
    <m/>
    <m/>
    <n v="0"/>
    <n v="5"/>
    <n v="7"/>
    <s v="  Not Started  "/>
    <m/>
    <m/>
    <m/>
    <n v="5"/>
  </r>
  <r>
    <s v="DE.AE-07 Ex3"/>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0"/>
    <m/>
    <m/>
    <m/>
    <s v="PM-16,RA-03,RA-10"/>
    <m/>
    <m/>
    <m/>
    <n v="0"/>
    <n v="5"/>
    <n v="7"/>
    <s v="  Not Started  "/>
    <m/>
    <m/>
    <m/>
    <n v="5"/>
  </r>
  <r>
    <s v="DE.AE-08 Ex2"/>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0"/>
    <m/>
    <m/>
    <m/>
    <s v="IR-04,IR-08"/>
    <m/>
    <m/>
    <m/>
    <n v="0"/>
    <n v="5"/>
    <n v="7"/>
    <s v="  Not Started  "/>
    <m/>
    <m/>
    <m/>
    <n v="5"/>
  </r>
  <r>
    <s v="DE.CM-01 Ex2"/>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0"/>
    <m/>
    <m/>
    <m/>
    <s v="AC-02,AU-12,CA-07,CM-03,SC-05,SC-07,SI-04"/>
    <m/>
    <m/>
    <m/>
    <n v="0"/>
    <n v="5"/>
    <n v="7"/>
    <s v="  Not Started  "/>
    <m/>
    <m/>
    <m/>
    <n v="5"/>
  </r>
  <r>
    <s v="DE.CM-01 Ex3"/>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0"/>
    <m/>
    <m/>
    <m/>
    <s v="AC-02,AU-12,CA-07,CM-03,SC-05,SC-07,SI-04"/>
    <m/>
    <m/>
    <m/>
    <n v="0"/>
    <n v="5"/>
    <n v="7"/>
    <s v="  Not Started  "/>
    <m/>
    <m/>
    <m/>
    <n v="5"/>
  </r>
  <r>
    <s v="DE.CM-01 Ex4"/>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0"/>
    <m/>
    <m/>
    <m/>
    <s v="AC-02,AU-12,CA-07,CM-03,SC-05,SC-07,SI-04"/>
    <m/>
    <m/>
    <m/>
    <n v="0"/>
    <n v="5"/>
    <n v="7"/>
    <s v="  Not Started  "/>
    <m/>
    <m/>
    <m/>
    <n v="5"/>
  </r>
  <r>
    <s v="DE.CM-01 Ex5"/>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0"/>
    <m/>
    <m/>
    <m/>
    <s v="AC-02,AU-12,CA-07,CM-03,SC-05,SC-07,SI-04"/>
    <m/>
    <m/>
    <m/>
    <n v="0"/>
    <n v="5"/>
    <n v="7"/>
    <s v="  Not Started  "/>
    <m/>
    <m/>
    <m/>
    <n v="5"/>
  </r>
  <r>
    <s v="DE.CM-02 Ex2"/>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0"/>
    <m/>
    <m/>
    <m/>
    <s v="CA-07,PE-03,PE-06,PE-20"/>
    <m/>
    <m/>
    <m/>
    <n v="0"/>
    <n v="5"/>
    <n v="7"/>
    <s v="  Not Started  "/>
    <m/>
    <m/>
    <m/>
    <n v="5"/>
  </r>
  <r>
    <s v="DE.CM-02 Ex3"/>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0"/>
    <m/>
    <m/>
    <m/>
    <s v="CA-07,PE-03,PE-06,PE-20"/>
    <m/>
    <m/>
    <m/>
    <n v="0"/>
    <n v="5"/>
    <n v="7"/>
    <s v="  Not Started  "/>
    <m/>
    <m/>
    <m/>
    <n v="5"/>
  </r>
  <r>
    <s v="DE.CM-02 Ex4"/>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0"/>
    <m/>
    <m/>
    <m/>
    <s v="CA-07,PE-03,PE-06,PE-20"/>
    <m/>
    <m/>
    <m/>
    <n v="0"/>
    <n v="5"/>
    <n v="7"/>
    <s v="  Not Started  "/>
    <m/>
    <m/>
    <m/>
    <n v="5"/>
  </r>
  <r>
    <s v="DE.CM-03 Ex1"/>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0"/>
    <m/>
    <m/>
    <m/>
    <s v="AC-02,AU-12,AU-13,CA-07,CM-10,CM-11"/>
    <m/>
    <m/>
    <m/>
    <n v="0"/>
    <n v="5"/>
    <n v="7"/>
    <s v="  Not Started  "/>
    <m/>
    <m/>
    <m/>
    <n v="5"/>
  </r>
  <r>
    <s v="DE.CM-03 Ex3"/>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0"/>
    <m/>
    <m/>
    <m/>
    <s v="AC-02,AU-12,AU-13,CA-07,CM-10,CM-11"/>
    <m/>
    <m/>
    <m/>
    <n v="0"/>
    <n v="5"/>
    <n v="7"/>
    <s v="  Not Started  "/>
    <m/>
    <m/>
    <m/>
    <n v="5"/>
  </r>
  <r>
    <s v="DE.CM-06 Ex2"/>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0"/>
    <m/>
    <m/>
    <m/>
    <s v="CA-07,PS-07,SA-04,SA-09,SI-04"/>
    <m/>
    <m/>
    <m/>
    <n v="0"/>
    <n v="5"/>
    <n v="7"/>
    <s v="  Not Started  "/>
    <m/>
    <m/>
    <m/>
    <n v="5"/>
  </r>
  <r>
    <s v="DE.CM-09 Ex2"/>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0"/>
    <m/>
    <m/>
    <m/>
    <s v="AC-04,AC-09,AU-12,CA-07,CM-03,CM-06,CM-10,CM-11,SC-34,SC-35,SI-04,SI-07"/>
    <m/>
    <m/>
    <m/>
    <n v="0"/>
    <n v="5"/>
    <n v="7"/>
    <s v="  Not Started  "/>
    <m/>
    <m/>
    <m/>
    <n v="5"/>
  </r>
  <r>
    <s v="DE.CM-09 Ex3"/>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0"/>
    <m/>
    <m/>
    <m/>
    <s v="AC-04,AC-09,AU-12,CA-07,CM-03,CM-06,CM-10,CM-11,SC-34,SC-35,SI-04,SI-07"/>
    <m/>
    <m/>
    <m/>
    <n v="0"/>
    <n v="5"/>
    <n v="7"/>
    <s v="  Not Started  "/>
    <m/>
    <m/>
    <m/>
    <n v="5"/>
  </r>
  <r>
    <s v="DE.CM-09 Ex4"/>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0"/>
    <m/>
    <m/>
    <m/>
    <s v="AC-04,AC-09,AU-12,CA-07,CM-03,CM-06,CM-10,CM-11,SC-34,SC-35,SI-04,SI-07"/>
    <m/>
    <m/>
    <m/>
    <n v="0"/>
    <n v="5"/>
    <n v="7"/>
    <s v="  Not Started  "/>
    <m/>
    <m/>
    <m/>
    <n v="5"/>
  </r>
  <r>
    <s v="DE.CM-09 Ex5"/>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0"/>
    <m/>
    <m/>
    <m/>
    <s v="AC-04,AC-09,AU-12,CA-07,CM-03,CM-06,CM-10,CM-11,SC-34,SC-35,SI-04,SI-07"/>
    <m/>
    <m/>
    <m/>
    <n v="0"/>
    <n v="5"/>
    <n v="7"/>
    <s v="  Not Started  "/>
    <m/>
    <m/>
    <m/>
    <n v="5"/>
  </r>
  <r>
    <s v="GV.OC-02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0"/>
    <m/>
    <m/>
    <m/>
    <s v="PM-09,PM-18,PM-30,SR-03,SR-05,SR-06,SR-08"/>
    <m/>
    <m/>
    <m/>
    <n v="0"/>
    <n v="5"/>
    <n v="7"/>
    <s v="  Not Started  "/>
    <m/>
    <m/>
    <m/>
    <n v="5"/>
  </r>
  <r>
    <s v="GV.OC-03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0"/>
    <m/>
    <m/>
    <m/>
    <s v="AC-01,AT-01,AU-01,CA-01,CM-01,CP-01,IA-01,IR-01,MA-01,MP-01,PE-01,PL-01,PM-01,PM-28,PS-01,PT,PT-01,RA-01,SA-01,SC-01,SI-01,SR-01"/>
    <m/>
    <m/>
    <m/>
    <n v="0"/>
    <n v="5"/>
    <n v="7"/>
    <s v="  Not Started  "/>
    <m/>
    <m/>
    <m/>
    <n v="5"/>
  </r>
  <r>
    <s v="GV.OC-03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0"/>
    <m/>
    <m/>
    <m/>
    <s v="AC-01,AT-01,AU-01,CA-01,CM-01,CP-01,IA-01,IR-01,MA-01,MP-01,PE-01,PL-01,PM-01,PM-28,PS-01,PT,PT-01,RA-01,SA-01,SC-01,SI-01,SR-01"/>
    <m/>
    <m/>
    <m/>
    <n v="0"/>
    <n v="5"/>
    <n v="7"/>
    <s v="  Not Started  "/>
    <m/>
    <m/>
    <m/>
    <n v="5"/>
  </r>
  <r>
    <s v="GV.OC-04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0"/>
    <m/>
    <m/>
    <m/>
    <s v="CP-02(08),PM-08,PM-11,PM-30(01),RA-09"/>
    <m/>
    <m/>
    <m/>
    <n v="0"/>
    <n v="5"/>
    <n v="7"/>
    <s v="  Not Started  "/>
    <m/>
    <m/>
    <m/>
    <n v="5"/>
  </r>
  <r>
    <s v="GV.OC-04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0"/>
    <m/>
    <m/>
    <m/>
    <s v="CP-02(08),PM-08,PM-11,PM-30(01),RA-09"/>
    <m/>
    <m/>
    <m/>
    <n v="0"/>
    <n v="5"/>
    <n v="7"/>
    <s v="  Not Started  "/>
    <m/>
    <m/>
    <m/>
    <n v="5"/>
  </r>
  <r>
    <s v="GV.OC-05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0"/>
    <m/>
    <m/>
    <m/>
    <s v="PM-11,PM-30,RA-07,SA-09,SR-05"/>
    <m/>
    <m/>
    <m/>
    <n v="0"/>
    <n v="5"/>
    <n v="7"/>
    <s v="  Not Started  "/>
    <m/>
    <m/>
    <m/>
    <n v="5"/>
  </r>
  <r>
    <s v="GV.OV-01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0"/>
    <m/>
    <m/>
    <m/>
    <s v="AC-01,AT-01,AU-01,CA-01,CM-01,CP-01,IA-01,IR-01,MA-01,MP-01,PE-01,PL-01,PM-01,PM-09,PM-18,PM-30,PM-31,PS-01,PT-01,RA-01,RA-07,SA-01,SC-01,SI-01,SR-01,SR-06"/>
    <m/>
    <m/>
    <m/>
    <n v="0"/>
    <n v="5"/>
    <n v="7"/>
    <s v="  Not Started  "/>
    <m/>
    <m/>
    <m/>
    <n v="5"/>
  </r>
  <r>
    <s v="GV.OV-02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0"/>
    <m/>
    <m/>
    <m/>
    <s v="PM-09,PM-19,PM-30,PM-31,RA-07,SR-06"/>
    <m/>
    <m/>
    <m/>
    <n v="0"/>
    <n v="5"/>
    <n v="7"/>
    <s v="  Not Started  "/>
    <m/>
    <m/>
    <m/>
    <n v="5"/>
  </r>
  <r>
    <s v="GV.OV-02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0"/>
    <m/>
    <m/>
    <m/>
    <s v="PM-09,PM-19,PM-30,PM-31,RA-07,SR-06"/>
    <m/>
    <m/>
    <m/>
    <n v="0"/>
    <n v="5"/>
    <n v="7"/>
    <s v="  Not Started  "/>
    <m/>
    <m/>
    <m/>
    <n v="5"/>
  </r>
  <r>
    <s v="GV.OV-03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0"/>
    <m/>
    <m/>
    <m/>
    <s v="PM-04,PM-06,RA-07,SR-06"/>
    <m/>
    <m/>
    <m/>
    <n v="0"/>
    <n v="5"/>
    <n v="7"/>
    <s v="  Not Started  "/>
    <m/>
    <m/>
    <m/>
    <n v="5"/>
  </r>
  <r>
    <s v="GV.OV-03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0"/>
    <m/>
    <m/>
    <m/>
    <s v="PM-04,PM-06,RA-07,SR-06"/>
    <m/>
    <m/>
    <m/>
    <n v="0"/>
    <n v="5"/>
    <n v="7"/>
    <s v="  Not Started  "/>
    <m/>
    <m/>
    <m/>
    <n v="5"/>
  </r>
  <r>
    <s v="GV.PO-01 Ex1"/>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0"/>
    <m/>
    <m/>
    <m/>
    <s v="AC-01,AT-01,AU-01,CA-01,CM-01,CP-01,IA-01,IR-01,MA-01,MP-01,PE-01,PL-01,PM-01,PS-01,PT-01,RA-01,SA-01,SC-01,SI-01,SR-01"/>
    <m/>
    <m/>
    <m/>
    <n v="0"/>
    <n v="5"/>
    <n v="7"/>
    <s v="  Not Started  "/>
    <m/>
    <m/>
    <m/>
    <n v="5"/>
  </r>
  <r>
    <s v="GV.PO-01 Ex2"/>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0"/>
    <m/>
    <m/>
    <m/>
    <s v="AC-01,AT-01,AU-01,CA-01,CM-01,CP-01,IA-01,IR-01,MA-01,MP-01,PE-01,PL-01,PM-01,PS-01,PT-01,RA-01,SA-01,SC-01,SI-01,SR-01"/>
    <m/>
    <m/>
    <m/>
    <n v="0"/>
    <n v="5"/>
    <n v="7"/>
    <s v="  Not Started  "/>
    <m/>
    <m/>
    <m/>
    <n v="5"/>
  </r>
  <r>
    <s v="GV.PO-01 Ex3"/>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0"/>
    <m/>
    <m/>
    <m/>
    <s v="AC-01,AT-01,AU-01,CA-01,CM-01,CP-01,IA-01,IR-01,MA-01,MP-01,PE-01,PL-01,PM-01,PS-01,PT-01,RA-01,SA-01,SC-01,SI-01,SR-01"/>
    <m/>
    <m/>
    <m/>
    <n v="0"/>
    <n v="5"/>
    <n v="7"/>
    <s v="  Not Started  "/>
    <m/>
    <m/>
    <m/>
    <n v="5"/>
  </r>
  <r>
    <s v="GV.PO-01 Ex4"/>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0"/>
    <m/>
    <m/>
    <m/>
    <s v="AC-01,AT-01,AU-01,CA-01,CM-01,CP-01,IA-01,IR-01,MA-01,MP-01,PE-01,PL-01,PM-01,PS-01,PT-01,RA-01,SA-01,SC-01,SI-01,SR-01"/>
    <m/>
    <m/>
    <m/>
    <n v="0"/>
    <n v="5"/>
    <n v="7"/>
    <s v="  Not Started  "/>
    <m/>
    <m/>
    <m/>
    <n v="5"/>
  </r>
  <r>
    <s v="GV.PO-02 Ex2"/>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0"/>
    <m/>
    <m/>
    <m/>
    <s v="AC-01,AT-01,AU-01,CA-01,CM-01,CP-01,IA-01,IR-01,MA-01,MP-01,PE-01,PL-01,PM-01,PS-01,PT-01,RA-01,SA-01,SC-01,SI-01,SR-01"/>
    <m/>
    <m/>
    <m/>
    <n v="0"/>
    <n v="5"/>
    <n v="7"/>
    <s v="  Not Started  "/>
    <m/>
    <m/>
    <m/>
    <n v="5"/>
  </r>
  <r>
    <s v="GV.PO-02 Ex3"/>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0"/>
    <m/>
    <m/>
    <m/>
    <s v="AC-01,AT-01,AU-01,CA-01,CM-01,CP-01,IA-01,IR-01,MA-01,MP-01,PE-01,PL-01,PM-01,PS-01,PT-01,RA-01,SA-01,SC-01,SI-01,SR-01"/>
    <m/>
    <m/>
    <m/>
    <n v="0"/>
    <n v="5"/>
    <n v="7"/>
    <s v="  Not Started  "/>
    <m/>
    <m/>
    <m/>
    <n v="5"/>
  </r>
  <r>
    <s v="GV.PO-02 Ex4"/>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0"/>
    <m/>
    <m/>
    <m/>
    <s v="AC-01,AT-01,AU-01,CA-01,CM-01,CP-01,IA-01,IR-01,MA-01,MP-01,PE-01,PL-01,PM-01,PS-01,PT-01,RA-01,SA-01,SC-01,SI-01,SR-01"/>
    <m/>
    <m/>
    <m/>
    <n v="0"/>
    <n v="5"/>
    <n v="7"/>
    <s v="  Not Started  "/>
    <m/>
    <m/>
    <m/>
    <n v="5"/>
  </r>
  <r>
    <s v="GV.RM-01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0"/>
    <m/>
    <m/>
    <m/>
    <s v="PM-09,RA-07,SR-02"/>
    <m/>
    <m/>
    <m/>
    <n v="0"/>
    <n v="5"/>
    <n v="7"/>
    <s v="  Not Started  "/>
    <m/>
    <m/>
    <m/>
    <n v="5"/>
  </r>
  <r>
    <s v="GV.RM-01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0"/>
    <m/>
    <m/>
    <m/>
    <s v="PM-09,RA-07,SR-02"/>
    <m/>
    <m/>
    <m/>
    <n v="0"/>
    <n v="5"/>
    <n v="7"/>
    <s v="  Not Started  "/>
    <m/>
    <m/>
    <m/>
    <n v="5"/>
  </r>
  <r>
    <s v="GV.RM-02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0"/>
    <m/>
    <m/>
    <m/>
    <s v="PM-09"/>
    <m/>
    <m/>
    <m/>
    <n v="0"/>
    <n v="5"/>
    <n v="7"/>
    <s v="  Not Started  "/>
    <m/>
    <m/>
    <m/>
    <n v="5"/>
  </r>
  <r>
    <s v="GV.RM-02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0"/>
    <m/>
    <m/>
    <m/>
    <s v="PM-09"/>
    <m/>
    <m/>
    <m/>
    <n v="0"/>
    <n v="5"/>
    <n v="7"/>
    <s v="  Not Started  "/>
    <m/>
    <m/>
    <m/>
    <n v="5"/>
  </r>
  <r>
    <s v="GV.RM-03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0"/>
    <m/>
    <m/>
    <m/>
    <s v="PM-03,PM-09,PM-30,RA-07,SR-02"/>
    <m/>
    <m/>
    <m/>
    <n v="0"/>
    <n v="5"/>
    <n v="7"/>
    <s v="  Not Started  "/>
    <m/>
    <m/>
    <m/>
    <n v="5"/>
  </r>
  <r>
    <s v="GV.RM-03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0"/>
    <m/>
    <m/>
    <m/>
    <s v="PM-03,PM-09,PM-30,RA-07,SR-02"/>
    <m/>
    <m/>
    <m/>
    <n v="0"/>
    <n v="5"/>
    <n v="7"/>
    <s v="  Not Started  "/>
    <m/>
    <m/>
    <m/>
    <n v="5"/>
  </r>
  <r>
    <s v="GV.RM-04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0"/>
    <m/>
    <m/>
    <m/>
    <s v="PM-09,PM-28,PM-30,SR-02"/>
    <m/>
    <m/>
    <m/>
    <n v="0"/>
    <n v="5"/>
    <n v="7"/>
    <s v="  Not Started  "/>
    <m/>
    <m/>
    <m/>
    <n v="5"/>
  </r>
  <r>
    <s v="GV.RM-04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0"/>
    <m/>
    <m/>
    <m/>
    <s v="PM-09,PM-28,PM-30,SR-02"/>
    <m/>
    <m/>
    <m/>
    <n v="0"/>
    <n v="5"/>
    <n v="7"/>
    <s v="  Not Started  "/>
    <m/>
    <m/>
    <m/>
    <n v="5"/>
  </r>
  <r>
    <s v="GV.RM-05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0"/>
    <m/>
    <m/>
    <m/>
    <s v="PM-09,PM-30"/>
    <m/>
    <m/>
    <m/>
    <n v="0"/>
    <n v="5"/>
    <n v="7"/>
    <s v="  Not Started  "/>
    <m/>
    <m/>
    <m/>
    <n v="5"/>
  </r>
  <r>
    <s v="GV.RM-06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0"/>
    <m/>
    <m/>
    <m/>
    <s v="PM-09,PM-18,PM-28,PM-30,RA-03"/>
    <m/>
    <m/>
    <m/>
    <n v="0"/>
    <n v="5"/>
    <n v="7"/>
    <s v="  Not Started  "/>
    <m/>
    <m/>
    <m/>
    <n v="5"/>
  </r>
  <r>
    <s v="GV.RM-06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0"/>
    <m/>
    <m/>
    <m/>
    <s v="PM-09,PM-18,PM-28,PM-30,RA-03"/>
    <m/>
    <m/>
    <m/>
    <n v="0"/>
    <n v="5"/>
    <n v="7"/>
    <s v="  Not Started  "/>
    <m/>
    <m/>
    <m/>
    <n v="5"/>
  </r>
  <r>
    <s v="GV.RM-06 Ex4"/>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0"/>
    <m/>
    <m/>
    <m/>
    <s v="PM-09,PM-18,PM-28,PM-30,RA-03"/>
    <m/>
    <m/>
    <m/>
    <n v="0"/>
    <n v="5"/>
    <n v="7"/>
    <s v="  Not Started  "/>
    <m/>
    <m/>
    <m/>
    <n v="5"/>
  </r>
  <r>
    <s v="GV.RM-07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0"/>
    <m/>
    <m/>
    <m/>
    <s v="PM-09,PM-18,PM-28,PM-30,RA-03"/>
    <m/>
    <m/>
    <m/>
    <n v="0"/>
    <n v="5"/>
    <n v="7"/>
    <s v="  Not Started  "/>
    <m/>
    <m/>
    <m/>
    <n v="5"/>
  </r>
  <r>
    <s v="GV.RM-07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0"/>
    <m/>
    <m/>
    <m/>
    <s v="PM-09,PM-18,PM-28,PM-30,RA-03"/>
    <m/>
    <m/>
    <m/>
    <n v="0"/>
    <n v="5"/>
    <n v="7"/>
    <s v="  Not Started  "/>
    <m/>
    <m/>
    <m/>
    <n v="5"/>
  </r>
  <r>
    <s v="GV.RR-01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0"/>
    <m/>
    <m/>
    <m/>
    <s v="PM-02,PM-19,PM-23,PM-24,PM-29"/>
    <m/>
    <m/>
    <m/>
    <n v="0"/>
    <n v="5"/>
    <n v="7"/>
    <s v="  Not Started  "/>
    <m/>
    <m/>
    <m/>
    <n v="5"/>
  </r>
  <r>
    <s v="GV.RR-01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0"/>
    <m/>
    <m/>
    <m/>
    <s v="PM-02,PM-19,PM-23,PM-24,PM-29"/>
    <m/>
    <m/>
    <m/>
    <n v="0"/>
    <n v="5"/>
    <n v="7"/>
    <s v="  Not Started  "/>
    <m/>
    <m/>
    <m/>
    <n v="5"/>
  </r>
  <r>
    <s v="GV.RR-01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0"/>
    <m/>
    <m/>
    <m/>
    <s v="PM-02,PM-19,PM-23,PM-24,PM-29"/>
    <m/>
    <m/>
    <m/>
    <n v="0"/>
    <n v="5"/>
    <n v="7"/>
    <s v="  Not Started  "/>
    <m/>
    <m/>
    <m/>
    <n v="5"/>
  </r>
  <r>
    <s v="GV.RR-02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0"/>
    <m/>
    <m/>
    <m/>
    <s v="PM-02,PM-13,PM-19,PM-23,PM-24,PM-29"/>
    <m/>
    <m/>
    <m/>
    <n v="0"/>
    <n v="5"/>
    <n v="7"/>
    <s v="  Not Started  "/>
    <m/>
    <m/>
    <m/>
    <n v="5"/>
  </r>
  <r>
    <s v="GV.RR-02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0"/>
    <m/>
    <m/>
    <m/>
    <s v="PM-02,PM-13,PM-19,PM-23,PM-24,PM-29"/>
    <m/>
    <m/>
    <m/>
    <n v="0"/>
    <n v="5"/>
    <n v="7"/>
    <s v="  Not Started  "/>
    <m/>
    <m/>
    <m/>
    <n v="5"/>
  </r>
  <r>
    <s v="GV.RR-02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0"/>
    <m/>
    <m/>
    <m/>
    <s v="PM-02,PM-13,PM-19,PM-23,PM-24,PM-29"/>
    <m/>
    <m/>
    <m/>
    <n v="0"/>
    <n v="5"/>
    <n v="7"/>
    <s v="  Not Started  "/>
    <m/>
    <m/>
    <m/>
    <n v="5"/>
  </r>
  <r>
    <s v="GV.RR-02 Ex5"/>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0"/>
    <m/>
    <m/>
    <m/>
    <s v="PM-02,PM-13,PM-19,PM-23,PM-24,PM-29"/>
    <m/>
    <m/>
    <m/>
    <n v="0"/>
    <n v="5"/>
    <n v="7"/>
    <s v="  Not Started  "/>
    <m/>
    <m/>
    <m/>
    <n v="5"/>
  </r>
  <r>
    <s v="GV.RR-03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0"/>
    <m/>
    <m/>
    <m/>
    <s v="PM-03"/>
    <m/>
    <m/>
    <m/>
    <n v="0"/>
    <n v="5"/>
    <n v="7"/>
    <s v="  Not Started  "/>
    <m/>
    <m/>
    <m/>
    <n v="5"/>
  </r>
  <r>
    <s v="GV.RR-03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0"/>
    <m/>
    <m/>
    <m/>
    <s v="PM-03"/>
    <m/>
    <m/>
    <m/>
    <n v="0"/>
    <n v="5"/>
    <n v="7"/>
    <s v="  Not Started  "/>
    <m/>
    <m/>
    <m/>
    <n v="5"/>
  </r>
  <r>
    <s v="GV.RR-04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0"/>
    <m/>
    <m/>
    <m/>
    <s v="PM-13,PS-01,PS-07,PS-09"/>
    <m/>
    <m/>
    <m/>
    <n v="0"/>
    <n v="5"/>
    <n v="7"/>
    <s v="  Not Started  "/>
    <m/>
    <m/>
    <m/>
    <n v="5"/>
  </r>
  <r>
    <s v="GV.RR-04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0"/>
    <m/>
    <m/>
    <m/>
    <s v="PM-13,PS-01,PS-07,PS-09"/>
    <m/>
    <m/>
    <m/>
    <n v="0"/>
    <n v="5"/>
    <n v="7"/>
    <s v="  Not Started  "/>
    <m/>
    <m/>
    <m/>
    <n v="5"/>
  </r>
  <r>
    <s v="GV.RR-04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0"/>
    <m/>
    <m/>
    <m/>
    <s v="PM-13,PS-01,PS-07,PS-09"/>
    <m/>
    <m/>
    <m/>
    <n v="0"/>
    <n v="5"/>
    <n v="7"/>
    <s v="  Not Started  "/>
    <m/>
    <m/>
    <m/>
    <n v="5"/>
  </r>
  <r>
    <s v="GV.SC-01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0"/>
    <m/>
    <m/>
    <m/>
    <s v="PM-30,SR-02,SR-03"/>
    <m/>
    <m/>
    <m/>
    <n v="0"/>
    <n v="5"/>
    <n v="7"/>
    <s v="  Not Started  "/>
    <m/>
    <m/>
    <m/>
    <n v="5"/>
  </r>
  <r>
    <s v="GV.SC-01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0"/>
    <m/>
    <m/>
    <m/>
    <s v="PM-30,SR-02,SR-03"/>
    <m/>
    <m/>
    <m/>
    <n v="0"/>
    <n v="5"/>
    <n v="7"/>
    <s v="  Not Started  "/>
    <m/>
    <m/>
    <m/>
    <n v="5"/>
  </r>
  <r>
    <s v="GV.SC-01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0"/>
    <m/>
    <m/>
    <m/>
    <s v="PM-30,SR-02,SR-03"/>
    <m/>
    <m/>
    <m/>
    <n v="0"/>
    <n v="5"/>
    <n v="7"/>
    <s v="  Not Started  "/>
    <m/>
    <m/>
    <m/>
    <n v="5"/>
  </r>
  <r>
    <s v="GV.SC-02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0"/>
    <m/>
    <m/>
    <m/>
    <s v="SR-02,SR-03,SR-05"/>
    <m/>
    <m/>
    <m/>
    <n v="0"/>
    <n v="5"/>
    <n v="7"/>
    <s v="  Not Started  "/>
    <m/>
    <m/>
    <m/>
    <n v="5"/>
  </r>
  <r>
    <s v="GV.SC-02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0"/>
    <m/>
    <m/>
    <m/>
    <s v="SR-02,SR-03,SR-05"/>
    <m/>
    <m/>
    <m/>
    <n v="0"/>
    <n v="5"/>
    <n v="7"/>
    <s v="  Not Started  "/>
    <m/>
    <m/>
    <m/>
    <n v="5"/>
  </r>
  <r>
    <s v="GV.SC-02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0"/>
    <m/>
    <m/>
    <m/>
    <s v="SR-02,SR-03,SR-05"/>
    <m/>
    <m/>
    <m/>
    <n v="0"/>
    <n v="5"/>
    <n v="7"/>
    <s v="  Not Started  "/>
    <m/>
    <m/>
    <m/>
    <n v="5"/>
  </r>
  <r>
    <s v="GV.SC-02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0"/>
    <m/>
    <m/>
    <m/>
    <s v="SR-02,SR-03,SR-05"/>
    <m/>
    <m/>
    <m/>
    <n v="0"/>
    <n v="5"/>
    <n v="7"/>
    <s v="  Not Started  "/>
    <m/>
    <m/>
    <m/>
    <n v="5"/>
  </r>
  <r>
    <s v="GV.SC-02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0"/>
    <m/>
    <m/>
    <m/>
    <s v="SR-02,SR-03,SR-05"/>
    <m/>
    <m/>
    <m/>
    <n v="0"/>
    <n v="5"/>
    <n v="7"/>
    <s v="  Not Started  "/>
    <m/>
    <m/>
    <m/>
    <n v="5"/>
  </r>
  <r>
    <s v="GV.SC-02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0"/>
    <m/>
    <m/>
    <m/>
    <s v="SR-02,SR-03,SR-05"/>
    <m/>
    <m/>
    <m/>
    <n v="0"/>
    <n v="5"/>
    <n v="7"/>
    <s v="  Not Started  "/>
    <m/>
    <m/>
    <m/>
    <n v="5"/>
  </r>
  <r>
    <s v="GV.SC-02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0"/>
    <m/>
    <m/>
    <m/>
    <s v="SR-02,SR-03,SR-05"/>
    <m/>
    <m/>
    <m/>
    <n v="0"/>
    <n v="5"/>
    <n v="7"/>
    <s v="  Not Started  "/>
    <m/>
    <m/>
    <m/>
    <n v="5"/>
  </r>
  <r>
    <s v="GV.SC-03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0"/>
    <m/>
    <m/>
    <m/>
    <s v="AC-01,AT-01,AU-01,CA-01,CM-01,CP-01,IA-01,IR-01,MA-01,MP-01,PE-01,PL-01,PM-01,PM-09,PM-18,PM-30,PM-31,PS-01,PT-01,RA-01,RA-03,RA-07,SA-01,SC-01,SI-01,SR-01,SR-02,SR-03"/>
    <m/>
    <m/>
    <m/>
    <n v="0"/>
    <n v="5"/>
    <n v="7"/>
    <s v="  Not Started  "/>
    <m/>
    <m/>
    <m/>
    <n v="5"/>
  </r>
  <r>
    <s v="GV.SC-03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0"/>
    <m/>
    <m/>
    <m/>
    <s v="AC-01,AT-01,AU-01,CA-01,CM-01,CP-01,IA-01,IR-01,MA-01,MP-01,PE-01,PL-01,PM-01,PM-09,PM-18,PM-30,PM-31,PS-01,PT-01,RA-01,RA-03,RA-07,SA-01,SC-01,SI-01,SR-01,SR-02,SR-03"/>
    <m/>
    <m/>
    <m/>
    <n v="0"/>
    <n v="5"/>
    <n v="7"/>
    <s v="  Not Started  "/>
    <m/>
    <m/>
    <m/>
    <n v="5"/>
  </r>
  <r>
    <s v="GV.SC-03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0"/>
    <m/>
    <m/>
    <m/>
    <s v="AC-01,AT-01,AU-01,CA-01,CM-01,CP-01,IA-01,IR-01,MA-01,MP-01,PE-01,PL-01,PM-01,PM-09,PM-18,PM-30,PM-31,PS-01,PT-01,RA-01,RA-03,RA-07,SA-01,SC-01,SI-01,SR-01,SR-02,SR-03"/>
    <m/>
    <m/>
    <m/>
    <n v="0"/>
    <n v="5"/>
    <n v="7"/>
    <s v="  Not Started  "/>
    <m/>
    <m/>
    <m/>
    <n v="5"/>
  </r>
  <r>
    <s v="GV.SC-04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0"/>
    <m/>
    <m/>
    <m/>
    <s v="RA-09,SA-09,SR-06"/>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0"/>
    <m/>
    <m/>
    <m/>
    <s v="SA-04,SA-09,SR-03,SR-05,SR-06,SR-10"/>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0"/>
    <m/>
    <m/>
    <m/>
    <s v="SA-04,SA-09,SR-03,SR-05,SR-06,SR-10"/>
    <m/>
    <m/>
    <m/>
    <n v="0"/>
    <n v="5"/>
    <n v="7"/>
    <s v="  Not Started  "/>
    <m/>
    <m/>
    <m/>
    <n v="5"/>
  </r>
  <r>
    <s v="GV.SC-05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0"/>
    <m/>
    <m/>
    <m/>
    <s v="SA-04,SA-09,SR-03,SR-05,SR-06,SR-10"/>
    <m/>
    <m/>
    <m/>
    <n v="0"/>
    <n v="5"/>
    <n v="7"/>
    <s v="  Not Started  "/>
    <m/>
    <m/>
    <m/>
    <n v="5"/>
  </r>
  <r>
    <s v="GV.SC-05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0"/>
    <m/>
    <m/>
    <m/>
    <s v="SA-04,SA-09,SR-03,SR-05,SR-06,SR-10"/>
    <m/>
    <m/>
    <m/>
    <n v="0"/>
    <n v="5"/>
    <n v="7"/>
    <s v="  Not Started  "/>
    <m/>
    <m/>
    <m/>
    <n v="5"/>
  </r>
  <r>
    <s v="GV.SC-05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0"/>
    <m/>
    <m/>
    <m/>
    <s v="SA-04,SA-09,SR-03,SR-05,SR-06,SR-10"/>
    <m/>
    <m/>
    <m/>
    <n v="0"/>
    <n v="5"/>
    <n v="7"/>
    <s v="  Not Started  "/>
    <m/>
    <m/>
    <m/>
    <n v="5"/>
  </r>
  <r>
    <s v="GV.SC-05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0"/>
    <m/>
    <m/>
    <m/>
    <s v="SA-04,SA-09,SR-03,SR-05,SR-06,SR-10"/>
    <m/>
    <m/>
    <m/>
    <n v="0"/>
    <n v="5"/>
    <n v="7"/>
    <s v="  Not Started  "/>
    <m/>
    <m/>
    <m/>
    <n v="5"/>
  </r>
  <r>
    <s v="GV.SC-05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0"/>
    <m/>
    <m/>
    <m/>
    <s v="SA-04,SA-09,SR-03,SR-05,SR-06,SR-10"/>
    <m/>
    <m/>
    <m/>
    <n v="0"/>
    <n v="5"/>
    <n v="7"/>
    <s v="  Not Started  "/>
    <m/>
    <m/>
    <m/>
    <n v="5"/>
  </r>
  <r>
    <s v="GV.SC-05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0"/>
    <m/>
    <m/>
    <m/>
    <s v="SA-04,SA-09,SR-03,SR-05,SR-06,SR-10"/>
    <m/>
    <m/>
    <m/>
    <n v="0"/>
    <n v="5"/>
    <n v="7"/>
    <s v="  Not Started  "/>
    <m/>
    <m/>
    <m/>
    <n v="5"/>
  </r>
  <r>
    <s v="GV.SC-05 Ex9"/>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0"/>
    <m/>
    <m/>
    <m/>
    <s v="SA-04,SA-09,SR-03,SR-05,SR-06,SR-10"/>
    <m/>
    <m/>
    <m/>
    <n v="0"/>
    <n v="5"/>
    <n v="7"/>
    <s v="  Not Started  "/>
    <m/>
    <m/>
    <m/>
    <n v="5"/>
  </r>
  <r>
    <s v="GV.SC-06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0"/>
    <m/>
    <m/>
    <m/>
    <s v="SA-04,SA-09,SR-05,SR-06"/>
    <m/>
    <m/>
    <m/>
    <n v="0"/>
    <n v="5"/>
    <n v="7"/>
    <s v="  Not Started  "/>
    <m/>
    <m/>
    <m/>
    <n v="5"/>
  </r>
  <r>
    <s v="GV.SC-06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0"/>
    <m/>
    <m/>
    <m/>
    <s v="SA-04,SA-09,SR-05,SR-06"/>
    <m/>
    <m/>
    <m/>
    <n v="0"/>
    <n v="5"/>
    <n v="7"/>
    <s v="  Not Started  "/>
    <m/>
    <m/>
    <m/>
    <n v="5"/>
  </r>
  <r>
    <s v="GV.SC-06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0"/>
    <m/>
    <m/>
    <m/>
    <s v="SA-04,SA-09,SR-05,SR-06"/>
    <m/>
    <m/>
    <m/>
    <n v="0"/>
    <n v="5"/>
    <n v="7"/>
    <s v="  Not Started  "/>
    <m/>
    <m/>
    <m/>
    <n v="5"/>
  </r>
  <r>
    <s v="GV.SC-07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0"/>
    <m/>
    <m/>
    <m/>
    <s v="RA-09,SA-04,SA-09,SR-03,SR-06"/>
    <m/>
    <m/>
    <m/>
    <n v="0"/>
    <n v="5"/>
    <n v="7"/>
    <s v="  Not Started  "/>
    <m/>
    <m/>
    <m/>
    <n v="5"/>
  </r>
  <r>
    <s v="GV.SC-07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0"/>
    <m/>
    <m/>
    <m/>
    <s v="RA-09,SA-04,SA-09,SR-03,SR-06"/>
    <m/>
    <m/>
    <m/>
    <n v="0"/>
    <n v="5"/>
    <n v="7"/>
    <s v="  Not Started  "/>
    <m/>
    <m/>
    <m/>
    <n v="5"/>
  </r>
  <r>
    <s v="GV.SC-07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0"/>
    <m/>
    <m/>
    <m/>
    <s v="RA-09,SA-04,SA-09,SR-03,SR-06"/>
    <m/>
    <m/>
    <m/>
    <n v="0"/>
    <n v="5"/>
    <n v="7"/>
    <s v="  Not Started  "/>
    <m/>
    <m/>
    <m/>
    <n v="5"/>
  </r>
  <r>
    <s v="GV.SC-07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0"/>
    <m/>
    <m/>
    <m/>
    <s v="RA-09,SA-04,SA-09,SR-03,SR-06"/>
    <m/>
    <m/>
    <m/>
    <n v="0"/>
    <n v="5"/>
    <n v="7"/>
    <s v="  Not Started  "/>
    <m/>
    <m/>
    <m/>
    <n v="5"/>
  </r>
  <r>
    <s v="GV.SC-08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0"/>
    <m/>
    <m/>
    <m/>
    <s v="CP-01,IR-01,SA-04,SA-09,SR-02,SR-03,SR-08"/>
    <m/>
    <m/>
    <m/>
    <n v="0"/>
    <n v="5"/>
    <n v="7"/>
    <s v="  Not Started  "/>
    <m/>
    <m/>
    <m/>
    <n v="5"/>
  </r>
  <r>
    <s v="GV.SC-08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0"/>
    <m/>
    <m/>
    <m/>
    <s v="CP-01,IR-01,SA-04,SA-09,SR-02,SR-03,SR-08"/>
    <m/>
    <m/>
    <m/>
    <n v="0"/>
    <n v="5"/>
    <n v="7"/>
    <s v="  Not Started  "/>
    <m/>
    <m/>
    <m/>
    <n v="5"/>
  </r>
  <r>
    <s v="GV.SC-08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0"/>
    <m/>
    <m/>
    <m/>
    <s v="CP-01,IR-01,SA-04,SA-09,SR-02,SR-03,SR-08"/>
    <m/>
    <m/>
    <m/>
    <n v="0"/>
    <n v="5"/>
    <n v="7"/>
    <s v="  Not Started  "/>
    <m/>
    <m/>
    <m/>
    <n v="5"/>
  </r>
  <r>
    <s v="GV.SC-08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0"/>
    <m/>
    <m/>
    <m/>
    <s v="CP-01,IR-01,SA-04,SA-09,SR-02,SR-03,SR-08"/>
    <m/>
    <m/>
    <m/>
    <n v="0"/>
    <n v="5"/>
    <n v="7"/>
    <s v="  Not Started  "/>
    <m/>
    <m/>
    <m/>
    <n v="5"/>
  </r>
  <r>
    <s v="GV.SC-09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0"/>
    <m/>
    <m/>
    <m/>
    <s v="PM-09,PM-19,PM-28,PM-30,PM-31,RA-03,RA-07,SA-04,SA-09,SR-02,SR-03,SR-05,SR-06"/>
    <m/>
    <m/>
    <m/>
    <n v="0"/>
    <n v="5"/>
    <n v="7"/>
    <s v="  Not Started  "/>
    <m/>
    <m/>
    <m/>
    <n v="5"/>
  </r>
  <r>
    <s v="GV.SC-09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0"/>
    <m/>
    <m/>
    <m/>
    <s v="PM-09,PM-19,PM-28,PM-30,PM-31,RA-03,RA-07,SA-04,SA-09,SR-02,SR-03,SR-05,SR-06"/>
    <m/>
    <m/>
    <m/>
    <n v="0"/>
    <n v="5"/>
    <n v="7"/>
    <s v="  Not Started  "/>
    <m/>
    <m/>
    <m/>
    <n v="5"/>
  </r>
  <r>
    <s v="GV.SC-09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0"/>
    <m/>
    <m/>
    <m/>
    <s v="PM-09,PM-19,PM-28,PM-30,PM-31,RA-03,RA-07,SA-04,SA-09,SR-02,SR-03,SR-05,SR-06"/>
    <m/>
    <m/>
    <m/>
    <n v="0"/>
    <n v="5"/>
    <n v="7"/>
    <s v="  Not Started  "/>
    <m/>
    <m/>
    <m/>
    <n v="5"/>
  </r>
  <r>
    <s v="GV.SC-09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0"/>
    <m/>
    <m/>
    <m/>
    <s v="PM-09,PM-19,PM-28,PM-30,PM-31,RA-03,RA-07,SA-04,SA-09,SR-02,SR-03,SR-05,SR-06"/>
    <m/>
    <m/>
    <m/>
    <n v="0"/>
    <n v="5"/>
    <n v="7"/>
    <s v="  Not Started  "/>
    <m/>
    <m/>
    <m/>
    <n v="5"/>
  </r>
  <r>
    <s v="GV.SC-10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0"/>
    <m/>
    <m/>
    <m/>
    <s v="PM-31,RA-03,RA-05,RA-07,SA-04,SA-09,SR-02,SR-03,SR-05,SR-06"/>
    <m/>
    <m/>
    <m/>
    <n v="0"/>
    <n v="5"/>
    <n v="7"/>
    <s v="  Not Started  "/>
    <m/>
    <m/>
    <m/>
    <n v="5"/>
  </r>
  <r>
    <s v="GV.SC-10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0"/>
    <m/>
    <m/>
    <m/>
    <s v="PM-31,RA-03,RA-05,RA-07,SA-04,SA-09,SR-02,SR-03,SR-05,SR-06"/>
    <m/>
    <m/>
    <m/>
    <n v="0"/>
    <n v="5"/>
    <n v="7"/>
    <s v="  Not Started  "/>
    <m/>
    <m/>
    <m/>
    <n v="5"/>
  </r>
  <r>
    <s v="GV.SC-10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0"/>
    <m/>
    <m/>
    <m/>
    <s v="PM-31,RA-03,RA-05,RA-07,SA-04,SA-09,SR-02,SR-03,SR-05,SR-06"/>
    <m/>
    <m/>
    <m/>
    <n v="0"/>
    <n v="5"/>
    <n v="7"/>
    <s v="  Not Started  "/>
    <m/>
    <m/>
    <m/>
    <n v="5"/>
  </r>
  <r>
    <s v="GV.SC-10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0"/>
    <m/>
    <m/>
    <m/>
    <s v="PM-31,RA-03,RA-05,RA-07,SA-04,SA-09,SR-02,SR-03,SR-05,SR-06"/>
    <m/>
    <m/>
    <m/>
    <n v="0"/>
    <n v="5"/>
    <n v="7"/>
    <s v="  Not Started  "/>
    <m/>
    <m/>
    <m/>
    <n v="5"/>
  </r>
  <r>
    <s v="GV.SC-10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0"/>
    <m/>
    <m/>
    <m/>
    <s v="PM-31,RA-03,RA-05,RA-07,SA-04,SA-09,SR-02,SR-03,SR-05,SR-06"/>
    <m/>
    <m/>
    <m/>
    <n v="0"/>
    <n v="5"/>
    <n v="7"/>
    <s v="  Not Started  "/>
    <m/>
    <m/>
    <m/>
    <n v="5"/>
  </r>
  <r>
    <s v="GV.SC-10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0"/>
    <m/>
    <m/>
    <m/>
    <s v="PM-31,RA-03,RA-05,RA-07,SA-04,SA-09,SR-02,SR-03,SR-05,SR-06"/>
    <m/>
    <m/>
    <m/>
    <n v="0"/>
    <n v="5"/>
    <n v="7"/>
    <s v="  Not Started  "/>
    <m/>
    <m/>
    <m/>
    <n v="5"/>
  </r>
  <r>
    <s v="ID.AM-01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0"/>
    <m/>
    <m/>
    <m/>
    <s v="CM-08,PM-05"/>
    <m/>
    <m/>
    <m/>
    <n v="0"/>
    <n v="5"/>
    <n v="7"/>
    <s v="  Not Started  "/>
    <m/>
    <m/>
    <m/>
    <n v="5"/>
  </r>
  <r>
    <s v="ID.AM-02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0"/>
    <m/>
    <m/>
    <m/>
    <s v="AC-20,CM-08,PM-05,SA-05,SA-09"/>
    <m/>
    <m/>
    <m/>
    <n v="0"/>
    <n v="5"/>
    <n v="7"/>
    <s v="  Not Started  "/>
    <m/>
    <m/>
    <m/>
    <n v="5"/>
  </r>
  <r>
    <s v="ID.AM-02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0"/>
    <m/>
    <m/>
    <m/>
    <s v="AC-20,CM-08,PM-05,SA-05,SA-09"/>
    <m/>
    <m/>
    <m/>
    <n v="0"/>
    <n v="5"/>
    <n v="7"/>
    <s v="  Not Started  "/>
    <m/>
    <m/>
    <m/>
    <n v="5"/>
  </r>
  <r>
    <s v="ID.AM-03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0"/>
    <m/>
    <m/>
    <m/>
    <s v="AC-04,CA-03,CA-09,PL-02,PL-08,PM-07"/>
    <m/>
    <m/>
    <m/>
    <n v="0"/>
    <n v="5"/>
    <n v="7"/>
    <s v="  Not Started  "/>
    <m/>
    <m/>
    <m/>
    <n v="5"/>
  </r>
  <r>
    <s v="ID.AM-03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0"/>
    <m/>
    <m/>
    <m/>
    <s v="AC-04,CA-03,CA-09,PL-02,PL-08,PM-07"/>
    <m/>
    <m/>
    <m/>
    <n v="0"/>
    <n v="5"/>
    <n v="7"/>
    <s v="  Not Started  "/>
    <m/>
    <m/>
    <m/>
    <n v="5"/>
  </r>
  <r>
    <s v="ID.AM-03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0"/>
    <m/>
    <m/>
    <m/>
    <s v="AC-04,CA-03,CA-09,PL-02,PL-08,PM-07"/>
    <m/>
    <m/>
    <m/>
    <n v="0"/>
    <n v="5"/>
    <n v="7"/>
    <s v="  Not Started  "/>
    <m/>
    <m/>
    <m/>
    <n v="5"/>
  </r>
  <r>
    <s v="ID.AM-04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0"/>
    <m/>
    <m/>
    <m/>
    <s v="AC-20,SA-09,SR-02"/>
    <m/>
    <m/>
    <m/>
    <n v="0"/>
    <n v="5"/>
    <n v="7"/>
    <s v="  Not Started  "/>
    <m/>
    <m/>
    <m/>
    <n v="5"/>
  </r>
  <r>
    <s v="ID.AM-05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0"/>
    <m/>
    <m/>
    <m/>
    <s v="RA-02,RA-03,RA-09"/>
    <m/>
    <m/>
    <m/>
    <n v="0"/>
    <n v="5"/>
    <n v="7"/>
    <s v="  Not Started  "/>
    <m/>
    <m/>
    <m/>
    <n v="5"/>
  </r>
  <r>
    <s v="ID.AM-05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0"/>
    <m/>
    <m/>
    <m/>
    <s v="RA-02,RA-03,RA-09"/>
    <m/>
    <m/>
    <m/>
    <n v="0"/>
    <n v="5"/>
    <n v="7"/>
    <s v="  Not Started  "/>
    <m/>
    <m/>
    <m/>
    <n v="5"/>
  </r>
  <r>
    <s v="ID.AM-07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0"/>
    <m/>
    <m/>
    <m/>
    <s v="CM-12,CM-13,SI-12"/>
    <m/>
    <m/>
    <m/>
    <n v="0"/>
    <n v="5"/>
    <n v="7"/>
    <s v="  Not Started  "/>
    <m/>
    <m/>
    <m/>
    <n v="5"/>
  </r>
  <r>
    <s v="ID.AM-07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0"/>
    <m/>
    <m/>
    <m/>
    <s v="CM-12,CM-13,SI-12"/>
    <m/>
    <m/>
    <m/>
    <n v="0"/>
    <n v="5"/>
    <n v="7"/>
    <s v="  Not Started  "/>
    <m/>
    <m/>
    <m/>
    <n v="5"/>
  </r>
  <r>
    <s v="ID.AM-07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0"/>
    <m/>
    <m/>
    <m/>
    <s v="CM-12,CM-13,SI-12"/>
    <m/>
    <m/>
    <m/>
    <n v="0"/>
    <n v="5"/>
    <n v="7"/>
    <s v="  Not Started  "/>
    <m/>
    <m/>
    <m/>
    <n v="5"/>
  </r>
  <r>
    <s v="ID.AM-08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0"/>
    <m/>
    <m/>
    <m/>
    <s v="CM-09,CM-13,MA-02,MA-06,PL-02,PM-22,PM-23,SA-03,SA-04,SA-08,SA-22,SI-12,SI-18,SR-05,SR-12"/>
    <m/>
    <m/>
    <m/>
    <n v="0"/>
    <n v="5"/>
    <n v="7"/>
    <s v="  Not Started  "/>
    <m/>
    <m/>
    <m/>
    <n v="5"/>
  </r>
  <r>
    <s v="ID.AM-08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0"/>
    <m/>
    <m/>
    <m/>
    <s v="CM-09,CM-13,MA-02,MA-06,PL-02,PM-22,PM-23,SA-03,SA-04,SA-08,SA-22,SI-12,SI-18,SR-05,SR-12"/>
    <m/>
    <m/>
    <m/>
    <n v="0"/>
    <n v="5"/>
    <n v="7"/>
    <s v="  Not Started  "/>
    <m/>
    <m/>
    <m/>
    <n v="5"/>
  </r>
  <r>
    <s v="ID.AM-08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0"/>
    <m/>
    <m/>
    <m/>
    <s v="CM-09,CM-13,MA-02,MA-06,PL-02,PM-22,PM-23,SA-03,SA-04,SA-08,SA-22,SI-12,SI-18,SR-05,SR-12"/>
    <m/>
    <m/>
    <m/>
    <n v="0"/>
    <n v="5"/>
    <n v="7"/>
    <s v="  Not Started  "/>
    <m/>
    <m/>
    <m/>
    <n v="5"/>
  </r>
  <r>
    <s v="ID.AM-08 Ex5"/>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0"/>
    <m/>
    <m/>
    <m/>
    <s v="CM-09,CM-13,MA-02,MA-06,PL-02,PM-22,PM-23,SA-03,SA-04,SA-08,SA-22,SI-12,SI-18,SR-05,SR-12"/>
    <m/>
    <m/>
    <m/>
    <n v="0"/>
    <n v="5"/>
    <n v="7"/>
    <s v="  Not Started  "/>
    <m/>
    <m/>
    <m/>
    <n v="5"/>
  </r>
  <r>
    <s v="ID.AM-08 Ex6"/>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0"/>
    <m/>
    <m/>
    <m/>
    <s v="CM-09,CM-13,MA-02,MA-06,PL-02,PM-22,PM-23,SA-03,SA-04,SA-08,SA-22,SI-12,SI-18,SR-05,SR-12"/>
    <m/>
    <m/>
    <m/>
    <n v="0"/>
    <n v="5"/>
    <n v="7"/>
    <s v="  Not Started  "/>
    <m/>
    <m/>
    <m/>
    <n v="5"/>
  </r>
  <r>
    <s v="ID.AM-08 Ex7"/>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0"/>
    <m/>
    <m/>
    <m/>
    <s v="CM-09,CM-13,MA-02,MA-06,PL-02,PM-22,PM-23,SA-03,SA-04,SA-08,SA-22,SI-12,SI-18,SR-05,SR-12"/>
    <m/>
    <m/>
    <m/>
    <n v="0"/>
    <n v="5"/>
    <n v="7"/>
    <s v="  Not Started  "/>
    <m/>
    <m/>
    <m/>
    <n v="5"/>
  </r>
  <r>
    <s v="ID.AM-08 Ex8"/>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0"/>
    <m/>
    <m/>
    <m/>
    <s v="CM-09,CM-13,MA-02,MA-06,PL-02,PM-22,PM-23,SA-03,SA-04,SA-08,SA-22,SI-12,SI-18,SR-05,SR-12"/>
    <m/>
    <m/>
    <m/>
    <n v="0"/>
    <n v="5"/>
    <n v="7"/>
    <s v="  Not Started  "/>
    <m/>
    <m/>
    <m/>
    <n v="5"/>
  </r>
  <r>
    <s v="ID.AM-08 Ex9"/>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0"/>
    <m/>
    <m/>
    <m/>
    <s v="CM-09,CM-13,MA-02,MA-06,PL-02,PM-22,PM-23,SA-03,SA-04,SA-08,SA-22,SI-12,SI-18,SR-05,SR-12"/>
    <m/>
    <m/>
    <m/>
    <n v="0"/>
    <n v="5"/>
    <n v="7"/>
    <s v="  Not Started  "/>
    <m/>
    <m/>
    <m/>
    <n v="5"/>
  </r>
  <r>
    <s v="ID.IM-01 Ex2"/>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0"/>
    <m/>
    <m/>
    <m/>
    <s v="AC-01,AT-01,AU-01,CA-01,CA-02,CA-05,CA-07,CA-08,CM-01,CP-01,CP-02,IA-01,IR-01,IR-04,IR-08,MA-01,MP-01,PE-01,PL-01,PL-02,PM-01,PS-01,PT-01,RA-01,RA-03,RA-05,RA-07,SA-01,SA-08,SA-11,SA-17(06),SC-01,SI-01,SI-02,SI-04,SR-01,SR-05"/>
    <m/>
    <m/>
    <m/>
    <n v="0"/>
    <n v="5"/>
    <n v="7"/>
    <s v="  Not Started  "/>
    <m/>
    <m/>
    <m/>
    <n v="5"/>
  </r>
  <r>
    <s v="ID.IM-01 Ex3"/>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0"/>
    <m/>
    <m/>
    <m/>
    <s v="AC-01,AT-01,AU-01,CA-01,CA-02,CA-05,CA-07,CA-08,CM-01,CP-01,CP-02,IA-01,IR-01,IR-04,IR-08,MA-01,MP-01,PE-01,PL-01,PL-02,PM-01,PS-01,PT-01,RA-01,RA-03,RA-05,RA-07,SA-01,SA-08,SA-11,SA-17(06),SC-01,SI-01,SI-02,SI-04,SR-01,SR-05"/>
    <m/>
    <m/>
    <m/>
    <n v="0"/>
    <n v="5"/>
    <n v="7"/>
    <s v="  Not Started  "/>
    <m/>
    <m/>
    <m/>
    <n v="5"/>
  </r>
  <r>
    <s v="ID.IM-02 Ex1"/>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0"/>
    <m/>
    <m/>
    <m/>
    <s v="AC-01,AT-01,AU-01,CA-01,CA-02,CA-05,CA-07,CA-08,CM-01,CP-01,CP-02,CP-04,IA-01,IR-01,IR-03,IR-04,IR-08,MA-01,MP-01,PE-01,PL-01,PL-02,PM-01,PM-04,PM-31,PS-01,PT-01,RA-01,RA-03,RA-05,RA-07,SA-01,SA-08,SA-11,SC-01,SI-01,SI-02,SI-04,SR-01,SR-05"/>
    <m/>
    <m/>
    <m/>
    <n v="0"/>
    <n v="5"/>
    <n v="7"/>
    <s v="  Not Started  "/>
    <m/>
    <m/>
    <m/>
    <n v="5"/>
  </r>
  <r>
    <s v="ID.IM-02 Ex2"/>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0"/>
    <m/>
    <m/>
    <m/>
    <s v="AC-01,AT-01,AU-01,CA-01,CA-02,CA-05,CA-07,CA-08,CM-01,CP-01,CP-02,CP-04,IA-01,IR-01,IR-03,IR-04,IR-08,MA-01,MP-01,PE-01,PL-01,PL-02,PM-01,PM-04,PM-31,PS-01,PT-01,RA-01,RA-03,RA-05,RA-07,SA-01,SA-08,SA-11,SC-01,SI-01,SI-02,SI-04,SR-01,SR-05"/>
    <m/>
    <m/>
    <m/>
    <n v="0"/>
    <n v="5"/>
    <n v="7"/>
    <s v="  Not Started  "/>
    <m/>
    <m/>
    <m/>
    <n v="5"/>
  </r>
  <r>
    <s v="ID.IM-02 Ex3"/>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0"/>
    <m/>
    <m/>
    <m/>
    <s v="AC-01,AT-01,AU-01,CA-01,CA-02,CA-05,CA-07,CA-08,CM-01,CP-01,CP-02,CP-04,IA-01,IR-01,IR-03,IR-04,IR-08,MA-01,MP-01,PE-01,PL-01,PL-02,PM-01,PM-04,PM-31,PS-01,PT-01,RA-01,RA-03,RA-05,RA-07,SA-01,SA-08,SA-11,SC-01,SI-01,SI-02,SI-04,SR-01,SR-05"/>
    <m/>
    <m/>
    <m/>
    <n v="0"/>
    <n v="5"/>
    <n v="7"/>
    <s v="  Not Started  "/>
    <m/>
    <m/>
    <m/>
    <n v="5"/>
  </r>
  <r>
    <s v="ID.IM-02 Ex4"/>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0"/>
    <m/>
    <m/>
    <m/>
    <s v="AC-01,AT-01,AU-01,CA-01,CA-02,CA-05,CA-07,CA-08,CM-01,CP-01,CP-02,CP-04,IA-01,IR-01,IR-03,IR-04,IR-08,MA-01,MP-01,PE-01,PL-01,PL-02,PM-01,PM-04,PM-31,PS-01,PT-01,RA-01,RA-03,RA-05,RA-07,SA-01,SA-08,SA-11,SC-01,SI-01,SI-02,SI-04,SR-01,SR-05"/>
    <m/>
    <m/>
    <m/>
    <n v="0"/>
    <n v="5"/>
    <n v="7"/>
    <s v="  Not Started  "/>
    <m/>
    <m/>
    <m/>
    <n v="5"/>
  </r>
  <r>
    <s v="ID.IM-02 Ex5"/>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0"/>
    <m/>
    <m/>
    <m/>
    <s v="AC-01,AT-01,AU-01,CA-01,CA-02,CA-05,CA-07,CA-08,CM-01,CP-01,CP-02,CP-04,IA-01,IR-01,IR-03,IR-04,IR-08,MA-01,MP-01,PE-01,PL-01,PL-02,PM-01,PM-04,PM-31,PS-01,PT-01,RA-01,RA-03,RA-05,RA-07,SA-01,SA-08,SA-11,SC-01,SI-01,SI-02,SI-04,SR-01,SR-05"/>
    <m/>
    <m/>
    <m/>
    <n v="0"/>
    <n v="5"/>
    <n v="7"/>
    <s v="  Not Started  "/>
    <m/>
    <m/>
    <m/>
    <n v="5"/>
  </r>
  <r>
    <s v="ID.IM-03 Ex1"/>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0"/>
    <m/>
    <m/>
    <m/>
    <s v="AC-01,AT-01,AU-01,CA-01,CA-02,CA-05,CA-07,CA-08,CM-01,CP-01,CP-02,IA-01,IR-01,IR-04,IR-08,MA-01,MP-01,PE-01,PL-01,PL-02,PM-01,PM-04,PM-31,PS-01,PT-01,RA-01,RA-03,RA-05,RA-07,SA-01,SA-04,SA-08,SA-11,SC-01,SI-01,SI-02,SI-04,SR-01,SR-05"/>
    <m/>
    <m/>
    <m/>
    <n v="0"/>
    <n v="5"/>
    <n v="7"/>
    <s v="  Not Started  "/>
    <m/>
    <m/>
    <m/>
    <n v="5"/>
  </r>
  <r>
    <s v="ID.IM-03 Ex2"/>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0"/>
    <m/>
    <m/>
    <m/>
    <s v="AC-01,AT-01,AU-01,CA-01,CA-02,CA-05,CA-07,CA-08,CM-01,CP-01,CP-02,IA-01,IR-01,IR-04,IR-08,MA-01,MP-01,PE-01,PL-01,PL-02,PM-01,PM-04,PM-31,PS-01,PT-01,RA-01,RA-03,RA-05,RA-07,SA-01,SA-04,SA-08,SA-11,SC-01,SI-01,SI-02,SI-04,SR-01,SR-05"/>
    <m/>
    <m/>
    <m/>
    <n v="0"/>
    <n v="5"/>
    <n v="7"/>
    <s v="  Not Started  "/>
    <m/>
    <m/>
    <m/>
    <n v="5"/>
  </r>
  <r>
    <s v="ID.IM-04 Ex2"/>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0"/>
    <m/>
    <m/>
    <m/>
    <s v="CP-02,IR-08,PL-02,SR-02"/>
    <m/>
    <m/>
    <m/>
    <n v="0"/>
    <n v="5"/>
    <n v="7"/>
    <s v="  Not Started  "/>
    <m/>
    <m/>
    <m/>
    <n v="5"/>
  </r>
  <r>
    <s v="ID.IM-04 Ex3"/>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0"/>
    <m/>
    <m/>
    <m/>
    <s v="CP-02,IR-08,PL-02,SR-02"/>
    <m/>
    <m/>
    <m/>
    <n v="0"/>
    <n v="5"/>
    <n v="7"/>
    <s v="  Not Started  "/>
    <m/>
    <m/>
    <m/>
    <n v="5"/>
  </r>
  <r>
    <s v="ID.IM-04 Ex4"/>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0"/>
    <m/>
    <m/>
    <m/>
    <s v="CP-02,IR-08,PL-02,SR-02"/>
    <m/>
    <m/>
    <m/>
    <n v="0"/>
    <n v="5"/>
    <n v="7"/>
    <s v="  Not Started  "/>
    <m/>
    <m/>
    <m/>
    <n v="5"/>
  </r>
  <r>
    <s v="ID.IM-04 Ex5"/>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0"/>
    <m/>
    <m/>
    <m/>
    <s v="CP-02,IR-08,PL-02,SR-02"/>
    <m/>
    <m/>
    <m/>
    <n v="0"/>
    <n v="5"/>
    <n v="7"/>
    <s v="  Not Started  "/>
    <m/>
    <m/>
    <m/>
    <n v="5"/>
  </r>
  <r>
    <s v="ID.RA-01 Ex2"/>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0"/>
    <m/>
    <m/>
    <m/>
    <s v="CA-02,CA-07,CA-08,RA-03,RA-05,SA-11(02),SA-15(07),SA-15(08),SI-04,SI-05"/>
    <m/>
    <m/>
    <m/>
    <n v="0"/>
    <n v="5"/>
    <n v="7"/>
    <s v="  Not Started  "/>
    <m/>
    <m/>
    <m/>
    <n v="5"/>
  </r>
  <r>
    <s v="ID.RA-01 Ex3"/>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0"/>
    <m/>
    <m/>
    <m/>
    <s v="CA-02,CA-07,CA-08,RA-03,RA-05,SA-11(02),SA-15(07),SA-15(08),SI-04,SI-05"/>
    <m/>
    <m/>
    <m/>
    <n v="0"/>
    <n v="5"/>
    <n v="7"/>
    <s v="  Not Started  "/>
    <m/>
    <m/>
    <m/>
    <n v="5"/>
  </r>
  <r>
    <s v="ID.RA-01 Ex4"/>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0"/>
    <m/>
    <m/>
    <m/>
    <s v="CA-02,CA-07,CA-08,RA-03,RA-05,SA-11(02),SA-15(07),SA-15(08),SI-04,SI-05"/>
    <m/>
    <m/>
    <m/>
    <n v="0"/>
    <n v="5"/>
    <n v="7"/>
    <s v="  Not Started  "/>
    <m/>
    <m/>
    <m/>
    <n v="5"/>
  </r>
  <r>
    <s v="ID.RA-01 Ex5"/>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0"/>
    <m/>
    <m/>
    <m/>
    <s v="CA-02,CA-07,CA-08,RA-03,RA-05,SA-11(02),SA-15(07),SA-15(08),SI-04,SI-05"/>
    <m/>
    <m/>
    <m/>
    <n v="0"/>
    <n v="5"/>
    <n v="7"/>
    <s v="  Not Started  "/>
    <m/>
    <m/>
    <m/>
    <n v="5"/>
  </r>
  <r>
    <s v="ID.RA-01 Ex6"/>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0"/>
    <m/>
    <m/>
    <m/>
    <s v="CA-02,CA-07,CA-08,RA-03,RA-05,SA-11(02),SA-15(07),SA-15(08),SI-04,SI-05"/>
    <m/>
    <m/>
    <m/>
    <n v="0"/>
    <n v="5"/>
    <n v="7"/>
    <s v="  Not Started  "/>
    <m/>
    <m/>
    <m/>
    <n v="5"/>
  </r>
  <r>
    <s v="ID.RA-02 Ex2"/>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0"/>
    <m/>
    <m/>
    <m/>
    <s v="PM-15,PM-16,SI-05"/>
    <m/>
    <m/>
    <m/>
    <n v="0"/>
    <n v="5"/>
    <n v="7"/>
    <s v="  Not Started  "/>
    <m/>
    <m/>
    <m/>
    <n v="5"/>
  </r>
  <r>
    <s v="ID.RA-02 Ex3"/>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0"/>
    <m/>
    <m/>
    <m/>
    <s v="PM-15,PM-16,SI-05"/>
    <m/>
    <m/>
    <m/>
    <n v="0"/>
    <n v="5"/>
    <n v="7"/>
    <s v="  Not Started  "/>
    <m/>
    <m/>
    <m/>
    <n v="5"/>
  </r>
  <r>
    <s v="ID.RA-03 Ex1"/>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0"/>
    <m/>
    <m/>
    <m/>
    <s v="PM-12,PM-16,RA-03,SI-05"/>
    <m/>
    <m/>
    <m/>
    <n v="0"/>
    <n v="5"/>
    <n v="7"/>
    <s v="  Not Started  "/>
    <m/>
    <m/>
    <m/>
    <n v="5"/>
  </r>
  <r>
    <s v="ID.RA-03 Ex2"/>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0"/>
    <m/>
    <m/>
    <m/>
    <s v="PM-12,PM-16,RA-03,SI-05"/>
    <m/>
    <m/>
    <m/>
    <n v="0"/>
    <n v="5"/>
    <n v="7"/>
    <s v="  Not Started  "/>
    <m/>
    <m/>
    <m/>
    <n v="5"/>
  </r>
  <r>
    <s v="ID.RA-04 Ex1"/>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0"/>
    <m/>
    <m/>
    <m/>
    <s v="PM-09,PM-11,RA-02,RA-03,RA-08,RA-09"/>
    <m/>
    <m/>
    <m/>
    <n v="0"/>
    <n v="5"/>
    <n v="7"/>
    <s v="  Not Started  "/>
    <m/>
    <m/>
    <m/>
    <n v="5"/>
  </r>
  <r>
    <s v="ID.RA-04 Ex3"/>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0"/>
    <m/>
    <m/>
    <m/>
    <s v="PM-09,PM-11,RA-02,RA-03,RA-08,RA-09"/>
    <m/>
    <m/>
    <m/>
    <n v="0"/>
    <n v="5"/>
    <n v="7"/>
    <s v="  Not Started  "/>
    <m/>
    <m/>
    <m/>
    <n v="5"/>
  </r>
  <r>
    <s v="ID.RA-05 Ex2"/>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0"/>
    <m/>
    <m/>
    <m/>
    <s v="PM-16,RA-02,RA-03,RA-07"/>
    <m/>
    <m/>
    <m/>
    <n v="0"/>
    <n v="5"/>
    <n v="7"/>
    <s v="  Not Started  "/>
    <m/>
    <m/>
    <m/>
    <n v="5"/>
  </r>
  <r>
    <s v="ID.RA-06 Ex1"/>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0"/>
    <m/>
    <m/>
    <m/>
    <s v="PM-09,PM-18,PM-30,RA-07"/>
    <m/>
    <m/>
    <m/>
    <n v="0"/>
    <n v="5"/>
    <n v="7"/>
    <s v="  Not Started  "/>
    <m/>
    <m/>
    <m/>
    <n v="5"/>
  </r>
  <r>
    <s v="ID.RA-06 Ex2"/>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0"/>
    <m/>
    <m/>
    <m/>
    <s v="PM-09,PM-18,PM-30,RA-07"/>
    <m/>
    <m/>
    <m/>
    <n v="0"/>
    <n v="5"/>
    <n v="7"/>
    <s v="  Not Started  "/>
    <m/>
    <m/>
    <m/>
    <n v="5"/>
  </r>
  <r>
    <s v="ID.RA-06 Ex3"/>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0"/>
    <m/>
    <m/>
    <m/>
    <s v="PM-09,PM-18,PM-30,RA-07"/>
    <m/>
    <m/>
    <m/>
    <n v="0"/>
    <n v="5"/>
    <n v="7"/>
    <s v="  Not Started  "/>
    <m/>
    <m/>
    <m/>
    <n v="5"/>
  </r>
  <r>
    <s v="ID.RA-06 Ex5"/>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0"/>
    <m/>
    <m/>
    <m/>
    <s v="PM-09,PM-18,PM-30,RA-07"/>
    <m/>
    <m/>
    <m/>
    <n v="0"/>
    <n v="5"/>
    <n v="7"/>
    <s v="  Not Started  "/>
    <m/>
    <m/>
    <m/>
    <n v="5"/>
  </r>
  <r>
    <s v="ID.RA-07 Ex2"/>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0"/>
    <m/>
    <m/>
    <m/>
    <s v="CA-07,CM-03,CM-04"/>
    <m/>
    <m/>
    <m/>
    <n v="0"/>
    <n v="5"/>
    <n v="7"/>
    <s v="  Not Started  "/>
    <m/>
    <m/>
    <m/>
    <n v="5"/>
  </r>
  <r>
    <s v="ID.RA-07 Ex3"/>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0"/>
    <m/>
    <m/>
    <m/>
    <s v="CA-07,CM-03,CM-04"/>
    <m/>
    <m/>
    <m/>
    <n v="0"/>
    <n v="5"/>
    <n v="7"/>
    <s v="  Not Started  "/>
    <m/>
    <m/>
    <m/>
    <n v="5"/>
  </r>
  <r>
    <s v="ID.RA-07 Ex4"/>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0"/>
    <m/>
    <m/>
    <m/>
    <s v="CA-07,CM-03,CM-04"/>
    <m/>
    <m/>
    <m/>
    <n v="0"/>
    <n v="5"/>
    <n v="7"/>
    <s v="  Not Started  "/>
    <m/>
    <m/>
    <m/>
    <n v="5"/>
  </r>
  <r>
    <s v="ID.RA-08 Ex2"/>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0"/>
    <m/>
    <m/>
    <m/>
    <s v="RA-05"/>
    <m/>
    <m/>
    <m/>
    <n v="0"/>
    <n v="5"/>
    <n v="7"/>
    <s v="  Not Started  "/>
    <m/>
    <m/>
    <m/>
    <n v="5"/>
  </r>
  <r>
    <s v="PR.AA-01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0"/>
    <m/>
    <m/>
    <m/>
    <s v="AC-01,AC-02,AC-14,IA-01,IA-02,IA-03,IA-04,IA-05,IA-06,IA-07,IA-08,IA-09,IA-10,IA-11"/>
    <m/>
    <m/>
    <m/>
    <n v="0"/>
    <n v="5"/>
    <n v="7"/>
    <s v="  Not Started  "/>
    <m/>
    <m/>
    <m/>
    <n v="5"/>
  </r>
  <r>
    <s v="PR.AA-01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0"/>
    <m/>
    <m/>
    <m/>
    <s v="AC-01,AC-02,AC-14,IA-01,IA-02,IA-03,IA-04,IA-05,IA-06,IA-07,IA-08,IA-09,IA-10,IA-11"/>
    <m/>
    <m/>
    <m/>
    <n v="0"/>
    <n v="5"/>
    <n v="7"/>
    <s v="  Not Started  "/>
    <m/>
    <m/>
    <m/>
    <n v="5"/>
  </r>
  <r>
    <s v="PR.AA-01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0"/>
    <m/>
    <m/>
    <m/>
    <s v="AC-01,AC-02,AC-14,IA-01,IA-02,IA-03,IA-04,IA-05,IA-06,IA-07,IA-08,IA-09,IA-10,IA-11"/>
    <m/>
    <m/>
    <m/>
    <n v="0"/>
    <n v="5"/>
    <n v="7"/>
    <s v="  Not Started  "/>
    <m/>
    <m/>
    <m/>
    <n v="5"/>
  </r>
  <r>
    <s v="PR.AA-02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0"/>
    <m/>
    <m/>
    <m/>
    <s v="IA-12"/>
    <m/>
    <m/>
    <m/>
    <n v="0"/>
    <n v="5"/>
    <n v="7"/>
    <s v="  Not Started  "/>
    <m/>
    <m/>
    <m/>
    <n v="5"/>
  </r>
  <r>
    <s v="PR.AA-03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0"/>
    <m/>
    <m/>
    <m/>
    <s v="AC-07,AC-12,IA-02,IA-03,IA-05,IA-07,IA-08,IA-09,IA-10,IA-11"/>
    <m/>
    <m/>
    <m/>
    <n v="0"/>
    <n v="5"/>
    <n v="7"/>
    <s v="  Not Started  "/>
    <m/>
    <m/>
    <m/>
    <n v="5"/>
  </r>
  <r>
    <s v="PR.AA-03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0"/>
    <m/>
    <m/>
    <m/>
    <s v="AC-07,AC-12,IA-02,IA-03,IA-05,IA-07,IA-08,IA-09,IA-10,IA-11"/>
    <m/>
    <m/>
    <m/>
    <n v="0"/>
    <n v="5"/>
    <n v="7"/>
    <s v="  Not Started  "/>
    <m/>
    <m/>
    <m/>
    <n v="5"/>
  </r>
  <r>
    <s v="PR.AA-03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0"/>
    <m/>
    <m/>
    <m/>
    <s v="AC-07,AC-12,IA-02,IA-03,IA-05,IA-07,IA-08,IA-09,IA-10,IA-11"/>
    <m/>
    <m/>
    <m/>
    <n v="0"/>
    <n v="5"/>
    <n v="7"/>
    <s v="  Not Started  "/>
    <m/>
    <m/>
    <m/>
    <n v="5"/>
  </r>
  <r>
    <s v="PR.AA-04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0"/>
    <m/>
    <m/>
    <m/>
    <s v="IA-13"/>
    <m/>
    <m/>
    <m/>
    <n v="0"/>
    <n v="5"/>
    <n v="7"/>
    <s v="  Not Started  "/>
    <m/>
    <m/>
    <m/>
    <n v="5"/>
  </r>
  <r>
    <s v="PR.AA-04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0"/>
    <m/>
    <m/>
    <m/>
    <s v="IA-13"/>
    <m/>
    <m/>
    <m/>
    <n v="0"/>
    <n v="5"/>
    <n v="7"/>
    <s v="  Not Started  "/>
    <m/>
    <m/>
    <m/>
    <n v="5"/>
  </r>
  <r>
    <s v="PR.AA-05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0"/>
    <m/>
    <m/>
    <m/>
    <s v="AC-01,AC-02,AC-03,AC-05,AC-06,AC-10,AC-16,AC-17,AC-18,AC-19,AC-24,IA-13"/>
    <m/>
    <m/>
    <m/>
    <n v="0"/>
    <n v="5"/>
    <n v="7"/>
    <s v="  Not Started  "/>
    <m/>
    <m/>
    <m/>
    <n v="5"/>
  </r>
  <r>
    <s v="PR.AA-05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0"/>
    <m/>
    <m/>
    <m/>
    <s v="AC-01,AC-02,AC-03,AC-05,AC-06,AC-10,AC-16,AC-17,AC-18,AC-19,AC-24,IA-13"/>
    <m/>
    <m/>
    <m/>
    <n v="0"/>
    <n v="5"/>
    <n v="7"/>
    <s v="  Not Started  "/>
    <m/>
    <m/>
    <m/>
    <n v="5"/>
  </r>
  <r>
    <s v="PR.AA-05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0"/>
    <m/>
    <m/>
    <m/>
    <s v="AC-01,AC-02,AC-03,AC-05,AC-06,AC-10,AC-16,AC-17,AC-18,AC-19,AC-24,IA-13"/>
    <m/>
    <m/>
    <m/>
    <n v="0"/>
    <n v="5"/>
    <n v="7"/>
    <s v="  Not Started  "/>
    <m/>
    <m/>
    <m/>
    <n v="5"/>
  </r>
  <r>
    <s v="PR.AA-06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0"/>
    <m/>
    <m/>
    <m/>
    <s v="PE-02,PE-03,PE-04,PE-05,PE-06,PE-08,PE-18,PE-19,PE-20"/>
    <m/>
    <m/>
    <m/>
    <n v="0"/>
    <n v="5"/>
    <n v="7"/>
    <s v="  Not Started  "/>
    <m/>
    <m/>
    <m/>
    <n v="5"/>
  </r>
  <r>
    <s v="PR.AA-06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0"/>
    <m/>
    <m/>
    <m/>
    <s v="PE-02,PE-03,PE-04,PE-05,PE-06,PE-08,PE-18,PE-19,PE-20"/>
    <m/>
    <m/>
    <m/>
    <n v="0"/>
    <n v="5"/>
    <n v="7"/>
    <s v="  Not Started  "/>
    <m/>
    <m/>
    <m/>
    <n v="5"/>
  </r>
  <r>
    <s v="PR.AT-01 Ex1"/>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0"/>
    <m/>
    <m/>
    <m/>
    <s v="AT-02,AT-03"/>
    <m/>
    <m/>
    <m/>
    <n v="0"/>
    <n v="5"/>
    <n v="7"/>
    <s v="  Not Started  "/>
    <m/>
    <m/>
    <m/>
    <n v="5"/>
  </r>
  <r>
    <s v="PR.AT-01 Ex3"/>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0"/>
    <m/>
    <m/>
    <m/>
    <s v="AT-02,AT-03"/>
    <m/>
    <m/>
    <m/>
    <n v="0"/>
    <n v="5"/>
    <n v="7"/>
    <s v="  Not Started  "/>
    <m/>
    <m/>
    <m/>
    <n v="5"/>
  </r>
  <r>
    <s v="PR.AT-01 Ex4"/>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0"/>
    <m/>
    <m/>
    <m/>
    <s v="AT-02,AT-03"/>
    <m/>
    <m/>
    <m/>
    <n v="0"/>
    <n v="5"/>
    <n v="7"/>
    <s v="  Not Started  "/>
    <m/>
    <m/>
    <m/>
    <n v="5"/>
  </r>
  <r>
    <s v="PR.AT-01 Ex5"/>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0"/>
    <m/>
    <m/>
    <m/>
    <s v="AT-02,AT-03"/>
    <m/>
    <m/>
    <m/>
    <n v="0"/>
    <n v="5"/>
    <n v="7"/>
    <s v="  Not Started  "/>
    <m/>
    <m/>
    <m/>
    <n v="5"/>
  </r>
  <r>
    <s v="PR.AT-02 Ex1"/>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0"/>
    <m/>
    <m/>
    <m/>
    <s v="AT-03"/>
    <m/>
    <m/>
    <m/>
    <n v="0"/>
    <n v="5"/>
    <n v="7"/>
    <s v="  Not Started  "/>
    <m/>
    <m/>
    <m/>
    <n v="5"/>
  </r>
  <r>
    <s v="PR.AT-02 Ex2"/>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0"/>
    <m/>
    <m/>
    <m/>
    <s v="AT-03"/>
    <m/>
    <m/>
    <m/>
    <n v="0"/>
    <n v="5"/>
    <n v="7"/>
    <s v="  Not Started  "/>
    <m/>
    <m/>
    <m/>
    <n v="5"/>
  </r>
  <r>
    <s v="PR.AT-02 Ex3"/>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0"/>
    <m/>
    <m/>
    <m/>
    <s v="AT-03"/>
    <m/>
    <m/>
    <m/>
    <n v="0"/>
    <n v="5"/>
    <n v="7"/>
    <s v="  Not Started  "/>
    <m/>
    <m/>
    <m/>
    <n v="5"/>
  </r>
  <r>
    <s v="PR.DS-01 Ex1"/>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0"/>
    <m/>
    <m/>
    <m/>
    <s v="CA-03,CP-09,MP-08,SC-04,SC-07,SC-12,SC-13,SC-28,SC-32,SC-39,SC-43,SI-03,SI-04,SI-07"/>
    <m/>
    <m/>
    <m/>
    <n v="0"/>
    <n v="5"/>
    <n v="7"/>
    <s v="  Not Started  "/>
    <m/>
    <m/>
    <m/>
    <n v="5"/>
  </r>
  <r>
    <s v="PR.DS-01 Ex2"/>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0"/>
    <m/>
    <m/>
    <m/>
    <s v="CA-03,CP-09,MP-08,SC-04,SC-07,SC-12,SC-13,SC-28,SC-32,SC-39,SC-43,SI-03,SI-04,SI-07"/>
    <m/>
    <m/>
    <m/>
    <n v="0"/>
    <n v="5"/>
    <n v="7"/>
    <s v="  Not Started  "/>
    <m/>
    <m/>
    <m/>
    <n v="5"/>
  </r>
  <r>
    <s v="PR.DS-01 Ex3"/>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0"/>
    <m/>
    <m/>
    <m/>
    <s v="CA-03,CP-09,MP-08,SC-04,SC-07,SC-12,SC-13,SC-28,SC-32,SC-39,SC-43,SI-03,SI-04,SI-07"/>
    <m/>
    <m/>
    <m/>
    <n v="0"/>
    <n v="5"/>
    <n v="7"/>
    <s v="  Not Started  "/>
    <m/>
    <m/>
    <m/>
    <n v="5"/>
  </r>
  <r>
    <s v="PR.DS-01 Ex5"/>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0"/>
    <m/>
    <m/>
    <m/>
    <s v="CA-03,CP-09,MP-08,SC-04,SC-07,SC-12,SC-13,SC-28,SC-32,SC-39,SC-43,SI-03,SI-04,SI-07"/>
    <m/>
    <m/>
    <m/>
    <n v="0"/>
    <n v="5"/>
    <n v="7"/>
    <s v="  Not Started  "/>
    <m/>
    <m/>
    <m/>
    <n v="5"/>
  </r>
  <r>
    <s v="PR.DS-02 Ex1"/>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0"/>
    <m/>
    <m/>
    <m/>
    <s v="AU-16,CA-03,SC-04,SC-07,SC-08,SC-11,SC-12,SC-13,SC-16,SC-40,SC-43,SI-03,SI-04,SI-07"/>
    <m/>
    <m/>
    <m/>
    <n v="0"/>
    <n v="5"/>
    <n v="7"/>
    <s v="  Not Started  "/>
    <m/>
    <m/>
    <m/>
    <n v="5"/>
  </r>
  <r>
    <s v="PR.DS-02 Ex2"/>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0"/>
    <m/>
    <m/>
    <m/>
    <s v="AU-16,CA-03,SC-04,SC-07,SC-08,SC-11,SC-12,SC-13,SC-16,SC-40,SC-43,SI-03,SI-04,SI-07"/>
    <m/>
    <m/>
    <m/>
    <n v="0"/>
    <n v="5"/>
    <n v="7"/>
    <s v="  Not Started  "/>
    <m/>
    <m/>
    <m/>
    <n v="5"/>
  </r>
  <r>
    <s v="PR.DS-02 Ex4"/>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0"/>
    <m/>
    <m/>
    <m/>
    <s v="AU-16,CA-03,SC-04,SC-07,SC-08,SC-11,SC-12,SC-13,SC-16,SC-40,SC-43,SI-03,SI-04,SI-07"/>
    <m/>
    <m/>
    <m/>
    <n v="0"/>
    <n v="5"/>
    <n v="7"/>
    <s v="  Not Started  "/>
    <m/>
    <m/>
    <m/>
    <n v="5"/>
  </r>
  <r>
    <s v="PR.DS-10 Ex2"/>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0"/>
    <m/>
    <m/>
    <m/>
    <s v="AC-02,AC-03,AC-04,AU-09,AU-13,CA-03,CP-09,SA-08,SC-04,SC-07,SC-11,SC-13,SC-24,SC-32,SC-39,SC-40,SC-43,SI-03,SI-04,SI-07,SI-10,SI-16"/>
    <m/>
    <m/>
    <m/>
    <n v="0"/>
    <n v="5"/>
    <n v="7"/>
    <s v="  Not Started  "/>
    <m/>
    <m/>
    <m/>
    <n v="5"/>
  </r>
  <r>
    <s v="PR.DS-11 Ex1"/>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0"/>
    <m/>
    <m/>
    <m/>
    <s v="CP-06,CP-09"/>
    <m/>
    <m/>
    <m/>
    <n v="0"/>
    <n v="5"/>
    <n v="7"/>
    <s v="  Not Started  "/>
    <m/>
    <m/>
    <m/>
    <n v="5"/>
  </r>
  <r>
    <s v="PR.DS-11 Ex3"/>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0"/>
    <m/>
    <m/>
    <m/>
    <s v="CP-06,CP-09"/>
    <m/>
    <m/>
    <m/>
    <n v="0"/>
    <n v="5"/>
    <n v="7"/>
    <s v="  Not Started  "/>
    <m/>
    <m/>
    <m/>
    <n v="5"/>
  </r>
  <r>
    <s v="PR.DS-11 Ex4"/>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0"/>
    <m/>
    <m/>
    <m/>
    <s v="CP-06,CP-09"/>
    <m/>
    <m/>
    <m/>
    <n v="0"/>
    <n v="5"/>
    <n v="7"/>
    <s v="  Not Started  "/>
    <m/>
    <m/>
    <m/>
    <n v="5"/>
  </r>
  <r>
    <s v="PR.IR-01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0"/>
    <m/>
    <m/>
    <m/>
    <s v="AC-03,AC-04,SC-04,SC-05,SC-07"/>
    <m/>
    <m/>
    <m/>
    <n v="0"/>
    <n v="5"/>
    <n v="7"/>
    <s v="  Not Started  "/>
    <m/>
    <m/>
    <m/>
    <n v="5"/>
  </r>
  <r>
    <s v="PR.IR-01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0"/>
    <m/>
    <m/>
    <m/>
    <s v="AC-03,AC-04,SC-04,SC-05,SC-07"/>
    <m/>
    <m/>
    <m/>
    <n v="0"/>
    <n v="5"/>
    <n v="7"/>
    <s v="  Not Started  "/>
    <m/>
    <m/>
    <m/>
    <n v="5"/>
  </r>
  <r>
    <s v="PR.IR-01 Ex4"/>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0"/>
    <m/>
    <m/>
    <m/>
    <s v="AC-03,AC-04,SC-04,SC-05,SC-07"/>
    <m/>
    <m/>
    <m/>
    <n v="0"/>
    <n v="5"/>
    <n v="7"/>
    <s v="  Not Started  "/>
    <m/>
    <m/>
    <m/>
    <n v="5"/>
  </r>
  <r>
    <s v="PR.IR-02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0"/>
    <m/>
    <m/>
    <m/>
    <s v="CP-02,PE-09,PE-10,PE-11,PE-12,PE-13,PE-14,PE-15,PE-18,PE-23"/>
    <m/>
    <m/>
    <m/>
    <n v="0"/>
    <n v="5"/>
    <n v="7"/>
    <s v="  Not Started  "/>
    <m/>
    <m/>
    <m/>
    <n v="5"/>
  </r>
  <r>
    <s v="PR.IR-03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0"/>
    <m/>
    <m/>
    <m/>
    <s v="CP,IR,SA-08,SC-06,SC-24,SC-36,SC-39,SI-13"/>
    <m/>
    <m/>
    <m/>
    <n v="0"/>
    <n v="5"/>
    <n v="7"/>
    <s v="  Not Started  "/>
    <m/>
    <m/>
    <m/>
    <n v="5"/>
  </r>
  <r>
    <s v="PR.IR-03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0"/>
    <m/>
    <m/>
    <m/>
    <s v="CP,IR,SA-08,SC-06,SC-24,SC-36,SC-39,SI-13"/>
    <m/>
    <m/>
    <m/>
    <n v="0"/>
    <n v="5"/>
    <n v="7"/>
    <s v="  Not Started  "/>
    <m/>
    <m/>
    <m/>
    <n v="5"/>
  </r>
  <r>
    <s v="PR.IR-04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0"/>
    <m/>
    <m/>
    <m/>
    <s v="CP-06,CP-07,CP-08,PM-03,PM-09"/>
    <m/>
    <m/>
    <m/>
    <n v="0"/>
    <n v="5"/>
    <n v="7"/>
    <s v="  Not Started  "/>
    <m/>
    <m/>
    <m/>
    <n v="5"/>
  </r>
  <r>
    <s v="PR.PS-01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0"/>
    <m/>
    <m/>
    <m/>
    <s v="CM-01,CM-02,CM-03,CM-04,CM-05,CM-06,CM-07,CM-08,CM-09,CM-10,CM-11"/>
    <m/>
    <m/>
    <m/>
    <n v="0"/>
    <n v="5"/>
    <n v="7"/>
    <s v="  Not Started  "/>
    <m/>
    <m/>
    <m/>
    <n v="5"/>
  </r>
  <r>
    <s v="PR.PS-01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0"/>
    <m/>
    <m/>
    <m/>
    <s v="CM-01,CM-02,CM-03,CM-04,CM-05,CM-06,CM-07,CM-08,CM-09,CM-10,CM-11"/>
    <m/>
    <m/>
    <m/>
    <n v="0"/>
    <n v="5"/>
    <n v="7"/>
    <s v="  Not Started  "/>
    <m/>
    <m/>
    <m/>
    <n v="5"/>
  </r>
  <r>
    <s v="PR.PS-02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0"/>
    <m/>
    <m/>
    <m/>
    <s v="CM-11,MA-03(06),SA-10(01),SI-02,SI-07"/>
    <m/>
    <m/>
    <m/>
    <n v="0"/>
    <n v="5"/>
    <n v="7"/>
    <s v="  Not Started  "/>
    <m/>
    <m/>
    <m/>
    <n v="5"/>
  </r>
  <r>
    <s v="PR.PS-02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0"/>
    <m/>
    <m/>
    <m/>
    <s v="CM-11,MA-03(06),SA-10(01),SI-02,SI-07"/>
    <m/>
    <m/>
    <m/>
    <n v="0"/>
    <n v="5"/>
    <n v="7"/>
    <s v="  Not Started  "/>
    <m/>
    <m/>
    <m/>
    <n v="5"/>
  </r>
  <r>
    <s v="PR.PS-02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0"/>
    <m/>
    <m/>
    <m/>
    <s v="CM-11,MA-03(06),SA-10(01),SI-02,SI-07"/>
    <m/>
    <m/>
    <m/>
    <n v="0"/>
    <n v="5"/>
    <n v="7"/>
    <s v="  Not Started  "/>
    <m/>
    <m/>
    <m/>
    <n v="5"/>
  </r>
  <r>
    <s v="PR.PS-02 Ex5"/>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0"/>
    <m/>
    <m/>
    <m/>
    <s v="CM-11,MA-03(06),SA-10(01),SI-02,SI-07"/>
    <m/>
    <m/>
    <m/>
    <n v="0"/>
    <n v="5"/>
    <n v="7"/>
    <s v="  Not Started  "/>
    <m/>
    <m/>
    <m/>
    <n v="5"/>
  </r>
  <r>
    <s v="PR.PS-02 Ex6"/>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0"/>
    <m/>
    <m/>
    <m/>
    <s v="CM-11,MA-03(06),SA-10(01),SI-02,SI-07"/>
    <m/>
    <m/>
    <m/>
    <n v="0"/>
    <n v="5"/>
    <n v="7"/>
    <s v="  Not Started  "/>
    <m/>
    <m/>
    <m/>
    <n v="5"/>
  </r>
  <r>
    <s v="PR.PS-03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0"/>
    <m/>
    <m/>
    <m/>
    <s v="CM-07(09),SA-10(03),SC-03(01),SC-39(01),SC-49,SC-51"/>
    <m/>
    <m/>
    <m/>
    <n v="0"/>
    <n v="5"/>
    <n v="7"/>
    <s v="  Not Started  "/>
    <m/>
    <m/>
    <m/>
    <n v="5"/>
  </r>
  <r>
    <s v="PR.PS-03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0"/>
    <m/>
    <m/>
    <m/>
    <s v="CM-07(09),SA-10(03),SC-03(01),SC-39(01),SC-49,SC-51"/>
    <m/>
    <m/>
    <m/>
    <n v="0"/>
    <n v="5"/>
    <n v="7"/>
    <s v="  Not Started  "/>
    <m/>
    <m/>
    <m/>
    <n v="5"/>
  </r>
  <r>
    <s v="PR.PS-04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0"/>
    <m/>
    <m/>
    <m/>
    <s v="AU-02,AU-03,AU-06,AU-07,AU-11,AU-12"/>
    <m/>
    <m/>
    <m/>
    <n v="0"/>
    <n v="5"/>
    <n v="7"/>
    <s v="  Not Started  "/>
    <m/>
    <m/>
    <m/>
    <n v="5"/>
  </r>
  <r>
    <s v="PR.PS-04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0"/>
    <m/>
    <m/>
    <m/>
    <s v="AU-02,AU-03,AU-06,AU-07,AU-11,AU-12"/>
    <m/>
    <m/>
    <m/>
    <n v="0"/>
    <n v="5"/>
    <n v="7"/>
    <s v="  Not Started  "/>
    <m/>
    <m/>
    <m/>
    <n v="5"/>
  </r>
  <r>
    <s v="PR.PS-05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0"/>
    <m/>
    <m/>
    <m/>
    <s v="CM-07(02),CM-07(04),CM-07(05),SC-34"/>
    <m/>
    <m/>
    <m/>
    <n v="0"/>
    <n v="5"/>
    <n v="7"/>
    <s v="  Not Started  "/>
    <m/>
    <m/>
    <m/>
    <n v="5"/>
  </r>
  <r>
    <s v="PR.PS-05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0"/>
    <m/>
    <m/>
    <m/>
    <s v="CM-07(02),CM-07(04),CM-07(05),SC-34"/>
    <m/>
    <m/>
    <m/>
    <n v="0"/>
    <n v="5"/>
    <n v="7"/>
    <s v="  Not Started  "/>
    <m/>
    <m/>
    <m/>
    <n v="5"/>
  </r>
  <r>
    <s v="PR.PS-05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0"/>
    <m/>
    <m/>
    <m/>
    <s v="CM-07(02),CM-07(04),CM-07(05),SC-34"/>
    <m/>
    <m/>
    <m/>
    <n v="0"/>
    <n v="5"/>
    <n v="7"/>
    <s v="  Not Started  "/>
    <m/>
    <m/>
    <m/>
    <n v="5"/>
  </r>
  <r>
    <s v="PR.PS-06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0"/>
    <m/>
    <m/>
    <m/>
    <s v="SA-03,SA-08,SA-10,SA-11,SA-15,SA-17"/>
    <m/>
    <m/>
    <m/>
    <n v="0"/>
    <n v="5"/>
    <n v="7"/>
    <s v="  Not Started  "/>
    <m/>
    <m/>
    <m/>
    <n v="5"/>
  </r>
  <r>
    <s v="PR.PS-06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0"/>
    <m/>
    <m/>
    <m/>
    <s v="SA-03,SA-08,SA-10,SA-11,SA-15,SA-17"/>
    <m/>
    <m/>
    <m/>
    <n v="0"/>
    <n v="5"/>
    <n v="7"/>
    <s v="  Not Started  "/>
    <m/>
    <m/>
    <m/>
    <n v="5"/>
  </r>
  <r>
    <s v="RC.CO-03 Ex1"/>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0"/>
    <m/>
    <m/>
    <m/>
    <s v="IR-04,IR-06,SR-08"/>
    <m/>
    <m/>
    <m/>
    <n v="0"/>
    <n v="5"/>
    <n v="7"/>
    <s v="  Not Started  "/>
    <m/>
    <m/>
    <m/>
    <n v="5"/>
  </r>
  <r>
    <s v="RC.CO-03 Ex3"/>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0"/>
    <m/>
    <m/>
    <m/>
    <s v="IR-04,IR-06,SR-08"/>
    <m/>
    <m/>
    <m/>
    <n v="0"/>
    <n v="5"/>
    <n v="7"/>
    <s v="  Not Started  "/>
    <m/>
    <m/>
    <m/>
    <n v="5"/>
  </r>
  <r>
    <s v="RC.CO-03 Ex4"/>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0"/>
    <m/>
    <m/>
    <m/>
    <s v="IR-04,IR-06,SR-08"/>
    <m/>
    <m/>
    <m/>
    <n v="0"/>
    <n v="5"/>
    <n v="7"/>
    <s v="  Not Started  "/>
    <m/>
    <m/>
    <m/>
    <n v="5"/>
  </r>
  <r>
    <s v="RC.CO-04 Ex2"/>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0"/>
    <m/>
    <m/>
    <m/>
    <s v="CP-02,IR-04"/>
    <m/>
    <m/>
    <m/>
    <n v="0"/>
    <n v="5"/>
    <n v="7"/>
    <s v="  Not Started  "/>
    <m/>
    <m/>
    <m/>
    <n v="5"/>
  </r>
  <r>
    <s v="RC.RP-01 Ex2"/>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0"/>
    <m/>
    <m/>
    <m/>
    <s v="CP-10,IR-04,IR-08"/>
    <m/>
    <m/>
    <m/>
    <n v="0"/>
    <n v="5"/>
    <n v="7"/>
    <s v="  Not Started  "/>
    <m/>
    <m/>
    <m/>
    <n v="5"/>
  </r>
  <r>
    <s v="RC.RP-02 Ex2"/>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0"/>
    <m/>
    <m/>
    <m/>
    <s v="CP-10,IR-04,IR-08"/>
    <m/>
    <m/>
    <m/>
    <n v="0"/>
    <n v="5"/>
    <n v="7"/>
    <s v="  Not Started  "/>
    <m/>
    <m/>
    <m/>
    <n v="5"/>
  </r>
  <r>
    <s v="RC.RP-04 Ex2"/>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0"/>
    <m/>
    <m/>
    <m/>
    <s v="IR-01,IR-08,PM-08,PM-09,PM-11"/>
    <m/>
    <m/>
    <m/>
    <n v="0"/>
    <n v="5"/>
    <n v="7"/>
    <s v="  Not Started  "/>
    <m/>
    <m/>
    <m/>
    <n v="5"/>
  </r>
  <r>
    <s v="RC.RP-04 Ex3"/>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0"/>
    <m/>
    <m/>
    <m/>
    <s v="IR-01,IR-08,PM-08,PM-09,PM-11"/>
    <m/>
    <m/>
    <m/>
    <n v="0"/>
    <n v="5"/>
    <n v="7"/>
    <s v="  Not Started  "/>
    <m/>
    <m/>
    <m/>
    <n v="5"/>
  </r>
  <r>
    <s v="RC.RP-05 Ex2"/>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0"/>
    <m/>
    <m/>
    <m/>
    <s v="CP-10"/>
    <m/>
    <m/>
    <m/>
    <n v="0"/>
    <n v="5"/>
    <n v="7"/>
    <s v="  Not Started  "/>
    <m/>
    <m/>
    <m/>
    <n v="5"/>
  </r>
  <r>
    <s v="RC.RP-06 Ex2"/>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0"/>
    <m/>
    <m/>
    <m/>
    <s v="IR-04,IR-08"/>
    <m/>
    <m/>
    <m/>
    <n v="0"/>
    <n v="5"/>
    <n v="7"/>
    <s v="  Not Started  "/>
    <m/>
    <m/>
    <m/>
    <n v="5"/>
  </r>
  <r>
    <s v="RS.AN-03 Ex2"/>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0"/>
    <m/>
    <m/>
    <m/>
    <s v="AU-07,IR-04"/>
    <m/>
    <m/>
    <m/>
    <n v="0"/>
    <n v="5"/>
    <n v="7"/>
    <s v="  Not Started  "/>
    <m/>
    <m/>
    <m/>
    <n v="5"/>
  </r>
  <r>
    <s v="RS.AN-03 Ex3"/>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0"/>
    <m/>
    <m/>
    <m/>
    <s v="AU-07,IR-04"/>
    <m/>
    <m/>
    <m/>
    <n v="0"/>
    <n v="5"/>
    <n v="7"/>
    <s v="  Not Started  "/>
    <m/>
    <m/>
    <m/>
    <n v="5"/>
  </r>
  <r>
    <s v="RS.AN-03 Ex4"/>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0"/>
    <m/>
    <m/>
    <m/>
    <s v="AU-07,IR-04"/>
    <m/>
    <m/>
    <m/>
    <n v="0"/>
    <n v="5"/>
    <n v="7"/>
    <s v="  Not Started  "/>
    <m/>
    <m/>
    <m/>
    <n v="5"/>
  </r>
  <r>
    <s v="RS.AN-06 Ex1"/>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0"/>
    <m/>
    <m/>
    <m/>
    <s v="AU-07,IR-04,IR-06"/>
    <m/>
    <m/>
    <m/>
    <n v="0"/>
    <n v="5"/>
    <n v="7"/>
    <s v="  Not Started  "/>
    <m/>
    <m/>
    <m/>
    <n v="5"/>
  </r>
  <r>
    <s v="RS.AN-08 Ex2"/>
    <x v="5"/>
    <s v="Actions regarding a detected cybersecurity incident are taken"/>
    <x v="18"/>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0"/>
    <m/>
    <m/>
    <m/>
    <s v="IR-04,IR-08,RA-03,RA-07"/>
    <m/>
    <m/>
    <m/>
    <n v="0"/>
    <n v="5"/>
    <n v="7"/>
    <s v="  Not Started  "/>
    <m/>
    <m/>
    <m/>
    <n v="5"/>
  </r>
  <r>
    <s v="RS.CO-02 Ex2"/>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0"/>
    <m/>
    <m/>
    <m/>
    <s v="IR-04,IR-06,IR-07,SR-03,SR-08"/>
    <m/>
    <m/>
    <m/>
    <n v="0"/>
    <n v="5"/>
    <n v="7"/>
    <s v="  Not Started  "/>
    <m/>
    <m/>
    <m/>
    <n v="5"/>
  </r>
  <r>
    <s v="RS.CO-02 Ex3"/>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0"/>
    <m/>
    <m/>
    <m/>
    <s v="IR-04,IR-06,IR-07,SR-03,SR-08"/>
    <m/>
    <m/>
    <m/>
    <n v="0"/>
    <n v="5"/>
    <n v="7"/>
    <s v="  Not Started  "/>
    <m/>
    <m/>
    <m/>
    <n v="5"/>
  </r>
  <r>
    <s v="RS.CO-03 Ex1"/>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0"/>
    <m/>
    <m/>
    <m/>
    <s v="IR-04,IR-06,IR-07,SR-03,SR-08"/>
    <m/>
    <m/>
    <m/>
    <n v="0"/>
    <n v="5"/>
    <n v="7"/>
    <s v="  Not Started  "/>
    <m/>
    <m/>
    <m/>
    <n v="5"/>
  </r>
  <r>
    <s v="RS.CO-03 Ex2"/>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0"/>
    <m/>
    <m/>
    <m/>
    <s v="IR-04,IR-06,IR-07,SR-03,SR-08"/>
    <m/>
    <m/>
    <m/>
    <n v="0"/>
    <n v="5"/>
    <n v="7"/>
    <s v="  Not Started  "/>
    <m/>
    <m/>
    <m/>
    <n v="5"/>
  </r>
  <r>
    <s v="RS.CO-03 Ex3"/>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0"/>
    <m/>
    <m/>
    <m/>
    <s v="IR-04,IR-06,IR-07,SR-03,SR-08"/>
    <m/>
    <m/>
    <m/>
    <n v="0"/>
    <n v="5"/>
    <n v="7"/>
    <s v="  Not Started  "/>
    <m/>
    <m/>
    <m/>
    <n v="5"/>
  </r>
  <r>
    <s v="RS.CO-03 Ex5"/>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0"/>
    <m/>
    <m/>
    <m/>
    <s v="IR-04,IR-06,IR-07,SR-03,SR-08"/>
    <m/>
    <m/>
    <m/>
    <n v="0"/>
    <n v="5"/>
    <n v="7"/>
    <s v="  Not Started  "/>
    <m/>
    <m/>
    <m/>
    <n v="5"/>
  </r>
  <r>
    <s v="RS.CO-03 Ex6"/>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0"/>
    <m/>
    <m/>
    <m/>
    <s v="IR-04,IR-06,IR-07,SR-03,SR-08"/>
    <m/>
    <m/>
    <m/>
    <n v="0"/>
    <n v="5"/>
    <n v="7"/>
    <s v="  Not Started  "/>
    <m/>
    <m/>
    <m/>
    <n v="5"/>
  </r>
  <r>
    <s v="RS.MA-01 Ex1"/>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0"/>
    <m/>
    <m/>
    <m/>
    <s v="IR-06,IR-07,IR-08,SR-03,SR-08"/>
    <m/>
    <m/>
    <m/>
    <n v="0"/>
    <n v="5"/>
    <n v="7"/>
    <s v="  Not Started  "/>
    <m/>
    <m/>
    <m/>
    <n v="5"/>
  </r>
  <r>
    <s v="RS.MA-01 Ex2"/>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0"/>
    <m/>
    <m/>
    <m/>
    <s v="IR-06,IR-07,IR-08,SR-03,SR-08"/>
    <m/>
    <m/>
    <m/>
    <n v="0"/>
    <n v="5"/>
    <n v="7"/>
    <s v="  Not Started  "/>
    <m/>
    <m/>
    <m/>
    <n v="5"/>
  </r>
  <r>
    <s v="RS.MA-01 Ex3"/>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3: Designate an incident lead for each incident"/>
    <x v="0"/>
    <m/>
    <m/>
    <m/>
    <s v="IR-06,IR-07,IR-08,SR-03,SR-08"/>
    <m/>
    <m/>
    <m/>
    <n v="0"/>
    <n v="5"/>
    <n v="7"/>
    <s v="  Not Started  "/>
    <m/>
    <m/>
    <m/>
    <n v="5"/>
  </r>
  <r>
    <s v="RS.MA-02 Ex2"/>
    <x v="5"/>
    <s v="Actions regarding a detected cybersecurity incident are taken"/>
    <x v="20"/>
    <s v="Incident Management (RS.MA)"/>
    <s v="Responses to detected cybersecurity incidents are managed"/>
    <s v="RS.MA-02"/>
    <s v="Incident reports are triaged and validated"/>
    <s v="Ex2: Apply criteria to estimate the severity of an incident"/>
    <x v="0"/>
    <m/>
    <m/>
    <m/>
    <s v="IR-04,IR-05,IR-06"/>
    <m/>
    <m/>
    <m/>
    <n v="0"/>
    <n v="5"/>
    <n v="7"/>
    <s v="  Not Started  "/>
    <m/>
    <m/>
    <m/>
    <n v="5"/>
  </r>
  <r>
    <s v="RS.MA-03 Ex1"/>
    <x v="5"/>
    <s v="Actions regarding a detected cybersecurity incident are taken"/>
    <x v="20"/>
    <s v="Incident Management (RS.MA)"/>
    <s v="Responses to detected cybersecurity incidents are managed"/>
    <s v="RS.MA-03"/>
    <s v="Incidents are categorized and prioritized"/>
    <s v="Ex1: Further review and categorize incidents based on the type of incident (e.g., data breach, ransomware, DDoS, account compromise)"/>
    <x v="0"/>
    <m/>
    <m/>
    <m/>
    <s v="IR-04,IR-05,IR-06"/>
    <m/>
    <m/>
    <m/>
    <n v="0"/>
    <n v="5"/>
    <n v="7"/>
    <s v="  Not Started  "/>
    <m/>
    <m/>
    <m/>
    <n v="5"/>
  </r>
  <r>
    <s v="RS.MA-03 Ex3"/>
    <x v="5"/>
    <s v="Actions regarding a detected cybersecurity incident are taken"/>
    <x v="20"/>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0"/>
    <m/>
    <m/>
    <m/>
    <s v="IR-04,IR-05,IR-06"/>
    <m/>
    <m/>
    <m/>
    <n v="0"/>
    <n v="5"/>
    <n v="7"/>
    <s v="  Not Started  "/>
    <m/>
    <m/>
    <m/>
    <n v="5"/>
  </r>
  <r>
    <s v="RS.MA-04 Ex1"/>
    <x v="5"/>
    <s v="Actions regarding a detected cybersecurity incident are taken"/>
    <x v="20"/>
    <s v="Incident Management (RS.MA)"/>
    <s v="Responses to detected cybersecurity incidents are managed"/>
    <s v="RS.MA-04"/>
    <s v="Incidents are escalated or elevated as needed"/>
    <s v="Ex1: Track and validate the status of all ongoing incidents"/>
    <x v="0"/>
    <m/>
    <m/>
    <m/>
    <s v="IR-04,IR-05,IR-06,IR-07"/>
    <m/>
    <m/>
    <m/>
    <n v="0"/>
    <n v="5"/>
    <n v="7"/>
    <s v="  Not Started  "/>
    <m/>
    <m/>
    <m/>
    <n v="5"/>
  </r>
  <r>
    <s v="RS.MA-05 Ex2"/>
    <x v="5"/>
    <s v="Actions regarding a detected cybersecurity incident are taken"/>
    <x v="20"/>
    <s v="Incident Management (RS.MA)"/>
    <s v="Responses to detected cybersecurity incidents are managed"/>
    <s v="RS.MA-05"/>
    <s v="The criteria for initiating incident recovery are applied"/>
    <s v="Ex2: Take the possible operational disruption of incident recovery activities into account"/>
    <x v="0"/>
    <m/>
    <m/>
    <m/>
    <s v="IR-04,IR-08"/>
    <m/>
    <m/>
    <m/>
    <n v="0"/>
    <n v="5"/>
    <n v="7"/>
    <s v="  Not Started  "/>
    <m/>
    <m/>
    <m/>
    <n v="5"/>
  </r>
  <r>
    <s v="RS.MI-01 Ex2"/>
    <x v="5"/>
    <s v="Actions regarding a detected cybersecurity incident are taken"/>
    <x v="21"/>
    <s v="Incident Mitigation (RS.MI)"/>
    <s v="Activities are performed to prevent expansion of an event and mitigate its effects"/>
    <s v="RS.MI-01"/>
    <s v="Incidents are contained"/>
    <s v="Ex2: Allow incident responders to manually select and perform containment actions"/>
    <x v="0"/>
    <m/>
    <m/>
    <m/>
    <s v="IR-04"/>
    <m/>
    <m/>
    <m/>
    <n v="0"/>
    <n v="5"/>
    <n v="7"/>
    <s v="  Not Started  "/>
    <m/>
    <m/>
    <m/>
    <n v="5"/>
  </r>
  <r>
    <s v="RS.MI-01 Ex3"/>
    <x v="5"/>
    <s v="Actions regarding a detected cybersecurity incident are taken"/>
    <x v="21"/>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0"/>
    <m/>
    <m/>
    <m/>
    <s v="IR-04"/>
    <m/>
    <m/>
    <m/>
    <n v="0"/>
    <n v="5"/>
    <n v="7"/>
    <s v="  Not Started  "/>
    <m/>
    <m/>
    <m/>
    <n v="5"/>
  </r>
  <r>
    <s v="RS.MI-01 Ex4"/>
    <x v="5"/>
    <s v="Actions regarding a detected cybersecurity incident are taken"/>
    <x v="21"/>
    <s v="Incident Mitigation (RS.MI)"/>
    <s v="Activities are performed to prevent expansion of an event and mitigate its effects"/>
    <s v="RS.MI-01"/>
    <s v="Incidents are contained"/>
    <s v="Ex4: Automatically transfer compromised endpoints to a remediation virtual local area network (VLAN)"/>
    <x v="0"/>
    <m/>
    <m/>
    <m/>
    <s v="IR-04"/>
    <m/>
    <m/>
    <m/>
    <n v="0"/>
    <n v="5"/>
    <n v="7"/>
    <s v="  Not Started  "/>
    <m/>
    <m/>
    <m/>
    <n v="5"/>
  </r>
  <r>
    <s v="RS.MI-02 Ex1"/>
    <x v="5"/>
    <s v="Actions regarding a detected cybersecurity incident are taken"/>
    <x v="21"/>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0"/>
    <m/>
    <m/>
    <m/>
    <s v="IR-04"/>
    <m/>
    <m/>
    <m/>
    <n v="0"/>
    <n v="5"/>
    <n v="7"/>
    <s v="  Not Started  "/>
    <m/>
    <m/>
    <m/>
    <n v="5"/>
  </r>
  <r>
    <s v="RS.MI-02 Ex3"/>
    <x v="5"/>
    <s v="Actions regarding a detected cybersecurity incident are taken"/>
    <x v="21"/>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0"/>
    <m/>
    <m/>
    <m/>
    <s v="IR-04"/>
    <m/>
    <m/>
    <m/>
    <n v="0"/>
    <n v="5"/>
    <n v="7"/>
    <s v="  Not Started  "/>
    <m/>
    <m/>
    <m/>
    <n v="5"/>
  </r>
  <r>
    <s v="DE.AE-02 Ex1"/>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1"/>
    <s v="Gerry &lt;gerry@almasecurity.com&gt;"/>
    <s v="John Doe &lt;john.doe@almasecurity.com&gt;"/>
    <s v="Steve &lt;steve@almasecurity.com&gt;"/>
    <s v="AU-06,CA-07,IR-04,SI-04"/>
    <s v="1. Inquiry: CISO, SOC Manager, 2. Inspect SIEM use case docs, 3. Observe SIEM dashboards"/>
    <m/>
    <s v="SIEM ingests logs from core systems. But many cloud assets not onboarded. Use cases and content are generic, not Alma-specific."/>
    <n v="4"/>
    <n v="5"/>
    <n v="7"/>
    <s v="  Complete  "/>
    <m/>
    <s v="SIEM console screenshots; SOC-Ticket-1001"/>
    <m/>
    <n v="5"/>
  </r>
  <r>
    <s v="DE.AE-03 Ex2"/>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1"/>
    <s v="Gerry &lt;gerry@almasecurity.com&gt;"/>
    <s v="John Doe &lt;john.doe@almasecurity.com&gt;"/>
    <s v="Steve &lt;steve@almasecurity.com&gt;"/>
    <s v="AU-06,CA-07,IR-04,IR-05,IR-08,PM-16,SI-04"/>
    <s v="1. Inquiry: CISO, SOC Manager, 2. Inspect SIEM integration docs, 3. Observe SIEM correlation rules"/>
    <m/>
    <s v="Network and endpoint telemetry feeds SIEM. But cloud, app, IAM, DLP data is analyzed in silos without correlation to find true positives."/>
    <n v="3.5"/>
    <n v="5"/>
    <n v="7"/>
    <s v="  Complete  "/>
    <m/>
    <m/>
    <m/>
    <n v="5"/>
  </r>
  <r>
    <s v="DE.AE-04 Ex1"/>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1"/>
    <s v="Gerry &lt;gerry@almasecurity.com&gt;"/>
    <s v="John Doe &lt;john.doe@almasecurity.com&gt;"/>
    <s v="Steve &lt;steve@almasecurity.com&gt;"/>
    <s v="PM-09,PM-11,PM-18,PM-28,PM-30"/>
    <s v="1. Inquiry: CISO, SOC Manager, 2. Inspect SIEM enrichment sources, 3. Observe sample SIEM alerts"/>
    <m/>
    <s v="SIEM enriches alerts with asset metadata. But business context on data affected and system criticality missing for proper impact analysis."/>
    <n v="3"/>
    <n v="5"/>
    <n v="7"/>
    <s v="  In Progress  "/>
    <m/>
    <m/>
    <m/>
    <n v="5"/>
  </r>
  <r>
    <s v="DE.AE-06 Ex1"/>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1"/>
    <s v="Gerry &lt;gerry@almasecurity.com&gt;"/>
    <s v="John Doe &lt;john.doe@almasecurity.com&gt;"/>
    <s v="Steve &lt;steve@almasecurity.com&gt;"/>
    <s v="IR-04,PM-15,PM-16,RA-04,RA-10"/>
    <s v="1. Inquiry: CISO, SOC Manager, 2. Inspect SOC procedures, 3. Observe SOC handoff meeting"/>
    <m/>
    <s v="A SOC receives SIEM alerts. But there's no consistent process to arm responders with rich investigative leads and intelligence."/>
    <n v="4"/>
    <n v="5"/>
    <n v="7"/>
    <s v="  In Progress  "/>
    <m/>
    <m/>
    <m/>
    <n v="5"/>
  </r>
  <r>
    <s v="DE.AE-07 Ex2"/>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1"/>
    <s v="Gerry &lt;gerry@almasecurity.com&gt;"/>
    <s v="John Doe &lt;john.doe@almasecurity.com&gt;"/>
    <s v="Steve &lt;steve@almasecurity.com&gt;"/>
    <s v="PM-16,RA-03,RA-10"/>
    <s v="1. Inquiry: CISO, SOC Manager, 2. Inspect SIEM threat intel feeds, 3. Observe SIEM asset integration"/>
    <m/>
    <s v="Threat intel is not integrated into detection content. And stale asset inventories prevent fully contextualizing alerts during triage."/>
    <n v="2.5"/>
    <n v="5"/>
    <n v="7"/>
    <s v="  In Progress  "/>
    <m/>
    <m/>
    <m/>
    <n v="5"/>
  </r>
  <r>
    <s v="DE.AE-08 Ex1"/>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1"/>
    <s v="Gerry &lt;gerry@almasecurity.com&gt;"/>
    <s v="John Doe &lt;john.doe@almasecurity.com&gt;"/>
    <s v="Steve &lt;steve@almasecurity.com&gt;"/>
    <s v="IR-04,IR-08"/>
    <s v="1. Inquiry: CISO, SOC Manager, 2. Inspect incident criteria, 3. Inspect sample of incident tickets"/>
    <m/>
    <s v="Incident declaration is largely analyst judgment not data-driven. Thresholds for promoting events to incidents are undefined."/>
    <n v="2"/>
    <n v="5"/>
    <n v="7"/>
    <s v="  In Progress  "/>
    <m/>
    <s v="Incident Response Policy; SOC-Ticket-1004; SOC-Ticket-1005"/>
    <m/>
    <n v="5"/>
  </r>
  <r>
    <s v="DE.CM-01 Ex1"/>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1"/>
    <s v="Gerry &lt;gerry@almasecurity.com&gt;"/>
    <s v="John Doe &lt;john.doe@almasecurity.com&gt;"/>
    <s v="Steve &lt;steve@almasecurity.com&gt;"/>
    <s v="AC-02,AU-12,CA-07,CM-03,SC-05,SC-07,SI-04"/>
    <s v="1. Inquiry: CISO, Network Ops, 2. Inspect network monitoring policy, 3. Observe SOC dashboards"/>
    <m/>
    <s v="Basic network monitoring is in place. But advanced network analytics for DNS, BGP, etc. to proactively detect threats is lacking."/>
    <n v="4"/>
    <n v="5"/>
    <n v="7"/>
    <s v="  In Progress  "/>
    <m/>
    <s v="SOC Dashboards; Network Monitoring Policy"/>
    <m/>
    <n v="5"/>
  </r>
  <r>
    <s v="DE.CM-02 Ex1"/>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1"/>
    <s v="Gerry &lt;gerry@almasecurity.com&gt;"/>
    <s v="John Doe &lt;john.doe@almasecurity.com&gt;"/>
    <s v="Steve &lt;steve@almasecurity.com&gt;"/>
    <s v="CA-07,PE-03,PE-06,PE-20"/>
    <s v="1. Inquiry: CISO, Physical Security, 2. Inspect physical security policy, 3. Observe SOC dashboards"/>
    <m/>
    <s v="Physical access logs are collected but not analyzed. Impossible to discern suspicious access patterns that may signal an intrusion."/>
    <n v="2.5"/>
    <n v="5"/>
    <n v="7"/>
    <s v="  In Progress  "/>
    <m/>
    <s v="SOC Dashboards; Physical Security Policy"/>
    <m/>
    <n v="5"/>
  </r>
  <r>
    <s v="DE.CM-03 Ex2"/>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1"/>
    <s v="Gerry &lt;gerry@almasecurity.com&gt;"/>
    <s v="John Doe &lt;john.doe@almasecurity.com&gt;"/>
    <s v="Steve &lt;steve@almasecurity.com&gt;"/>
    <s v="AC-02,AU-12,AU-13,CA-07,CM-10,CM-11"/>
    <s v="1. Inquiry: CISO, IAM Team, 2. Inspect logical monitoring policy, 3. Observe SOC dashboards"/>
    <m/>
    <s v="Basic monitoring of account logins exists. But advanced user behavior analytics to detect abnormalities and compromises is lacking."/>
    <n v="3.5"/>
    <n v="5"/>
    <n v="7"/>
    <s v="  In Progress  "/>
    <m/>
    <s v="Logical Monitoring Policy; SOC Dashboards"/>
    <m/>
    <n v="5"/>
  </r>
  <r>
    <s v="DE.CM-06 Ex1"/>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1"/>
    <s v="Gerry &lt;gerry@almasecurity.com&gt;"/>
    <s v="John Doe &lt;john.doe@almasecurity.com&gt;"/>
    <s v="Steve &lt;steve@almasecurity.com&gt;"/>
    <s v="CA-07,PS-07,SA-04,SA-09,SI-04"/>
    <s v="1. Inquiry: CISO, Vendor Mgmt, 2. Third Party Risk Management Policy, 3. Observe SOC dashboards"/>
    <m/>
    <s v="Monitoring of support performed by vendors via VPN or onsite is ad hoc. Focused on performance not cybersecurity anomalies."/>
    <n v="3"/>
    <n v="5"/>
    <n v="7"/>
    <s v="  In Progress  "/>
    <m/>
    <s v="Third Party Risk Management Policy; SOC Dashboards"/>
    <m/>
    <n v="5"/>
  </r>
  <r>
    <s v="DE.CM-09 Ex1"/>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1"/>
    <s v="Gerry &lt;gerry@almasecurity.com&gt;"/>
    <s v="John Doe &lt;john.doe@almasecurity.com&gt;"/>
    <s v="Steve &lt;steve@almasecurity.com&gt;"/>
    <s v="AC-04,AC-09,AU-12,CA-07,CM-03,CM-06,CM-10,CM-11,SC-34,SC-35,SI-04,SI-07"/>
    <s v="1. Inquiry: CISO, IT Ops, 2. Inspect system monitoring policy, 3. Observe SOC dashboards"/>
    <m/>
    <s v="Traditional perimeter monitoring exists. But modern SaaS apps, APIs, containers, microservices, serverless functions not fully instrumented."/>
    <n v="3.5"/>
    <n v="5"/>
    <n v="7"/>
    <s v="  In Progress  "/>
    <m/>
    <m/>
    <m/>
    <n v="5"/>
  </r>
  <r>
    <s v="GV.OC-01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1"/>
    <s v="Gerry &lt;gerry@almasecurity.com&gt;"/>
    <s v="John Doe &lt;john.doe@almasecurity.com&gt;"/>
    <s v="Steve &lt;steve@almasecurity.com&gt;"/>
    <s v="PM-11"/>
    <s v="1. Inquiry: CEO, CISO_x000a_2. Inspect Website_x000a_3. Inspect quarterly Board agenda, slides and minutes_x000a_4. Inspect monthly management agenda, slides and minutes"/>
    <m/>
    <s v="‚Äö√Ñ¬¢ Mission and vision statements are on Alma Security's website_x000a_‚Äö√Ñ¬¢ Company Goals G1-G8 and KPIs K1-K4 were included in the quarterly Board (Q1) and monthly management (March) materials"/>
    <n v="6.5"/>
    <n v="5"/>
    <n v="6"/>
    <s v="  In Progress  "/>
    <m/>
    <m/>
    <m/>
    <n v="5"/>
  </r>
  <r>
    <s v="GV.OC-02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1"/>
    <s v="Gerry &lt;gerry@almasecurity.com&gt;"/>
    <s v="John Doe &lt;john.doe@almasecurity.com&gt;"/>
    <s v="Steve &lt;steve@almasecurity.com&gt;"/>
    <s v="PM-09,PM-18,PM-30,SR-03,SR-05,SR-06,SR-08"/>
    <s v="1. Inquiry: CISO, VP HR_x000a_2. Inspect security service catalog_x000a_3. Inspect executive meeting minutes_x000a_4. Inspect Board meeting minutes_x000a_5. Inspect employee training records"/>
    <m/>
    <s v="‚Äö√Ñ¬¢ Security intake process for all employees to see the service catalogue and make a request_x000a_‚Äö√Ñ¬¢ Executive leadership monthly business review meetings: align on cybersecurity performance expectations, risk thresholds, and overall security program maturity_x000a_‚Äö√Ñ¬¢ Quarterly board meetings: review cybersecurity strategy, performance metrics, and major risk and compliance issues _x000a_‚Äö√Ñ¬¢ Annual employee security awareness training and code of conduct acknowledgement_x000a_"/>
    <n v="6"/>
    <n v="5"/>
    <n v="5"/>
    <s v="  In Progress  "/>
    <m/>
    <m/>
    <m/>
    <n v="5"/>
  </r>
  <r>
    <s v="GV.OC-03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1"/>
    <s v="Gerry &lt;gerry@almasecurity.com&gt;"/>
    <s v="John Doe &lt;john.doe@almasecurity.com&gt;"/>
    <s v="Steve &lt;steve@almasecurity.com&gt;"/>
    <s v="AC-01,AT-01,AU-01,CA-01,CM-01,CP-01,IA-01,IR-01,MA-01,MP-01,PE-01,PL-01,PM-01,PM-28,PS-01,PT,PT-01,RA-01,SA-01,SC-01,SI-01,SR-01"/>
    <s v="1. Inquiry: CISO, General Counsel_x000a_2. Walkthrough vendor onboarding in ServiceNow_x000a_3. Inspect sample of vendor contracts"/>
    <m/>
    <s v="‚Äö√Ñ¬¢ The Vendor Risk Management program uses ServiceNow VRM, which integrates with our procurement workflows, to assess suppliers' cybersecurity practices, track relevant contractual requirements, and monitor ongoing compliance through periodic reviews and automated assessments."/>
    <n v="6.5"/>
    <n v="5"/>
    <n v="6"/>
    <s v="  In Progress  "/>
    <m/>
    <m/>
    <m/>
    <n v="5"/>
  </r>
  <r>
    <s v="GV.OC-04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1"/>
    <s v="Gerry &lt;gerry@almasecurity.com&gt;"/>
    <s v="John Doe &lt;john.doe@almasecurity.com&gt;"/>
    <s v="Steve &lt;steve@almasecurity.com&gt;"/>
    <s v="CP-02(08),PM-08,PM-11,PM-30(01),RA-09"/>
    <s v="1. Inquiry: CISO, CIO_x000a_2. Inspect BIA_x000a_3. Inspect SLAs_x000a_4. Inspect incident communications"/>
    <m/>
    <s v="‚Äö√Ñ¬¢ Alma maintains a detailed BIA that clearly identifies their authentication service as the critical business function with specific recovery time objectives (RTOs) of less than 4 hours_x000a_‚Äö√Ñ¬¢ The BIA includes tiered recovery priorities for different components of their authentication system with special emphasis on biometric data availability_x000a_‚Äö√Ñ¬¢ Customer SLAs  state 99.99% uptime guarantees for authentication services_x000a_‚Äö√Ñ¬¢ Documentation outlines maximum allowable authentication latency (under 2 seconds) even during security events"/>
    <n v="6"/>
    <n v="5"/>
    <n v="6"/>
    <s v="  In Progress  "/>
    <m/>
    <m/>
    <m/>
    <n v="5"/>
  </r>
  <r>
    <s v="GV.OC-05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1"/>
    <s v="Gerry &lt;gerry@almasecurity.com&gt;"/>
    <s v="John Doe &lt;john.doe@almasecurity.com&gt;"/>
    <s v="Steve &lt;steve@almasecurity.com&gt;"/>
    <s v="PM-11,PM-30,RA-07,SA-09,SR-05"/>
    <s v="1. Inquiry: CISO, CIO, 2. Inspect BIA, 3. Inspect asset inventory"/>
    <m/>
    <s v="‚Äö√Ñ¬¢ Comprehensive dependency register identifies all critical external services (AWS, Apple Passkeys, biometric partners)_x000a_‚Äö√Ñ¬¢ Dependencies categorized by criticality with clear impact analyses_x000a_‚Äö√Ñ¬¢ Automated dependency mapping in asset inventory_x000a_‚Äö√Ñ¬¢ Multi-region AWS deployment reduces single-point failures"/>
    <n v="6"/>
    <n v="5"/>
    <n v="6"/>
    <s v="  In Progress  "/>
    <m/>
    <m/>
    <m/>
    <n v="5"/>
  </r>
  <r>
    <s v="GV.OV-01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1"/>
    <s v="Gerry &lt;gerry@almasecurity.com&gt;"/>
    <s v="John Doe &lt;john.doe@almasecurity.com&gt;"/>
    <s v="Steve &lt;steve@almasecurity.com&gt;"/>
    <s v="AC-01,AT-01,AU-01,CA-01,CM-01,CP-01,IA-01,IR-01,MA-01,MP-01,PE-01,PL-01,PM-01,PM-09,PM-18,PM-30,PM-31,PS-01,PT-01,RA-01,RA-07,SA-01,SC-01,SI-01,SR-01,SR-06"/>
    <s v="1. Inquiry: CEO, CISO, 2. Inspect Board meeting minutes, 3. Inspect management meeting minutes"/>
    <m/>
    <s v="‚Äö√Ñ¬¢ Documentation shows security measures optimized to enable Europe/India expansion_x000a_‚Äö√Ñ¬¢ Formal process evaluates security impacts on product development velocity_x000a_‚Äö√Ñ¬¢ Evidence of security exceptions granted with appropriate compensating controls_x000a_‚Äö√Ñ¬¢ Metrics track both security effectiveness and business enablement"/>
    <n v="6"/>
    <n v="5"/>
    <n v="5.5"/>
    <s v="  In Progress  "/>
    <m/>
    <m/>
    <m/>
    <n v="5"/>
  </r>
  <r>
    <s v="GV.OV-02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1"/>
    <s v="Gerry &lt;gerry@almasecurity.com&gt;"/>
    <s v="John Doe &lt;john.doe@almasecurity.com&gt;"/>
    <s v="Steve &lt;steve@almasecurity.com&gt;"/>
    <s v="PM-09,PM-19,PM-30,PM-31,RA-07,SR-06"/>
    <s v="1. Inquiry: CISO, 2. Inspect risk committee agenda, 3. Inspect internal audit reports"/>
    <m/>
    <s v="‚Äö√Ñ¬¢ Documentation shows strategy adjustments based on authentication compliance gaps_x000a_‚Äö√Ñ¬¢ Documentation shows strategy updates following EU market expansion requirements_x000a_‚Äö√Ñ¬¢ Strategy updates anticipate forthcoming Apple Passkeys compliance needs_x000a_‚Äö√Ñ¬¢ Minutes show informed discussions of compliance risk implications"/>
    <n v="6"/>
    <n v="5"/>
    <n v="5.5"/>
    <s v="  In Progress  "/>
    <m/>
    <m/>
    <m/>
    <n v="5"/>
  </r>
  <r>
    <s v="GV.OV-03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1"/>
    <s v="Gerry &lt;gerry@almasecurity.com&gt;"/>
    <s v="John Doe &lt;john.doe@almasecurity.com&gt;"/>
    <s v="Steve &lt;steve@almasecurity.com&gt;"/>
    <s v="PM-04,PM-06,RA-07,SR-06"/>
    <s v="1. Inquiry: CISO, 2. Inspect risk committee agenda, 3. Inspect KRI reports"/>
    <m/>
    <s v="‚Äö√Ñ¬¢ KRIs directly mapped to security goals including detection time and remediation metrics_x000a_‚Äö√Ñ¬¢ KRI trends analyzed against established thresholds_x000a_‚Äö√Ñ¬¢ Evidence of resource reallocation based on changing risk indicators"/>
    <n v="6"/>
    <n v="5"/>
    <n v="6"/>
    <s v="  In Progress  "/>
    <m/>
    <m/>
    <m/>
    <n v="5"/>
  </r>
  <r>
    <s v="GV.PO-01 Ex5"/>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1"/>
    <s v="Gerry &lt;gerry@almasecurity.com&gt;"/>
    <s v="John Doe &lt;john.doe@almasecurity.com&gt;"/>
    <s v="Steve &lt;steve@almasecurity.com&gt;"/>
    <s v="AC-01,AT-01,AU-01,CA-01,CM-01,CP-01,IA-01,IR-01,MA-01,MP-01,PE-01,PL-01,PM-01,PS-01,PT-01,RA-01,SA-01,SC-01,SI-01,SR-01"/>
    <s v="1. Inquiry: CISO, 2. Inspect security policy, 3. Inspect policy attestation records"/>
    <m/>
    <s v="Comprehensive Security policies exist and employee attestation is required upon hiring, and annually. "/>
    <n v="5.5"/>
    <n v="5"/>
    <n v="5"/>
    <s v="  In Progress  "/>
    <m/>
    <m/>
    <m/>
    <n v="5"/>
  </r>
  <r>
    <s v="GV.PO-02 Ex1"/>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1"/>
    <s v="Gerry &lt;gerry@almasecurity.com&gt;"/>
    <s v="John Doe &lt;john.doe@almasecurity.com&gt;"/>
    <s v="Steve &lt;steve@almasecurity.com&gt;"/>
    <s v="AC-01,AT-01,AU-01,CA-01,CM-01,CP-01,IA-01,IR-01,MA-01,MP-01,PE-01,PL-01,PM-01,PS-01,PT-01,RA-01,SA-01,SC-01,SI-01,SR-01"/>
    <s v="1. Inquiry: CISO, 2. Inspect policy review records, 3. Inspect policy change logs"/>
    <m/>
    <s v="Policies are periodically reviewed and substantively updated to reflect changes in Alma's risk posture, context and practices. Policy, process and risk are aligned."/>
    <n v="5"/>
    <n v="5"/>
    <n v="5"/>
    <s v="  In Progress  "/>
    <m/>
    <m/>
    <m/>
    <n v="5"/>
  </r>
  <r>
    <s v="GV.RM-01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1"/>
    <s v="Gerry &lt;gerry@almasecurity.com&gt;"/>
    <s v="John Doe &lt;john.doe@almasecurity.com&gt;"/>
    <s v="Steve &lt;steve@almasecurity.com&gt;"/>
    <s v="PM-09,RA-07,SR-02"/>
    <s v="1. Inquiry: CISO, 2. Inspect quarterly Board slides, 3. Inspect monthly management slides"/>
    <m/>
    <s v="‚Äö√Ñ¬¢ The QSR slides for Q2 included security team KPIs SK1-SK4_x000a_‚Äö√Ñ¬¢ Risk management objectives are aligned to the threat landscape and business priorities, and agreed to across all stakeholders."/>
    <n v="6"/>
    <n v="5"/>
    <n v="6"/>
    <s v="  In Progress  "/>
    <m/>
    <m/>
    <m/>
    <n v="5"/>
  </r>
  <r>
    <s v="GV.RM-02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1"/>
    <s v="Gerry &lt;gerry@almasecurity.com&gt;"/>
    <s v="John Doe &lt;john.doe@almasecurity.com&gt;"/>
    <s v="Steve &lt;steve@almasecurity.com&gt;"/>
    <s v="PM-09"/>
    <s v="1. Inquiry: CISO, CRO, 2. Inspect risk appetite statement, 3. Inspect risk committee charter"/>
    <m/>
    <s v="Risk appetite statement and risk committee charter exist to guide risk decisions. Residual risk is well understood to inform risk tolerance."/>
    <n v="6"/>
    <n v="5"/>
    <n v="6"/>
    <s v="  In Progress  "/>
    <m/>
    <m/>
    <m/>
    <n v="5"/>
  </r>
  <r>
    <s v="GV.RM-03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1"/>
    <s v="Gerry &lt;gerry@almasecurity.com&gt;"/>
    <s v="John Doe &lt;john.doe@almasecurity.com&gt;"/>
    <s v="Steve &lt;steve@almasecurity.com&gt;"/>
    <s v="PM-03,PM-09,PM-30,RA-07,SR-02"/>
    <s v="1. Inquiry: CISO, CRO, 2. Inspect ERM committee membership, 3. Inspect ERM reports"/>
    <m/>
    <s v="Cybersecurity risks are incorporated into Enterprise Risk Management activities. The security team is involved in strategic planning."/>
    <n v="6"/>
    <n v="5"/>
    <n v="6"/>
    <s v="  In Progress  "/>
    <m/>
    <m/>
    <m/>
    <n v="5"/>
  </r>
  <r>
    <s v="GV.RM-04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1"/>
    <s v="Gerry &lt;gerry@almasecurity.com&gt;"/>
    <s v="John Doe &lt;john.doe@almasecurity.com&gt;"/>
    <s v="Steve &lt;steve@almasecurity.com&gt;"/>
    <s v="PM-09,PM-28,PM-30,SR-02"/>
    <s v="1. Inquiry: CISO, CFO, 2. Inspect cyber insurance policy, 3. Inspect risk treatment plans"/>
    <m/>
    <s v="‚Äö√Ñ¬¢ Comprehensive cyber insurance policy aligned with authentication business risks_x000a_‚Äö√Ñ¬¢ Coverage specifically addressing biometric data breach liability and business interruption_x000a_‚Äö√Ñ¬¢ CFO and CISO jointly evaluated insurance cost-benefit analysis"/>
    <n v="6"/>
    <n v="5"/>
    <n v="6"/>
    <s v="  In Progress  "/>
    <m/>
    <m/>
    <m/>
    <n v="5"/>
  </r>
  <r>
    <s v="GV.RM-05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1"/>
    <s v="Gerry &lt;gerry@almasecurity.com&gt;"/>
    <s v="John Doe &lt;john.doe@almasecurity.com&gt;"/>
    <s v="Steve &lt;steve@almasecurity.com&gt;"/>
    <s v="PM-09,PM-30"/>
    <s v="1. Inquiry: CISO, 2. Inspect risk reports, 3. Inspect supplier risk reports"/>
    <m/>
    <s v="‚Äö√Ñ¬¢ Monthly standardized cybersecurity dashboard for executive team focusing on authentication service risks_x000a_‚Äö√Ñ¬¢ Quarterly board presentations with trend analysis of key security metrics_x000a_‚Äö√Ñ¬¢ Dedicated Supply Chain Risk section in executive reports for Apple Passkeys and biometric suppliers_x000a_‚Äö√Ñ¬¢ Clear escalation paths for critical supplier security issues"/>
    <n v="6"/>
    <n v="5"/>
    <n v="6"/>
    <s v="  In Progress  "/>
    <m/>
    <m/>
    <m/>
    <n v="5"/>
  </r>
  <r>
    <s v="GV.RM-06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1"/>
    <s v="Gerry &lt;gerry@almasecurity.com&gt;"/>
    <s v="John Doe &lt;john.doe@almasecurity.com&gt;"/>
    <s v="Steve &lt;steve@almasecurity.com&gt;"/>
    <s v="PM-09,PM-18,PM-28,PM-30,RA-03"/>
    <s v="1. Inquiry: CISO, 2. Inspect risk assessment methodology, 3. Inspect risk register template"/>
    <m/>
    <s v="A consistent methodology, taxonomy and templates based on NIST SP800-30 are used to assess and document risks."/>
    <n v="6"/>
    <n v="5"/>
    <n v="6"/>
    <s v="  In Progress  "/>
    <m/>
    <m/>
    <m/>
    <n v="5"/>
  </r>
  <r>
    <s v="GV.RM-07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1"/>
    <s v="Gerry &lt;gerry@almasecurity.com&gt;"/>
    <s v="John Doe &lt;john.doe@almasecurity.com&gt;"/>
    <s v="Steve &lt;steve@almasecurity.com&gt;"/>
    <s v="PM-09,PM-18,PM-28,PM-30,RA-03"/>
    <s v="1. Inquiry: CISO, CRO, 2. Inspect risk committee agenda, 3. Inspect risk reports"/>
    <m/>
    <s v="‚Äö√Ñ¬¢ Formal methodology quantifies both security threats and opportunities_x000a_‚Äö√Ñ¬¢ Risk register captures positive outcomes of authentication innovations alongside vulnerabilities"/>
    <n v="5"/>
    <n v="5"/>
    <n v="5"/>
    <s v="  In Progress  "/>
    <m/>
    <m/>
    <m/>
    <n v="5"/>
  </r>
  <r>
    <s v="GV.RR-01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1"/>
    <s v="Gerry &lt;gerry@almasecurity.com&gt;"/>
    <s v="John Doe &lt;john.doe@almasecurity.com&gt;"/>
    <s v="Steve &lt;steve@almasecurity.com&gt;"/>
    <s v="PM-02,PM-19,PM-23,PM-24,PM-29"/>
    <s v="1. Inquiry: CEO, CISO, 2. Inspect security governance charter, 3. Inspect coordination meeting minutes"/>
    <m/>
    <s v="‚Äö√Ñ¬¢ Clear security governance charter assigns ultimate accountability to CEO_x000a_‚Äö√Ñ¬¢ CISO has direct board reporting line with quarterly security reviews_x000a_‚Äö√Ñ¬¢ Structured coordination meetings between security, engineering, and product teams_x000a_‚Äö√Ñ¬¢ Minutes demonstrate effective collaboration on Apple Passkeys integration security"/>
    <n v="6"/>
    <n v="5"/>
    <n v="6"/>
    <s v="  In Progress  "/>
    <m/>
    <m/>
    <m/>
    <n v="5"/>
  </r>
  <r>
    <s v="GV.RR-02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1"/>
    <s v="Gerry &lt;gerry@almasecurity.com&gt;"/>
    <s v="John Doe &lt;john.doe@almasecurity.com&gt;"/>
    <s v="Steve &lt;steve@almasecurity.com&gt;"/>
    <s v="PM-02,PM-13,PM-19,PM-23,PM-24,PM-29"/>
    <s v="1. Inquiry: CISO, 2. Inspect cybersecurity policy, 3. Inspect RACI matrix"/>
    <m/>
    <s v="‚Äö√Ñ¬¢ RACI matrix defines precise responsibilities across authentication service security_x000a_‚Äö√Ñ¬¢ Documentation shows clear ownership for biometric data protection_x000a_‚Äö√Ñ¬¢ Security responsibilities embedded in job descriptions_x000a_‚Äö√Ñ¬¢ Performance evaluations include security responsibility metrics"/>
    <n v="6.5"/>
    <n v="5"/>
    <n v="6"/>
    <s v="  In Progress  "/>
    <m/>
    <m/>
    <m/>
    <n v="5"/>
  </r>
  <r>
    <s v="GV.RR-03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1"/>
    <s v="Gerry &lt;gerry@almasecurity.com&gt;"/>
    <s v="John Doe &lt;john.doe@almasecurity.com&gt;"/>
    <s v="Steve &lt;steve@almasecurity.com&gt;"/>
    <s v="PM-03"/>
    <s v="1. Inquiry: CISO, 2. Inspect security org chart, 3. Inspect security budget"/>
    <m/>
    <s v="After losing key staff, the security team is 50% understaffed relative to its charter. Tooling and process gaps also impede the team."/>
    <n v="3"/>
    <n v="5"/>
    <n v="6"/>
    <s v="  In Progress  "/>
    <m/>
    <m/>
    <m/>
    <n v="5"/>
  </r>
  <r>
    <s v="GV.RR-04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1"/>
    <s v="Gerry &lt;gerry@almasecurity.com&gt;"/>
    <s v="John Doe &lt;john.doe@almasecurity.com&gt;"/>
    <s v="Steve &lt;steve@almasecurity.com&gt;"/>
    <s v="PM-13,PS-01,PS-07,PS-09"/>
    <s v="1. Inquiry: CISO, VP HR, 2. Inspect HR policy, 3. Inspect disciplinary records"/>
    <m/>
    <s v="‚Äö√Ñ¬¢ Security obligations explicitly incorporated in employment agreements_x000a_‚Äö√Ñ¬¢ HR policies include clear security expectations for authentication service teams_x000a_‚Äö√Ñ¬¢ Consistent enforcement process for security policy violations"/>
    <n v="6"/>
    <n v="5"/>
    <n v="6"/>
    <s v="  In Progress  "/>
    <m/>
    <m/>
    <m/>
    <n v="5"/>
  </r>
  <r>
    <s v="GV.SC-01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1"/>
    <s v="Gerry &lt;gerry@almasecurity.com&gt;"/>
    <s v="John Doe &lt;john.doe@almasecurity.com&gt;"/>
    <s v="Steve &lt;steve@almasecurity.com&gt;"/>
    <s v="PM-30,SR-02,SR-03"/>
    <s v="1. Inquiry: CISO, 2. Inspect vendor management policy, 3. Walkthrough vendor assessment in ServiceNow"/>
    <m/>
    <s v="‚Äö√Ñ¬¢ Evidence of cross-functional input in SCRM policy development_x000a_‚Äö√Ñ¬¢ Documented approval from legal, procurement and engineering leaders_x000a_‚Äö√Ñ¬¢ Fully operationalized vendor risk assessment workflows in ServiceNow_x000a_‚Äö√Ñ¬¢ Tiered vendor assessment based on data sensitivity and service criticality_x000a_‚Äö√Ñ¬¢ Ongoing supplier security posture evaluation beyond initial onboarding"/>
    <n v="6"/>
    <n v="5"/>
    <n v="6"/>
    <s v="  In Progress  "/>
    <m/>
    <m/>
    <m/>
    <n v="5"/>
  </r>
  <r>
    <s v="GV.SC-02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1"/>
    <s v="Gerry &lt;gerry@almasecurity.com&gt;"/>
    <s v="John Doe &lt;john.doe@almasecurity.com&gt;"/>
    <s v="Steve &lt;steve@almasecurity.com&gt;"/>
    <s v="SR-02,SR-03,SR-05"/>
    <s v="1. Inquiry: CISO, Procurement, 2. Inspect procurement training records, 3. Inspect supplier contracts"/>
    <m/>
    <s v="‚Äö√Ñ¬¢ Clear documentation of supplier security responsibilities across departments_x000a_‚Äö√Ñ¬¢ Evidence of staff successfully applying security criteria in vendor selections_x000a_‚Äö√Ñ¬¢ Standard security clauses embedded in all supplier agreements"/>
    <n v="6"/>
    <n v="5"/>
    <n v="6"/>
    <s v="  In Progress  "/>
    <m/>
    <m/>
    <m/>
    <n v="5"/>
  </r>
  <r>
    <s v="GV.SC-03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1"/>
    <s v="Gerry &lt;gerry@almasecurity.com&gt;"/>
    <s v="John Doe &lt;john.doe@almasecurity.com&gt;"/>
    <s v="Steve &lt;steve@almasecurity.com&gt;"/>
    <s v="AC-01,AT-01,AU-01,CA-01,CM-01,CP-01,IA-01,IR-01,MA-01,MP-01,PE-01,PL-01,PM-01,PM-09,PM-18,PM-30,PM-31,PS-01,PT-01,RA-01,RA-03,RA-07,SA-01,SC-01,SI-01,SR-01,SR-02,SR-03"/>
    <s v="1. Inquiry: CISO, CRO, 2. Inspect ERM taxonomy, 3. Inspect vendor controls matrix"/>
    <m/>
    <s v="‚Äö√Ñ¬¢ Supply chain risks incorporated in enterprise risk taxonomy_x000a_‚Äö√Ñ¬¢ Documentation shows authentication vendor risks evaluated alongside internal threats_x000a_‚Äö√Ñ¬¢ Supply chain security reviews integrated with enterprise risk governance"/>
    <n v="5"/>
    <n v="5"/>
    <n v="5"/>
    <s v="  In Progress  "/>
    <m/>
    <m/>
    <m/>
    <n v="5"/>
  </r>
  <r>
    <s v="GV.SC-04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1"/>
    <s v="Gerry &lt;gerry@almasecurity.com&gt;"/>
    <s v="John Doe &lt;john.doe@almasecurity.com&gt;"/>
    <s v="Steve &lt;steve@almasecurity.com&gt;"/>
    <s v="RA-09,SA-09,SR-06"/>
    <s v="1. Inquiry: CISO, Procurement, 2. Inspect supplier inventory, 3. Inspect criticality criteria"/>
    <m/>
    <s v="‚Äö√Ñ¬¢ Comprehensive supplier inventory_x000a_‚Äö√Ñ¬¢ Clear tiering system identifies AWS and biometric providers as highest criticality_x000a_‚Äö√Ñ¬¢ Security oversight resources allocated based on supplier criticality"/>
    <n v="5.5"/>
    <n v="5"/>
    <n v="5.5"/>
    <s v="  In Progress  "/>
    <m/>
    <m/>
    <m/>
    <n v="5"/>
  </r>
  <r>
    <s v="GV.SC-05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1"/>
    <s v="Gerry &lt;gerry@almasecurity.com&gt;"/>
    <s v="John Doe &lt;john.doe@almasecurity.com&gt;"/>
    <s v="Steve &lt;steve@almasecurity.com&gt;"/>
    <s v="SA-04,SA-09,SR-03,SR-05,SR-06,SR-10"/>
    <s v="1. Inquiry: CISO, General Counsel, 2. Inspect contract templates, 3. Inspect sample of executed contracts"/>
    <m/>
    <s v="‚Äö√Ñ¬¢ Standard templates include detailed security requirements tailored to authentication services_x000a_‚Äö√Ñ¬¢ Documentation shows specific clauses for biometric data handling and encryption_x000a_‚Äö√Ñ¬¢ Contracts include specific security certification/attestation requirements"/>
    <n v="6"/>
    <n v="5"/>
    <n v="6"/>
    <s v="  In Progress  "/>
    <m/>
    <m/>
    <m/>
    <n v="5"/>
  </r>
  <r>
    <s v="GV.SC-06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1"/>
    <s v="Gerry &lt;gerry@almasecurity.com&gt;"/>
    <s v="John Doe &lt;john.doe@almasecurity.com&gt;"/>
    <s v="Steve &lt;steve@almasecurity.com&gt;"/>
    <s v="SA-04,SA-09,SR-05,SR-06"/>
    <s v="1. Inquiry: CISO, Procurement, 2. Walkthrough vendor onboarding in ServiceNow, 3. Inspect sample of vendor risk assessments"/>
    <m/>
    <s v="‚Äö√Ñ¬¢ Comprehensive pre-contract security evaluations for all vendors, with depth determined by tier_x000a_‚Äö√Ñ¬¢ Documentation shows thorough review of Apple Passkeys security architecture"/>
    <n v="6"/>
    <n v="5"/>
    <n v="6"/>
    <s v="  In Progress  "/>
    <m/>
    <m/>
    <m/>
    <n v="5"/>
  </r>
  <r>
    <s v="GV.SC-07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1"/>
    <s v="Gerry &lt;gerry@almasecurity.com&gt;"/>
    <s v="John Doe &lt;john.doe@almasecurity.com&gt;"/>
    <s v="Steve &lt;steve@almasecurity.com&gt;"/>
    <s v="RA-09,SA-04,SA-09,SR-03,SR-06"/>
    <s v="1. Inquiry: CISO, Procurement, 2. Inspect vendor risk dashboard in ServiceNow, 3. Inspect sample of vendor reviews"/>
    <m/>
    <s v="‚Äö√Ñ¬¢ Documentation shows regular collection of security certifications and attestations_x000a_‚Äö√Ñ¬¢ Samples show detailed review of SOC 2 reports for authentication partners, including CUECs (Complimentaty User Entity Controls)_x000a_‚Äö√Ñ¬¢ Annual reassessment cycle for all critical vendors"/>
    <n v="5.5"/>
    <n v="5"/>
    <n v="5.5"/>
    <s v="  In Progress  "/>
    <m/>
    <m/>
    <m/>
    <n v="5"/>
  </r>
  <r>
    <s v="GV.SC-08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1"/>
    <s v="Gerry &lt;gerry@almasecurity.com&gt;"/>
    <s v="John Doe &lt;john.doe@almasecurity.com&gt;"/>
    <s v="Steve &lt;steve@almasecurity.com&gt;"/>
    <s v="CP-01,IR-01,SA-04,SA-09,SR-02,SR-03,SR-08"/>
    <s v="1. Inquiry: CISO, 2. Inspect incident response plan, 3. Inspect sample of supplier incident procedures"/>
    <m/>
    <s v="‚Äö√Ñ¬¢ Comprehensive incident plan incorporates authentication vendor roles_x000a_‚Äö√Ñ¬¢ Documentation shows clear responsibilities during AWS outage scenarios_x000a_‚Äö√Ñ¬¢ Established notification requirements for third-party security events_x000a_‚Äö√Ñ¬¢ Evidence of effective information sharing during incident handling"/>
    <n v="5.5"/>
    <n v="5"/>
    <n v="5.5"/>
    <s v="  In Progress  "/>
    <m/>
    <m/>
    <m/>
    <n v="5"/>
  </r>
  <r>
    <s v="GV.SC-09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1"/>
    <s v="Gerry &lt;gerry@almasecurity.com&gt;"/>
    <s v="John Doe &lt;john.doe@almasecurity.com&gt;"/>
    <s v="Steve &lt;steve@almasecurity.com&gt;"/>
    <s v="PM-09,PM-19,PM-28,PM-30,PM-31,RA-03,RA-07,SA-04,SA-09,SR-02,SR-03,SR-05,SR-06"/>
    <s v="1. Inquiry: CISO, CIO, 2. Inspect cybersecurity policy, 3. Inspect change management policy"/>
    <m/>
    <s v="‚Äö√Ñ¬¢ Robust procedures verify authentication server hardware authenticity_x000a_‚Äö√Ñ¬¢ Structured process for validating hardware modifications_x000a_‚Äö√Ñ¬¢ Documentation shows thorough testing of authentication appliance updates"/>
    <n v="5"/>
    <n v="5"/>
    <n v="5"/>
    <s v="  In Progress  "/>
    <m/>
    <m/>
    <m/>
    <n v="5"/>
  </r>
  <r>
    <s v="GV.SC-10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1"/>
    <s v="Gerry &lt;gerry@almasecurity.com&gt;"/>
    <s v="John Doe &lt;john.doe@almasecurity.com&gt;"/>
    <s v="Steve &lt;steve@almasecurity.com&gt;"/>
    <s v="PM-31,RA-03,RA-05,RA-07,SA-04,SA-09,SR-02,SR-03,SR-05,SR-06"/>
    <s v="1. Inquiry: CISO, Procurement, 2. Inspect offboarding checklist, 3. Inspect sample of terminated supplier accounts"/>
    <m/>
    <s v="‚Äö√Ñ¬¢ Automated workflow ensures immediate access revocation_x000a_‚Äö√Ñ¬¢ Evidence of vendor credentials disabled within 24 hours of contract end_x000a_‚Äö√Ñ¬¢ Clear ownership for supplier deprovisioning tasks_x000a_‚Äö√Ñ¬¢ Samples show thorough checks of API keys and service accounts"/>
    <n v="6"/>
    <n v="5"/>
    <n v="7"/>
    <s v="  In Progress  "/>
    <m/>
    <m/>
    <m/>
    <n v="5"/>
  </r>
  <r>
    <s v="ID.AM-01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1"/>
    <s v="Gerry &lt;gerry@almasecurity.com&gt;"/>
    <s v="John Doe &lt;john.doe@almasecurity.com&gt;"/>
    <s v="Steve &lt;steve@almasecurity.com&gt;"/>
    <s v="CM-08,PM-05"/>
    <s v="1. Inquiry: CISO, CIO, _x000a_2. Inspect asset inventory, _x000a_3. Observe discovery scans"/>
    <m/>
    <s v="Alma lacks a comprehensive hardware inventory covering all device types. Laptops and servers are tracked, but IoT and mobile devices are not consistently inventoried."/>
    <n v="4"/>
    <n v="5"/>
    <n v="5.5"/>
    <s v="  In Progress  "/>
    <m/>
    <m/>
    <m/>
    <n v="5"/>
  </r>
  <r>
    <s v="ID.AM-02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1"/>
    <s v="Gerry &lt;gerry@almasecurity.com&gt;"/>
    <s v="John Doe &lt;john.doe@almasecurity.com&gt;"/>
    <s v="Steve &lt;steve@almasecurity.com&gt;"/>
    <s v="AC-20,CM-08,PM-05,SA-05,SA-09"/>
    <s v="1. Inquiry: CISO, CIO, 2. Inspect software inventory, 3. Observe discovery scans"/>
    <m/>
    <s v="Software inventory processes exist but are largely manual and point-in-time. Alma does not have real-time monitoring for changes across all platforms."/>
    <n v="3.5"/>
    <n v="5"/>
    <n v="5.5"/>
    <s v="  In Progress  "/>
    <m/>
    <m/>
    <m/>
    <n v="5"/>
  </r>
  <r>
    <s v="ID.AM-03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1"/>
    <s v="Gerry &lt;gerry@almasecurity.com&gt;"/>
    <s v="John Doe &lt;john.doe@almasecurity.com&gt;"/>
    <s v="Steve &lt;steve@almasecurity.com&gt;"/>
    <s v="AC-04,CA-03,CA-09,PL-02,PL-08,PM-07"/>
    <s v="1. Inquiry: CISO, Network Ops, 2. Inspect network diagrams, 3. Inspect authorized services list"/>
    <m/>
    <s v="Network diagrams exist but are outdated. No formal documentation of authorized ports, protocols, and services. Making it hard to detect anomalies."/>
    <n v="2.5"/>
    <n v="5"/>
    <n v="5.5"/>
    <s v="  In Progress  "/>
    <m/>
    <m/>
    <m/>
    <n v="5"/>
  </r>
  <r>
    <s v="ID.AM-04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1"/>
    <s v="Gerry &lt;gerry@almasecurity.com&gt;"/>
    <s v="John Doe &lt;john.doe@almasecurity.com&gt;"/>
    <s v="Steve &lt;steve@almasecurity.com&gt;"/>
    <s v="AC-20,SA-09,SR-02"/>
    <s v="1. Inquiry: CISO, Procurement, 2. Inspect vendor inventory, 3. Inspect cloud services inventory"/>
    <m/>
    <s v="An inventory of strategic SaaS providers exists. But coverage of other third-party services like IaaS, PaaS, and APIs is incomplete."/>
    <n v="4"/>
    <n v="5"/>
    <n v="6.5"/>
    <s v="  In Progress  "/>
    <m/>
    <m/>
    <m/>
    <n v="5"/>
  </r>
  <r>
    <s v="ID.AM-05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1"/>
    <s v="Gerry &lt;gerry@almasecurity.com&gt;"/>
    <s v="John Doe &lt;john.doe@almasecurity.com&gt;"/>
    <s v="Steve &lt;steve@almasecurity.com&gt;"/>
    <s v="RA-02,RA-03,RA-09"/>
    <s v="1. Inquiry: CISO, CIO, 2. Inspect asset prioritization criteria, 3. Inspect asset risk scores"/>
    <m/>
    <s v="Assets are not formally classified by criticality and mission impact. Ad hoc prioritization occurs but standard criteria are lacking."/>
    <n v="3"/>
    <n v="5"/>
    <n v="5.5"/>
    <s v="  In Progress  "/>
    <m/>
    <m/>
    <m/>
    <n v="5"/>
  </r>
  <r>
    <s v="ID.AM-07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1"/>
    <s v="Gerry &lt;gerry@almasecurity.com&gt;"/>
    <s v="John Doe &lt;john.doe@almasecurity.com&gt;"/>
    <s v="Steve &lt;steve@almasecurity.com&gt;"/>
    <s v="CM-12,CM-13,SI-12"/>
    <s v="1. Inquiry: CISO, Data Governance, 2. Inspect data classification policy, 3. Observe data scanning tool"/>
    <m/>
    <s v="Sensitive data like PII is tagged. But coverage is limited and tags are assigned manually vs automatically. Metadata is not captured."/>
    <n v="3.5"/>
    <n v="5"/>
    <n v="5.5"/>
    <s v="  In Progress  "/>
    <m/>
    <m/>
    <m/>
    <n v="5"/>
  </r>
  <r>
    <s v="ID.AM-08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1"/>
    <s v="Gerry &lt;gerry@almasecurity.com&gt;"/>
    <s v="John Doe &lt;john.doe@almasecurity.com&gt;"/>
    <s v="Steve &lt;steve@almasecurity.com&gt;"/>
    <s v="CM-09,CM-13,MA-02,MA-06,PL-02,PM-22,PM-23,SA-03,SA-04,SA-08,SA-22,SI-12,SI-18,SR-05,SR-12"/>
    <s v="1. Inquiry: CISO, Business Owners, 2. Inspect shadow IT process, 3. Analyze cloud access logs"/>
    <m/>
    <s v="IT manages core systems but processes to identify and govern shadow IT are immature. Business units procure cloud services without involving IT."/>
    <n v="2.5"/>
    <n v="5"/>
    <n v="6"/>
    <s v="  In Progress  "/>
    <m/>
    <m/>
    <m/>
    <n v="5"/>
  </r>
  <r>
    <s v="ID.IM-01 Ex1"/>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1"/>
    <s v="Gerry &lt;gerry@almasecurity.com&gt;"/>
    <s v="John Doe &lt;john.doe@almasecurity.com&gt;"/>
    <s v="Steve &lt;steve@almasecurity.com&gt;"/>
    <s v="AC-01,AT-01,AU-01,CA-01,CA-02,CA-05,CA-07,CA-08,CM-01,CP-01,CP-02,IA-01,IR-01,IR-04,IR-08,MA-01,MP-01,PE-01,PL-01,PL-02,PM-01,PS-01,PT-01,RA-01,RA-03,RA-05,RA-07,SA-01,SA-08,SA-11,SA-17(06),SC-01,SI-01,SI-02,SI-04,SR-01,SR-05"/>
    <s v="1. Inquiry: CISO, 2. Inspect risk assessment methodology, 3. Inspect sample of risk assessments"/>
    <m/>
    <s v="Annual risk assessments identify generic gaps. But real-world threat simulations of critical systems to find improvements are not performed."/>
    <n v="3.5"/>
    <n v="5"/>
    <n v="7"/>
    <s v="  In Progress  "/>
    <m/>
    <m/>
    <m/>
    <n v="5"/>
  </r>
  <r>
    <s v="ID.IM-02 Ex6"/>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1"/>
    <s v="Gerry &lt;gerry@almasecurity.com&gt;"/>
    <s v="John Doe &lt;john.doe@almasecurity.com&gt;"/>
    <s v="Steve &lt;steve@almasecurity.com&gt;"/>
    <s v="AC-01,AT-01,AU-01,CA-01,CA-02,CA-05,CA-07,CA-08,CM-01,CP-01,CP-02,CP-04,IA-01,IR-01,IR-03,IR-04,IR-08,MA-01,MP-01,PE-01,PL-01,PL-02,PM-01,PM-04,PM-31,PS-01,PT-01,RA-01,RA-03,RA-05,RA-07,SA-01,SA-08,SA-11,SC-01,SI-01,SI-02,SI-04,SR-01,SR-05"/>
    <s v="1. Inquiry: CISO, 2. Inspect KPIs, 3. Inspect KPI review meeting agenda/slides/minutes"/>
    <m/>
    <s v="Some security tools like SIEM generate metrics. But these are not systematically reviewed to enhance processes, tech, and skills."/>
    <n v="3"/>
    <n v="5"/>
    <n v="7"/>
    <s v="  In Progress  "/>
    <m/>
    <m/>
    <m/>
    <n v="5"/>
  </r>
  <r>
    <s v="ID.IM-03 Ex3"/>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1"/>
    <s v="Gerry &lt;gerry@almasecurity.com&gt;"/>
    <s v="John Doe &lt;john.doe@almasecurity.com&gt;"/>
    <s v="Steve &lt;steve@almasecurity.com&gt;"/>
    <s v="AC-01,AT-01,AU-01,CA-01,CA-02,CA-05,CA-07,CA-08,CM-01,CP-01,CP-02,IA-01,IR-01,IR-04,IR-08,MA-01,MP-01,PE-01,PL-01,PL-02,PM-01,PM-04,PM-31,PS-01,PT-01,RA-01,RA-03,RA-05,RA-07,SA-01,SA-04,SA-08,SA-11,SC-01,SI-01,SI-02,SI-04,SR-01,SR-05"/>
    <s v="1. Inquiry: CISO, 2. Inspect KRIs, 3. Inspect sample of KRI reports"/>
    <m/>
    <s v="Key risk indicators have been defined. But the data is not consistently captured and evaluated to drive maturity."/>
    <n v="4"/>
    <n v="5"/>
    <n v="7"/>
    <s v="  In Progress  "/>
    <m/>
    <m/>
    <m/>
    <n v="5"/>
  </r>
  <r>
    <s v="ID.IM-04 Ex1"/>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1"/>
    <s v="Gerry &lt;gerry@almasecurity.com&gt;"/>
    <s v="John Doe &lt;john.doe@almasecurity.com&gt;"/>
    <s v="Steve &lt;steve@almasecurity.com&gt;"/>
    <s v="CP-02,IR-08,PL-02,SR-02"/>
    <s v="1. Inquiry: CISO, 2. Inspect IR plan, 3. Inspect BCP, 4. Inspect DRP"/>
    <m/>
    <s v="IR, BCP, and DRP plans exist. But they are not comprehensive, current, or fully tested. Critical data, systems, RTOs/RPOs unclear."/>
    <n v="3.5"/>
    <n v="5"/>
    <n v="7"/>
    <s v="  In Progress  "/>
    <m/>
    <m/>
    <m/>
    <n v="5"/>
  </r>
  <r>
    <s v="ID.RA-01 Ex1"/>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1"/>
    <s v="Gerry &lt;gerry@almasecurity.com&gt;"/>
    <s v="John Doe &lt;john.doe@almasecurity.com&gt;"/>
    <s v="Steve &lt;steve@almasecurity.com&gt;"/>
    <s v="CA-02,CA-07,CA-08,RA-03,RA-05,SA-11(02),SA-15(07),SA-15(08),SI-04,SI-05"/>
    <s v="1. Inquiry: CISO, 2. Inspect vulnerability scan configs, 3. Inspect vulnerability reports"/>
    <m/>
    <s v="VM scanning occurs periodically. But coverage is limited to servers. Desktops, mobile devices, containers are not consistently scanned."/>
    <n v="4"/>
    <n v="5"/>
    <n v="7"/>
    <s v="  In Progress  "/>
    <m/>
    <m/>
    <m/>
    <n v="5"/>
  </r>
  <r>
    <s v="ID.RA-02 Ex1"/>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1"/>
    <s v="Gerry &lt;gerry@almasecurity.com&gt;"/>
    <s v="John Doe &lt;john.doe@almasecurity.com&gt;"/>
    <s v="Steve &lt;steve@almasecurity.com&gt;"/>
    <s v="PM-15,PM-16,SI-05"/>
    <s v="1. Inquiry: CISO, 2. Inspect threat intel requirements, 3. Observe threat intel ingestion"/>
    <m/>
    <s v="Some threat intel is received from a paid provider. But it is not integrated into detection and response workflows and tools."/>
    <n v="3"/>
    <n v="5"/>
    <n v="7"/>
    <s v="  In Progress  "/>
    <m/>
    <m/>
    <m/>
    <n v="5"/>
  </r>
  <r>
    <s v="ID.RA-03 Ex3"/>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1"/>
    <s v="Gerry &lt;gerry@almasecurity.com&gt;"/>
    <s v="John Doe &lt;john.doe@almasecurity.com&gt;"/>
    <s v="Steve &lt;steve@almasecurity.com&gt;"/>
    <s v="PM-12,PM-16,RA-03,SI-05"/>
    <s v="1. Inquiry: CISO, Legal, 2. Inspect insider threat policy, 3. Inspect sample of insider investigations"/>
    <m/>
    <s v="External threats like nation-states and cybercrime are considered. But insider threats from employees and partners are not well understood."/>
    <n v="3.5"/>
    <n v="5"/>
    <n v="7"/>
    <s v="  In Progress  "/>
    <m/>
    <m/>
    <m/>
    <n v="5"/>
  </r>
  <r>
    <s v="ID.RA-04 Ex2"/>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1"/>
    <s v="Gerry &lt;gerry@almasecurity.com&gt;"/>
    <s v="John Doe &lt;john.doe@almasecurity.com&gt;"/>
    <s v="Steve &lt;steve@almasecurity.com&gt;"/>
    <s v="PM-09,PM-11,RA-02,RA-03,RA-08,RA-09"/>
    <s v="1. Inquiry: CISO, Business Owners, 2. Inspect BIA, 3. Inspect sample of risk scenarios"/>
    <m/>
    <s v="Technical impacts of threats are sometimes captured informally. But business impacts to reputation, revenue, operations are not rigorously analyzed."/>
    <n v="3"/>
    <n v="5"/>
    <n v="7"/>
    <s v="  In Progress  "/>
    <m/>
    <m/>
    <m/>
    <n v="5"/>
  </r>
  <r>
    <s v="ID.RA-05 Ex1"/>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1"/>
    <s v="Gerry &lt;gerry@almasecurity.com&gt;"/>
    <s v="John Doe &lt;john.doe@almasecurity.com&gt;"/>
    <s v="Steve &lt;steve@almasecurity.com&gt;"/>
    <s v="PM-16,RA-02,RA-03,RA-07"/>
    <s v="1. Inquiry: CISO, 2. Inspect risk assessment methodology, 3. Inspect sample of threat models"/>
    <m/>
    <s v="Risk assessments are largely compliance-driven checklists vs scenario-based. Rich threat models of attacks and required mitigations are lacking."/>
    <n v="3.5"/>
    <n v="5"/>
    <n v="7"/>
    <s v="  In Progress  "/>
    <m/>
    <m/>
    <m/>
    <n v="5"/>
  </r>
  <r>
    <s v="ID.RA-06 Ex4"/>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1"/>
    <s v="Gerry &lt;gerry@almasecurity.com&gt;"/>
    <s v="John Doe &lt;john.doe@almasecurity.com&gt;"/>
    <s v="Steve &lt;steve@almasecurity.com&gt;"/>
    <s v="PM-09,PM-18,PM-30,RA-07"/>
    <s v="1. Inquiry: CISO, 2. Inspect risk treatment methodology, 3. Inspect sample of treatment plans"/>
    <m/>
    <s v="Risks are mitigated in an ad hoc manner. Assessment results do not formally and consistently drive response prioritization and planning."/>
    <n v="3"/>
    <n v="5"/>
    <n v="7"/>
    <s v="  In Progress  "/>
    <m/>
    <m/>
    <m/>
    <n v="5"/>
  </r>
  <r>
    <s v="ID.RA-07 Ex1"/>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1"/>
    <s v="Gerry &lt;gerry@almasecurity.com&gt;"/>
    <s v="John Doe &lt;john.doe@almasecurity.com&gt;"/>
    <s v="Steve &lt;steve@almasecurity.com&gt;"/>
    <s v="CA-07,CM-03,CM-04"/>
    <s v="1. Inquiry: CISO, Change Manager, 2. Inspect change management policy, 3. Inspect sample of change requests"/>
    <m/>
    <s v="Change management for IT systems is reasonably mature. But risk of changes is not always evaluated. And exceptions are not consistently documented and reviewed."/>
    <n v="4.5"/>
    <n v="5"/>
    <n v="7"/>
    <s v="  In Progress  "/>
    <m/>
    <m/>
    <m/>
    <n v="5"/>
  </r>
  <r>
    <s v="ID.RA-08 Ex1"/>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1"/>
    <s v="Gerry &lt;gerry@almasecurity.com&gt;"/>
    <s v="John Doe &lt;john.doe@almasecurity.com&gt;"/>
    <s v="Steve &lt;steve@almasecurity.com&gt;"/>
    <s v="RA-05"/>
    <s v="1. Inquiry: CISO, 2. Inspect vulnerability disclosure policy, 3. Inspect sample of disclosures"/>
    <m/>
    <s v="No formal process exists to ingest, triage, and remediate vulnerabilities reported by researchers, customers or partners. SLAs are undefined."/>
    <n v="2"/>
    <n v="5"/>
    <n v="7"/>
    <s v="  In Progress  "/>
    <m/>
    <m/>
    <m/>
    <n v="5"/>
  </r>
  <r>
    <s v="ID.RA-09 Ex1"/>
    <x v="2"/>
    <s v="The organization's current cybersecurity risks are understood"/>
    <x v="10"/>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1"/>
    <s v="Gerry &lt;gerry@almasecurity.com&gt;"/>
    <s v="John Doe &lt;john.doe@almasecurity.com&gt;"/>
    <s v="Steve &lt;steve@almasecurity.com&gt;"/>
    <s v="SA-04,SA-05,SA-10,SA-11,SA-15,SA-17,SI-07,SR-05,SR-06,SR-10,SR-11"/>
    <s v="1. Inquiry: CISO, Procurement, 2. Inspect vendor assessment criteria, 3. Inspect sample of vendor assessments"/>
    <m/>
    <s v="Vendor risk assessments focus on contract terms not technical risks. Alma does not verify software/hardware for backdoors or malicious logic."/>
    <n v="2.5"/>
    <n v="5"/>
    <n v="7"/>
    <s v="  In Progress  "/>
    <m/>
    <m/>
    <m/>
    <n v="5"/>
  </r>
  <r>
    <s v="ID.RA-10 Ex1"/>
    <x v="2"/>
    <s v="The organization's current cybersecurity risks are understood"/>
    <x v="10"/>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1"/>
    <s v="Gerry &lt;gerry@almasecurity.com&gt;"/>
    <s v="John Doe &lt;john.doe@almasecurity.com&gt;"/>
    <s v="Steve &lt;steve@almasecurity.com&gt;"/>
    <s v="SR-06"/>
    <s v="1. Inquiry: CISO, Procurement, 2. Inspect vendor assessment criteria, 3. Inspect sample of vendor assessments"/>
    <m/>
    <s v="Vendor assessment criteria are heavily weighted to pricing and SLAs. Cybersecurity maturity and supply chain risk are afterthoughts."/>
    <n v="3"/>
    <n v="5"/>
    <n v="7"/>
    <s v="  In Progress  "/>
    <m/>
    <m/>
    <m/>
    <n v="5"/>
  </r>
  <r>
    <s v="PR.AA-01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1"/>
    <s v="Gerry &lt;gerry@almasecurity.com&gt;"/>
    <s v="John Doe &lt;john.doe@almasecurity.com&gt;"/>
    <s v="Steve &lt;steve@almasecurity.com&gt;"/>
    <s v="AC-01,AC-02,AC-14,IA-01,IA-02,IA-03,IA-04,IA-05,IA-06,IA-07,IA-08,IA-09,IA-10,IA-11"/>
    <s v="1. Inquiry: CISO, IAM Team, 2. Inspect key management policy, 3. Inspect sample of key rotations"/>
    <m/>
    <s v="Alma uses a secrets manager for certificates and keys. But no consistent process to rotate them exists. Many are years old."/>
    <n v="3"/>
    <n v="5"/>
    <n v="7"/>
    <s v="  In Progress  "/>
    <m/>
    <m/>
    <m/>
    <n v="5"/>
  </r>
  <r>
    <s v="PR.AA-02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1"/>
    <s v="Gerry &lt;gerry@almasecurity.com&gt;"/>
    <s v="John Doe &lt;john.doe@almasecurity.com&gt;"/>
    <s v="Steve &lt;steve@almasecurity.com&gt;"/>
    <s v="IA-12"/>
    <s v="1. Inquiry: CISO, IAM Team, 2. Inspect account inventory, 3. Inspect sample of privileged access"/>
    <m/>
    <s v="Developers share a privileged account to access prod servers via SSH with a shared key. Breaking non-repudiation."/>
    <n v="2"/>
    <n v="5"/>
    <n v="7"/>
    <s v="  In Progress  "/>
    <m/>
    <m/>
    <m/>
    <n v="5"/>
  </r>
  <r>
    <s v="PR.AA-03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1"/>
    <s v="Gerry &lt;gerry@almasecurity.com&gt;"/>
    <s v="John Doe &lt;john.doe@almasecurity.com&gt;"/>
    <s v="Steve &lt;steve@almasecurity.com&gt;"/>
    <s v="AC-07,AC-12,IA-02,IA-03,IA-05,IA-07,IA-08,IA-09,IA-10,IA-11"/>
    <s v="1. Inquiry: CISO, IAM Team, 2. Inspect MFA policy, 3. Inspect sample of authentication logs"/>
    <m/>
    <s v="MFA exists for remote access VPN. But not consistently enforced for all high risk systems and transactions inside the network."/>
    <n v="4"/>
    <n v="5"/>
    <n v="7"/>
    <s v="  In Progress  "/>
    <m/>
    <m/>
    <m/>
    <n v="5"/>
  </r>
  <r>
    <s v="PR.AA-04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1"/>
    <s v="Gerry &lt;gerry@almasecurity.com&gt;"/>
    <s v="John Doe &lt;john.doe@almasecurity.com&gt;"/>
    <s v="Steve &lt;steve@almasecurity.com&gt;"/>
    <s v="IA-13"/>
    <s v="1. Inquiry: CISO, IAM Team, 2. Inspect SAML configuration, 3. Attempt to modify a SAML assertion"/>
    <m/>
    <s v="Alma lacks token encryption and signing for SAML assertions. Attackers could potentially modify attributes to gain unauthorized access."/>
    <n v="2.5"/>
    <n v="5"/>
    <n v="7"/>
    <s v="  In Progress  "/>
    <m/>
    <m/>
    <m/>
    <n v="5"/>
  </r>
  <r>
    <s v="PR.AA-05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1"/>
    <s v="Gerry &lt;gerry@almasecurity.com&gt;"/>
    <s v="John Doe &lt;john.doe@almasecurity.com&gt;"/>
    <s v="Steve &lt;steve@almasecurity.com&gt;"/>
    <s v="AC-01,AC-02,AC-03,AC-05,AC-06,AC-10,AC-16,AC-17,AC-18,AC-19,AC-24,IA-13"/>
    <s v="1. Inquiry: CISO, IAM Team, 2. Inspect access review policy, 3. Inspect sample of access reviews"/>
    <m/>
    <s v="Entitlement reviews are ad hoc and lack segregation of duties analysis. Developers have prod access violating least privilege."/>
    <n v="3.5"/>
    <n v="5"/>
    <n v="7"/>
    <s v="  In Progress  "/>
    <m/>
    <m/>
    <m/>
    <n v="5"/>
  </r>
  <r>
    <s v="PR.AA-06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1"/>
    <s v="Gerry &lt;gerry@almasecurity.com&gt;"/>
    <s v="John Doe &lt;john.doe@almasecurity.com&gt;"/>
    <s v="Steve &lt;steve@almasecurity.com&gt;"/>
    <s v="PE-02,PE-03,PE-04,PE-05,PE-06,PE-08,PE-18,PE-19,PE-20"/>
    <s v="1. Inquiry: CISO, Physical Security, 2. Inspect physical security policy, 3. Observe physical security controls"/>
    <m/>
    <s v="Guards and badge readers exist at HQ. But logs are not monitored for anomalies. And no cameras in the data center."/>
    <n v="4"/>
    <n v="5"/>
    <n v="7"/>
    <s v="  Submitted  "/>
    <m/>
    <m/>
    <m/>
    <n v="5"/>
  </r>
  <r>
    <s v="PR.AT-01 Ex2"/>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1"/>
    <s v="Gerry &lt;gerry@almasecurity.com&gt;"/>
    <s v="John Doe &lt;john.doe@almasecurity.com&gt;"/>
    <s v="Steve &lt;steve@almasecurity.com&gt;"/>
    <s v="AT-02,AT-03"/>
    <s v="1. Inquiry: CISO, HR, 2. Inspect security training policy, 3. Inspect sample of training records"/>
    <m/>
    <s v="Annual CBT covers phishing and policy at a high level. But no hands-on exercises exist for secure coding, config, etc."/>
    <n v="4.5"/>
    <n v="5"/>
    <n v="7"/>
    <s v="  Submitted  "/>
    <m/>
    <m/>
    <m/>
    <n v="5"/>
  </r>
  <r>
    <s v="PR.AT-02 Ex4"/>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1"/>
    <s v="Gerry &lt;gerry@almasecurity.com&gt;"/>
    <s v="John Doe &lt;john.doe@almasecurity.com&gt;"/>
    <s v="Steve &lt;steve@almasecurity.com&gt;"/>
    <s v="AT-03"/>
    <s v="1. Inquiry: CISO, HR, 2. Inspect role-based training policy, 3. Inspect sample of training records"/>
    <m/>
    <s v="Incident responders and SOC analysts trained once. No continuing education on latest threats, tools, techniques provided. Skills stagnating."/>
    <n v="3"/>
    <n v="5"/>
    <n v="7"/>
    <s v="  Submitted  "/>
    <m/>
    <m/>
    <m/>
    <n v="5"/>
  </r>
  <r>
    <s v="PR.DS-01 Ex4"/>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1"/>
    <s v="Gerry &lt;gerry@almasecurity.com&gt;"/>
    <s v="John Doe &lt;john.doe@almasecurity.com&gt;"/>
    <s v="Steve &lt;steve@almasecurity.com&gt;"/>
    <s v="CA-03,CP-09,MP-08,SC-04,SC-07,SC-12,SC-13,SC-28,SC-32,SC-39,SC-43,SI-03,SI-04,SI-07"/>
    <s v="1. Inquiry: CISO, 2. Inspect encryption policy, 3. Inspect endpoint config standards"/>
    <m/>
    <s v="Sensitive data is encrypted at rest in DBs. But USB ports are not disabled on endpoints. Enabling easy file copying."/>
    <n v="4"/>
    <n v="5"/>
    <n v="7"/>
    <s v="  Submitted  "/>
    <m/>
    <m/>
    <m/>
    <n v="5"/>
  </r>
  <r>
    <s v="PR.DS-02 Ex3"/>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1"/>
    <s v="Gerry &lt;gerry@almasecurity.com&gt;"/>
    <s v="John Doe &lt;john.doe@almasecurity.com&gt;"/>
    <s v="Steve &lt;steve@almasecurity.com&gt;"/>
    <s v="AU-16,CA-03,SC-04,SC-07,SC-08,SC-11,SC-12,SC-13,SC-16,SC-40,SC-43,SI-03,SI-04,SI-07"/>
    <s v="1. Inquiry: CISO, Network Team, 2. Inspect network policy, 3. Inspect DLP policy"/>
    <m/>
    <s v="Personal file sharing sites accessible from internal networks. No DLP or proxy controls exist to prevent improper data transfer."/>
    <n v="2.5"/>
    <n v="5"/>
    <n v="7"/>
    <s v="  Submitted  "/>
    <m/>
    <m/>
    <m/>
    <n v="5"/>
  </r>
  <r>
    <s v="PR.DS-10 Ex1"/>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1"/>
    <s v="Gerry &lt;gerry@almasecurity.com&gt;"/>
    <s v="John Doe &lt;john.doe@almasecurity.com&gt;"/>
    <s v="Steve &lt;steve@almasecurity.com&gt;"/>
    <s v="AC-02,AC-03,AC-04,AU-09,AU-13,CA-03,CP-09,SA-08,SC-04,SC-07,SC-11,SC-13,SC-24,SC-32,SC-39,SC-40,SC-43,SI-03,SI-04,SI-07,SI-10,SI-16"/>
    <s v="1. Inquiry: CISO, App Owners, 2. Inspect data handling procedures, 3. Inspect sample of source code"/>
    <m/>
    <s v="Memory not securely overwritten after sensitive data processed. Allowing potential capture of PII, keys, tokens by malware."/>
    <n v="2"/>
    <n v="5"/>
    <n v="7"/>
    <s v="  Submitted  "/>
    <m/>
    <m/>
    <m/>
    <n v="5"/>
  </r>
  <r>
    <s v="PR.DS-11 Ex2"/>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1"/>
    <s v="Gerry &lt;gerry@almasecurity.com&gt;"/>
    <s v="John Doe &lt;john.doe@almasecurity.com&gt;"/>
    <s v="Steve &lt;steve@almasecurity.com&gt;"/>
    <s v="CP-06,CP-09"/>
    <s v="1. Inquiry: CISO, IT Ops, 2. Inspect backup policy, 3. Inspect sample of backup test results"/>
    <m/>
    <s v="Cold storage backups exist. But restore tests focus on files not DBs and apps. No evidence of successful recovery."/>
    <n v="3.5"/>
    <n v="5"/>
    <n v="7"/>
    <s v="  Submitted  "/>
    <m/>
    <m/>
    <m/>
    <n v="5"/>
  </r>
  <r>
    <s v="PR.IR-01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1"/>
    <s v="Gerry &lt;gerry@almasecurity.com&gt;"/>
    <s v="John Doe &lt;john.doe@almasecurity.com&gt;"/>
    <s v="Steve &lt;steve@almasecurity.com&gt;"/>
    <s v="AC-03,AC-04,SC-04,SC-05,SC-07"/>
    <s v="1. Inquiry: CISO, Network Team, 2. Inspect network diagrams, 3. Inspect firewall configs"/>
    <m/>
    <s v="Flat internal network with no micro-segmentation between apps and services. An attacker could pivot unimpeded after perimeter breach."/>
    <n v="2"/>
    <n v="5"/>
    <n v="7"/>
    <s v="  Submitted  "/>
    <m/>
    <m/>
    <m/>
    <n v="5"/>
  </r>
  <r>
    <s v="PR.IR-02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1"/>
    <s v="Gerry &lt;gerry@almasecurity.com&gt;"/>
    <s v="John Doe &lt;john.doe@almasecurity.com&gt;"/>
    <s v="Steve &lt;steve@almasecurity.com&gt;"/>
    <s v="CP-02,PE-09,PE-10,PE-11,PE-12,PE-13,PE-14,PE-15,PE-18,PE-23"/>
    <s v="1. Inquiry: CISO, IT Ops, 2. Inspect data center specs, 3. Observe data center controls"/>
    <m/>
    <s v="Critical IT gear in a commercial data center with power, cooling, fire suppression. But no off-site replication for DR."/>
    <n v="4.5"/>
    <n v="5"/>
    <n v="7"/>
    <s v="  Submitted  "/>
    <m/>
    <m/>
    <m/>
    <n v="5"/>
  </r>
  <r>
    <s v="PR.IR-03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1"/>
    <s v="Gerry &lt;gerry@almasecurity.com&gt;"/>
    <s v="John Doe &lt;john.doe@almasecurity.com&gt;"/>
    <s v="Steve &lt;steve@almasecurity.com&gt;"/>
    <s v="CP,IR,SA-08,SC-06,SC-24,SC-36,SC-39,SI-13"/>
    <s v="1. Inquiry: CISO, IT Ops, 2. Inspect HA/DR plans, 3. Observe failover tests"/>
    <m/>
    <s v="Key apps leverage load balancers and app servers can fail over. But no chaos testing to validate auto-recovery."/>
    <n v="4"/>
    <n v="5"/>
    <n v="7"/>
    <s v="  Submitted  "/>
    <m/>
    <m/>
    <m/>
    <n v="5"/>
  </r>
  <r>
    <s v="PR.IR-04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1"/>
    <s v="Gerry &lt;gerry@almasecurity.com&gt;"/>
    <s v="John Doe &lt;john.doe@almasecurity.com&gt;"/>
    <s v="Steve &lt;steve@almasecurity.com&gt;"/>
    <s v="CP-06,CP-07,CP-08,PM-03,PM-09"/>
    <s v="1. Inquiry: CISO, IT Ops, 2. Inspect capacity mgmt policy, 3. Inspect sample of utilization reports"/>
    <m/>
    <s v="Cloud resource usage monitored for capacity but not cost. No automated elasticity, resulting in over-provisioning and waste."/>
    <n v="3.5"/>
    <n v="5"/>
    <n v="7"/>
    <s v="  Submitted  "/>
    <m/>
    <m/>
    <m/>
    <n v="5"/>
  </r>
  <r>
    <s v="PR.PS-01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1"/>
    <s v="Gerry &lt;gerry@almasecurity.com&gt;"/>
    <s v="John Doe &lt;john.doe@almasecurity.com&gt;"/>
    <s v="Steve &lt;steve@almasecurity.com&gt;"/>
    <s v="CM-01,CM-02,CM-03,CM-04,CM-05,CM-06,CM-07,CM-08,CM-09,CM-10,CM-11"/>
    <s v="1. Inquiry: CISO, IT Ops, 2. Inspect config mgmt policy, 3. Inspect sample of baselines"/>
    <m/>
    <s v="Sever baselines exist but are minimally hardened. Lack CIS benchmarks and disable unnecessary services, ports, accounts inconsistently."/>
    <n v="4"/>
    <n v="5"/>
    <n v="7"/>
    <s v="  Submitted  "/>
    <m/>
    <m/>
    <m/>
    <n v="5"/>
  </r>
  <r>
    <s v="PR.PS-02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1"/>
    <s v="Gerry &lt;gerry@almasecurity.com&gt;"/>
    <s v="John Doe &lt;john.doe@almasecurity.com&gt;"/>
    <s v="Steve &lt;steve@almasecurity.com&gt;"/>
    <s v="CM-11,MA-03(06),SA-10(01),SI-02,SI-07"/>
    <s v="1. Inquiry: CISO, IT Ops, 2. Inspect patch mgmt policy, 3. Inspect sample of patch logs"/>
    <m/>
    <s v="Servers and apps patched ad hoc as resources allow. No formal SLAs for critical vulns. Many remain unpatched for months."/>
    <n v="3"/>
    <n v="5"/>
    <n v="7"/>
    <s v="  Submitted  "/>
    <m/>
    <m/>
    <m/>
    <n v="5"/>
  </r>
  <r>
    <s v="PR.PS-03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1"/>
    <s v="Gerry &lt;gerry@almasecurity.com&gt;"/>
    <s v="John Doe &lt;john.doe@almasecurity.com&gt;"/>
    <s v="Steve &lt;steve@almasecurity.com&gt;"/>
    <s v="CM-07(09),SA-10(03),SC-03(01),SC-39(01),SC-49,SC-51"/>
    <s v="1. Inquiry: CISO, IT Ops, 2. Inspect hardware lifecycle policy, 3. Inspect asset inventory"/>
    <m/>
    <s v="Some unsupported OSs still in prod because apps not refactored. No formal hardware refresh cycles defined and budgeted."/>
    <n v="2.5"/>
    <n v="5"/>
    <n v="7"/>
    <s v="  Submitted  "/>
    <m/>
    <m/>
    <m/>
    <n v="5"/>
  </r>
  <r>
    <s v="PR.PS-04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1"/>
    <s v="Gerry &lt;gerry@almasecurity.com&gt;"/>
    <s v="John Doe &lt;john.doe@almasecurity.com&gt;"/>
    <s v="Steve &lt;steve@almasecurity.com&gt;"/>
    <s v="AU-02,AU-03,AU-06,AU-07,AU-11,AU-12"/>
    <s v="1. Inquiry: CISO, IT Ops, 2. Inspect logging policy, 3. Inspect sample of system configs"/>
    <m/>
    <s v="Logging enabled for critical systems. But debug logging missing for many apps and services. Impeding security monitoring."/>
    <n v="4.5"/>
    <n v="5"/>
    <n v="7"/>
    <s v="  Submitted  "/>
    <m/>
    <m/>
    <m/>
    <n v="5"/>
  </r>
  <r>
    <s v="PR.PS-05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1"/>
    <s v="Gerry &lt;gerry@almasecurity.com&gt;"/>
    <s v="John Doe &lt;john.doe@almasecurity.com&gt;"/>
    <s v="Steve &lt;steve@almasecurity.com&gt;"/>
    <s v="CM-07(02),CM-07(04),CM-07(05),SC-34"/>
    <s v="1. Inquiry: CISO, IT Ops, 2. Inspect app control policy, 3. Inspect sample of system configs"/>
    <m/>
    <s v="Whitelisting implemented for IT managed workstations. But admins can run any commands. And servers lack application controls."/>
    <n v="4"/>
    <n v="5"/>
    <n v="7"/>
    <s v="  Submitted  "/>
    <m/>
    <m/>
    <m/>
    <n v="5"/>
  </r>
  <r>
    <s v="PR.PS-06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1"/>
    <s v="Gerry &lt;gerry@almasecurity.com&gt;"/>
    <s v="John Doe &lt;john.doe@almasecurity.com&gt;"/>
    <s v="Steve &lt;steve@almasecurity.com&gt;"/>
    <s v="SA-03,SA-08,SA-10,SA-11,SA-15,SA-17"/>
    <s v="1. Inquiry: CISO, Engineering, 2. Inspect SDLC policy, 3. Inspect sample of code repos"/>
    <m/>
    <s v="Code repos are access controlled. But no attestation of libraries and dependencies. Making supply chain attacks possible."/>
    <n v="3.5"/>
    <n v="5"/>
    <n v="7"/>
    <s v="  Submitted  "/>
    <m/>
    <m/>
    <m/>
    <n v="5"/>
  </r>
  <r>
    <s v="RC.CO-03 Ex2"/>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1"/>
    <s v="Gerry &lt;gerry@almasecurity.com&gt;"/>
    <s v="John Doe &lt;john.doe@almasecurity.com&gt;"/>
    <s v="Steve &lt;steve@almasecurity.com&gt;"/>
    <s v="IR-04,IR-06,SR-08"/>
    <s v="1. Inquiry: CISO, DR Manager, 2. Inspect recovery comms plan, 3. Inspect sample of status updates"/>
    <m/>
    <s v="Stakeholders receive one-off, incomplete updates on restoration ETA and SLA compliance. No standard templates and battle rhythm used."/>
    <n v="3.5"/>
    <n v="5"/>
    <n v="5"/>
    <s v="  Submitted  "/>
    <m/>
    <m/>
    <m/>
    <n v="5"/>
  </r>
  <r>
    <s v="RC.CO-04 Ex1"/>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1"/>
    <s v="Gerry &lt;gerry@almasecurity.com&gt;"/>
    <s v="John Doe &lt;john.doe@almasecurity.com&gt;"/>
    <s v="Steve &lt;steve@almasecurity.com&gt;"/>
    <s v="CP-02,IR-04"/>
    <s v="1. Inquiry: CISO, PR Manager, 2. Inspect recovery comms templates, 3. Inspect sample of public updates"/>
    <m/>
    <s v="Messaging to customers, media, regulators is reactive and inconsistent. No pre-approved FAQs and holding statements for likely scenarios."/>
    <n v="2"/>
    <n v="5"/>
    <n v="5"/>
    <s v="  Submitted  "/>
    <m/>
    <m/>
    <m/>
    <n v="5"/>
  </r>
  <r>
    <s v="RC.RP-01 Ex1"/>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1"/>
    <s v="Gerry &lt;gerry@almasecurity.com&gt;"/>
    <s v="John Doe &lt;john.doe@almasecurity.com&gt;"/>
    <s v="Steve &lt;steve@almasecurity.com&gt;"/>
    <s v="CP-10,IR-04,IR-08"/>
    <s v="1. Inquiry: CISO, DR Manager, 2. Inspect IR plan, 3. Inspect DR activations"/>
    <m/>
    <s v="IR and DR processes siloed. Recovery often doesn't start until well after incident closure, extending business disruption."/>
    <n v="2.5"/>
    <n v="5"/>
    <n v="5"/>
    <s v="  Submitted  "/>
    <m/>
    <m/>
    <m/>
    <n v="5"/>
  </r>
  <r>
    <s v="RC.RP-02 Ex1"/>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1"/>
    <s v="Gerry &lt;gerry@almasecurity.com&gt;"/>
    <s v="John Doe &lt;john.doe@almasecurity.com&gt;"/>
    <s v="Steve &lt;steve@almasecurity.com&gt;"/>
    <s v="CP-10,IR-04,IR-08"/>
    <s v="1. Inquiry: CISO, DR Manager, 2. Inspect recovery prioritization criteria, 3. Inspect sample of recovery plans"/>
    <m/>
    <s v="Recovery prioritization based on guesswork vs BIA with defined RTOs/RPOs for critical systems and data mapped to incidents."/>
    <n v="2"/>
    <n v="5"/>
    <n v="5"/>
    <s v="  Submitted  "/>
    <m/>
    <m/>
    <m/>
    <n v="5"/>
  </r>
  <r>
    <s v="RC.RP-03 Ex1"/>
    <x v="4"/>
    <s v="Assets and operations affected by a cybersecurity incident are restored"/>
    <x v="17"/>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1"/>
    <s v="Gerry &lt;gerry@almasecurity.com&gt;"/>
    <s v="John Doe &lt;john.doe@almasecurity.com&gt;"/>
    <s v="Steve &lt;steve@almasecurity.com&gt;"/>
    <s v="CP-02,CP-04,CP-09"/>
    <s v="1. Inquiry: CISO, DR Manager, 2. Inspect backup verification procedure, 3. Inspect sample of restores"/>
    <m/>
    <s v="Backups spot checked for malware prior to recovery. But not scanning for complex rootkits and APTs. Risking reinfection."/>
    <n v="4"/>
    <n v="5"/>
    <n v="5"/>
    <s v="  Submitted  "/>
    <m/>
    <m/>
    <m/>
    <n v="5"/>
  </r>
  <r>
    <s v="RC.RP-04 Ex1"/>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1"/>
    <s v="Gerry &lt;gerry@almasecurity.com&gt;"/>
    <s v="John Doe &lt;john.doe@almasecurity.com&gt;"/>
    <s v="Steve &lt;steve@almasecurity.com&gt;"/>
    <s v="IR-01,IR-08,PM-08,PM-09,PM-11"/>
    <s v="1. Inquiry: CISO, Business Owners, 2. Inspect BIA, 3. Inspect sample of recovery plans"/>
    <m/>
    <s v="Heavy focus on restoring IT not business processes. No mapping of critical apps and data to mission priorities to ensure proper sequencing."/>
    <n v="2.5"/>
    <n v="5"/>
    <n v="5"/>
    <s v="  Submitted  "/>
    <m/>
    <m/>
    <m/>
    <n v="5"/>
  </r>
  <r>
    <s v="RC.RP-05 Ex1"/>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1"/>
    <s v="Gerry &lt;gerry@almasecurity.com&gt;"/>
    <s v="John Doe &lt;john.doe@almasecurity.com&gt;"/>
    <s v="Steve &lt;steve@almasecurity.com&gt;"/>
    <s v="CP-10"/>
    <s v="1. Inquiry: CISO, DR Manager, 2. Inspect recovery validation procedure, 3. Inspect sample of recoveries"/>
    <m/>
    <s v="Basic smoke testing done before systems put back in service. But not pen testing and advanced threat hunting to fully validate."/>
    <n v="3.5"/>
    <n v="5"/>
    <n v="5"/>
    <s v="  Submitted  "/>
    <m/>
    <m/>
    <m/>
    <n v="5"/>
  </r>
  <r>
    <s v="RC.RP-06 Ex1"/>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1"/>
    <s v="Gerry &lt;gerry@almasecurity.com&gt;"/>
    <s v="John Doe &lt;john.doe@almasecurity.com&gt;"/>
    <s v="Steve &lt;steve@almasecurity.com&gt;"/>
    <s v="IR-04,IR-08"/>
    <s v="1. Inquiry: CISO, Incident Commander, 2. Inspect recovery closure criteria, 3. Inspect sample of after-action reports"/>
    <m/>
    <s v="Incidents closed when systems up. No consistent post-mortem analysis of root causes, key decisions, lessons learned to improve."/>
    <n v="3"/>
    <n v="5"/>
    <n v="5"/>
    <s v="  Submitted  "/>
    <m/>
    <m/>
    <m/>
    <n v="5"/>
  </r>
  <r>
    <s v="RS.AN-03 Ex1"/>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1"/>
    <s v="Gerry &lt;gerry@almasecurity.com&gt;"/>
    <s v="John Doe &lt;john.doe@almasecurity.com&gt;"/>
    <s v="Steve &lt;steve@almasecurity.com&gt;"/>
    <s v="AU-07,IR-04"/>
    <s v="1. Inquiry: CISO, Forensic Analyst, 2. Inspect incident analysis procedure, 3. Inspect sample of timelines"/>
    <m/>
    <s v="Light forensic analysis performed but no detailed attack timelines constructed. Hampering ability to pinpoint root causes and craft remediations."/>
    <n v="3.5"/>
    <n v="5"/>
    <n v="7"/>
    <s v="  Submitted  "/>
    <m/>
    <m/>
    <m/>
    <n v="5"/>
  </r>
  <r>
    <s v="RS.AN-06 Ex2"/>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1"/>
    <s v="Gerry &lt;gerry@almasecurity.com&gt;"/>
    <s v="John Doe &lt;john.doe@almasecurity.com&gt;"/>
    <s v="Steve &lt;steve@almasecurity.com&gt;"/>
    <s v="AU-07,IR-04,IR-06"/>
    <s v="1. Inquiry: CISO, Incident Commander, 2. Inspect evidence handling procedure, 3. Inspect sample of evidence repos"/>
    <m/>
    <s v="Key investigative leads and findings captured in tickets but not a centralized evidence repository. Potentially tainting admissibility for legal action."/>
    <n v="3"/>
    <n v="5"/>
    <n v="7"/>
    <s v="  Submitted  "/>
    <m/>
    <m/>
    <m/>
    <n v="5"/>
  </r>
  <r>
    <s v="RS.AN-07 Ex1"/>
    <x v="5"/>
    <s v="Actions regarding a detected cybersecurity incident are taken"/>
    <x v="18"/>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1"/>
    <s v="Gerry &lt;gerry@almasecurity.com&gt;"/>
    <s v="John Doe &lt;john.doe@almasecurity.com&gt;"/>
    <s v="Steve &lt;steve@almasecurity.com&gt;"/>
    <s v="AU-07,IR-04,IR-06"/>
    <s v="1. Inquiry: CISO, Forensic Analyst, 2. Inspect evidence handling procedure, 3. Inspect sample of evidence packages"/>
    <m/>
    <s v="Forensic images, packet captures, and system logs archived. But no cryptographic hashing and access audit trail to prove non-tampering."/>
    <n v="3.5"/>
    <n v="5"/>
    <n v="7"/>
    <s v="  Submitted  "/>
    <m/>
    <m/>
    <m/>
    <n v="5"/>
  </r>
  <r>
    <s v="RS.AN-08 Ex1"/>
    <x v="5"/>
    <s v="Actions regarding a detected cybersecurity incident are taken"/>
    <x v="18"/>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1"/>
    <s v="Gerry &lt;gerry@almasecurity.com&gt;"/>
    <s v="John Doe &lt;john.doe@almasecurity.com&gt;"/>
    <s v="Steve &lt;steve@almasecurity.com&gt;"/>
    <s v="IR-04,IR-08,RA-03,RA-07"/>
    <s v="1. Inquiry: CISO, Incident Commander, 2. Inspect incident scoping procedure, 3. Inspect sample of incident reports"/>
    <m/>
    <s v="Incident scoping limited to initially reported systems. Not leveraging threat intel and hunting across ecosystem for related activity."/>
    <n v="3"/>
    <n v="5"/>
    <n v="7"/>
    <s v="  Submitted  "/>
    <m/>
    <m/>
    <m/>
    <n v="5"/>
  </r>
  <r>
    <s v="RS.CO-02 Ex1"/>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1"/>
    <s v="Gerry &lt;gerry@almasecurity.com&gt;"/>
    <s v="John Doe &lt;john.doe@almasecurity.com&gt;"/>
    <s v="Steve &lt;steve@almasecurity.com&gt;"/>
    <s v="IR-04,IR-06,IR-07,SR-03,SR-08"/>
    <s v="1. Inquiry: CISO, PR Manager, 2. Inspect breach notification procedure, 3. Inspect sample of notifications"/>
    <m/>
    <s v="No formal breach notification runbook. Ad hoc emails to customers and regulators for each incident without templates, SLAs."/>
    <n v="2"/>
    <n v="5"/>
    <n v="7"/>
    <s v="  Submitted  "/>
    <m/>
    <m/>
    <m/>
    <n v="5"/>
  </r>
  <r>
    <s v="RS.CO-03 Ex4"/>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1"/>
    <s v="Gerry &lt;gerry@almasecurity.com&gt;"/>
    <s v="John Doe &lt;john.doe@almasecurity.com&gt;"/>
    <s v="Steve &lt;steve@almasecurity.com&gt;"/>
    <s v="IR-04,IR-06,IR-07,SR-03,SR-08"/>
    <s v="1. Inquiry: CISO, Incident Commander, 2. Inspect incident comms plan, 3. Inspect sample of exec updates"/>
    <m/>
    <s v="Execs get sporadic, inconsistent updates on big incidents. No standard cadence, format, audience defined for different severity levels."/>
    <n v="2.5"/>
    <n v="5"/>
    <n v="7"/>
    <s v="  Submitted  "/>
    <m/>
    <m/>
    <m/>
    <n v="5"/>
  </r>
  <r>
    <s v="RS.MA-01 Ex4"/>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1"/>
    <s v="Gerry &lt;gerry@almasecurity.com&gt;"/>
    <s v="John Doe &lt;john.doe@almasecurity.com&gt;"/>
    <s v="Steve &lt;steve@almasecurity.com&gt;"/>
    <s v="IR-06,IR-07,IR-08,SR-03,SR-08"/>
    <s v="1. Inquiry: CISO, DR Manager, 2. Inspect IR plan, 3. Inspect BCP/DR plans"/>
    <m/>
    <s v="No IR plan exists that is integrated with BCP/DR. Contingencies for major incidents have not been defined and tested."/>
    <n v="1.5"/>
    <n v="5"/>
    <n v="7"/>
    <s v="  Submitted  "/>
    <m/>
    <m/>
    <m/>
    <n v="5"/>
  </r>
  <r>
    <s v="RS.MA-02 Ex1"/>
    <x v="5"/>
    <s v="Actions regarding a detected cybersecurity incident are taken"/>
    <x v="20"/>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1"/>
    <s v="Gerry &lt;gerry@almasecurity.com&gt;"/>
    <s v="John Doe &lt;john.doe@almasecurity.com&gt;"/>
    <s v="Steve &lt;steve@almasecurity.com&gt;"/>
    <s v="IR-04,IR-05,IR-06"/>
    <s v="1. Inquiry: CISO, SOC Manager, 2. Inspect incident triage criteria, 3. Inspect sample of incident tickets"/>
    <m/>
    <s v="No incident categories, severities and SLAs defined. All tickets treated equally delaying response to important events."/>
    <n v="2"/>
    <n v="5"/>
    <n v="7"/>
    <s v="  Submitted  "/>
    <m/>
    <m/>
    <m/>
    <n v="5"/>
  </r>
  <r>
    <s v="RS.MA-03 Ex2"/>
    <x v="5"/>
    <s v="Actions regarding a detected cybersecurity incident are taken"/>
    <x v="20"/>
    <s v="Incident Management (RS.MA)"/>
    <s v="Responses to detected cybersecurity incidents are managed"/>
    <s v="RS.MA-03"/>
    <s v="Incidents are categorized and prioritized"/>
    <s v="Ex2: Prioritize incidents based on their scope, likely impact, and time-critical nature"/>
    <x v="1"/>
    <s v="Gerry &lt;gerry@almasecurity.com&gt;"/>
    <s v="John Doe &lt;john.doe@almasecurity.com&gt;"/>
    <s v="Steve &lt;steve@almasecurity.com&gt;"/>
    <s v="IR-04,IR-05,IR-06"/>
    <s v="1. Inquiry: CISO, SOC Manager, 2. Inspect incident priority matrix, 3. Inspect sample of incident tickets"/>
    <m/>
    <s v="Incident prioritization is based solely on analyst intuition without data-driven rubrics for business criticality and threat severity."/>
    <n v="2.5"/>
    <n v="5"/>
    <n v="7"/>
    <s v="  Submitted  "/>
    <m/>
    <m/>
    <m/>
    <n v="5"/>
  </r>
  <r>
    <s v="RS.MA-04 Ex2"/>
    <x v="5"/>
    <s v="Actions regarding a detected cybersecurity incident are taken"/>
    <x v="20"/>
    <s v="Incident Management (RS.MA)"/>
    <s v="Responses to detected cybersecurity incidents are managed"/>
    <s v="RS.MA-04"/>
    <s v="Incidents are escalated or elevated as needed"/>
    <s v="Ex2: Coordinate incident escalation or elevation with designated internal and external stakeholders"/>
    <x v="1"/>
    <s v="Gerry &lt;gerry@almasecurity.com&gt;"/>
    <s v="John Doe &lt;john.doe@almasecurity.com&gt;"/>
    <s v="Steve &lt;steve@almasecurity.com&gt;"/>
    <s v="IR-04,IR-05,IR-06,IR-07"/>
    <s v="1. Inquiry: CISO, Incident Commander, 2. Inspect incident escalation criteria, 3. Inspect sample of comms"/>
    <m/>
    <s v="Incident comms and escalations ad hoc. Key execs, legal, PR left out. No formal notification templates and requirements."/>
    <n v="3"/>
    <n v="5"/>
    <n v="7"/>
    <s v="  Submitted  "/>
    <m/>
    <m/>
    <m/>
    <n v="5"/>
  </r>
  <r>
    <s v="RS.MA-05 Ex1"/>
    <x v="5"/>
    <s v="Actions regarding a detected cybersecurity incident are taken"/>
    <x v="20"/>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1"/>
    <s v="Gerry &lt;gerry@almasecurity.com&gt;"/>
    <s v="John Doe &lt;john.doe@almasecurity.com&gt;"/>
    <s v="Steve &lt;steve@almasecurity.com&gt;"/>
    <s v="IR-04,IR-08"/>
    <s v="1. Inquiry: CISO, DR Manager, _x000a_2. Inspect incident recovery criteria, _x000a_3. Inspect sample of DR activations"/>
    <m/>
    <s v="No quantitative thresholds defined for activating DR based on outage duration, data loss, systems affected for different scenarios."/>
    <n v="2"/>
    <n v="5"/>
    <n v="7"/>
    <s v="  Submitted  "/>
    <m/>
    <m/>
    <m/>
    <n v="5"/>
  </r>
  <r>
    <s v="RS.MI-01 Ex1"/>
    <x v="5"/>
    <s v="Actions regarding a detected cybersecurity incident are taken"/>
    <x v="21"/>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1"/>
    <s v="Gerry &lt;gerry@almasecurity.com&gt;"/>
    <s v="John Doe &lt;john.doe@almasecurity.com&gt;"/>
    <s v="Steve &lt;steve@almasecurity.com&gt;"/>
    <s v="IR-04"/>
    <s v="1. Inquiry: CISO, SOC Manager, 2. Inspect containment configs, 3. Inspect sample of incidents"/>
    <m/>
    <s v="AV contains commodity malware. But advanced attacks often require manual quarantine of systems off network. Slowing response time."/>
    <n v="4"/>
    <n v="5"/>
    <n v="7"/>
    <s v="  Submitted  "/>
    <m/>
    <m/>
    <m/>
    <n v="5"/>
  </r>
  <r>
    <s v="RS.MI-02 Ex2"/>
    <x v="5"/>
    <s v="Actions regarding a detected cybersecurity incident are taken"/>
    <x v="21"/>
    <s v="Incident Mitigation (RS.MI)"/>
    <s v="Activities are performed to prevent expansion of an event and mitigate its effects"/>
    <s v="RS.MI-02"/>
    <s v="Incidents are eradicated"/>
    <s v="Ex2: Allow incident responders to manually select and perform eradication actions"/>
    <x v="1"/>
    <s v="Gerry &lt;gerry@almasecurity.com&gt;"/>
    <s v="John Doe &lt;john.doe@almasecurity.com&gt;"/>
    <s v="Steve &lt;steve@almasecurity.com&gt;"/>
    <s v="IR-04"/>
    <s v="1. Inquiry: CISO, Incident Commander, 2. Inspect eradication procedure, 3. Inspect sample of incidents"/>
    <m/>
    <s v="IR staff can kill malicious processes and delete files. But IOCs not consistently shared with SOC to block reinfection."/>
    <n v="4.5"/>
    <n v="5"/>
    <n v="7"/>
    <s v="  Submitted  "/>
    <m/>
    <m/>
    <m/>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1"/>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0"/>
    <s v="No"/>
    <s v="Gerry &lt;gerry@email.com&gt;"/>
    <s v="John Doe &lt;john@email.com&gt;, Jane Doe &lt;jane@email.com&gt;"/>
    <s v="Steve &lt;steve@email.com&gt;"/>
    <s v=""/>
    <s v=""/>
    <s v=""/>
    <s v=""/>
    <n v="5"/>
    <s v=""/>
    <s v=""/>
    <s v=""/>
    <s v=""/>
  </r>
  <r>
    <s v="DE.AE-02 Ex2"/>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1"/>
    <s v="No"/>
    <s v="Gerry &lt;gerry@email.com&gt;"/>
    <s v="John Doe &lt;john@email.com&gt;, Jane Doe &lt;jane@email.com&gt;"/>
    <s v="Steve &lt;steve@email.com&gt;"/>
    <s v=""/>
    <s v=""/>
    <s v=""/>
    <s v=""/>
    <n v="5"/>
    <s v=""/>
    <s v=""/>
    <s v=""/>
    <s v=""/>
  </r>
  <r>
    <s v="DE.AE-02 Ex3"/>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2"/>
    <s v="No"/>
    <s v="Gerry &lt;gerry@email.com&gt;"/>
    <s v="John Doe &lt;john@email.com&gt;, Jane Doe &lt;jane@email.com&gt;"/>
    <s v="Steve &lt;steve@email.com&gt;"/>
    <s v=""/>
    <s v=""/>
    <s v=""/>
    <s v=""/>
    <n v="5"/>
    <s v=""/>
    <s v=""/>
    <s v=""/>
    <s v=""/>
  </r>
  <r>
    <s v="DE.AE-02 Ex4"/>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3"/>
    <s v="No"/>
    <s v="Gerry &lt;gerry@email.com&gt;"/>
    <s v="John Doe &lt;john@email.com&gt;, Jane Doe &lt;jane@email.com&gt;"/>
    <s v="Steve &lt;steve@email.com&gt;"/>
    <s v=""/>
    <s v=""/>
    <s v=""/>
    <s v=""/>
    <n v="5"/>
    <s v=""/>
    <s v=""/>
    <s v=""/>
    <s v=""/>
  </r>
  <r>
    <s v="DE.AE-03 Ex1"/>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4"/>
    <s v="No"/>
    <s v="Gerry &lt;gerry@email.com&gt;"/>
    <s v="John Doe &lt;john@email.com&gt;, Jane Doe &lt;jane@email.com&gt;"/>
    <s v="Steve &lt;steve@email.com&gt;"/>
    <s v=""/>
    <s v=""/>
    <s v=""/>
    <s v=""/>
    <n v="5"/>
    <s v=""/>
    <s v=""/>
    <s v=""/>
    <s v=""/>
  </r>
  <r>
    <s v="DE.AE-03 Ex2"/>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5"/>
    <s v="No"/>
    <s v="Gerry &lt;gerry@email.com&gt;"/>
    <s v="John Doe &lt;john@email.com&gt;, Jane Doe &lt;jane@email.com&gt;"/>
    <s v="Steve &lt;steve@email.com&gt;"/>
    <s v=""/>
    <s v=""/>
    <s v=""/>
    <s v=""/>
    <n v="5"/>
    <s v=""/>
    <s v=""/>
    <s v=""/>
    <s v=""/>
  </r>
  <r>
    <s v="DE.AE-03 Ex3"/>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6"/>
    <s v="No"/>
    <s v="Gerry &lt;gerry@email.com&gt;"/>
    <s v="John Doe &lt;john@email.com&gt;, Jane Doe &lt;jane@email.com&gt;"/>
    <s v="Steve &lt;steve@email.com&gt;"/>
    <s v=""/>
    <s v=""/>
    <s v=""/>
    <s v=""/>
    <n v="5"/>
    <s v=""/>
    <s v=""/>
    <s v=""/>
    <s v=""/>
  </r>
  <r>
    <s v="DE.AE-04 Ex1"/>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7"/>
    <s v="No"/>
    <s v="Gerry &lt;gerry@email.com&gt;"/>
    <s v="John Doe &lt;john@email.com&gt;, Jane Doe &lt;jane@email.com&gt;"/>
    <s v="Steve &lt;steve@email.com&gt;"/>
    <s v=""/>
    <s v=""/>
    <s v=""/>
    <s v=""/>
    <n v="5"/>
    <s v=""/>
    <s v=""/>
    <s v=""/>
    <s v=""/>
  </r>
  <r>
    <s v="DE.AE-04 Ex2"/>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8"/>
    <s v="No"/>
    <s v="Gerry &lt;gerry@email.com&gt;"/>
    <s v="John Doe &lt;john@email.com&gt;, Jane Doe &lt;jane@email.com&gt;"/>
    <s v="Steve &lt;steve@email.com&gt;"/>
    <s v=""/>
    <s v=""/>
    <s v=""/>
    <s v=""/>
    <n v="5"/>
    <s v=""/>
    <s v=""/>
    <s v=""/>
    <s v=""/>
  </r>
  <r>
    <s v="DE.AE-06 Ex1"/>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9"/>
    <s v="No"/>
    <s v="Gerry &lt;gerry@email.com&gt;"/>
    <s v="John Doe &lt;john@email.com&gt;, Jane Doe &lt;jane@email.com&gt;"/>
    <s v="Steve &lt;steve@email.com&gt;"/>
    <s v=""/>
    <s v=""/>
    <s v=""/>
    <s v=""/>
    <n v="5"/>
    <s v=""/>
    <s v=""/>
    <s v=""/>
    <s v=""/>
  </r>
  <r>
    <s v="DE.AE-06 Ex2"/>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0"/>
    <s v="No"/>
    <s v="Gerry &lt;gerry@email.com&gt;"/>
    <s v="John Doe &lt;john@email.com&gt;, Jane Doe &lt;jane@email.com&gt;"/>
    <s v="Steve &lt;steve@email.com&gt;"/>
    <s v=""/>
    <s v=""/>
    <s v=""/>
    <s v=""/>
    <n v="5"/>
    <s v=""/>
    <s v=""/>
    <s v=""/>
    <s v=""/>
  </r>
  <r>
    <s v="DE.AE-06 Ex3"/>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1"/>
    <s v="No"/>
    <s v="Gerry &lt;gerry@email.com&gt;"/>
    <s v="John Doe &lt;john@email.com&gt;, Jane Doe &lt;jane@email.com&gt;"/>
    <s v="Steve &lt;steve@email.com&gt;"/>
    <s v=""/>
    <s v=""/>
    <s v=""/>
    <s v=""/>
    <n v="5"/>
    <s v=""/>
    <s v=""/>
    <s v=""/>
    <s v=""/>
  </r>
  <r>
    <s v="DE.AE-06 Ex4"/>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2"/>
    <s v="No"/>
    <s v="Gerry &lt;gerry@email.com&gt;"/>
    <s v="John Doe &lt;john@email.com&gt;, Jane Doe &lt;jane@email.com&gt;"/>
    <s v="Steve &lt;steve@email.com&gt;"/>
    <s v=""/>
    <s v=""/>
    <s v=""/>
    <s v=""/>
    <n v="5"/>
    <s v=""/>
    <s v=""/>
    <s v=""/>
    <s v=""/>
  </r>
  <r>
    <s v="DE.AE-07 Ex1"/>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3"/>
    <s v="No"/>
    <s v="Gerry &lt;gerry@email.com&gt;"/>
    <s v="John Doe &lt;john@email.com&gt;, Jane Doe &lt;jane@email.com&gt;"/>
    <s v="Steve &lt;steve@email.com&gt;"/>
    <s v=""/>
    <s v=""/>
    <s v=""/>
    <s v=""/>
    <n v="5"/>
    <s v=""/>
    <s v=""/>
    <s v=""/>
    <s v=""/>
  </r>
  <r>
    <s v="DE.AE-07 Ex2"/>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4"/>
    <s v="No"/>
    <s v="Gerry &lt;gerry@email.com&gt;"/>
    <s v="John Doe &lt;john@email.com&gt;, Jane Doe &lt;jane@email.com&gt;"/>
    <s v="Steve &lt;steve@email.com&gt;"/>
    <s v=""/>
    <s v=""/>
    <s v=""/>
    <s v=""/>
    <n v="5"/>
    <s v=""/>
    <s v=""/>
    <s v=""/>
    <s v=""/>
  </r>
  <r>
    <s v="DE.AE-07 Ex3"/>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5"/>
    <s v="No"/>
    <s v="Gerry &lt;gerry@email.com&gt;"/>
    <s v="John Doe &lt;john@email.com&gt;, Jane Doe &lt;jane@email.com&gt;"/>
    <s v="Steve &lt;steve@email.com&gt;"/>
    <s v=""/>
    <s v=""/>
    <s v=""/>
    <s v=""/>
    <n v="5"/>
    <s v=""/>
    <s v=""/>
    <s v=""/>
    <s v=""/>
  </r>
  <r>
    <s v="DE.AE-08 Ex1"/>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6"/>
    <s v="No"/>
    <s v="Gerry &lt;gerry@email.com&gt;"/>
    <s v="John Doe &lt;john@email.com&gt;, Jane Doe &lt;jane@email.com&gt;"/>
    <s v="Steve &lt;steve@email.com&gt;"/>
    <s v=""/>
    <s v=""/>
    <s v=""/>
    <s v=""/>
    <n v="5"/>
    <s v=""/>
    <s v=""/>
    <s v=""/>
    <s v=""/>
  </r>
  <r>
    <s v="DE.AE-08 Ex2"/>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7"/>
    <s v="No"/>
    <s v="Gerry &lt;gerry@email.com&gt;"/>
    <s v="John Doe &lt;john@email.com&gt;, Jane Doe &lt;jane@email.com&gt;"/>
    <s v="Steve &lt;steve@email.com&gt;"/>
    <s v=""/>
    <s v=""/>
    <s v=""/>
    <s v=""/>
    <n v="5"/>
    <s v=""/>
    <s v=""/>
    <s v=""/>
    <s v=""/>
  </r>
  <r>
    <s v="DE.CM-01 Ex1"/>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8"/>
    <s v="No"/>
    <s v="Gerry &lt;gerry@email.com&gt;"/>
    <s v="John Doe &lt;john@email.com&gt;, Jane Doe &lt;jane@email.com&gt;"/>
    <s v="Steve &lt;steve@email.com&gt;"/>
    <s v=""/>
    <s v=""/>
    <s v=""/>
    <s v=""/>
    <n v="5"/>
    <s v=""/>
    <s v=""/>
    <s v=""/>
    <s v=""/>
  </r>
  <r>
    <s v="DE.CM-01 Ex2"/>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9"/>
    <s v="No"/>
    <s v="Gerry &lt;gerry@email.com&gt;"/>
    <s v="John Doe &lt;john@email.com&gt;, Jane Doe &lt;jane@email.com&gt;"/>
    <s v="Steve &lt;steve@email.com&gt;"/>
    <s v=""/>
    <s v=""/>
    <s v=""/>
    <s v=""/>
    <n v="5"/>
    <s v=""/>
    <s v=""/>
    <s v=""/>
    <s v=""/>
  </r>
  <r>
    <s v="DE.CM-01 Ex3"/>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0"/>
    <s v="No"/>
    <s v="Gerry &lt;gerry@email.com&gt;"/>
    <s v="John Doe &lt;john@email.com&gt;, Jane Doe &lt;jane@email.com&gt;"/>
    <s v="Steve &lt;steve@email.com&gt;"/>
    <s v=""/>
    <s v=""/>
    <s v=""/>
    <s v=""/>
    <n v="5"/>
    <s v=""/>
    <s v=""/>
    <s v=""/>
    <s v=""/>
  </r>
  <r>
    <s v="DE.CM-01 Ex4"/>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1"/>
    <s v="No"/>
    <s v="Gerry &lt;gerry@email.com&gt;"/>
    <s v="John Doe &lt;john@email.com&gt;, Jane Doe &lt;jane@email.com&gt;"/>
    <s v="Steve &lt;steve@email.com&gt;"/>
    <s v=""/>
    <s v=""/>
    <s v=""/>
    <s v=""/>
    <n v="5"/>
    <s v=""/>
    <s v=""/>
    <s v=""/>
    <s v=""/>
  </r>
  <r>
    <s v="DE.CM-01 Ex5"/>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2"/>
    <s v="No"/>
    <s v="Gerry &lt;gerry@email.com&gt;"/>
    <s v="John Doe &lt;john@email.com&gt;, Jane Doe &lt;jane@email.com&gt;"/>
    <s v="Steve &lt;steve@email.com&gt;"/>
    <s v=""/>
    <s v=""/>
    <s v=""/>
    <s v=""/>
    <n v="5"/>
    <s v=""/>
    <s v=""/>
    <s v=""/>
    <s v=""/>
  </r>
  <r>
    <s v="DE.CM-02 Ex1"/>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3"/>
    <s v="No"/>
    <s v="Gerry &lt;gerry@email.com&gt;"/>
    <s v="John Doe &lt;john@email.com&gt;, Jane Doe &lt;jane@email.com&gt;"/>
    <s v="Steve &lt;steve@email.com&gt;"/>
    <s v=""/>
    <s v=""/>
    <s v=""/>
    <s v=""/>
    <n v="5"/>
    <s v=""/>
    <s v=""/>
    <s v=""/>
    <s v=""/>
  </r>
  <r>
    <s v="DE.CM-02 Ex2"/>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4"/>
    <s v="No"/>
    <s v="Gerry &lt;gerry@email.com&gt;"/>
    <s v="John Doe &lt;john@email.com&gt;, Jane Doe &lt;jane@email.com&gt;"/>
    <s v="Steve &lt;steve@email.com&gt;"/>
    <s v=""/>
    <s v=""/>
    <s v=""/>
    <s v=""/>
    <n v="5"/>
    <s v=""/>
    <s v=""/>
    <s v=""/>
    <s v=""/>
  </r>
  <r>
    <s v="DE.CM-02 Ex3"/>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5"/>
    <s v="No"/>
    <s v="Gerry &lt;gerry@email.com&gt;"/>
    <s v="John Doe &lt;john@email.com&gt;, Jane Doe &lt;jane@email.com&gt;"/>
    <s v="Steve &lt;steve@email.com&gt;"/>
    <s v=""/>
    <s v=""/>
    <s v=""/>
    <s v=""/>
    <n v="5"/>
    <s v=""/>
    <s v=""/>
    <s v=""/>
    <s v=""/>
  </r>
  <r>
    <s v="DE.CM-02 Ex4"/>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6"/>
    <s v="No"/>
    <s v="Gerry &lt;gerry@email.com&gt;"/>
    <s v="John Doe &lt;john@email.com&gt;, Jane Doe &lt;jane@email.com&gt;"/>
    <s v="Steve &lt;steve@email.com&gt;"/>
    <s v=""/>
    <s v=""/>
    <s v=""/>
    <s v=""/>
    <n v="5"/>
    <s v=""/>
    <s v=""/>
    <s v=""/>
    <s v=""/>
  </r>
  <r>
    <s v="DE.CM-03 Ex1"/>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7"/>
    <s v="No"/>
    <s v="Gerry &lt;gerry@email.com&gt;"/>
    <s v="John Doe &lt;john@email.com&gt;, Jane Doe &lt;jane@email.com&gt;"/>
    <s v="Steve &lt;steve@email.com&gt;"/>
    <s v=""/>
    <s v=""/>
    <s v=""/>
    <s v=""/>
    <n v="5"/>
    <s v=""/>
    <s v=""/>
    <s v=""/>
    <s v=""/>
  </r>
  <r>
    <s v="DE.CM-03 Ex2"/>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8"/>
    <s v="No"/>
    <s v="Gerry &lt;gerry@email.com&gt;"/>
    <s v="John Doe &lt;john@email.com&gt;, Jane Doe &lt;jane@email.com&gt;"/>
    <s v="Steve &lt;steve@email.com&gt;"/>
    <s v=""/>
    <s v=""/>
    <s v=""/>
    <s v=""/>
    <n v="5"/>
    <s v=""/>
    <s v=""/>
    <s v=""/>
    <s v=""/>
  </r>
  <r>
    <s v="DE.CM-03 Ex3"/>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9"/>
    <s v="No"/>
    <s v="Gerry &lt;gerry@email.com&gt;"/>
    <s v="John Doe &lt;john@email.com&gt;, Jane Doe &lt;jane@email.com&gt;"/>
    <s v="Steve &lt;steve@email.com&gt;"/>
    <s v=""/>
    <s v=""/>
    <s v=""/>
    <s v=""/>
    <n v="5"/>
    <s v=""/>
    <s v=""/>
    <s v=""/>
    <s v=""/>
  </r>
  <r>
    <s v="DE.CM-06 Ex1"/>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0"/>
    <s v="No"/>
    <s v="Gerry &lt;gerry@email.com&gt;"/>
    <s v="John Doe &lt;john@email.com&gt;, Jane Doe &lt;jane@email.com&gt;"/>
    <s v="Steve &lt;steve@email.com&gt;"/>
    <s v=""/>
    <s v=""/>
    <s v=""/>
    <s v=""/>
    <n v="5"/>
    <s v=""/>
    <s v=""/>
    <s v=""/>
    <s v=""/>
  </r>
  <r>
    <s v="DE.CM-06 Ex2"/>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1"/>
    <s v="No"/>
    <s v="Gerry &lt;gerry@email.com&gt;"/>
    <s v="John Doe &lt;john@email.com&gt;, Jane Doe &lt;jane@email.com&gt;"/>
    <s v="Steve &lt;steve@email.com&gt;"/>
    <s v=""/>
    <s v=""/>
    <s v=""/>
    <s v=""/>
    <n v="5"/>
    <s v=""/>
    <s v=""/>
    <s v=""/>
    <s v=""/>
  </r>
  <r>
    <s v="DE.CM-09 Ex1"/>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2"/>
    <s v="No"/>
    <s v="Gerry &lt;gerry@email.com&gt;"/>
    <s v="John Doe &lt;john@email.com&gt;, Jane Doe &lt;jane@email.com&gt;"/>
    <s v="Steve &lt;steve@email.com&gt;"/>
    <s v=""/>
    <s v=""/>
    <s v=""/>
    <s v=""/>
    <n v="5"/>
    <s v=""/>
    <s v=""/>
    <s v=""/>
    <s v=""/>
  </r>
  <r>
    <s v="DE.CM-09 Ex2"/>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3"/>
    <s v="No"/>
    <s v="Gerry &lt;gerry@email.com&gt;"/>
    <s v="John Doe &lt;john@email.com&gt;, Jane Doe &lt;jane@email.com&gt;"/>
    <s v="Steve &lt;steve@email.com&gt;"/>
    <s v=""/>
    <s v=""/>
    <s v=""/>
    <s v=""/>
    <n v="5"/>
    <s v=""/>
    <s v=""/>
    <s v=""/>
    <s v=""/>
  </r>
  <r>
    <s v="DE.CM-09 Ex3"/>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4"/>
    <s v="No"/>
    <s v="Gerry &lt;gerry@email.com&gt;"/>
    <s v="John Doe &lt;john@email.com&gt;, Jane Doe &lt;jane@email.com&gt;"/>
    <s v="Steve &lt;steve@email.com&gt;"/>
    <s v=""/>
    <s v=""/>
    <s v=""/>
    <s v=""/>
    <n v="5"/>
    <s v=""/>
    <s v=""/>
    <s v=""/>
    <s v=""/>
  </r>
  <r>
    <s v="DE.CM-09 Ex4"/>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5"/>
    <s v="No"/>
    <s v="Gerry &lt;gerry@email.com&gt;"/>
    <s v="John Doe &lt;john@email.com&gt;, Jane Doe &lt;jane@email.com&gt;"/>
    <s v="Steve &lt;steve@email.com&gt;"/>
    <s v=""/>
    <s v=""/>
    <s v=""/>
    <s v=""/>
    <n v="5"/>
    <s v=""/>
    <s v=""/>
    <s v=""/>
    <s v=""/>
  </r>
  <r>
    <s v="DE.CM-09 Ex5"/>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6"/>
    <s v="No"/>
    <s v="Gerry &lt;gerry@email.com&gt;"/>
    <s v="John Doe &lt;john@email.com&gt;, Jane Doe &lt;jane@email.com&gt;"/>
    <s v="Steve &lt;steve@email.com&gt;"/>
    <s v=""/>
    <s v=""/>
    <s v=""/>
    <s v=""/>
    <n v="5"/>
    <s v=""/>
    <s v=""/>
    <s v=""/>
    <s v=""/>
  </r>
  <r>
    <s v="GV.OC-01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1"/>
    <s v="The organizational mission is understood and informs cybersecurity risk management"/>
    <s v="PM-11"/>
    <x v="37"/>
    <s v="No"/>
    <s v="Gerry &lt;gerry@email.com&gt;"/>
    <s v="John Doe &lt;john@email.com&gt;, Jane Doe &lt;jane@email.com&gt;"/>
    <s v="Steve &lt;steve@email.com&gt;"/>
    <s v=""/>
    <s v=""/>
    <s v=""/>
    <s v=""/>
    <n v="5"/>
    <s v=""/>
    <s v=""/>
    <s v=""/>
    <s v=""/>
  </r>
  <r>
    <s v="GV.OC-02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8"/>
    <s v="No"/>
    <s v="Gerry &lt;gerry@email.com&gt;"/>
    <s v="John Doe &lt;john@email.com&gt;, Jane Doe &lt;jane@email.com&gt;"/>
    <s v="Steve &lt;steve@email.com&gt;"/>
    <s v=""/>
    <s v=""/>
    <s v=""/>
    <s v=""/>
    <n v="5"/>
    <s v=""/>
    <s v=""/>
    <s v=""/>
    <s v=""/>
  </r>
  <r>
    <s v="GV.OC-02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9"/>
    <s v="No"/>
    <s v="Gerry &lt;gerry@email.com&gt;"/>
    <s v="John Doe &lt;john@email.com&gt;, Jane Doe &lt;jane@email.com&gt;"/>
    <s v="Steve &lt;steve@email.com&gt;"/>
    <s v=""/>
    <s v=""/>
    <s v=""/>
    <s v=""/>
    <n v="5"/>
    <s v=""/>
    <s v=""/>
    <s v=""/>
    <s v=""/>
  </r>
  <r>
    <s v="GV.OC-03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0"/>
    <s v="No"/>
    <s v="Gerry &lt;gerry@email.com&gt;"/>
    <s v="John Doe &lt;john@email.com&gt;, Jane Doe &lt;jane@email.com&gt;"/>
    <s v="Steve &lt;steve@email.com&gt;"/>
    <s v=""/>
    <s v=""/>
    <s v=""/>
    <s v=""/>
    <n v="5"/>
    <s v=""/>
    <s v=""/>
    <s v=""/>
    <s v=""/>
  </r>
  <r>
    <s v="GV.OC-03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1"/>
    <s v="No"/>
    <s v="Gerry &lt;gerry@email.com&gt;"/>
    <s v="John Doe &lt;john@email.com&gt;, Jane Doe &lt;jane@email.com&gt;"/>
    <s v="Steve &lt;steve@email.com&gt;"/>
    <s v=""/>
    <s v=""/>
    <s v=""/>
    <s v=""/>
    <n v="5"/>
    <s v=""/>
    <s v=""/>
    <s v=""/>
    <s v=""/>
  </r>
  <r>
    <s v="GV.OC-03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2"/>
    <s v="No"/>
    <s v="Gerry &lt;gerry@email.com&gt;"/>
    <s v="John Doe &lt;john@email.com&gt;, Jane Doe &lt;jane@email.com&gt;"/>
    <s v="Steve &lt;steve@email.com&gt;"/>
    <s v=""/>
    <s v=""/>
    <s v=""/>
    <s v=""/>
    <n v="5"/>
    <s v=""/>
    <s v=""/>
    <s v=""/>
    <s v=""/>
  </r>
  <r>
    <s v="GV.OC-04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3"/>
    <s v="No"/>
    <s v="Gerry &lt;gerry@email.com&gt;"/>
    <s v="John Doe &lt;john@email.com&gt;, Jane Doe &lt;jane@email.com&gt;"/>
    <s v="Steve &lt;steve@email.com&gt;"/>
    <s v=""/>
    <s v=""/>
    <s v=""/>
    <s v=""/>
    <n v="5"/>
    <s v=""/>
    <s v=""/>
    <s v=""/>
    <s v=""/>
  </r>
  <r>
    <s v="GV.OC-04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4"/>
    <s v="No"/>
    <s v="Gerry &lt;gerry@email.com&gt;"/>
    <s v="John Doe &lt;john@email.com&gt;, Jane Doe &lt;jane@email.com&gt;"/>
    <s v="Steve &lt;steve@email.com&gt;"/>
    <s v=""/>
    <s v=""/>
    <s v=""/>
    <s v=""/>
    <n v="5"/>
    <s v=""/>
    <s v=""/>
    <s v=""/>
    <s v=""/>
  </r>
  <r>
    <s v="GV.OC-04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5"/>
    <s v="No"/>
    <s v="Gerry &lt;gerry@email.com&gt;"/>
    <s v="John Doe &lt;john@email.com&gt;, Jane Doe &lt;jane@email.com&gt;"/>
    <s v="Steve &lt;steve@email.com&gt;"/>
    <s v=""/>
    <s v=""/>
    <s v=""/>
    <s v=""/>
    <n v="5"/>
    <s v=""/>
    <s v=""/>
    <s v=""/>
    <s v=""/>
  </r>
  <r>
    <s v="GV.OC-05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6"/>
    <s v="No"/>
    <s v="Gerry &lt;gerry@email.com&gt;"/>
    <s v="John Doe &lt;john@email.com&gt;, Jane Doe &lt;jane@email.com&gt;"/>
    <s v="Steve &lt;steve@email.com&gt;"/>
    <s v=""/>
    <s v=""/>
    <s v=""/>
    <s v=""/>
    <n v="5"/>
    <s v=""/>
    <s v=""/>
    <s v=""/>
    <s v=""/>
  </r>
  <r>
    <s v="GV.OC-05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7"/>
    <s v="No"/>
    <s v="Gerry &lt;gerry@email.com&gt;"/>
    <s v="John Doe &lt;john@email.com&gt;, Jane Doe &lt;jane@email.com&gt;"/>
    <s v="Steve &lt;steve@email.com&gt;"/>
    <s v=""/>
    <s v=""/>
    <s v=""/>
    <s v=""/>
    <n v="5"/>
    <s v=""/>
    <s v=""/>
    <s v=""/>
    <s v=""/>
  </r>
  <r>
    <s v="GV.OV-01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8"/>
    <s v="No"/>
    <s v="Gerry &lt;gerry@email.com&gt;"/>
    <s v="John Doe &lt;john@email.com&gt;, Jane Doe &lt;jane@email.com&gt;"/>
    <s v="Steve &lt;steve@email.com&gt;"/>
    <s v=""/>
    <s v=""/>
    <s v=""/>
    <s v=""/>
    <n v="5"/>
    <s v=""/>
    <s v=""/>
    <s v=""/>
    <s v=""/>
  </r>
  <r>
    <s v="GV.OV-01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9"/>
    <s v="No"/>
    <s v="Gerry &lt;gerry@email.com&gt;"/>
    <s v="John Doe &lt;john@email.com&gt;, Jane Doe &lt;jane@email.com&gt;"/>
    <s v="Steve &lt;steve@email.com&gt;"/>
    <s v=""/>
    <s v=""/>
    <s v=""/>
    <s v=""/>
    <n v="5"/>
    <s v=""/>
    <s v=""/>
    <s v=""/>
    <s v=""/>
  </r>
  <r>
    <s v="GV.OV-02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0"/>
    <s v="No"/>
    <s v="Gerry &lt;gerry@email.com&gt;"/>
    <s v="John Doe &lt;john@email.com&gt;, Jane Doe &lt;jane@email.com&gt;"/>
    <s v="Steve &lt;steve@email.com&gt;"/>
    <s v=""/>
    <s v=""/>
    <s v=""/>
    <s v=""/>
    <n v="5"/>
    <s v=""/>
    <s v=""/>
    <s v=""/>
    <s v=""/>
  </r>
  <r>
    <s v="GV.OV-02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1"/>
    <s v="No"/>
    <s v="Gerry &lt;gerry@email.com&gt;"/>
    <s v="John Doe &lt;john@email.com&gt;, Jane Doe &lt;jane@email.com&gt;"/>
    <s v="Steve &lt;steve@email.com&gt;"/>
    <s v=""/>
    <s v=""/>
    <s v=""/>
    <s v=""/>
    <n v="5"/>
    <s v=""/>
    <s v=""/>
    <s v=""/>
    <s v=""/>
  </r>
  <r>
    <s v="GV.OV-02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2"/>
    <s v="No"/>
    <s v="Gerry &lt;gerry@email.com&gt;"/>
    <s v="John Doe &lt;john@email.com&gt;, Jane Doe &lt;jane@email.com&gt;"/>
    <s v="Steve &lt;steve@email.com&gt;"/>
    <s v=""/>
    <s v=""/>
    <s v=""/>
    <s v=""/>
    <n v="5"/>
    <s v=""/>
    <s v=""/>
    <s v=""/>
    <s v=""/>
  </r>
  <r>
    <s v="GV.OV-03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3"/>
    <s v="No"/>
    <s v="Gerry &lt;gerry@email.com&gt;"/>
    <s v="John Doe &lt;john@email.com&gt;, Jane Doe &lt;jane@email.com&gt;"/>
    <s v="Steve &lt;steve@email.com&gt;"/>
    <s v=""/>
    <s v=""/>
    <s v=""/>
    <s v=""/>
    <n v="5"/>
    <s v=""/>
    <s v=""/>
    <s v=""/>
    <s v=""/>
  </r>
  <r>
    <s v="GV.OV-03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4"/>
    <s v="No"/>
    <s v="Gerry &lt;gerry@email.com&gt;"/>
    <s v="John Doe &lt;john@email.com&gt;, Jane Doe &lt;jane@email.com&gt;"/>
    <s v="Steve &lt;steve@email.com&gt;"/>
    <s v=""/>
    <s v=""/>
    <s v=""/>
    <s v=""/>
    <n v="5"/>
    <s v=""/>
    <s v=""/>
    <s v=""/>
    <s v=""/>
  </r>
  <r>
    <s v="GV.OV-03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5"/>
    <s v="No"/>
    <s v="Gerry &lt;gerry@email.com&gt;"/>
    <s v="John Doe &lt;john@email.com&gt;, Jane Doe &lt;jane@email.com&gt;"/>
    <s v="Steve &lt;steve@email.com&gt;"/>
    <s v=""/>
    <s v=""/>
    <s v=""/>
    <s v=""/>
    <n v="5"/>
    <s v=""/>
    <s v=""/>
    <s v=""/>
    <s v=""/>
  </r>
  <r>
    <s v="GV.PO-01 Ex1"/>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6"/>
    <s v="No"/>
    <s v="Gerry &lt;gerry@email.com&gt;"/>
    <s v="John Doe &lt;john@email.com&gt;, Jane Doe &lt;jane@email.com&gt;"/>
    <s v="Steve &lt;steve@email.com&gt;"/>
    <s v=""/>
    <s v=""/>
    <s v=""/>
    <s v=""/>
    <n v="5"/>
    <s v=""/>
    <s v=""/>
    <s v=""/>
    <s v=""/>
  </r>
  <r>
    <s v="GV.PO-01 Ex2"/>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7"/>
    <s v="No"/>
    <s v="Gerry &lt;gerry@email.com&gt;"/>
    <s v="John Doe &lt;john@email.com&gt;, Jane Doe &lt;jane@email.com&gt;"/>
    <s v="Steve &lt;steve@email.com&gt;"/>
    <s v=""/>
    <s v=""/>
    <s v=""/>
    <s v=""/>
    <n v="5"/>
    <s v=""/>
    <s v=""/>
    <s v=""/>
    <s v=""/>
  </r>
  <r>
    <s v="GV.PO-01 Ex3"/>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8"/>
    <s v="No"/>
    <s v="Gerry &lt;gerry@email.com&gt;"/>
    <s v="John Doe &lt;john@email.com&gt;, Jane Doe &lt;jane@email.com&gt;"/>
    <s v="Steve &lt;steve@email.com&gt;"/>
    <s v=""/>
    <s v=""/>
    <s v=""/>
    <s v=""/>
    <n v="5"/>
    <s v=""/>
    <s v=""/>
    <s v=""/>
    <s v=""/>
  </r>
  <r>
    <s v="GV.PO-01 Ex4"/>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9"/>
    <s v="No"/>
    <s v="Gerry &lt;gerry@email.com&gt;"/>
    <s v="John Doe &lt;john@email.com&gt;, Jane Doe &lt;jane@email.com&gt;"/>
    <s v="Steve &lt;steve@email.com&gt;"/>
    <s v=""/>
    <s v=""/>
    <s v=""/>
    <s v=""/>
    <n v="5"/>
    <s v=""/>
    <s v=""/>
    <s v=""/>
    <s v=""/>
  </r>
  <r>
    <s v="GV.PO-01 Ex5"/>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60"/>
    <s v="No"/>
    <s v="Gerry &lt;gerry@email.com&gt;"/>
    <s v="John Doe &lt;john@email.com&gt;, Jane Doe &lt;jane@email.com&gt;"/>
    <s v="Steve &lt;steve@email.com&gt;"/>
    <s v=""/>
    <s v=""/>
    <s v=""/>
    <s v=""/>
    <n v="5"/>
    <s v=""/>
    <s v=""/>
    <s v=""/>
    <s v=""/>
  </r>
  <r>
    <s v="GV.PO-02 Ex1"/>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1"/>
    <s v="No"/>
    <s v="Gerry &lt;gerry@email.com&gt;"/>
    <s v="John Doe &lt;john@email.com&gt;, Jane Doe &lt;jane@email.com&gt;"/>
    <s v="Steve &lt;steve@email.com&gt;"/>
    <s v=""/>
    <s v=""/>
    <s v=""/>
    <s v=""/>
    <n v="5"/>
    <s v=""/>
    <s v=""/>
    <s v=""/>
    <s v=""/>
  </r>
  <r>
    <s v="GV.PO-02 Ex2"/>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2"/>
    <s v="No"/>
    <s v="Gerry &lt;gerry@email.com&gt;"/>
    <s v="John Doe &lt;john@email.com&gt;, Jane Doe &lt;jane@email.com&gt;"/>
    <s v="Steve &lt;steve@email.com&gt;"/>
    <s v=""/>
    <s v=""/>
    <s v=""/>
    <s v=""/>
    <n v="5"/>
    <s v=""/>
    <s v=""/>
    <s v=""/>
    <s v=""/>
  </r>
  <r>
    <s v="GV.PO-02 Ex3"/>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3"/>
    <s v="No"/>
    <s v="Gerry &lt;gerry@email.com&gt;"/>
    <s v="John Doe &lt;john@email.com&gt;, Jane Doe &lt;jane@email.com&gt;"/>
    <s v="Steve &lt;steve@email.com&gt;"/>
    <s v=""/>
    <s v=""/>
    <s v=""/>
    <s v=""/>
    <n v="5"/>
    <s v=""/>
    <s v=""/>
    <s v=""/>
    <s v=""/>
  </r>
  <r>
    <s v="GV.PO-02 Ex4"/>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4"/>
    <s v="No"/>
    <s v="Gerry &lt;gerry@email.com&gt;"/>
    <s v="John Doe &lt;john@email.com&gt;, Jane Doe &lt;jane@email.com&gt;"/>
    <s v="Steve &lt;steve@email.com&gt;"/>
    <s v=""/>
    <s v=""/>
    <s v=""/>
    <s v=""/>
    <n v="5"/>
    <s v=""/>
    <s v=""/>
    <s v=""/>
    <s v=""/>
  </r>
  <r>
    <s v="GV.RM-01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5"/>
    <s v="No"/>
    <s v="Gerry &lt;gerry@email.com&gt;"/>
    <s v="John Doe &lt;john@email.com&gt;, Jane Doe &lt;jane@email.com&gt;"/>
    <s v="Steve &lt;steve@email.com&gt;"/>
    <s v=""/>
    <s v=""/>
    <s v=""/>
    <s v=""/>
    <n v="5"/>
    <s v=""/>
    <s v=""/>
    <s v=""/>
    <s v=""/>
  </r>
  <r>
    <s v="GV.RM-01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6"/>
    <s v="No"/>
    <s v="Gerry &lt;gerry@email.com&gt;"/>
    <s v="John Doe &lt;john@email.com&gt;, Jane Doe &lt;jane@email.com&gt;"/>
    <s v="Steve &lt;steve@email.com&gt;"/>
    <s v=""/>
    <s v=""/>
    <s v=""/>
    <s v=""/>
    <n v="5"/>
    <s v=""/>
    <s v=""/>
    <s v=""/>
    <s v=""/>
  </r>
  <r>
    <s v="GV.RM-01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7"/>
    <s v="No"/>
    <s v="Gerry &lt;gerry@email.com&gt;"/>
    <s v="John Doe &lt;john@email.com&gt;, Jane Doe &lt;jane@email.com&gt;"/>
    <s v="Steve &lt;steve@email.com&gt;"/>
    <s v=""/>
    <s v=""/>
    <s v=""/>
    <s v=""/>
    <n v="5"/>
    <s v=""/>
    <s v=""/>
    <s v=""/>
    <s v=""/>
  </r>
  <r>
    <s v="GV.RM-02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8"/>
    <s v="No"/>
    <s v="Gerry &lt;gerry@email.com&gt;"/>
    <s v="John Doe &lt;john@email.com&gt;, Jane Doe &lt;jane@email.com&gt;"/>
    <s v="Steve &lt;steve@email.com&gt;"/>
    <s v=""/>
    <s v=""/>
    <s v=""/>
    <s v=""/>
    <n v="5"/>
    <s v=""/>
    <s v=""/>
    <s v=""/>
    <s v=""/>
  </r>
  <r>
    <s v="GV.RM-02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9"/>
    <s v="No"/>
    <s v="Gerry &lt;gerry@email.com&gt;"/>
    <s v="John Doe &lt;john@email.com&gt;, Jane Doe &lt;jane@email.com&gt;"/>
    <s v="Steve &lt;steve@email.com&gt;"/>
    <s v=""/>
    <s v=""/>
    <s v=""/>
    <s v=""/>
    <n v="5"/>
    <s v=""/>
    <s v=""/>
    <s v=""/>
    <s v=""/>
  </r>
  <r>
    <s v="GV.RM-02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70"/>
    <s v="No"/>
    <s v="Gerry &lt;gerry@email.com&gt;"/>
    <s v="John Doe &lt;john@email.com&gt;, Jane Doe &lt;jane@email.com&gt;"/>
    <s v="Steve &lt;steve@email.com&gt;"/>
    <s v=""/>
    <s v=""/>
    <s v=""/>
    <s v=""/>
    <n v="5"/>
    <s v=""/>
    <s v=""/>
    <s v=""/>
    <s v=""/>
  </r>
  <r>
    <s v="GV.RM-03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1"/>
    <s v="No"/>
    <s v="Gerry &lt;gerry@email.com&gt;"/>
    <s v="John Doe &lt;john@email.com&gt;, Jane Doe &lt;jane@email.com&gt;"/>
    <s v="Steve &lt;steve@email.com&gt;"/>
    <s v=""/>
    <s v=""/>
    <s v=""/>
    <s v=""/>
    <n v="5"/>
    <s v=""/>
    <s v=""/>
    <s v=""/>
    <s v=""/>
  </r>
  <r>
    <s v="GV.RM-03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2"/>
    <s v="No"/>
    <s v="Gerry &lt;gerry@email.com&gt;"/>
    <s v="John Doe &lt;john@email.com&gt;, Jane Doe &lt;jane@email.com&gt;"/>
    <s v="Steve &lt;steve@email.com&gt;"/>
    <s v=""/>
    <s v=""/>
    <s v=""/>
    <s v=""/>
    <n v="5"/>
    <s v=""/>
    <s v=""/>
    <s v=""/>
    <s v=""/>
  </r>
  <r>
    <s v="GV.RM-03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3"/>
    <s v="No"/>
    <s v="Gerry &lt;gerry@email.com&gt;"/>
    <s v="John Doe &lt;john@email.com&gt;, Jane Doe &lt;jane@email.com&gt;"/>
    <s v="Steve &lt;steve@email.com&gt;"/>
    <s v=""/>
    <s v=""/>
    <s v=""/>
    <s v=""/>
    <n v="5"/>
    <s v=""/>
    <s v=""/>
    <s v=""/>
    <s v=""/>
  </r>
  <r>
    <s v="GV.RM-04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4"/>
    <s v="No"/>
    <s v="Gerry &lt;gerry@email.com&gt;"/>
    <s v="John Doe &lt;john@email.com&gt;, Jane Doe &lt;jane@email.com&gt;"/>
    <s v="Steve &lt;steve@email.com&gt;"/>
    <s v=""/>
    <s v=""/>
    <s v=""/>
    <s v=""/>
    <n v="5"/>
    <s v=""/>
    <s v=""/>
    <s v=""/>
    <s v=""/>
  </r>
  <r>
    <s v="GV.RM-04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5"/>
    <s v="No"/>
    <s v="Gerry &lt;gerry@email.com&gt;"/>
    <s v="John Doe &lt;john@email.com&gt;, Jane Doe &lt;jane@email.com&gt;"/>
    <s v="Steve &lt;steve@email.com&gt;"/>
    <s v=""/>
    <s v=""/>
    <s v=""/>
    <s v=""/>
    <n v="5"/>
    <s v=""/>
    <s v=""/>
    <s v=""/>
    <s v=""/>
  </r>
  <r>
    <s v="GV.RM-04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6"/>
    <s v="No"/>
    <s v="Gerry &lt;gerry@email.com&gt;"/>
    <s v="John Doe &lt;john@email.com&gt;, Jane Doe &lt;jane@email.com&gt;"/>
    <s v="Steve &lt;steve@email.com&gt;"/>
    <s v=""/>
    <s v=""/>
    <s v=""/>
    <s v=""/>
    <n v="5"/>
    <s v=""/>
    <s v=""/>
    <s v=""/>
    <s v=""/>
  </r>
  <r>
    <s v="GV.RM-05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7"/>
    <s v="No"/>
    <s v="Gerry &lt;gerry@email.com&gt;"/>
    <s v="John Doe &lt;john@email.com&gt;, Jane Doe &lt;jane@email.com&gt;"/>
    <s v="Steve &lt;steve@email.com&gt;"/>
    <s v=""/>
    <s v=""/>
    <s v=""/>
    <s v=""/>
    <n v="5"/>
    <s v=""/>
    <s v=""/>
    <s v=""/>
    <s v=""/>
  </r>
  <r>
    <s v="GV.RM-05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8"/>
    <s v="No"/>
    <s v="Gerry &lt;gerry@email.com&gt;"/>
    <s v="John Doe &lt;john@email.com&gt;, Jane Doe &lt;jane@email.com&gt;"/>
    <s v="Steve &lt;steve@email.com&gt;"/>
    <s v=""/>
    <s v=""/>
    <s v=""/>
    <s v=""/>
    <n v="5"/>
    <s v=""/>
    <s v=""/>
    <s v=""/>
    <s v=""/>
  </r>
  <r>
    <s v="GV.RM-06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79"/>
    <s v="No"/>
    <s v="Gerry &lt;gerry@email.com&gt;"/>
    <s v="John Doe &lt;john@email.com&gt;, Jane Doe &lt;jane@email.com&gt;"/>
    <s v="Steve &lt;steve@email.com&gt;"/>
    <s v=""/>
    <s v=""/>
    <s v=""/>
    <s v=""/>
    <n v="5"/>
    <s v=""/>
    <s v=""/>
    <s v=""/>
    <s v=""/>
  </r>
  <r>
    <s v="GV.RM-06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0"/>
    <s v="No"/>
    <s v="Gerry &lt;gerry@email.com&gt;"/>
    <s v="John Doe &lt;john@email.com&gt;, Jane Doe &lt;jane@email.com&gt;"/>
    <s v="Steve &lt;steve@email.com&gt;"/>
    <s v=""/>
    <s v=""/>
    <s v=""/>
    <s v=""/>
    <n v="5"/>
    <s v=""/>
    <s v=""/>
    <s v=""/>
    <s v=""/>
  </r>
  <r>
    <s v="GV.RM-06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1"/>
    <s v="No"/>
    <s v="Gerry &lt;gerry@email.com&gt;"/>
    <s v="John Doe &lt;john@email.com&gt;, Jane Doe &lt;jane@email.com&gt;"/>
    <s v="Steve &lt;steve@email.com&gt;"/>
    <s v=""/>
    <s v=""/>
    <s v=""/>
    <s v=""/>
    <n v="5"/>
    <s v=""/>
    <s v=""/>
    <s v=""/>
    <s v=""/>
  </r>
  <r>
    <s v="GV.RM-06 Ex4"/>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2"/>
    <s v="No"/>
    <s v="Gerry &lt;gerry@email.com&gt;"/>
    <s v="John Doe &lt;john@email.com&gt;, Jane Doe &lt;jane@email.com&gt;"/>
    <s v="Steve &lt;steve@email.com&gt;"/>
    <s v=""/>
    <s v=""/>
    <s v=""/>
    <s v=""/>
    <n v="5"/>
    <s v=""/>
    <s v=""/>
    <s v=""/>
    <s v=""/>
  </r>
  <r>
    <s v="GV.RM-07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3"/>
    <s v="No"/>
    <s v="Gerry &lt;gerry@email.com&gt;"/>
    <s v="John Doe &lt;john@email.com&gt;, Jane Doe &lt;jane@email.com&gt;"/>
    <s v="Steve &lt;steve@email.com&gt;"/>
    <s v=""/>
    <s v=""/>
    <s v=""/>
    <s v=""/>
    <n v="5"/>
    <s v=""/>
    <s v=""/>
    <s v=""/>
    <s v=""/>
  </r>
  <r>
    <s v="GV.RM-07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4"/>
    <s v="No"/>
    <s v="Gerry &lt;gerry@email.com&gt;"/>
    <s v="John Doe &lt;john@email.com&gt;, Jane Doe &lt;jane@email.com&gt;"/>
    <s v="Steve &lt;steve@email.com&gt;"/>
    <s v=""/>
    <s v=""/>
    <s v=""/>
    <s v=""/>
    <n v="5"/>
    <s v=""/>
    <s v=""/>
    <s v=""/>
    <s v=""/>
  </r>
  <r>
    <s v="GV.RM-07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5"/>
    <s v="No"/>
    <s v="Gerry &lt;gerry@email.com&gt;"/>
    <s v="John Doe &lt;john@email.com&gt;, Jane Doe &lt;jane@email.com&gt;"/>
    <s v="Steve &lt;steve@email.com&gt;"/>
    <s v=""/>
    <s v=""/>
    <s v=""/>
    <s v=""/>
    <n v="5"/>
    <s v=""/>
    <s v=""/>
    <s v=""/>
    <s v=""/>
  </r>
  <r>
    <s v="GV.RR-01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6"/>
    <s v="No"/>
    <s v="Gerry &lt;gerry@email.com&gt;"/>
    <s v="John Doe &lt;john@email.com&gt;, Jane Doe &lt;jane@email.com&gt;"/>
    <s v="Steve &lt;steve@email.com&gt;"/>
    <s v=""/>
    <s v=""/>
    <s v=""/>
    <s v=""/>
    <n v="5"/>
    <s v=""/>
    <s v=""/>
    <s v=""/>
    <s v=""/>
  </r>
  <r>
    <s v="GV.RR-01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7"/>
    <s v="No"/>
    <s v="Gerry &lt;gerry@email.com&gt;"/>
    <s v="John Doe &lt;john@email.com&gt;, Jane Doe &lt;jane@email.com&gt;"/>
    <s v="Steve &lt;steve@email.com&gt;"/>
    <s v=""/>
    <s v=""/>
    <s v=""/>
    <s v=""/>
    <n v="5"/>
    <s v=""/>
    <s v=""/>
    <s v=""/>
    <s v=""/>
  </r>
  <r>
    <s v="GV.RR-01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8"/>
    <s v="No"/>
    <s v="Gerry &lt;gerry@email.com&gt;"/>
    <s v="John Doe &lt;john@email.com&gt;, Jane Doe &lt;jane@email.com&gt;"/>
    <s v="Steve &lt;steve@email.com&gt;"/>
    <s v=""/>
    <s v=""/>
    <s v=""/>
    <s v=""/>
    <n v="5"/>
    <s v=""/>
    <s v=""/>
    <s v=""/>
    <s v=""/>
  </r>
  <r>
    <s v="GV.RR-01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9"/>
    <s v="No"/>
    <s v="Gerry &lt;gerry@email.com&gt;"/>
    <s v="John Doe &lt;john@email.com&gt;, Jane Doe &lt;jane@email.com&gt;"/>
    <s v="Steve &lt;steve@email.com&gt;"/>
    <s v=""/>
    <s v=""/>
    <s v=""/>
    <s v=""/>
    <n v="5"/>
    <s v=""/>
    <s v=""/>
    <s v=""/>
    <s v=""/>
  </r>
  <r>
    <s v="GV.RR-02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0"/>
    <s v="No"/>
    <s v="Gerry &lt;gerry@email.com&gt;"/>
    <s v="John Doe &lt;john@email.com&gt;, Jane Doe &lt;jane@email.com&gt;"/>
    <s v="Steve &lt;steve@email.com&gt;"/>
    <s v=""/>
    <s v=""/>
    <s v=""/>
    <s v=""/>
    <n v="5"/>
    <s v=""/>
    <s v=""/>
    <s v=""/>
    <s v=""/>
  </r>
  <r>
    <s v="GV.RR-02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1"/>
    <s v="No"/>
    <s v="Gerry &lt;gerry@email.com&gt;"/>
    <s v="John Doe &lt;john@email.com&gt;, Jane Doe &lt;jane@email.com&gt;"/>
    <s v="Steve &lt;steve@email.com&gt;"/>
    <s v=""/>
    <s v=""/>
    <s v=""/>
    <s v=""/>
    <n v="5"/>
    <s v=""/>
    <s v=""/>
    <s v=""/>
    <s v=""/>
  </r>
  <r>
    <s v="GV.RR-02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2"/>
    <s v="No"/>
    <s v="Gerry &lt;gerry@email.com&gt;"/>
    <s v="John Doe &lt;john@email.com&gt;, Jane Doe &lt;jane@email.com&gt;"/>
    <s v="Steve &lt;steve@email.com&gt;"/>
    <s v=""/>
    <s v=""/>
    <s v=""/>
    <s v=""/>
    <n v="5"/>
    <s v=""/>
    <s v=""/>
    <s v=""/>
    <s v=""/>
  </r>
  <r>
    <s v="GV.RR-02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3"/>
    <s v="No"/>
    <s v="Gerry &lt;gerry@email.com&gt;"/>
    <s v="John Doe &lt;john@email.com&gt;, Jane Doe &lt;jane@email.com&gt;"/>
    <s v="Steve &lt;steve@email.com&gt;"/>
    <s v=""/>
    <s v=""/>
    <s v=""/>
    <s v=""/>
    <n v="5"/>
    <s v=""/>
    <s v=""/>
    <s v=""/>
    <s v=""/>
  </r>
  <r>
    <s v="GV.RR-02 Ex5"/>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4"/>
    <s v="No"/>
    <s v="Gerry &lt;gerry@email.com&gt;"/>
    <s v="John Doe &lt;john@email.com&gt;, Jane Doe &lt;jane@email.com&gt;"/>
    <s v="Steve &lt;steve@email.com&gt;"/>
    <s v=""/>
    <s v=""/>
    <s v=""/>
    <s v=""/>
    <n v="5"/>
    <s v=""/>
    <s v=""/>
    <s v=""/>
    <s v=""/>
  </r>
  <r>
    <s v="GV.RR-03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5"/>
    <s v="No"/>
    <s v="Gerry &lt;gerry@email.com&gt;"/>
    <s v="John Doe &lt;john@email.com&gt;, Jane Doe &lt;jane@email.com&gt;"/>
    <s v="Steve &lt;steve@email.com&gt;"/>
    <s v=""/>
    <s v=""/>
    <s v=""/>
    <s v=""/>
    <n v="5"/>
    <s v=""/>
    <s v=""/>
    <s v=""/>
    <s v=""/>
  </r>
  <r>
    <s v="GV.RR-03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6"/>
    <s v="No"/>
    <s v="Gerry &lt;gerry@email.com&gt;"/>
    <s v="John Doe &lt;john@email.com&gt;, Jane Doe &lt;jane@email.com&gt;"/>
    <s v="Steve &lt;steve@email.com&gt;"/>
    <s v=""/>
    <s v=""/>
    <s v=""/>
    <s v=""/>
    <n v="5"/>
    <s v=""/>
    <s v=""/>
    <s v=""/>
    <s v=""/>
  </r>
  <r>
    <s v="GV.RR-03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7"/>
    <s v="No"/>
    <s v="Gerry &lt;gerry@email.com&gt;"/>
    <s v="John Doe &lt;john@email.com&gt;, Jane Doe &lt;jane@email.com&gt;"/>
    <s v="Steve &lt;steve@email.com&gt;"/>
    <s v=""/>
    <s v=""/>
    <s v=""/>
    <s v=""/>
    <n v="5"/>
    <s v=""/>
    <s v=""/>
    <s v=""/>
    <s v=""/>
  </r>
  <r>
    <s v="GV.RR-04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8"/>
    <s v="No"/>
    <s v="Gerry &lt;gerry@email.com&gt;"/>
    <s v="John Doe &lt;john@email.com&gt;, Jane Doe &lt;jane@email.com&gt;"/>
    <s v="Steve &lt;steve@email.com&gt;"/>
    <s v=""/>
    <s v=""/>
    <s v=""/>
    <s v=""/>
    <n v="5"/>
    <s v=""/>
    <s v=""/>
    <s v=""/>
    <s v=""/>
  </r>
  <r>
    <s v="GV.RR-04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9"/>
    <s v="No"/>
    <s v="Gerry &lt;gerry@email.com&gt;"/>
    <s v="John Doe &lt;john@email.com&gt;, Jane Doe &lt;jane@email.com&gt;"/>
    <s v="Steve &lt;steve@email.com&gt;"/>
    <s v=""/>
    <s v=""/>
    <s v=""/>
    <s v=""/>
    <n v="5"/>
    <s v=""/>
    <s v=""/>
    <s v=""/>
    <s v=""/>
  </r>
  <r>
    <s v="GV.RR-04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0"/>
    <s v="No"/>
    <s v="Gerry &lt;gerry@email.com&gt;"/>
    <s v="John Doe &lt;john@email.com&gt;, Jane Doe &lt;jane@email.com&gt;"/>
    <s v="Steve &lt;steve@email.com&gt;"/>
    <s v=""/>
    <s v=""/>
    <s v=""/>
    <s v=""/>
    <n v="5"/>
    <s v=""/>
    <s v=""/>
    <s v=""/>
    <s v=""/>
  </r>
  <r>
    <s v="GV.RR-04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1"/>
    <s v="No"/>
    <s v="Gerry &lt;gerry@email.com&gt;"/>
    <s v="John Doe &lt;john@email.com&gt;, Jane Doe &lt;jane@email.com&gt;"/>
    <s v="Steve &lt;steve@email.com&gt;"/>
    <s v=""/>
    <s v=""/>
    <s v=""/>
    <s v=""/>
    <n v="5"/>
    <s v=""/>
    <s v=""/>
    <s v=""/>
    <s v=""/>
  </r>
  <r>
    <s v="GV.SC-01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2"/>
    <s v="No"/>
    <s v="Gerry &lt;gerry@email.com&gt;"/>
    <s v="John Doe &lt;john@email.com&gt;, Jane Doe &lt;jane@email.com&gt;"/>
    <s v="Steve &lt;steve@email.com&gt;"/>
    <s v=""/>
    <s v=""/>
    <s v=""/>
    <s v=""/>
    <n v="5"/>
    <s v=""/>
    <s v=""/>
    <s v=""/>
    <s v=""/>
  </r>
  <r>
    <s v="GV.SC-01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3"/>
    <s v="No"/>
    <s v="Gerry &lt;gerry@email.com&gt;"/>
    <s v="John Doe &lt;john@email.com&gt;, Jane Doe &lt;jane@email.com&gt;"/>
    <s v="Steve &lt;steve@email.com&gt;"/>
    <s v=""/>
    <s v=""/>
    <s v=""/>
    <s v=""/>
    <n v="5"/>
    <s v=""/>
    <s v=""/>
    <s v=""/>
    <s v=""/>
  </r>
  <r>
    <s v="GV.SC-01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4"/>
    <s v="No"/>
    <s v="Gerry &lt;gerry@email.com&gt;"/>
    <s v="John Doe &lt;john@email.com&gt;, Jane Doe &lt;jane@email.com&gt;"/>
    <s v="Steve &lt;steve@email.com&gt;"/>
    <s v=""/>
    <s v=""/>
    <s v=""/>
    <s v=""/>
    <n v="5"/>
    <s v=""/>
    <s v=""/>
    <s v=""/>
    <s v=""/>
  </r>
  <r>
    <s v="GV.SC-01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5"/>
    <s v="No"/>
    <s v="Gerry &lt;gerry@email.com&gt;"/>
    <s v="John Doe &lt;john@email.com&gt;, Jane Doe &lt;jane@email.com&gt;"/>
    <s v="Steve &lt;steve@email.com&gt;"/>
    <s v=""/>
    <s v=""/>
    <s v=""/>
    <s v=""/>
    <n v="5"/>
    <s v=""/>
    <s v=""/>
    <s v=""/>
    <s v=""/>
  </r>
  <r>
    <s v="GV.SC-02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6"/>
    <s v="No"/>
    <s v="Gerry &lt;gerry@email.com&gt;"/>
    <s v="John Doe &lt;john@email.com&gt;, Jane Doe &lt;jane@email.com&gt;"/>
    <s v="Steve &lt;steve@email.com&gt;"/>
    <s v=""/>
    <s v=""/>
    <s v=""/>
    <s v=""/>
    <n v="5"/>
    <s v=""/>
    <s v=""/>
    <s v=""/>
    <s v=""/>
  </r>
  <r>
    <s v="GV.SC-02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7"/>
    <s v="No"/>
    <s v="Gerry &lt;gerry@email.com&gt;"/>
    <s v="John Doe &lt;john@email.com&gt;, Jane Doe &lt;jane@email.com&gt;"/>
    <s v="Steve &lt;steve@email.com&gt;"/>
    <s v=""/>
    <s v=""/>
    <s v=""/>
    <s v=""/>
    <n v="5"/>
    <s v=""/>
    <s v=""/>
    <s v=""/>
    <s v=""/>
  </r>
  <r>
    <s v="GV.SC-02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8"/>
    <s v="No"/>
    <s v="Gerry &lt;gerry@email.com&gt;"/>
    <s v="John Doe &lt;john@email.com&gt;, Jane Doe &lt;jane@email.com&gt;"/>
    <s v="Steve &lt;steve@email.com&gt;"/>
    <s v=""/>
    <s v=""/>
    <s v=""/>
    <s v=""/>
    <n v="5"/>
    <s v=""/>
    <s v=""/>
    <s v=""/>
    <s v=""/>
  </r>
  <r>
    <s v="GV.SC-02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9"/>
    <s v="No"/>
    <s v="Gerry &lt;gerry@email.com&gt;"/>
    <s v="John Doe &lt;john@email.com&gt;, Jane Doe &lt;jane@email.com&gt;"/>
    <s v="Steve &lt;steve@email.com&gt;"/>
    <s v=""/>
    <s v=""/>
    <s v=""/>
    <s v=""/>
    <n v="5"/>
    <s v=""/>
    <s v=""/>
    <s v=""/>
    <s v=""/>
  </r>
  <r>
    <s v="GV.SC-02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0"/>
    <s v="No"/>
    <s v="Gerry &lt;gerry@email.com&gt;"/>
    <s v="John Doe &lt;john@email.com&gt;, Jane Doe &lt;jane@email.com&gt;"/>
    <s v="Steve &lt;steve@email.com&gt;"/>
    <s v=""/>
    <s v=""/>
    <s v=""/>
    <s v=""/>
    <n v="5"/>
    <s v=""/>
    <s v=""/>
    <s v=""/>
    <s v=""/>
  </r>
  <r>
    <s v="GV.SC-02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1"/>
    <s v="No"/>
    <s v="Gerry &lt;gerry@email.com&gt;"/>
    <s v="John Doe &lt;john@email.com&gt;, Jane Doe &lt;jane@email.com&gt;"/>
    <s v="Steve &lt;steve@email.com&gt;"/>
    <s v=""/>
    <s v=""/>
    <s v=""/>
    <s v=""/>
    <n v="5"/>
    <s v=""/>
    <s v=""/>
    <s v=""/>
    <s v=""/>
  </r>
  <r>
    <s v="GV.SC-02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2"/>
    <s v="No"/>
    <s v="Gerry &lt;gerry@email.com&gt;"/>
    <s v="John Doe &lt;john@email.com&gt;, Jane Doe &lt;jane@email.com&gt;"/>
    <s v="Steve &lt;steve@email.com&gt;"/>
    <s v=""/>
    <s v=""/>
    <s v=""/>
    <s v=""/>
    <n v="5"/>
    <s v=""/>
    <s v=""/>
    <s v=""/>
    <s v=""/>
  </r>
  <r>
    <s v="GV.SC-02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3"/>
    <s v="No"/>
    <s v="Gerry &lt;gerry@email.com&gt;"/>
    <s v="John Doe &lt;john@email.com&gt;, Jane Doe &lt;jane@email.com&gt;"/>
    <s v="Steve &lt;steve@email.com&gt;"/>
    <s v=""/>
    <s v=""/>
    <s v=""/>
    <s v=""/>
    <n v="5"/>
    <s v=""/>
    <s v=""/>
    <s v=""/>
    <s v=""/>
  </r>
  <r>
    <s v="GV.SC-03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4"/>
    <s v="No"/>
    <s v="Gerry &lt;gerry@email.com&gt;"/>
    <s v="John Doe &lt;john@email.com&gt;, Jane Doe &lt;jane@email.com&gt;"/>
    <s v="Steve &lt;steve@email.com&gt;"/>
    <s v=""/>
    <s v=""/>
    <s v=""/>
    <s v=""/>
    <n v="5"/>
    <s v=""/>
    <s v=""/>
    <s v=""/>
    <s v=""/>
  </r>
  <r>
    <s v="GV.SC-03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5"/>
    <s v="No"/>
    <s v="Gerry &lt;gerry@email.com&gt;"/>
    <s v="John Doe &lt;john@email.com&gt;, Jane Doe &lt;jane@email.com&gt;"/>
    <s v="Steve &lt;steve@email.com&gt;"/>
    <s v=""/>
    <s v=""/>
    <s v=""/>
    <s v=""/>
    <n v="5"/>
    <s v=""/>
    <s v=""/>
    <s v=""/>
    <s v=""/>
  </r>
  <r>
    <s v="GV.SC-03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6"/>
    <s v="No"/>
    <s v="Gerry &lt;gerry@email.com&gt;"/>
    <s v="John Doe &lt;john@email.com&gt;, Jane Doe &lt;jane@email.com&gt;"/>
    <s v="Steve &lt;steve@email.com&gt;"/>
    <s v=""/>
    <s v=""/>
    <s v=""/>
    <s v=""/>
    <n v="5"/>
    <s v=""/>
    <s v=""/>
    <s v=""/>
    <s v=""/>
  </r>
  <r>
    <s v="GV.SC-03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7"/>
    <s v="No"/>
    <s v="Gerry &lt;gerry@email.com&gt;"/>
    <s v="John Doe &lt;john@email.com&gt;, Jane Doe &lt;jane@email.com&gt;"/>
    <s v="Steve &lt;steve@email.com&gt;"/>
    <s v=""/>
    <s v=""/>
    <s v=""/>
    <s v=""/>
    <n v="5"/>
    <s v=""/>
    <s v=""/>
    <s v=""/>
    <s v=""/>
  </r>
  <r>
    <s v="GV.SC-04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8"/>
    <s v="No"/>
    <s v="Gerry &lt;gerry@email.com&gt;"/>
    <s v="John Doe &lt;john@email.com&gt;, Jane Doe &lt;jane@email.com&gt;"/>
    <s v="Steve &lt;steve@email.com&gt;"/>
    <s v=""/>
    <s v=""/>
    <s v=""/>
    <s v=""/>
    <n v="5"/>
    <s v=""/>
    <s v=""/>
    <s v=""/>
    <s v=""/>
  </r>
  <r>
    <s v="GV.SC-04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9"/>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0"/>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1"/>
    <s v="No"/>
    <s v="Gerry &lt;gerry@email.com&gt;"/>
    <s v="John Doe &lt;john@email.com&gt;, Jane Doe &lt;jane@email.com&gt;"/>
    <s v="Steve &lt;steve@email.com&gt;"/>
    <s v=""/>
    <s v=""/>
    <s v=""/>
    <s v=""/>
    <n v="5"/>
    <s v=""/>
    <s v=""/>
    <s v=""/>
    <s v=""/>
  </r>
  <r>
    <s v="GV.SC-05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2"/>
    <s v="No"/>
    <s v="Gerry &lt;gerry@email.com&gt;"/>
    <s v="John Doe &lt;john@email.com&gt;, Jane Doe &lt;jane@email.com&gt;"/>
    <s v="Steve &lt;steve@email.com&gt;"/>
    <s v=""/>
    <s v=""/>
    <s v=""/>
    <s v=""/>
    <n v="5"/>
    <s v=""/>
    <s v=""/>
    <s v=""/>
    <s v=""/>
  </r>
  <r>
    <s v="GV.SC-05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3"/>
    <s v="No"/>
    <s v="Gerry &lt;gerry@email.com&gt;"/>
    <s v="John Doe &lt;john@email.com&gt;, Jane Doe &lt;jane@email.com&gt;"/>
    <s v="Steve &lt;steve@email.com&gt;"/>
    <s v=""/>
    <s v=""/>
    <s v=""/>
    <s v=""/>
    <n v="5"/>
    <s v=""/>
    <s v=""/>
    <s v=""/>
    <s v=""/>
  </r>
  <r>
    <s v="GV.SC-05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4"/>
    <s v="No"/>
    <s v="Gerry &lt;gerry@email.com&gt;"/>
    <s v="John Doe &lt;john@email.com&gt;, Jane Doe &lt;jane@email.com&gt;"/>
    <s v="Steve &lt;steve@email.com&gt;"/>
    <s v=""/>
    <s v=""/>
    <s v=""/>
    <s v=""/>
    <n v="5"/>
    <s v=""/>
    <s v=""/>
    <s v=""/>
    <s v=""/>
  </r>
  <r>
    <s v="GV.SC-05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5"/>
    <s v="No"/>
    <s v="Gerry &lt;gerry@email.com&gt;"/>
    <s v="John Doe &lt;john@email.com&gt;, Jane Doe &lt;jane@email.com&gt;"/>
    <s v="Steve &lt;steve@email.com&gt;"/>
    <s v=""/>
    <s v=""/>
    <s v=""/>
    <s v=""/>
    <n v="5"/>
    <s v=""/>
    <s v=""/>
    <s v=""/>
    <s v=""/>
  </r>
  <r>
    <s v="GV.SC-05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6"/>
    <s v="No"/>
    <s v="Gerry &lt;gerry@email.com&gt;"/>
    <s v="John Doe &lt;john@email.com&gt;, Jane Doe &lt;jane@email.com&gt;"/>
    <s v="Steve &lt;steve@email.com&gt;"/>
    <s v=""/>
    <s v=""/>
    <s v=""/>
    <s v=""/>
    <n v="5"/>
    <s v=""/>
    <s v=""/>
    <s v=""/>
    <s v=""/>
  </r>
  <r>
    <s v="GV.SC-05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7"/>
    <s v="No"/>
    <s v="Gerry &lt;gerry@email.com&gt;"/>
    <s v="John Doe &lt;john@email.com&gt;, Jane Doe &lt;jane@email.com&gt;"/>
    <s v="Steve &lt;steve@email.com&gt;"/>
    <s v=""/>
    <s v=""/>
    <s v=""/>
    <s v=""/>
    <n v="5"/>
    <s v=""/>
    <s v=""/>
    <s v=""/>
    <s v=""/>
  </r>
  <r>
    <s v="GV.SC-05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8"/>
    <s v="No"/>
    <s v="Gerry &lt;gerry@email.com&gt;"/>
    <s v="John Doe &lt;john@email.com&gt;, Jane Doe &lt;jane@email.com&gt;"/>
    <s v="Steve &lt;steve@email.com&gt;"/>
    <s v=""/>
    <s v=""/>
    <s v=""/>
    <s v=""/>
    <n v="5"/>
    <s v=""/>
    <s v=""/>
    <s v=""/>
    <s v=""/>
  </r>
  <r>
    <s v="GV.SC-05 Ex9"/>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9"/>
    <s v="No"/>
    <s v="Gerry &lt;gerry@email.com&gt;"/>
    <s v="John Doe &lt;john@email.com&gt;, Jane Doe &lt;jane@email.com&gt;"/>
    <s v="Steve &lt;steve@email.com&gt;"/>
    <s v=""/>
    <s v=""/>
    <s v=""/>
    <s v=""/>
    <n v="5"/>
    <s v=""/>
    <s v=""/>
    <s v=""/>
    <s v=""/>
  </r>
  <r>
    <s v="GV.SC-06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0"/>
    <s v="No"/>
    <s v="Gerry &lt;gerry@email.com&gt;"/>
    <s v="John Doe &lt;john@email.com&gt;, Jane Doe &lt;jane@email.com&gt;"/>
    <s v="Steve &lt;steve@email.com&gt;"/>
    <s v=""/>
    <s v=""/>
    <s v=""/>
    <s v=""/>
    <n v="5"/>
    <s v=""/>
    <s v=""/>
    <s v=""/>
    <s v=""/>
  </r>
  <r>
    <s v="GV.SC-06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1"/>
    <s v="No"/>
    <s v="Gerry &lt;gerry@email.com&gt;"/>
    <s v="John Doe &lt;john@email.com&gt;, Jane Doe &lt;jane@email.com&gt;"/>
    <s v="Steve &lt;steve@email.com&gt;"/>
    <s v=""/>
    <s v=""/>
    <s v=""/>
    <s v=""/>
    <n v="5"/>
    <s v=""/>
    <s v=""/>
    <s v=""/>
    <s v=""/>
  </r>
  <r>
    <s v="GV.SC-06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2"/>
    <s v="No"/>
    <s v="Gerry &lt;gerry@email.com&gt;"/>
    <s v="John Doe &lt;john@email.com&gt;, Jane Doe &lt;jane@email.com&gt;"/>
    <s v="Steve &lt;steve@email.com&gt;"/>
    <s v=""/>
    <s v=""/>
    <s v=""/>
    <s v=""/>
    <n v="5"/>
    <s v=""/>
    <s v=""/>
    <s v=""/>
    <s v=""/>
  </r>
  <r>
    <s v="GV.SC-06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3"/>
    <s v="No"/>
    <s v="Gerry &lt;gerry@email.com&gt;"/>
    <s v="John Doe &lt;john@email.com&gt;, Jane Doe &lt;jane@email.com&gt;"/>
    <s v="Steve &lt;steve@email.com&gt;"/>
    <s v=""/>
    <s v=""/>
    <s v=""/>
    <s v=""/>
    <n v="5"/>
    <s v=""/>
    <s v=""/>
    <s v=""/>
    <s v=""/>
  </r>
  <r>
    <s v="GV.SC-07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4"/>
    <s v="No"/>
    <s v="Gerry &lt;gerry@email.com&gt;"/>
    <s v="John Doe &lt;john@email.com&gt;, Jane Doe &lt;jane@email.com&gt;"/>
    <s v="Steve &lt;steve@email.com&gt;"/>
    <s v=""/>
    <s v=""/>
    <s v=""/>
    <s v=""/>
    <n v="5"/>
    <s v=""/>
    <s v=""/>
    <s v=""/>
    <s v=""/>
  </r>
  <r>
    <s v="GV.SC-07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5"/>
    <s v="No"/>
    <s v="Gerry &lt;gerry@email.com&gt;"/>
    <s v="John Doe &lt;john@email.com&gt;, Jane Doe &lt;jane@email.com&gt;"/>
    <s v="Steve &lt;steve@email.com&gt;"/>
    <s v=""/>
    <s v=""/>
    <s v=""/>
    <s v=""/>
    <n v="5"/>
    <s v=""/>
    <s v=""/>
    <s v=""/>
    <s v=""/>
  </r>
  <r>
    <s v="GV.SC-07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6"/>
    <s v="No"/>
    <s v="Gerry &lt;gerry@email.com&gt;"/>
    <s v="John Doe &lt;john@email.com&gt;, Jane Doe &lt;jane@email.com&gt;"/>
    <s v="Steve &lt;steve@email.com&gt;"/>
    <s v=""/>
    <s v=""/>
    <s v=""/>
    <s v=""/>
    <n v="5"/>
    <s v=""/>
    <s v=""/>
    <s v=""/>
    <s v=""/>
  </r>
  <r>
    <s v="GV.SC-07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7"/>
    <s v="No"/>
    <s v="Gerry &lt;gerry@email.com&gt;"/>
    <s v="John Doe &lt;john@email.com&gt;, Jane Doe &lt;jane@email.com&gt;"/>
    <s v="Steve &lt;steve@email.com&gt;"/>
    <s v=""/>
    <s v=""/>
    <s v=""/>
    <s v=""/>
    <n v="5"/>
    <s v=""/>
    <s v=""/>
    <s v=""/>
    <s v=""/>
  </r>
  <r>
    <s v="GV.SC-07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8"/>
    <s v="No"/>
    <s v="Gerry &lt;gerry@email.com&gt;"/>
    <s v="John Doe &lt;john@email.com&gt;, Jane Doe &lt;jane@email.com&gt;"/>
    <s v="Steve &lt;steve@email.com&gt;"/>
    <s v=""/>
    <s v=""/>
    <s v=""/>
    <s v=""/>
    <n v="5"/>
    <s v=""/>
    <s v=""/>
    <s v=""/>
    <s v=""/>
  </r>
  <r>
    <s v="GV.SC-08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39"/>
    <s v="No"/>
    <s v="Gerry &lt;gerry@email.com&gt;"/>
    <s v="John Doe &lt;john@email.com&gt;, Jane Doe &lt;jane@email.com&gt;"/>
    <s v="Steve &lt;steve@email.com&gt;"/>
    <s v=""/>
    <s v=""/>
    <s v=""/>
    <s v=""/>
    <n v="5"/>
    <s v=""/>
    <s v=""/>
    <s v=""/>
    <s v=""/>
  </r>
  <r>
    <s v="GV.SC-08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0"/>
    <s v="No"/>
    <s v="Gerry &lt;gerry@email.com&gt;"/>
    <s v="John Doe &lt;john@email.com&gt;, Jane Doe &lt;jane@email.com&gt;"/>
    <s v="Steve &lt;steve@email.com&gt;"/>
    <s v=""/>
    <s v=""/>
    <s v=""/>
    <s v=""/>
    <n v="5"/>
    <s v=""/>
    <s v=""/>
    <s v=""/>
    <s v=""/>
  </r>
  <r>
    <s v="GV.SC-08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1"/>
    <s v="No"/>
    <s v="Gerry &lt;gerry@email.com&gt;"/>
    <s v="John Doe &lt;john@email.com&gt;, Jane Doe &lt;jane@email.com&gt;"/>
    <s v="Steve &lt;steve@email.com&gt;"/>
    <s v=""/>
    <s v=""/>
    <s v=""/>
    <s v=""/>
    <n v="5"/>
    <s v=""/>
    <s v=""/>
    <s v=""/>
    <s v=""/>
  </r>
  <r>
    <s v="GV.SC-08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2"/>
    <s v="No"/>
    <s v="Gerry &lt;gerry@email.com&gt;"/>
    <s v="John Doe &lt;john@email.com&gt;, Jane Doe &lt;jane@email.com&gt;"/>
    <s v="Steve &lt;steve@email.com&gt;"/>
    <s v=""/>
    <s v=""/>
    <s v=""/>
    <s v=""/>
    <n v="5"/>
    <s v=""/>
    <s v=""/>
    <s v=""/>
    <s v=""/>
  </r>
  <r>
    <s v="GV.SC-08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3"/>
    <s v="No"/>
    <s v="Gerry &lt;gerry@email.com&gt;"/>
    <s v="John Doe &lt;john@email.com&gt;, Jane Doe &lt;jane@email.com&gt;"/>
    <s v="Steve &lt;steve@email.com&gt;"/>
    <s v=""/>
    <s v=""/>
    <s v=""/>
    <s v=""/>
    <n v="5"/>
    <s v=""/>
    <s v=""/>
    <s v=""/>
    <s v=""/>
  </r>
  <r>
    <s v="GV.SC-09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4"/>
    <s v="No"/>
    <s v="Gerry &lt;gerry@email.com&gt;"/>
    <s v="John Doe &lt;john@email.com&gt;, Jane Doe &lt;jane@email.com&gt;"/>
    <s v="Steve &lt;steve@email.com&gt;"/>
    <s v=""/>
    <s v=""/>
    <s v=""/>
    <s v=""/>
    <n v="5"/>
    <s v=""/>
    <s v=""/>
    <s v=""/>
    <s v=""/>
  </r>
  <r>
    <s v="GV.SC-09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5"/>
    <s v="No"/>
    <s v="Gerry &lt;gerry@email.com&gt;"/>
    <s v="John Doe &lt;john@email.com&gt;, Jane Doe &lt;jane@email.com&gt;"/>
    <s v="Steve &lt;steve@email.com&gt;"/>
    <s v=""/>
    <s v=""/>
    <s v=""/>
    <s v=""/>
    <n v="5"/>
    <s v=""/>
    <s v=""/>
    <s v=""/>
    <s v=""/>
  </r>
  <r>
    <s v="GV.SC-09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6"/>
    <s v="No"/>
    <s v="Gerry &lt;gerry@email.com&gt;"/>
    <s v="John Doe &lt;john@email.com&gt;, Jane Doe &lt;jane@email.com&gt;"/>
    <s v="Steve &lt;steve@email.com&gt;"/>
    <s v=""/>
    <s v=""/>
    <s v=""/>
    <s v=""/>
    <n v="5"/>
    <s v=""/>
    <s v=""/>
    <s v=""/>
    <s v=""/>
  </r>
  <r>
    <s v="GV.SC-09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7"/>
    <s v="No"/>
    <s v="Gerry &lt;gerry@email.com&gt;"/>
    <s v="John Doe &lt;john@email.com&gt;, Jane Doe &lt;jane@email.com&gt;"/>
    <s v="Steve &lt;steve@email.com&gt;"/>
    <s v=""/>
    <s v=""/>
    <s v=""/>
    <s v=""/>
    <n v="5"/>
    <s v=""/>
    <s v=""/>
    <s v=""/>
    <s v=""/>
  </r>
  <r>
    <s v="GV.SC-09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8"/>
    <s v="No"/>
    <s v="Gerry &lt;gerry@email.com&gt;"/>
    <s v="John Doe &lt;john@email.com&gt;, Jane Doe &lt;jane@email.com&gt;"/>
    <s v="Steve &lt;steve@email.com&gt;"/>
    <s v=""/>
    <s v=""/>
    <s v=""/>
    <s v=""/>
    <n v="5"/>
    <s v=""/>
    <s v=""/>
    <s v=""/>
    <s v=""/>
  </r>
  <r>
    <s v="GV.SC-10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49"/>
    <s v="No"/>
    <s v="Gerry &lt;gerry@email.com&gt;"/>
    <s v="John Doe &lt;john@email.com&gt;, Jane Doe &lt;jane@email.com&gt;"/>
    <s v="Steve &lt;steve@email.com&gt;"/>
    <s v=""/>
    <s v=""/>
    <s v=""/>
    <s v=""/>
    <n v="5"/>
    <s v=""/>
    <s v=""/>
    <s v=""/>
    <s v=""/>
  </r>
  <r>
    <s v="GV.SC-10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0"/>
    <s v="No"/>
    <s v="Gerry &lt;gerry@email.com&gt;"/>
    <s v="John Doe &lt;john@email.com&gt;, Jane Doe &lt;jane@email.com&gt;"/>
    <s v="Steve &lt;steve@email.com&gt;"/>
    <s v=""/>
    <s v=""/>
    <s v=""/>
    <s v=""/>
    <n v="5"/>
    <s v=""/>
    <s v=""/>
    <s v=""/>
    <s v=""/>
  </r>
  <r>
    <s v="GV.SC-10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1"/>
    <s v="No"/>
    <s v="Gerry &lt;gerry@email.com&gt;"/>
    <s v="John Doe &lt;john@email.com&gt;, Jane Doe &lt;jane@email.com&gt;"/>
    <s v="Steve &lt;steve@email.com&gt;"/>
    <s v=""/>
    <s v=""/>
    <s v=""/>
    <s v=""/>
    <n v="5"/>
    <s v=""/>
    <s v=""/>
    <s v=""/>
    <s v=""/>
  </r>
  <r>
    <s v="GV.SC-10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2"/>
    <s v="No"/>
    <s v="Gerry &lt;gerry@email.com&gt;"/>
    <s v="John Doe &lt;john@email.com&gt;, Jane Doe &lt;jane@email.com&gt;"/>
    <s v="Steve &lt;steve@email.com&gt;"/>
    <s v=""/>
    <s v=""/>
    <s v=""/>
    <s v=""/>
    <n v="5"/>
    <s v=""/>
    <s v=""/>
    <s v=""/>
    <s v=""/>
  </r>
  <r>
    <s v="GV.SC-10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3"/>
    <s v="No"/>
    <s v="Gerry &lt;gerry@email.com&gt;"/>
    <s v="John Doe &lt;john@email.com&gt;, Jane Doe &lt;jane@email.com&gt;"/>
    <s v="Steve &lt;steve@email.com&gt;"/>
    <s v=""/>
    <s v=""/>
    <s v=""/>
    <s v=""/>
    <n v="5"/>
    <s v=""/>
    <s v=""/>
    <s v=""/>
    <s v=""/>
  </r>
  <r>
    <s v="GV.SC-10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4"/>
    <s v="No"/>
    <s v="Gerry &lt;gerry@email.com&gt;"/>
    <s v="John Doe &lt;john@email.com&gt;, Jane Doe &lt;jane@email.com&gt;"/>
    <s v="Steve &lt;steve@email.com&gt;"/>
    <s v=""/>
    <s v=""/>
    <s v=""/>
    <s v=""/>
    <n v="5"/>
    <s v=""/>
    <s v=""/>
    <s v=""/>
    <s v=""/>
  </r>
  <r>
    <s v="GV.SC-10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5"/>
    <s v="No"/>
    <s v="Gerry &lt;gerry@email.com&gt;"/>
    <s v="John Doe &lt;john@email.com&gt;, Jane Doe &lt;jane@email.com&gt;"/>
    <s v="Steve &lt;steve@email.com&gt;"/>
    <s v=""/>
    <s v=""/>
    <s v=""/>
    <s v=""/>
    <n v="5"/>
    <s v=""/>
    <s v=""/>
    <s v=""/>
    <s v=""/>
  </r>
  <r>
    <s v="ID.AM-01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6"/>
    <s v="No"/>
    <s v="Gerry &lt;gerry@email.com&gt;"/>
    <s v="John Doe &lt;john@email.com&gt;, Jane Doe &lt;jane@email.com&gt;"/>
    <s v="Steve &lt;steve@email.com&gt;"/>
    <s v=""/>
    <s v=""/>
    <s v=""/>
    <s v=""/>
    <n v="5"/>
    <s v=""/>
    <s v=""/>
    <s v=""/>
    <s v=""/>
  </r>
  <r>
    <s v="ID.AM-01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7"/>
    <s v="No"/>
    <s v="Gerry &lt;gerry@email.com&gt;"/>
    <s v="John Doe &lt;john@email.com&gt;, Jane Doe &lt;jane@email.com&gt;"/>
    <s v="Steve &lt;steve@email.com&gt;"/>
    <s v=""/>
    <s v=""/>
    <s v=""/>
    <s v=""/>
    <n v="5"/>
    <s v=""/>
    <s v=""/>
    <s v=""/>
    <s v=""/>
  </r>
  <r>
    <s v="ID.AM-02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8"/>
    <s v="No"/>
    <s v="Gerry &lt;gerry@email.com&gt;"/>
    <s v="John Doe &lt;john@email.com&gt;, Jane Doe &lt;jane@email.com&gt;"/>
    <s v="Steve &lt;steve@email.com&gt;"/>
    <s v=""/>
    <s v=""/>
    <s v=""/>
    <s v=""/>
    <n v="5"/>
    <s v=""/>
    <s v=""/>
    <s v=""/>
    <s v=""/>
  </r>
  <r>
    <s v="ID.AM-02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9"/>
    <s v="No"/>
    <s v="Gerry &lt;gerry@email.com&gt;"/>
    <s v="John Doe &lt;john@email.com&gt;, Jane Doe &lt;jane@email.com&gt;"/>
    <s v="Steve &lt;steve@email.com&gt;"/>
    <s v=""/>
    <s v=""/>
    <s v=""/>
    <s v=""/>
    <n v="5"/>
    <s v=""/>
    <s v=""/>
    <s v=""/>
    <s v=""/>
  </r>
  <r>
    <s v="ID.AM-02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60"/>
    <s v="No"/>
    <s v="Gerry &lt;gerry@email.com&gt;"/>
    <s v="John Doe &lt;john@email.com&gt;, Jane Doe &lt;jane@email.com&gt;"/>
    <s v="Steve &lt;steve@email.com&gt;"/>
    <s v=""/>
    <s v=""/>
    <s v=""/>
    <s v=""/>
    <n v="5"/>
    <s v=""/>
    <s v=""/>
    <s v=""/>
    <s v=""/>
  </r>
  <r>
    <s v="ID.AM-03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1"/>
    <s v="No"/>
    <s v="Gerry &lt;gerry@email.com&gt;"/>
    <s v="John Doe &lt;john@email.com&gt;, Jane Doe &lt;jane@email.com&gt;"/>
    <s v="Steve &lt;steve@email.com&gt;"/>
    <s v=""/>
    <s v=""/>
    <s v=""/>
    <s v=""/>
    <n v="5"/>
    <s v=""/>
    <s v=""/>
    <s v=""/>
    <s v=""/>
  </r>
  <r>
    <s v="ID.AM-03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2"/>
    <s v="No"/>
    <s v="Gerry &lt;gerry@email.com&gt;"/>
    <s v="John Doe &lt;john@email.com&gt;, Jane Doe &lt;jane@email.com&gt;"/>
    <s v="Steve &lt;steve@email.com&gt;"/>
    <s v=""/>
    <s v=""/>
    <s v=""/>
    <s v=""/>
    <n v="5"/>
    <s v=""/>
    <s v=""/>
    <s v=""/>
    <s v=""/>
  </r>
  <r>
    <s v="ID.AM-03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3"/>
    <s v="No"/>
    <s v="Gerry &lt;gerry@email.com&gt;"/>
    <s v="John Doe &lt;john@email.com&gt;, Jane Doe &lt;jane@email.com&gt;"/>
    <s v="Steve &lt;steve@email.com&gt;"/>
    <s v=""/>
    <s v=""/>
    <s v=""/>
    <s v=""/>
    <n v="5"/>
    <s v=""/>
    <s v=""/>
    <s v=""/>
    <s v=""/>
  </r>
  <r>
    <s v="ID.AM-03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4"/>
    <s v="No"/>
    <s v="Gerry &lt;gerry@email.com&gt;"/>
    <s v="John Doe &lt;john@email.com&gt;, Jane Doe &lt;jane@email.com&gt;"/>
    <s v="Steve &lt;steve@email.com&gt;"/>
    <s v=""/>
    <s v=""/>
    <s v=""/>
    <s v=""/>
    <n v="5"/>
    <s v=""/>
    <s v=""/>
    <s v=""/>
    <s v=""/>
  </r>
  <r>
    <s v="ID.AM-04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5"/>
    <s v="No"/>
    <s v="Gerry &lt;gerry@email.com&gt;"/>
    <s v="John Doe &lt;john@email.com&gt;, Jane Doe &lt;jane@email.com&gt;"/>
    <s v="Steve &lt;steve@email.com&gt;"/>
    <s v=""/>
    <s v=""/>
    <s v=""/>
    <s v=""/>
    <n v="5"/>
    <s v=""/>
    <s v=""/>
    <s v=""/>
    <s v=""/>
  </r>
  <r>
    <s v="ID.AM-04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6"/>
    <s v="No"/>
    <s v="Gerry &lt;gerry@email.com&gt;"/>
    <s v="John Doe &lt;john@email.com&gt;, Jane Doe &lt;jane@email.com&gt;"/>
    <s v="Steve &lt;steve@email.com&gt;"/>
    <s v=""/>
    <s v=""/>
    <s v=""/>
    <s v=""/>
    <n v="5"/>
    <s v=""/>
    <s v=""/>
    <s v=""/>
    <s v=""/>
  </r>
  <r>
    <s v="ID.AM-05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7"/>
    <s v="No"/>
    <s v="Gerry &lt;gerry@email.com&gt;"/>
    <s v="John Doe &lt;john@email.com&gt;, Jane Doe &lt;jane@email.com&gt;"/>
    <s v="Steve &lt;steve@email.com&gt;"/>
    <s v=""/>
    <s v=""/>
    <s v=""/>
    <s v=""/>
    <n v="5"/>
    <s v=""/>
    <s v=""/>
    <s v=""/>
    <s v=""/>
  </r>
  <r>
    <s v="ID.AM-05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8"/>
    <s v="No"/>
    <s v="Gerry &lt;gerry@email.com&gt;"/>
    <s v="John Doe &lt;john@email.com&gt;, Jane Doe &lt;jane@email.com&gt;"/>
    <s v="Steve &lt;steve@email.com&gt;"/>
    <s v=""/>
    <s v=""/>
    <s v=""/>
    <s v=""/>
    <n v="5"/>
    <s v=""/>
    <s v=""/>
    <s v=""/>
    <s v=""/>
  </r>
  <r>
    <s v="ID.AM-05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9"/>
    <s v="No"/>
    <s v="Gerry &lt;gerry@email.com&gt;"/>
    <s v="John Doe &lt;john@email.com&gt;, Jane Doe &lt;jane@email.com&gt;"/>
    <s v="Steve &lt;steve@email.com&gt;"/>
    <s v=""/>
    <s v=""/>
    <s v=""/>
    <s v=""/>
    <n v="5"/>
    <s v=""/>
    <s v=""/>
    <s v=""/>
    <s v=""/>
  </r>
  <r>
    <s v="ID.AM-07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0"/>
    <s v="No"/>
    <s v="Gerry &lt;gerry@email.com&gt;"/>
    <s v="John Doe &lt;john@email.com&gt;, Jane Doe &lt;jane@email.com&gt;"/>
    <s v="Steve &lt;steve@email.com&gt;"/>
    <s v=""/>
    <s v=""/>
    <s v=""/>
    <s v=""/>
    <n v="5"/>
    <s v=""/>
    <s v=""/>
    <s v=""/>
    <s v=""/>
  </r>
  <r>
    <s v="ID.AM-07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1"/>
    <s v="No"/>
    <s v="Gerry &lt;gerry@email.com&gt;"/>
    <s v="John Doe &lt;john@email.com&gt;, Jane Doe &lt;jane@email.com&gt;"/>
    <s v="Steve &lt;steve@email.com&gt;"/>
    <s v=""/>
    <s v=""/>
    <s v=""/>
    <s v=""/>
    <n v="5"/>
    <s v=""/>
    <s v=""/>
    <s v=""/>
    <s v=""/>
  </r>
  <r>
    <s v="ID.AM-07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2"/>
    <s v="No"/>
    <s v="Gerry &lt;gerry@email.com&gt;"/>
    <s v="John Doe &lt;john@email.com&gt;, Jane Doe &lt;jane@email.com&gt;"/>
    <s v="Steve &lt;steve@email.com&gt;"/>
    <s v=""/>
    <s v=""/>
    <s v=""/>
    <s v=""/>
    <n v="5"/>
    <s v=""/>
    <s v=""/>
    <s v=""/>
    <s v=""/>
  </r>
  <r>
    <s v="ID.AM-07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3"/>
    <s v="No"/>
    <s v="Gerry &lt;gerry@email.com&gt;"/>
    <s v="John Doe &lt;john@email.com&gt;, Jane Doe &lt;jane@email.com&gt;"/>
    <s v="Steve &lt;steve@email.com&gt;"/>
    <s v=""/>
    <s v=""/>
    <s v=""/>
    <s v=""/>
    <n v="5"/>
    <s v=""/>
    <s v=""/>
    <s v=""/>
    <s v=""/>
  </r>
  <r>
    <s v="ID.AM-08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4"/>
    <s v="No"/>
    <s v="Gerry &lt;gerry@email.com&gt;"/>
    <s v="John Doe &lt;john@email.com&gt;, Jane Doe &lt;jane@email.com&gt;"/>
    <s v="Steve &lt;steve@email.com&gt;"/>
    <s v=""/>
    <s v=""/>
    <s v=""/>
    <s v=""/>
    <n v="5"/>
    <s v=""/>
    <s v=""/>
    <s v=""/>
    <s v=""/>
  </r>
  <r>
    <s v="ID.AM-08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5"/>
    <s v="No"/>
    <s v="Gerry &lt;gerry@email.com&gt;"/>
    <s v="John Doe &lt;john@email.com&gt;, Jane Doe &lt;jane@email.com&gt;"/>
    <s v="Steve &lt;steve@email.com&gt;"/>
    <s v=""/>
    <s v=""/>
    <s v=""/>
    <s v=""/>
    <n v="5"/>
    <s v=""/>
    <s v=""/>
    <s v=""/>
    <s v=""/>
  </r>
  <r>
    <s v="ID.AM-08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6"/>
    <s v="No"/>
    <s v="Gerry &lt;gerry@email.com&gt;"/>
    <s v="John Doe &lt;john@email.com&gt;, Jane Doe &lt;jane@email.com&gt;"/>
    <s v="Steve &lt;steve@email.com&gt;"/>
    <s v=""/>
    <s v=""/>
    <s v=""/>
    <s v=""/>
    <n v="5"/>
    <s v=""/>
    <s v=""/>
    <s v=""/>
    <s v=""/>
  </r>
  <r>
    <s v="ID.AM-08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7"/>
    <s v="No"/>
    <s v="Gerry &lt;gerry@email.com&gt;"/>
    <s v="John Doe &lt;john@email.com&gt;, Jane Doe &lt;jane@email.com&gt;"/>
    <s v="Steve &lt;steve@email.com&gt;"/>
    <s v=""/>
    <s v=""/>
    <s v=""/>
    <s v=""/>
    <n v="5"/>
    <s v=""/>
    <s v=""/>
    <s v=""/>
    <s v=""/>
  </r>
  <r>
    <s v="ID.AM-08 Ex5"/>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8"/>
    <s v="No"/>
    <s v="Gerry &lt;gerry@email.com&gt;"/>
    <s v="John Doe &lt;john@email.com&gt;, Jane Doe &lt;jane@email.com&gt;"/>
    <s v="Steve &lt;steve@email.com&gt;"/>
    <s v=""/>
    <s v=""/>
    <s v=""/>
    <s v=""/>
    <n v="5"/>
    <s v=""/>
    <s v=""/>
    <s v=""/>
    <s v=""/>
  </r>
  <r>
    <s v="ID.AM-08 Ex6"/>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9"/>
    <s v="No"/>
    <s v="Gerry &lt;gerry@email.com&gt;"/>
    <s v="John Doe &lt;john@email.com&gt;, Jane Doe &lt;jane@email.com&gt;"/>
    <s v="Steve &lt;steve@email.com&gt;"/>
    <s v=""/>
    <s v=""/>
    <s v=""/>
    <s v=""/>
    <n v="5"/>
    <s v=""/>
    <s v=""/>
    <s v=""/>
    <s v=""/>
  </r>
  <r>
    <s v="ID.AM-08 Ex7"/>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0"/>
    <s v="No"/>
    <s v="Gerry &lt;gerry@email.com&gt;"/>
    <s v="John Doe &lt;john@email.com&gt;, Jane Doe &lt;jane@email.com&gt;"/>
    <s v="Steve &lt;steve@email.com&gt;"/>
    <s v=""/>
    <s v=""/>
    <s v=""/>
    <s v=""/>
    <n v="5"/>
    <s v=""/>
    <s v=""/>
    <s v=""/>
    <s v=""/>
  </r>
  <r>
    <s v="ID.AM-08 Ex8"/>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1"/>
    <s v="No"/>
    <s v="Gerry &lt;gerry@email.com&gt;"/>
    <s v="John Doe &lt;john@email.com&gt;, Jane Doe &lt;jane@email.com&gt;"/>
    <s v="Steve &lt;steve@email.com&gt;"/>
    <s v=""/>
    <s v=""/>
    <s v=""/>
    <s v=""/>
    <n v="5"/>
    <s v=""/>
    <s v=""/>
    <s v=""/>
    <s v=""/>
  </r>
  <r>
    <s v="ID.AM-08 Ex9"/>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2"/>
    <s v="No"/>
    <s v="Gerry &lt;gerry@email.com&gt;"/>
    <s v="John Doe &lt;john@email.com&gt;, Jane Doe &lt;jane@email.com&gt;"/>
    <s v="Steve &lt;steve@email.com&gt;"/>
    <s v=""/>
    <s v=""/>
    <s v=""/>
    <s v=""/>
    <n v="5"/>
    <s v=""/>
    <s v=""/>
    <s v=""/>
    <s v=""/>
  </r>
  <r>
    <s v="ID.IM-01 Ex1"/>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3"/>
    <s v="No"/>
    <s v="Gerry &lt;gerry@email.com&gt;"/>
    <s v="John Doe &lt;john@email.com&gt;, Jane Doe &lt;jane@email.com&gt;"/>
    <s v="Steve &lt;steve@email.com&gt;"/>
    <s v=""/>
    <s v=""/>
    <s v=""/>
    <s v=""/>
    <n v="5"/>
    <s v=""/>
    <s v=""/>
    <s v=""/>
    <s v=""/>
  </r>
  <r>
    <s v="ID.IM-01 Ex2"/>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4"/>
    <s v="No"/>
    <s v="Gerry &lt;gerry@email.com&gt;"/>
    <s v="John Doe &lt;john@email.com&gt;, Jane Doe &lt;jane@email.com&gt;"/>
    <s v="Steve &lt;steve@email.com&gt;"/>
    <s v=""/>
    <s v=""/>
    <s v=""/>
    <s v=""/>
    <n v="5"/>
    <s v=""/>
    <s v=""/>
    <s v=""/>
    <s v=""/>
  </r>
  <r>
    <s v="ID.IM-01 Ex3"/>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5"/>
    <s v="No"/>
    <s v="Gerry &lt;gerry@email.com&gt;"/>
    <s v="John Doe &lt;john@email.com&gt;, Jane Doe &lt;jane@email.com&gt;"/>
    <s v="Steve &lt;steve@email.com&gt;"/>
    <s v=""/>
    <s v=""/>
    <s v=""/>
    <s v=""/>
    <n v="5"/>
    <s v=""/>
    <s v=""/>
    <s v=""/>
    <s v=""/>
  </r>
  <r>
    <s v="ID.IM-02 Ex1"/>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6"/>
    <s v="No"/>
    <s v="Gerry &lt;gerry@email.com&gt;"/>
    <s v="John Doe &lt;john@email.com&gt;, Jane Doe &lt;jane@email.com&gt;"/>
    <s v="Steve &lt;steve@email.com&gt;"/>
    <s v=""/>
    <s v=""/>
    <s v=""/>
    <s v=""/>
    <n v="5"/>
    <s v=""/>
    <s v=""/>
    <s v=""/>
    <s v=""/>
  </r>
  <r>
    <s v="ID.IM-02 Ex2"/>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7"/>
    <s v="No"/>
    <s v="Gerry &lt;gerry@email.com&gt;"/>
    <s v="John Doe &lt;john@email.com&gt;, Jane Doe &lt;jane@email.com&gt;"/>
    <s v="Steve &lt;steve@email.com&gt;"/>
    <s v=""/>
    <s v=""/>
    <s v=""/>
    <s v=""/>
    <n v="5"/>
    <s v=""/>
    <s v=""/>
    <s v=""/>
    <s v=""/>
  </r>
  <r>
    <s v="ID.IM-02 Ex3"/>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8"/>
    <s v="No"/>
    <s v="Gerry &lt;gerry@email.com&gt;"/>
    <s v="John Doe &lt;john@email.com&gt;, Jane Doe &lt;jane@email.com&gt;"/>
    <s v="Steve &lt;steve@email.com&gt;"/>
    <s v=""/>
    <s v=""/>
    <s v=""/>
    <s v=""/>
    <n v="5"/>
    <s v=""/>
    <s v=""/>
    <s v=""/>
    <s v=""/>
  </r>
  <r>
    <s v="ID.IM-02 Ex4"/>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9"/>
    <s v="No"/>
    <s v="Gerry &lt;gerry@email.com&gt;"/>
    <s v="John Doe &lt;john@email.com&gt;, Jane Doe &lt;jane@email.com&gt;"/>
    <s v="Steve &lt;steve@email.com&gt;"/>
    <s v=""/>
    <s v=""/>
    <s v=""/>
    <s v=""/>
    <n v="5"/>
    <s v=""/>
    <s v=""/>
    <s v=""/>
    <s v=""/>
  </r>
  <r>
    <s v="ID.IM-02 Ex5"/>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0"/>
    <s v="No"/>
    <s v="Gerry &lt;gerry@email.com&gt;"/>
    <s v="John Doe &lt;john@email.com&gt;, Jane Doe &lt;jane@email.com&gt;"/>
    <s v="Steve &lt;steve@email.com&gt;"/>
    <s v=""/>
    <s v=""/>
    <s v=""/>
    <s v=""/>
    <n v="5"/>
    <s v=""/>
    <s v=""/>
    <s v=""/>
    <s v=""/>
  </r>
  <r>
    <s v="ID.IM-02 Ex6"/>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1"/>
    <s v="No"/>
    <s v="Gerry &lt;gerry@email.com&gt;"/>
    <s v="John Doe &lt;john@email.com&gt;, Jane Doe &lt;jane@email.com&gt;"/>
    <s v="Steve &lt;steve@email.com&gt;"/>
    <s v=""/>
    <s v=""/>
    <s v=""/>
    <s v=""/>
    <n v="5"/>
    <s v=""/>
    <s v=""/>
    <s v=""/>
    <s v=""/>
  </r>
  <r>
    <s v="ID.IM-03 Ex1"/>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2"/>
    <s v="No"/>
    <s v="Gerry &lt;gerry@email.com&gt;"/>
    <s v="John Doe &lt;john@email.com&gt;, Jane Doe &lt;jane@email.com&gt;"/>
    <s v="Steve &lt;steve@email.com&gt;"/>
    <s v=""/>
    <s v=""/>
    <s v=""/>
    <s v=""/>
    <n v="5"/>
    <s v=""/>
    <s v=""/>
    <s v=""/>
    <s v=""/>
  </r>
  <r>
    <s v="ID.IM-03 Ex2"/>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3"/>
    <s v="No"/>
    <s v="Gerry &lt;gerry@email.com&gt;"/>
    <s v="John Doe &lt;john@email.com&gt;, Jane Doe &lt;jane@email.com&gt;"/>
    <s v="Steve &lt;steve@email.com&gt;"/>
    <s v=""/>
    <s v=""/>
    <s v=""/>
    <s v=""/>
    <n v="5"/>
    <s v=""/>
    <s v=""/>
    <s v=""/>
    <s v=""/>
  </r>
  <r>
    <s v="ID.IM-03 Ex3"/>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4"/>
    <s v="No"/>
    <s v="Gerry &lt;gerry@email.com&gt;"/>
    <s v="John Doe &lt;john@email.com&gt;, Jane Doe &lt;jane@email.com&gt;"/>
    <s v="Steve &lt;steve@email.com&gt;"/>
    <s v=""/>
    <s v=""/>
    <s v=""/>
    <s v=""/>
    <n v="5"/>
    <s v=""/>
    <s v=""/>
    <s v=""/>
    <s v=""/>
  </r>
  <r>
    <s v="ID.IM-04 Ex1"/>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5"/>
    <s v="No"/>
    <s v="Gerry &lt;gerry@email.com&gt;"/>
    <s v="John Doe &lt;john@email.com&gt;, Jane Doe &lt;jane@email.com&gt;"/>
    <s v="Steve &lt;steve@email.com&gt;"/>
    <s v=""/>
    <s v=""/>
    <s v=""/>
    <s v=""/>
    <n v="5"/>
    <s v=""/>
    <s v=""/>
    <s v=""/>
    <s v=""/>
  </r>
  <r>
    <s v="ID.IM-04 Ex2"/>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6"/>
    <s v="No"/>
    <s v="Gerry &lt;gerry@email.com&gt;"/>
    <s v="John Doe &lt;john@email.com&gt;, Jane Doe &lt;jane@email.com&gt;"/>
    <s v="Steve &lt;steve@email.com&gt;"/>
    <s v=""/>
    <s v=""/>
    <s v=""/>
    <s v=""/>
    <n v="5"/>
    <s v=""/>
    <s v=""/>
    <s v=""/>
    <s v=""/>
  </r>
  <r>
    <s v="ID.IM-04 Ex3"/>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7"/>
    <s v="No"/>
    <s v="Gerry &lt;gerry@email.com&gt;"/>
    <s v="John Doe &lt;john@email.com&gt;, Jane Doe &lt;jane@email.com&gt;"/>
    <s v="Steve &lt;steve@email.com&gt;"/>
    <s v=""/>
    <s v=""/>
    <s v=""/>
    <s v=""/>
    <n v="5"/>
    <s v=""/>
    <s v=""/>
    <s v=""/>
    <s v=""/>
  </r>
  <r>
    <s v="ID.IM-04 Ex4"/>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8"/>
    <s v="No"/>
    <s v="Gerry &lt;gerry@email.com&gt;"/>
    <s v="John Doe &lt;john@email.com&gt;, Jane Doe &lt;jane@email.com&gt;"/>
    <s v="Steve &lt;steve@email.com&gt;"/>
    <s v=""/>
    <s v=""/>
    <s v=""/>
    <s v=""/>
    <n v="5"/>
    <s v=""/>
    <s v=""/>
    <s v=""/>
    <s v=""/>
  </r>
  <r>
    <s v="ID.IM-04 Ex5"/>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9"/>
    <s v="No"/>
    <s v="Gerry &lt;gerry@email.com&gt;"/>
    <s v="John Doe &lt;john@email.com&gt;, Jane Doe &lt;jane@email.com&gt;"/>
    <s v="Steve &lt;steve@email.com&gt;"/>
    <s v=""/>
    <s v=""/>
    <s v=""/>
    <s v=""/>
    <n v="5"/>
    <s v=""/>
    <s v=""/>
    <s v=""/>
    <s v=""/>
  </r>
  <r>
    <s v="ID.RA-01 Ex1"/>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0"/>
    <s v="No"/>
    <s v="Gerry &lt;gerry@email.com&gt;"/>
    <s v="John Doe &lt;john@email.com&gt;, Jane Doe &lt;jane@email.com&gt;"/>
    <s v="Steve &lt;steve@email.com&gt;"/>
    <s v=""/>
    <s v=""/>
    <s v=""/>
    <s v=""/>
    <n v="5"/>
    <s v=""/>
    <s v=""/>
    <s v=""/>
    <s v=""/>
  </r>
  <r>
    <s v="ID.RA-01 Ex2"/>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1"/>
    <s v="No"/>
    <s v="Gerry &lt;gerry@email.com&gt;"/>
    <s v="John Doe &lt;john@email.com&gt;, Jane Doe &lt;jane@email.com&gt;"/>
    <s v="Steve &lt;steve@email.com&gt;"/>
    <s v=""/>
    <s v=""/>
    <s v=""/>
    <s v=""/>
    <n v="5"/>
    <s v=""/>
    <s v=""/>
    <s v=""/>
    <s v=""/>
  </r>
  <r>
    <s v="ID.RA-01 Ex3"/>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2"/>
    <s v="No"/>
    <s v="Gerry &lt;gerry@email.com&gt;"/>
    <s v="John Doe &lt;john@email.com&gt;, Jane Doe &lt;jane@email.com&gt;"/>
    <s v="Steve &lt;steve@email.com&gt;"/>
    <s v=""/>
    <s v=""/>
    <s v=""/>
    <s v=""/>
    <n v="5"/>
    <s v=""/>
    <s v=""/>
    <s v=""/>
    <s v=""/>
  </r>
  <r>
    <s v="ID.RA-01 Ex4"/>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3"/>
    <s v="No"/>
    <s v="Gerry &lt;gerry@email.com&gt;"/>
    <s v="John Doe &lt;john@email.com&gt;, Jane Doe &lt;jane@email.com&gt;"/>
    <s v="Steve &lt;steve@email.com&gt;"/>
    <s v=""/>
    <s v=""/>
    <s v=""/>
    <s v=""/>
    <n v="5"/>
    <s v=""/>
    <s v=""/>
    <s v=""/>
    <s v=""/>
  </r>
  <r>
    <s v="ID.RA-01 Ex5"/>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4"/>
    <s v="No"/>
    <s v="Gerry &lt;gerry@email.com&gt;"/>
    <s v="John Doe &lt;john@email.com&gt;, Jane Doe &lt;jane@email.com&gt;"/>
    <s v="Steve &lt;steve@email.com&gt;"/>
    <s v=""/>
    <s v=""/>
    <s v=""/>
    <s v=""/>
    <n v="5"/>
    <s v=""/>
    <s v=""/>
    <s v=""/>
    <s v=""/>
  </r>
  <r>
    <s v="ID.RA-01 Ex6"/>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5"/>
    <s v="No"/>
    <s v="Gerry &lt;gerry@email.com&gt;"/>
    <s v="John Doe &lt;john@email.com&gt;, Jane Doe &lt;jane@email.com&gt;"/>
    <s v="Steve &lt;steve@email.com&gt;"/>
    <s v=""/>
    <s v=""/>
    <s v=""/>
    <s v=""/>
    <n v="5"/>
    <s v=""/>
    <s v=""/>
    <s v=""/>
    <s v=""/>
  </r>
  <r>
    <s v="ID.RA-02 Ex1"/>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6"/>
    <s v="No"/>
    <s v="Gerry &lt;gerry@email.com&gt;"/>
    <s v="John Doe &lt;john@email.com&gt;, Jane Doe &lt;jane@email.com&gt;"/>
    <s v="Steve &lt;steve@email.com&gt;"/>
    <s v=""/>
    <s v=""/>
    <s v=""/>
    <s v=""/>
    <n v="5"/>
    <s v=""/>
    <s v=""/>
    <s v=""/>
    <s v=""/>
  </r>
  <r>
    <s v="ID.RA-02 Ex2"/>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7"/>
    <s v="No"/>
    <s v="Gerry &lt;gerry@email.com&gt;"/>
    <s v="John Doe &lt;john@email.com&gt;, Jane Doe &lt;jane@email.com&gt;"/>
    <s v="Steve &lt;steve@email.com&gt;"/>
    <s v=""/>
    <s v=""/>
    <s v=""/>
    <s v=""/>
    <n v="5"/>
    <s v=""/>
    <s v=""/>
    <s v=""/>
    <s v=""/>
  </r>
  <r>
    <s v="ID.RA-02 Ex3"/>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8"/>
    <s v="No"/>
    <s v="Gerry &lt;gerry@email.com&gt;"/>
    <s v="John Doe &lt;john@email.com&gt;, Jane Doe &lt;jane@email.com&gt;"/>
    <s v="Steve &lt;steve@email.com&gt;"/>
    <s v=""/>
    <s v=""/>
    <s v=""/>
    <s v=""/>
    <n v="5"/>
    <s v=""/>
    <s v=""/>
    <s v=""/>
    <s v=""/>
  </r>
  <r>
    <s v="ID.RA-03 Ex1"/>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09"/>
    <s v="No"/>
    <s v="Gerry &lt;gerry@email.com&gt;"/>
    <s v="John Doe &lt;john@email.com&gt;, Jane Doe &lt;jane@email.com&gt;"/>
    <s v="Steve &lt;steve@email.com&gt;"/>
    <s v=""/>
    <s v=""/>
    <s v=""/>
    <s v=""/>
    <n v="5"/>
    <s v=""/>
    <s v=""/>
    <s v=""/>
    <s v=""/>
  </r>
  <r>
    <s v="ID.RA-03 Ex2"/>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0"/>
    <s v="No"/>
    <s v="Gerry &lt;gerry@email.com&gt;"/>
    <s v="John Doe &lt;john@email.com&gt;, Jane Doe &lt;jane@email.com&gt;"/>
    <s v="Steve &lt;steve@email.com&gt;"/>
    <s v=""/>
    <s v=""/>
    <s v=""/>
    <s v=""/>
    <n v="5"/>
    <s v=""/>
    <s v=""/>
    <s v=""/>
    <s v=""/>
  </r>
  <r>
    <s v="ID.RA-03 Ex3"/>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1"/>
    <s v="No"/>
    <s v="Gerry &lt;gerry@email.com&gt;"/>
    <s v="John Doe &lt;john@email.com&gt;, Jane Doe &lt;jane@email.com&gt;"/>
    <s v="Steve &lt;steve@email.com&gt;"/>
    <s v=""/>
    <s v=""/>
    <s v=""/>
    <s v=""/>
    <n v="5"/>
    <s v=""/>
    <s v=""/>
    <s v=""/>
    <s v=""/>
  </r>
  <r>
    <s v="ID.RA-04 Ex1"/>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2"/>
    <s v="No"/>
    <s v="Gerry &lt;gerry@email.com&gt;"/>
    <s v="John Doe &lt;john@email.com&gt;, Jane Doe &lt;jane@email.com&gt;"/>
    <s v="Steve &lt;steve@email.com&gt;"/>
    <s v=""/>
    <s v=""/>
    <s v=""/>
    <s v=""/>
    <n v="5"/>
    <s v=""/>
    <s v=""/>
    <s v=""/>
    <s v=""/>
  </r>
  <r>
    <s v="ID.RA-04 Ex2"/>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3"/>
    <s v="No"/>
    <s v="Gerry &lt;gerry@email.com&gt;"/>
    <s v="John Doe &lt;john@email.com&gt;, Jane Doe &lt;jane@email.com&gt;"/>
    <s v="Steve &lt;steve@email.com&gt;"/>
    <s v=""/>
    <s v=""/>
    <s v=""/>
    <s v=""/>
    <n v="5"/>
    <s v=""/>
    <s v=""/>
    <s v=""/>
    <s v=""/>
  </r>
  <r>
    <s v="ID.RA-04 Ex3"/>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4"/>
    <s v="No"/>
    <s v="Gerry &lt;gerry@email.com&gt;"/>
    <s v="John Doe &lt;john@email.com&gt;, Jane Doe &lt;jane@email.com&gt;"/>
    <s v="Steve &lt;steve@email.com&gt;"/>
    <s v=""/>
    <s v=""/>
    <s v=""/>
    <s v=""/>
    <n v="5"/>
    <s v=""/>
    <s v=""/>
    <s v=""/>
    <s v=""/>
  </r>
  <r>
    <s v="ID.RA-05 Ex1"/>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5"/>
    <s v="No"/>
    <s v="Gerry &lt;gerry@email.com&gt;"/>
    <s v="John Doe &lt;john@email.com&gt;, Jane Doe &lt;jane@email.com&gt;"/>
    <s v="Steve &lt;steve@email.com&gt;"/>
    <s v=""/>
    <s v=""/>
    <s v=""/>
    <s v=""/>
    <n v="5"/>
    <s v=""/>
    <s v=""/>
    <s v=""/>
    <s v=""/>
  </r>
  <r>
    <s v="ID.RA-05 Ex2"/>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6"/>
    <s v="No"/>
    <s v="Gerry &lt;gerry@email.com&gt;"/>
    <s v="John Doe &lt;john@email.com&gt;, Jane Doe &lt;jane@email.com&gt;"/>
    <s v="Steve &lt;steve@email.com&gt;"/>
    <s v=""/>
    <s v=""/>
    <s v=""/>
    <s v=""/>
    <n v="5"/>
    <s v=""/>
    <s v=""/>
    <s v=""/>
    <s v=""/>
  </r>
  <r>
    <s v="ID.RA-06 Ex1"/>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7"/>
    <s v="No"/>
    <s v="Gerry &lt;gerry@email.com&gt;"/>
    <s v="John Doe &lt;john@email.com&gt;, Jane Doe &lt;jane@email.com&gt;"/>
    <s v="Steve &lt;steve@email.com&gt;"/>
    <s v=""/>
    <s v=""/>
    <s v=""/>
    <s v=""/>
    <n v="5"/>
    <s v=""/>
    <s v=""/>
    <s v=""/>
    <s v=""/>
  </r>
  <r>
    <s v="ID.RA-06 Ex2"/>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8"/>
    <s v="No"/>
    <s v="Gerry &lt;gerry@email.com&gt;"/>
    <s v="John Doe &lt;john@email.com&gt;, Jane Doe &lt;jane@email.com&gt;"/>
    <s v="Steve &lt;steve@email.com&gt;"/>
    <s v=""/>
    <s v=""/>
    <s v=""/>
    <s v=""/>
    <n v="5"/>
    <s v=""/>
    <s v=""/>
    <s v=""/>
    <s v=""/>
  </r>
  <r>
    <s v="ID.RA-06 Ex3"/>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9"/>
    <s v="No"/>
    <s v="Gerry &lt;gerry@email.com&gt;"/>
    <s v="John Doe &lt;john@email.com&gt;, Jane Doe &lt;jane@email.com&gt;"/>
    <s v="Steve &lt;steve@email.com&gt;"/>
    <s v=""/>
    <s v=""/>
    <s v=""/>
    <s v=""/>
    <n v="5"/>
    <s v=""/>
    <s v=""/>
    <s v=""/>
    <s v=""/>
  </r>
  <r>
    <s v="ID.RA-06 Ex4"/>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0"/>
    <s v="No"/>
    <s v="Gerry &lt;gerry@email.com&gt;"/>
    <s v="John Doe &lt;john@email.com&gt;, Jane Doe &lt;jane@email.com&gt;"/>
    <s v="Steve &lt;steve@email.com&gt;"/>
    <s v=""/>
    <s v=""/>
    <s v=""/>
    <s v=""/>
    <n v="5"/>
    <s v=""/>
    <s v=""/>
    <s v=""/>
    <s v=""/>
  </r>
  <r>
    <s v="ID.RA-06 Ex5"/>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1"/>
    <s v="No"/>
    <s v="Gerry &lt;gerry@email.com&gt;"/>
    <s v="John Doe &lt;john@email.com&gt;, Jane Doe &lt;jane@email.com&gt;"/>
    <s v="Steve &lt;steve@email.com&gt;"/>
    <s v=""/>
    <s v=""/>
    <s v=""/>
    <s v=""/>
    <n v="5"/>
    <s v=""/>
    <s v=""/>
    <s v=""/>
    <s v=""/>
  </r>
  <r>
    <s v="ID.RA-07 Ex1"/>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2"/>
    <s v="No"/>
    <s v="Gerry &lt;gerry@email.com&gt;"/>
    <s v="John Doe &lt;john@email.com&gt;, Jane Doe &lt;jane@email.com&gt;"/>
    <s v="Steve &lt;steve@email.com&gt;"/>
    <s v=""/>
    <s v=""/>
    <s v=""/>
    <s v=""/>
    <n v="5"/>
    <s v=""/>
    <s v=""/>
    <s v=""/>
    <s v=""/>
  </r>
  <r>
    <s v="ID.RA-07 Ex2"/>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3"/>
    <s v="No"/>
    <s v="Gerry &lt;gerry@email.com&gt;"/>
    <s v="John Doe &lt;john@email.com&gt;, Jane Doe &lt;jane@email.com&gt;"/>
    <s v="Steve &lt;steve@email.com&gt;"/>
    <s v=""/>
    <s v=""/>
    <s v=""/>
    <s v=""/>
    <n v="5"/>
    <s v=""/>
    <s v=""/>
    <s v=""/>
    <s v=""/>
  </r>
  <r>
    <s v="ID.RA-07 Ex3"/>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4"/>
    <s v="No"/>
    <s v="Gerry &lt;gerry@email.com&gt;"/>
    <s v="John Doe &lt;john@email.com&gt;, Jane Doe &lt;jane@email.com&gt;"/>
    <s v="Steve &lt;steve@email.com&gt;"/>
    <s v=""/>
    <s v=""/>
    <s v=""/>
    <s v=""/>
    <n v="5"/>
    <s v=""/>
    <s v=""/>
    <s v=""/>
    <s v=""/>
  </r>
  <r>
    <s v="ID.RA-07 Ex4"/>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5"/>
    <s v="No"/>
    <s v="Gerry &lt;gerry@email.com&gt;"/>
    <s v="John Doe &lt;john@email.com&gt;, Jane Doe &lt;jane@email.com&gt;"/>
    <s v="Steve &lt;steve@email.com&gt;"/>
    <s v=""/>
    <s v=""/>
    <s v=""/>
    <s v=""/>
    <n v="5"/>
    <s v=""/>
    <s v=""/>
    <s v=""/>
    <s v=""/>
  </r>
  <r>
    <s v="ID.RA-08 Ex1"/>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6"/>
    <s v="No"/>
    <s v="Gerry &lt;gerry@email.com&gt;"/>
    <s v="John Doe &lt;john@email.com&gt;, Jane Doe &lt;jane@email.com&gt;"/>
    <s v="Steve &lt;steve@email.com&gt;"/>
    <s v=""/>
    <s v=""/>
    <s v=""/>
    <s v=""/>
    <n v="5"/>
    <s v=""/>
    <s v=""/>
    <s v=""/>
    <s v=""/>
  </r>
  <r>
    <s v="ID.RA-08 Ex2"/>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7"/>
    <s v="No"/>
    <s v="Gerry &lt;gerry@email.com&gt;"/>
    <s v="John Doe &lt;john@email.com&gt;, Jane Doe &lt;jane@email.com&gt;"/>
    <s v="Steve &lt;steve@email.com&gt;"/>
    <s v=""/>
    <s v=""/>
    <s v=""/>
    <s v=""/>
    <n v="5"/>
    <s v=""/>
    <s v=""/>
    <s v=""/>
    <s v=""/>
  </r>
  <r>
    <s v="ID.RA-09 Ex1"/>
    <x v="2"/>
    <s v="The organization's current cybersecurity risks are understood"/>
    <s v="ID.RA"/>
    <x v="10"/>
    <s v="The cybersecurity risk to the organization, assets, and individuals is understood by the organization"/>
    <x v="61"/>
    <s v="The authenticity and integrity of hardware and software are assessed prior to acquisition and use"/>
    <s v="SA-04,SA-05,SA-10,SA-11,SA-15,SA-17,SI-07,SR-05,SR-06,SR-10,SR-11"/>
    <x v="228"/>
    <s v="No"/>
    <s v="Gerry &lt;gerry@email.com&gt;"/>
    <s v="John Doe &lt;john@email.com&gt;, Jane Doe &lt;jane@email.com&gt;"/>
    <s v="Steve &lt;steve@email.com&gt;"/>
    <s v=""/>
    <s v=""/>
    <s v=""/>
    <s v=""/>
    <n v="5"/>
    <s v=""/>
    <s v=""/>
    <s v=""/>
    <s v=""/>
  </r>
  <r>
    <s v="ID.RA-10 Ex1"/>
    <x v="2"/>
    <s v="The organization's current cybersecurity risks are understood"/>
    <s v="ID.RA"/>
    <x v="10"/>
    <s v="The cybersecurity risk to the organization, assets, and individuals is understood by the organization"/>
    <x v="62"/>
    <s v="Critical suppliers are assessed prior to acquisition"/>
    <s v="SR-06"/>
    <x v="229"/>
    <s v="No"/>
    <s v="Gerry &lt;gerry@email.com&gt;"/>
    <s v="John Doe &lt;john@email.com&gt;, Jane Doe &lt;jane@email.com&gt;"/>
    <s v="Steve &lt;steve@email.com&gt;"/>
    <s v=""/>
    <s v=""/>
    <s v=""/>
    <s v=""/>
    <n v="5"/>
    <s v=""/>
    <s v=""/>
    <s v=""/>
    <s v=""/>
  </r>
  <r>
    <s v="PR.AA-01 Ex1"/>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0"/>
    <s v="No"/>
    <s v="Gerry &lt;gerry@email.com&gt;"/>
    <s v="John Doe &lt;john@email.com&gt;, Jane Doe &lt;jane@email.com&gt;"/>
    <s v="Steve &lt;steve@email.com&gt;"/>
    <s v=""/>
    <s v=""/>
    <s v=""/>
    <s v=""/>
    <n v="5"/>
    <s v=""/>
    <s v=""/>
    <s v=""/>
    <s v=""/>
  </r>
  <r>
    <s v="PR.AA-01 Ex2"/>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1"/>
    <s v="No"/>
    <s v="Gerry &lt;gerry@email.com&gt;"/>
    <s v="John Doe &lt;john@email.com&gt;, Jane Doe &lt;jane@email.com&gt;"/>
    <s v="Steve &lt;steve@email.com&gt;"/>
    <s v=""/>
    <s v=""/>
    <s v=""/>
    <s v=""/>
    <n v="5"/>
    <s v=""/>
    <s v=""/>
    <s v=""/>
    <s v=""/>
  </r>
  <r>
    <s v="PR.AA-01 Ex3"/>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2"/>
    <s v="No"/>
    <s v="Gerry &lt;gerry@email.com&gt;"/>
    <s v="John Doe &lt;john@email.com&gt;, Jane Doe &lt;jane@email.com&gt;"/>
    <s v="Steve &lt;steve@email.com&gt;"/>
    <s v=""/>
    <s v=""/>
    <s v=""/>
    <s v=""/>
    <n v="5"/>
    <s v=""/>
    <s v=""/>
    <s v=""/>
    <s v=""/>
  </r>
  <r>
    <s v="PR.AA-01 Ex4"/>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3"/>
    <s v="No"/>
    <s v="Gerry &lt;gerry@email.com&gt;"/>
    <s v="John Doe &lt;john@email.com&gt;, Jane Doe &lt;jane@email.com&gt;"/>
    <s v="Steve &lt;steve@email.com&gt;"/>
    <s v=""/>
    <s v=""/>
    <s v=""/>
    <s v=""/>
    <n v="5"/>
    <s v=""/>
    <s v=""/>
    <s v=""/>
    <s v=""/>
  </r>
  <r>
    <s v="PR.AA-02 Ex1"/>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4"/>
    <s v="No"/>
    <s v="Gerry &lt;gerry@email.com&gt;"/>
    <s v="John Doe &lt;john@email.com&gt;, Jane Doe &lt;jane@email.com&gt;"/>
    <s v="Steve &lt;steve@email.com&gt;"/>
    <s v=""/>
    <s v=""/>
    <s v=""/>
    <s v=""/>
    <n v="5"/>
    <s v=""/>
    <s v=""/>
    <s v=""/>
    <s v=""/>
  </r>
  <r>
    <s v="PR.AA-02 Ex2"/>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5"/>
    <s v="No"/>
    <s v="Gerry &lt;gerry@email.com&gt;"/>
    <s v="John Doe &lt;john@email.com&gt;, Jane Doe &lt;jane@email.com&gt;"/>
    <s v="Steve &lt;steve@email.com&gt;"/>
    <s v=""/>
    <s v=""/>
    <s v=""/>
    <s v=""/>
    <n v="5"/>
    <s v=""/>
    <s v=""/>
    <s v=""/>
    <s v=""/>
  </r>
  <r>
    <s v="PR.AA-03 Ex1"/>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6"/>
    <s v="No"/>
    <s v="Gerry &lt;gerry@email.com&gt;"/>
    <s v="John Doe &lt;john@email.com&gt;, Jane Doe &lt;jane@email.com&gt;"/>
    <s v="Steve &lt;steve@email.com&gt;"/>
    <s v=""/>
    <s v=""/>
    <s v=""/>
    <s v=""/>
    <n v="5"/>
    <s v=""/>
    <s v=""/>
    <s v=""/>
    <s v=""/>
  </r>
  <r>
    <s v="PR.AA-03 Ex2"/>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7"/>
    <s v="No"/>
    <s v="Gerry &lt;gerry@email.com&gt;"/>
    <s v="John Doe &lt;john@email.com&gt;, Jane Doe &lt;jane@email.com&gt;"/>
    <s v="Steve &lt;steve@email.com&gt;"/>
    <s v=""/>
    <s v=""/>
    <s v=""/>
    <s v=""/>
    <n v="5"/>
    <s v=""/>
    <s v=""/>
    <s v=""/>
    <s v=""/>
  </r>
  <r>
    <s v="PR.AA-03 Ex3"/>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8"/>
    <s v="No"/>
    <s v="Gerry &lt;gerry@email.com&gt;"/>
    <s v="John Doe &lt;john@email.com&gt;, Jane Doe &lt;jane@email.com&gt;"/>
    <s v="Steve &lt;steve@email.com&gt;"/>
    <s v=""/>
    <s v=""/>
    <s v=""/>
    <s v=""/>
    <n v="5"/>
    <s v=""/>
    <s v=""/>
    <s v=""/>
    <s v=""/>
  </r>
  <r>
    <s v="PR.AA-03 Ex4"/>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9"/>
    <s v="No"/>
    <s v="Gerry &lt;gerry@email.com&gt;"/>
    <s v="John Doe &lt;john@email.com&gt;, Jane Doe &lt;jane@email.com&gt;"/>
    <s v="Steve &lt;steve@email.com&gt;"/>
    <s v=""/>
    <s v=""/>
    <s v=""/>
    <s v=""/>
    <n v="5"/>
    <s v=""/>
    <s v=""/>
    <s v=""/>
    <s v=""/>
  </r>
  <r>
    <s v="PR.AA-04 Ex1"/>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0"/>
    <s v="No"/>
    <s v="Gerry &lt;gerry@email.com&gt;"/>
    <s v="John Doe &lt;john@email.com&gt;, Jane Doe &lt;jane@email.com&gt;"/>
    <s v="Steve &lt;steve@email.com&gt;"/>
    <s v=""/>
    <s v=""/>
    <s v=""/>
    <s v=""/>
    <n v="5"/>
    <s v=""/>
    <s v=""/>
    <s v=""/>
    <s v=""/>
  </r>
  <r>
    <s v="PR.AA-04 Ex2"/>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1"/>
    <s v="No"/>
    <s v="Gerry &lt;gerry@email.com&gt;"/>
    <s v="John Doe &lt;john@email.com&gt;, Jane Doe &lt;jane@email.com&gt;"/>
    <s v="Steve &lt;steve@email.com&gt;"/>
    <s v=""/>
    <s v=""/>
    <s v=""/>
    <s v=""/>
    <n v="5"/>
    <s v=""/>
    <s v=""/>
    <s v=""/>
    <s v=""/>
  </r>
  <r>
    <s v="PR.AA-04 Ex3"/>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2"/>
    <s v="No"/>
    <s v="Gerry &lt;gerry@email.com&gt;"/>
    <s v="John Doe &lt;john@email.com&gt;, Jane Doe &lt;jane@email.com&gt;"/>
    <s v="Steve &lt;steve@email.com&gt;"/>
    <s v=""/>
    <s v=""/>
    <s v=""/>
    <s v=""/>
    <n v="5"/>
    <s v=""/>
    <s v=""/>
    <s v=""/>
    <s v=""/>
  </r>
  <r>
    <s v="PR.AA-05 Ex1"/>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3"/>
    <s v="No"/>
    <s v="Gerry &lt;gerry@email.com&gt;"/>
    <s v="John Doe &lt;john@email.com&gt;, Jane Doe &lt;jane@email.com&gt;"/>
    <s v="Steve &lt;steve@email.com&gt;"/>
    <s v=""/>
    <s v=""/>
    <s v=""/>
    <s v=""/>
    <n v="5"/>
    <s v=""/>
    <s v=""/>
    <s v=""/>
    <s v=""/>
  </r>
  <r>
    <s v="PR.AA-05 Ex2"/>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4"/>
    <s v="No"/>
    <s v="Gerry &lt;gerry@email.com&gt;"/>
    <s v="John Doe &lt;john@email.com&gt;, Jane Doe &lt;jane@email.com&gt;"/>
    <s v="Steve &lt;steve@email.com&gt;"/>
    <s v=""/>
    <s v=""/>
    <s v=""/>
    <s v=""/>
    <n v="5"/>
    <s v=""/>
    <s v=""/>
    <s v=""/>
    <s v=""/>
  </r>
  <r>
    <s v="PR.AA-05 Ex3"/>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5"/>
    <s v="No"/>
    <s v="Gerry &lt;gerry@email.com&gt;"/>
    <s v="John Doe &lt;john@email.com&gt;, Jane Doe &lt;jane@email.com&gt;"/>
    <s v="Steve &lt;steve@email.com&gt;"/>
    <s v=""/>
    <s v=""/>
    <s v=""/>
    <s v=""/>
    <n v="5"/>
    <s v=""/>
    <s v=""/>
    <s v=""/>
    <s v=""/>
  </r>
  <r>
    <s v="PR.AA-05 Ex4"/>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6"/>
    <s v="No"/>
    <s v="Gerry &lt;gerry@email.com&gt;"/>
    <s v="John Doe &lt;john@email.com&gt;, Jane Doe &lt;jane@email.com&gt;"/>
    <s v="Steve &lt;steve@email.com&gt;"/>
    <s v=""/>
    <s v=""/>
    <s v=""/>
    <s v=""/>
    <n v="5"/>
    <s v=""/>
    <s v=""/>
    <s v=""/>
    <s v=""/>
  </r>
  <r>
    <s v="PR.AA-06 Ex1"/>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7"/>
    <s v="No"/>
    <s v="Gerry &lt;gerry@email.com&gt;"/>
    <s v="John Doe &lt;john@email.com&gt;, Jane Doe &lt;jane@email.com&gt;"/>
    <s v="Steve &lt;steve@email.com&gt;"/>
    <s v=""/>
    <s v=""/>
    <s v=""/>
    <s v=""/>
    <n v="5"/>
    <s v=""/>
    <s v=""/>
    <s v=""/>
    <s v=""/>
  </r>
  <r>
    <s v="PR.AA-06 Ex2"/>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8"/>
    <s v="No"/>
    <s v="Gerry &lt;gerry@email.com&gt;"/>
    <s v="John Doe &lt;john@email.com&gt;, Jane Doe &lt;jane@email.com&gt;"/>
    <s v="Steve &lt;steve@email.com&gt;"/>
    <s v=""/>
    <s v=""/>
    <s v=""/>
    <s v=""/>
    <n v="5"/>
    <s v=""/>
    <s v=""/>
    <s v=""/>
    <s v=""/>
  </r>
  <r>
    <s v="PR.AA-06 Ex3"/>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9"/>
    <s v="No"/>
    <s v="Gerry &lt;gerry@email.com&gt;"/>
    <s v="John Doe &lt;john@email.com&gt;, Jane Doe &lt;jane@email.com&gt;"/>
    <s v="Steve &lt;steve@email.com&gt;"/>
    <s v=""/>
    <s v=""/>
    <s v=""/>
    <s v=""/>
    <n v="5"/>
    <s v=""/>
    <s v=""/>
    <s v=""/>
    <s v=""/>
  </r>
  <r>
    <s v="PR.AT-01 Ex1"/>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0"/>
    <s v="No"/>
    <s v="Gerry &lt;gerry@email.com&gt;"/>
    <s v="John Doe &lt;john@email.com&gt;, Jane Doe &lt;jane@email.com&gt;"/>
    <s v="Steve &lt;steve@email.com&gt;"/>
    <s v=""/>
    <s v=""/>
    <s v=""/>
    <s v=""/>
    <n v="5"/>
    <s v=""/>
    <s v=""/>
    <s v=""/>
    <s v=""/>
  </r>
  <r>
    <s v="PR.AT-01 Ex2"/>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1"/>
    <s v="No"/>
    <s v="Gerry &lt;gerry@email.com&gt;"/>
    <s v="John Doe &lt;john@email.com&gt;, Jane Doe &lt;jane@email.com&gt;"/>
    <s v="Steve &lt;steve@email.com&gt;"/>
    <s v=""/>
    <s v=""/>
    <s v=""/>
    <s v=""/>
    <n v="5"/>
    <s v=""/>
    <s v=""/>
    <s v=""/>
    <s v=""/>
  </r>
  <r>
    <s v="PR.AT-01 Ex3"/>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2"/>
    <s v="No"/>
    <s v="Gerry &lt;gerry@email.com&gt;"/>
    <s v="John Doe &lt;john@email.com&gt;, Jane Doe &lt;jane@email.com&gt;"/>
    <s v="Steve &lt;steve@email.com&gt;"/>
    <s v=""/>
    <s v=""/>
    <s v=""/>
    <s v=""/>
    <n v="5"/>
    <s v=""/>
    <s v=""/>
    <s v=""/>
    <s v=""/>
  </r>
  <r>
    <s v="PR.AT-01 Ex4"/>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3"/>
    <s v="No"/>
    <s v="Gerry &lt;gerry@email.com&gt;"/>
    <s v="John Doe &lt;john@email.com&gt;, Jane Doe &lt;jane@email.com&gt;"/>
    <s v="Steve &lt;steve@email.com&gt;"/>
    <s v=""/>
    <s v=""/>
    <s v=""/>
    <s v=""/>
    <n v="5"/>
    <s v=""/>
    <s v=""/>
    <s v=""/>
    <s v=""/>
  </r>
  <r>
    <s v="PR.AT-01 Ex5"/>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4"/>
    <s v="No"/>
    <s v="Gerry &lt;gerry@email.com&gt;"/>
    <s v="John Doe &lt;john@email.com&gt;, Jane Doe &lt;jane@email.com&gt;"/>
    <s v="Steve &lt;steve@email.com&gt;"/>
    <s v=""/>
    <s v=""/>
    <s v=""/>
    <s v=""/>
    <n v="5"/>
    <s v=""/>
    <s v=""/>
    <s v=""/>
    <s v=""/>
  </r>
  <r>
    <s v="PR.AT-02 Ex1"/>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5"/>
    <s v="No"/>
    <s v="Gerry &lt;gerry@email.com&gt;"/>
    <s v="John Doe &lt;john@email.com&gt;, Jane Doe &lt;jane@email.com&gt;"/>
    <s v="Steve &lt;steve@email.com&gt;"/>
    <s v=""/>
    <s v=""/>
    <s v=""/>
    <s v=""/>
    <n v="5"/>
    <s v=""/>
    <s v=""/>
    <s v=""/>
    <s v=""/>
  </r>
  <r>
    <s v="PR.AT-02 Ex2"/>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6"/>
    <s v="No"/>
    <s v="Gerry &lt;gerry@email.com&gt;"/>
    <s v="John Doe &lt;john@email.com&gt;, Jane Doe &lt;jane@email.com&gt;"/>
    <s v="Steve &lt;steve@email.com&gt;"/>
    <s v=""/>
    <s v=""/>
    <s v=""/>
    <s v=""/>
    <n v="5"/>
    <s v=""/>
    <s v=""/>
    <s v=""/>
    <s v=""/>
  </r>
  <r>
    <s v="PR.AT-02 Ex3"/>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7"/>
    <s v="No"/>
    <s v="Gerry &lt;gerry@email.com&gt;"/>
    <s v="John Doe &lt;john@email.com&gt;, Jane Doe &lt;jane@email.com&gt;"/>
    <s v="Steve &lt;steve@email.com&gt;"/>
    <s v=""/>
    <s v=""/>
    <s v=""/>
    <s v=""/>
    <n v="5"/>
    <s v=""/>
    <s v=""/>
    <s v=""/>
    <s v=""/>
  </r>
  <r>
    <s v="PR.AT-02 Ex4"/>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8"/>
    <s v="No"/>
    <s v="Gerry &lt;gerry@email.com&gt;"/>
    <s v="John Doe &lt;john@email.com&gt;, Jane Doe &lt;jane@email.com&gt;"/>
    <s v="Steve &lt;steve@email.com&gt;"/>
    <s v=""/>
    <s v=""/>
    <s v=""/>
    <s v=""/>
    <n v="5"/>
    <s v=""/>
    <s v=""/>
    <s v=""/>
    <s v=""/>
  </r>
  <r>
    <s v="PR.DS-01 Ex1"/>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59"/>
    <s v="No"/>
    <s v="Gerry &lt;gerry@email.com&gt;"/>
    <s v="John Doe &lt;john@email.com&gt;, Jane Doe &lt;jane@email.com&gt;"/>
    <s v="Steve &lt;steve@email.com&gt;"/>
    <s v=""/>
    <s v=""/>
    <s v=""/>
    <s v=""/>
    <n v="5"/>
    <s v=""/>
    <s v=""/>
    <s v=""/>
    <s v=""/>
  </r>
  <r>
    <s v="PR.DS-01 Ex2"/>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0"/>
    <s v="No"/>
    <s v="Gerry &lt;gerry@email.com&gt;"/>
    <s v="John Doe &lt;john@email.com&gt;, Jane Doe &lt;jane@email.com&gt;"/>
    <s v="Steve &lt;steve@email.com&gt;"/>
    <s v=""/>
    <s v=""/>
    <s v=""/>
    <s v=""/>
    <n v="5"/>
    <s v=""/>
    <s v=""/>
    <s v=""/>
    <s v=""/>
  </r>
  <r>
    <s v="PR.DS-01 Ex3"/>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1"/>
    <s v="No"/>
    <s v="Gerry &lt;gerry@email.com&gt;"/>
    <s v="John Doe &lt;john@email.com&gt;, Jane Doe &lt;jane@email.com&gt;"/>
    <s v="Steve &lt;steve@email.com&gt;"/>
    <s v=""/>
    <s v=""/>
    <s v=""/>
    <s v=""/>
    <n v="5"/>
    <s v=""/>
    <s v=""/>
    <s v=""/>
    <s v=""/>
  </r>
  <r>
    <s v="PR.DS-01 Ex4"/>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2"/>
    <s v="No"/>
    <s v="Gerry &lt;gerry@email.com&gt;"/>
    <s v="John Doe &lt;john@email.com&gt;, Jane Doe &lt;jane@email.com&gt;"/>
    <s v="Steve &lt;steve@email.com&gt;"/>
    <s v=""/>
    <s v=""/>
    <s v=""/>
    <s v=""/>
    <n v="5"/>
    <s v=""/>
    <s v=""/>
    <s v=""/>
    <s v=""/>
  </r>
  <r>
    <s v="PR.DS-01 Ex5"/>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3"/>
    <s v="No"/>
    <s v="Gerry &lt;gerry@email.com&gt;"/>
    <s v="John Doe &lt;john@email.com&gt;, Jane Doe &lt;jane@email.com&gt;"/>
    <s v="Steve &lt;steve@email.com&gt;"/>
    <s v=""/>
    <s v=""/>
    <s v=""/>
    <s v=""/>
    <n v="5"/>
    <s v=""/>
    <s v=""/>
    <s v=""/>
    <s v=""/>
  </r>
  <r>
    <s v="PR.DS-02 Ex1"/>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4"/>
    <s v="No"/>
    <s v="Gerry &lt;gerry@email.com&gt;"/>
    <s v="John Doe &lt;john@email.com&gt;, Jane Doe &lt;jane@email.com&gt;"/>
    <s v="Steve &lt;steve@email.com&gt;"/>
    <s v=""/>
    <s v=""/>
    <s v=""/>
    <s v=""/>
    <n v="5"/>
    <s v=""/>
    <s v=""/>
    <s v=""/>
    <s v=""/>
  </r>
  <r>
    <s v="PR.DS-02 Ex2"/>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5"/>
    <s v="No"/>
    <s v="Gerry &lt;gerry@email.com&gt;"/>
    <s v="John Doe &lt;john@email.com&gt;, Jane Doe &lt;jane@email.com&gt;"/>
    <s v="Steve &lt;steve@email.com&gt;"/>
    <s v=""/>
    <s v=""/>
    <s v=""/>
    <s v=""/>
    <n v="5"/>
    <s v=""/>
    <s v=""/>
    <s v=""/>
    <s v=""/>
  </r>
  <r>
    <s v="PR.DS-02 Ex3"/>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6"/>
    <s v="No"/>
    <s v="Gerry &lt;gerry@email.com&gt;"/>
    <s v="John Doe &lt;john@email.com&gt;, Jane Doe &lt;jane@email.com&gt;"/>
    <s v="Steve &lt;steve@email.com&gt;"/>
    <s v=""/>
    <s v=""/>
    <s v=""/>
    <s v=""/>
    <n v="5"/>
    <s v=""/>
    <s v=""/>
    <s v=""/>
    <s v=""/>
  </r>
  <r>
    <s v="PR.DS-02 Ex4"/>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7"/>
    <s v="No"/>
    <s v="Gerry &lt;gerry@email.com&gt;"/>
    <s v="John Doe &lt;john@email.com&gt;, Jane Doe &lt;jane@email.com&gt;"/>
    <s v="Steve &lt;steve@email.com&gt;"/>
    <s v=""/>
    <s v=""/>
    <s v=""/>
    <s v=""/>
    <n v="5"/>
    <s v=""/>
    <s v=""/>
    <s v=""/>
    <s v=""/>
  </r>
  <r>
    <s v="PR.DS-10 Ex1"/>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8"/>
    <s v="No"/>
    <s v="Gerry &lt;gerry@email.com&gt;"/>
    <s v="John Doe &lt;john@email.com&gt;, Jane Doe &lt;jane@email.com&gt;"/>
    <s v="Steve &lt;steve@email.com&gt;"/>
    <s v=""/>
    <s v=""/>
    <s v=""/>
    <s v=""/>
    <n v="5"/>
    <s v=""/>
    <s v=""/>
    <s v=""/>
    <s v=""/>
  </r>
  <r>
    <s v="PR.DS-10 Ex2"/>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9"/>
    <s v="No"/>
    <s v="Gerry &lt;gerry@email.com&gt;"/>
    <s v="John Doe &lt;john@email.com&gt;, Jane Doe &lt;jane@email.com&gt;"/>
    <s v="Steve &lt;steve@email.com&gt;"/>
    <s v=""/>
    <s v=""/>
    <s v=""/>
    <s v=""/>
    <n v="5"/>
    <s v=""/>
    <s v=""/>
    <s v=""/>
    <s v=""/>
  </r>
  <r>
    <s v="PR.DS-11 Ex1"/>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0"/>
    <s v="No"/>
    <s v="Gerry &lt;gerry@email.com&gt;"/>
    <s v="John Doe &lt;john@email.com&gt;, Jane Doe &lt;jane@email.com&gt;"/>
    <s v="Steve &lt;steve@email.com&gt;"/>
    <s v=""/>
    <s v=""/>
    <s v=""/>
    <s v=""/>
    <n v="5"/>
    <s v=""/>
    <s v=""/>
    <s v=""/>
    <s v=""/>
  </r>
  <r>
    <s v="PR.DS-11 Ex2"/>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1"/>
    <s v="No"/>
    <s v="Gerry &lt;gerry@email.com&gt;"/>
    <s v="John Doe &lt;john@email.com&gt;, Jane Doe &lt;jane@email.com&gt;"/>
    <s v="Steve &lt;steve@email.com&gt;"/>
    <s v=""/>
    <s v=""/>
    <s v=""/>
    <s v=""/>
    <n v="5"/>
    <s v=""/>
    <s v=""/>
    <s v=""/>
    <s v=""/>
  </r>
  <r>
    <s v="PR.DS-11 Ex3"/>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2"/>
    <s v="No"/>
    <s v="Gerry &lt;gerry@email.com&gt;"/>
    <s v="John Doe &lt;john@email.com&gt;, Jane Doe &lt;jane@email.com&gt;"/>
    <s v="Steve &lt;steve@email.com&gt;"/>
    <s v=""/>
    <s v=""/>
    <s v=""/>
    <s v=""/>
    <n v="5"/>
    <s v=""/>
    <s v=""/>
    <s v=""/>
    <s v=""/>
  </r>
  <r>
    <s v="PR.DS-11 Ex4"/>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3"/>
    <s v="No"/>
    <s v="Gerry &lt;gerry@email.com&gt;"/>
    <s v="John Doe &lt;john@email.com&gt;, Jane Doe &lt;jane@email.com&gt;"/>
    <s v="Steve &lt;steve@email.com&gt;"/>
    <s v=""/>
    <s v=""/>
    <s v=""/>
    <s v=""/>
    <n v="5"/>
    <s v=""/>
    <s v=""/>
    <s v=""/>
    <s v=""/>
  </r>
  <r>
    <s v="PR.IR-01 Ex1"/>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4"/>
    <s v="No"/>
    <s v="Gerry &lt;gerry@email.com&gt;"/>
    <s v="John Doe &lt;john@email.com&gt;, Jane Doe &lt;jane@email.com&gt;"/>
    <s v="Steve &lt;steve@email.com&gt;"/>
    <s v=""/>
    <s v=""/>
    <s v=""/>
    <s v=""/>
    <n v="5"/>
    <s v=""/>
    <s v=""/>
    <s v=""/>
    <s v=""/>
  </r>
  <r>
    <s v="PR.IR-01 Ex2"/>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5"/>
    <s v="No"/>
    <s v="Gerry &lt;gerry@email.com&gt;"/>
    <s v="John Doe &lt;john@email.com&gt;, Jane Doe &lt;jane@email.com&gt;"/>
    <s v="Steve &lt;steve@email.com&gt;"/>
    <s v=""/>
    <s v=""/>
    <s v=""/>
    <s v=""/>
    <n v="5"/>
    <s v=""/>
    <s v=""/>
    <s v=""/>
    <s v=""/>
  </r>
  <r>
    <s v="PR.IR-01 Ex3"/>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6"/>
    <s v="No"/>
    <s v="Gerry &lt;gerry@email.com&gt;"/>
    <s v="John Doe &lt;john@email.com&gt;, Jane Doe &lt;jane@email.com&gt;"/>
    <s v="Steve &lt;steve@email.com&gt;"/>
    <s v=""/>
    <s v=""/>
    <s v=""/>
    <s v=""/>
    <n v="5"/>
    <s v=""/>
    <s v=""/>
    <s v=""/>
    <s v=""/>
  </r>
  <r>
    <s v="PR.IR-01 Ex4"/>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7"/>
    <s v="No"/>
    <s v="Gerry &lt;gerry@email.com&gt;"/>
    <s v="John Doe &lt;john@email.com&gt;, Jane Doe &lt;jane@email.com&gt;"/>
    <s v="Steve &lt;steve@email.com&gt;"/>
    <s v=""/>
    <s v=""/>
    <s v=""/>
    <s v=""/>
    <n v="5"/>
    <s v=""/>
    <s v=""/>
    <s v=""/>
    <s v=""/>
  </r>
  <r>
    <s v="PR.IR-02 Ex1"/>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8"/>
    <s v="No"/>
    <s v="Gerry &lt;gerry@email.com&gt;"/>
    <s v="John Doe &lt;john@email.com&gt;, Jane Doe &lt;jane@email.com&gt;"/>
    <s v="Steve &lt;steve@email.com&gt;"/>
    <s v=""/>
    <s v=""/>
    <s v=""/>
    <s v=""/>
    <n v="5"/>
    <s v=""/>
    <s v=""/>
    <s v=""/>
    <s v=""/>
  </r>
  <r>
    <s v="PR.IR-02 Ex2"/>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9"/>
    <s v="No"/>
    <s v="Gerry &lt;gerry@email.com&gt;"/>
    <s v="John Doe &lt;john@email.com&gt;, Jane Doe &lt;jane@email.com&gt;"/>
    <s v="Steve &lt;steve@email.com&gt;"/>
    <s v=""/>
    <s v=""/>
    <s v=""/>
    <s v=""/>
    <n v="5"/>
    <s v=""/>
    <s v=""/>
    <s v=""/>
    <s v=""/>
  </r>
  <r>
    <s v="PR.IR-03 Ex1"/>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0"/>
    <s v="No"/>
    <s v="Gerry &lt;gerry@email.com&gt;"/>
    <s v="John Doe &lt;john@email.com&gt;, Jane Doe &lt;jane@email.com&gt;"/>
    <s v="Steve &lt;steve@email.com&gt;"/>
    <s v=""/>
    <s v=""/>
    <s v=""/>
    <s v=""/>
    <n v="5"/>
    <s v=""/>
    <s v=""/>
    <s v=""/>
    <s v=""/>
  </r>
  <r>
    <s v="PR.IR-03 Ex2"/>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1"/>
    <s v="No"/>
    <s v="Gerry &lt;gerry@email.com&gt;"/>
    <s v="John Doe &lt;john@email.com&gt;, Jane Doe &lt;jane@email.com&gt;"/>
    <s v="Steve &lt;steve@email.com&gt;"/>
    <s v=""/>
    <s v=""/>
    <s v=""/>
    <s v=""/>
    <n v="5"/>
    <s v=""/>
    <s v=""/>
    <s v=""/>
    <s v=""/>
  </r>
  <r>
    <s v="PR.IR-03 Ex3"/>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2"/>
    <s v="No"/>
    <s v="Gerry &lt;gerry@email.com&gt;"/>
    <s v="John Doe &lt;john@email.com&gt;, Jane Doe &lt;jane@email.com&gt;"/>
    <s v="Steve &lt;steve@email.com&gt;"/>
    <s v=""/>
    <s v=""/>
    <s v=""/>
    <s v=""/>
    <n v="5"/>
    <s v=""/>
    <s v=""/>
    <s v=""/>
    <s v=""/>
  </r>
  <r>
    <s v="PR.IR-04 Ex1"/>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3"/>
    <s v="No"/>
    <s v="Gerry &lt;gerry@email.com&gt;"/>
    <s v="John Doe &lt;john@email.com&gt;, Jane Doe &lt;jane@email.com&gt;"/>
    <s v="Steve &lt;steve@email.com&gt;"/>
    <s v=""/>
    <s v=""/>
    <s v=""/>
    <s v=""/>
    <n v="5"/>
    <s v=""/>
    <s v=""/>
    <s v=""/>
    <s v=""/>
  </r>
  <r>
    <s v="PR.IR-04 Ex2"/>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4"/>
    <s v="No"/>
    <s v="Gerry &lt;gerry@email.com&gt;"/>
    <s v="John Doe &lt;john@email.com&gt;, Jane Doe &lt;jane@email.com&gt;"/>
    <s v="Steve &lt;steve@email.com&gt;"/>
    <s v=""/>
    <s v=""/>
    <s v=""/>
    <s v=""/>
    <n v="5"/>
    <s v=""/>
    <s v=""/>
    <s v=""/>
    <s v=""/>
  </r>
  <r>
    <s v="PR.PS-01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5"/>
    <s v="No"/>
    <s v="Gerry &lt;gerry@email.com&gt;"/>
    <s v="John Doe &lt;john@email.com&gt;, Jane Doe &lt;jane@email.com&gt;"/>
    <s v="Steve &lt;steve@email.com&gt;"/>
    <s v=""/>
    <s v=""/>
    <s v=""/>
    <s v=""/>
    <n v="5"/>
    <s v=""/>
    <s v=""/>
    <s v=""/>
    <s v=""/>
  </r>
  <r>
    <s v="PR.PS-01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6"/>
    <s v="No"/>
    <s v="Gerry &lt;gerry@email.com&gt;"/>
    <s v="John Doe &lt;john@email.com&gt;, Jane Doe &lt;jane@email.com&gt;"/>
    <s v="Steve &lt;steve@email.com&gt;"/>
    <s v=""/>
    <s v=""/>
    <s v=""/>
    <s v=""/>
    <n v="5"/>
    <s v=""/>
    <s v=""/>
    <s v=""/>
    <s v=""/>
  </r>
  <r>
    <s v="PR.PS-01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7"/>
    <s v="No"/>
    <s v="Gerry &lt;gerry@email.com&gt;"/>
    <s v="John Doe &lt;john@email.com&gt;, Jane Doe &lt;jane@email.com&gt;"/>
    <s v="Steve &lt;steve@email.com&gt;"/>
    <s v=""/>
    <s v=""/>
    <s v=""/>
    <s v=""/>
    <n v="5"/>
    <s v=""/>
    <s v=""/>
    <s v=""/>
    <s v=""/>
  </r>
  <r>
    <s v="PR.PS-02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8"/>
    <s v="No"/>
    <s v="Gerry &lt;gerry@email.com&gt;"/>
    <s v="John Doe &lt;john@email.com&gt;, Jane Doe &lt;jane@email.com&gt;"/>
    <s v="Steve &lt;steve@email.com&gt;"/>
    <s v=""/>
    <s v=""/>
    <s v=""/>
    <s v=""/>
    <n v="5"/>
    <s v=""/>
    <s v=""/>
    <s v=""/>
    <s v=""/>
  </r>
  <r>
    <s v="PR.PS-02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9"/>
    <s v="No"/>
    <s v="Gerry &lt;gerry@email.com&gt;"/>
    <s v="John Doe &lt;john@email.com&gt;, Jane Doe &lt;jane@email.com&gt;"/>
    <s v="Steve &lt;steve@email.com&gt;"/>
    <s v=""/>
    <s v=""/>
    <s v=""/>
    <s v=""/>
    <n v="5"/>
    <s v=""/>
    <s v=""/>
    <s v=""/>
    <s v=""/>
  </r>
  <r>
    <s v="PR.PS-02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0"/>
    <s v="No"/>
    <s v="Gerry &lt;gerry@email.com&gt;"/>
    <s v="John Doe &lt;john@email.com&gt;, Jane Doe &lt;jane@email.com&gt;"/>
    <s v="Steve &lt;steve@email.com&gt;"/>
    <s v=""/>
    <s v=""/>
    <s v=""/>
    <s v=""/>
    <n v="5"/>
    <s v=""/>
    <s v=""/>
    <s v=""/>
    <s v=""/>
  </r>
  <r>
    <s v="PR.PS-02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1"/>
    <s v="No"/>
    <s v="Gerry &lt;gerry@email.com&gt;"/>
    <s v="John Doe &lt;john@email.com&gt;, Jane Doe &lt;jane@email.com&gt;"/>
    <s v="Steve &lt;steve@email.com&gt;"/>
    <s v=""/>
    <s v=""/>
    <s v=""/>
    <s v=""/>
    <n v="5"/>
    <s v=""/>
    <s v=""/>
    <s v=""/>
    <s v=""/>
  </r>
  <r>
    <s v="PR.PS-02 Ex5"/>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2"/>
    <s v="No"/>
    <s v="Gerry &lt;gerry@email.com&gt;"/>
    <s v="John Doe &lt;john@email.com&gt;, Jane Doe &lt;jane@email.com&gt;"/>
    <s v="Steve &lt;steve@email.com&gt;"/>
    <s v=""/>
    <s v=""/>
    <s v=""/>
    <s v=""/>
    <n v="5"/>
    <s v=""/>
    <s v=""/>
    <s v=""/>
    <s v=""/>
  </r>
  <r>
    <s v="PR.PS-02 Ex6"/>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3"/>
    <s v="No"/>
    <s v="Gerry &lt;gerry@email.com&gt;"/>
    <s v="John Doe &lt;john@email.com&gt;, Jane Doe &lt;jane@email.com&gt;"/>
    <s v="Steve &lt;steve@email.com&gt;"/>
    <s v=""/>
    <s v=""/>
    <s v=""/>
    <s v=""/>
    <n v="5"/>
    <s v=""/>
    <s v=""/>
    <s v=""/>
    <s v=""/>
  </r>
  <r>
    <s v="PR.PS-03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4"/>
    <s v="No"/>
    <s v="Gerry &lt;gerry@email.com&gt;"/>
    <s v="John Doe &lt;john@email.com&gt;, Jane Doe &lt;jane@email.com&gt;"/>
    <s v="Steve &lt;steve@email.com&gt;"/>
    <s v=""/>
    <s v=""/>
    <s v=""/>
    <s v=""/>
    <n v="5"/>
    <s v=""/>
    <s v=""/>
    <s v=""/>
    <s v=""/>
  </r>
  <r>
    <s v="PR.PS-03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5"/>
    <s v="No"/>
    <s v="Gerry &lt;gerry@email.com&gt;"/>
    <s v="John Doe &lt;john@email.com&gt;, Jane Doe &lt;jane@email.com&gt;"/>
    <s v="Steve &lt;steve@email.com&gt;"/>
    <s v=""/>
    <s v=""/>
    <s v=""/>
    <s v=""/>
    <n v="5"/>
    <s v=""/>
    <s v=""/>
    <s v=""/>
    <s v=""/>
  </r>
  <r>
    <s v="PR.PS-03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6"/>
    <s v="No"/>
    <s v="Gerry &lt;gerry@email.com&gt;"/>
    <s v="John Doe &lt;john@email.com&gt;, Jane Doe &lt;jane@email.com&gt;"/>
    <s v="Steve &lt;steve@email.com&gt;"/>
    <s v=""/>
    <s v=""/>
    <s v=""/>
    <s v=""/>
    <n v="5"/>
    <s v=""/>
    <s v=""/>
    <s v=""/>
    <s v=""/>
  </r>
  <r>
    <s v="PR.PS-04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7"/>
    <s v="No"/>
    <s v="Gerry &lt;gerry@email.com&gt;"/>
    <s v="John Doe &lt;john@email.com&gt;, Jane Doe &lt;jane@email.com&gt;"/>
    <s v="Steve &lt;steve@email.com&gt;"/>
    <s v=""/>
    <s v=""/>
    <s v=""/>
    <s v=""/>
    <n v="5"/>
    <s v=""/>
    <s v=""/>
    <s v=""/>
    <s v=""/>
  </r>
  <r>
    <s v="PR.PS-04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8"/>
    <s v="No"/>
    <s v="Gerry &lt;gerry@email.com&gt;"/>
    <s v="John Doe &lt;john@email.com&gt;, Jane Doe &lt;jane@email.com&gt;"/>
    <s v="Steve &lt;steve@email.com&gt;"/>
    <s v=""/>
    <s v=""/>
    <s v=""/>
    <s v=""/>
    <n v="5"/>
    <s v=""/>
    <s v=""/>
    <s v=""/>
    <s v=""/>
  </r>
  <r>
    <s v="PR.PS-04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9"/>
    <s v="No"/>
    <s v="Gerry &lt;gerry@email.com&gt;"/>
    <s v="John Doe &lt;john@email.com&gt;, Jane Doe &lt;jane@email.com&gt;"/>
    <s v="Steve &lt;steve@email.com&gt;"/>
    <s v=""/>
    <s v=""/>
    <s v=""/>
    <s v=""/>
    <n v="5"/>
    <s v=""/>
    <s v=""/>
    <s v=""/>
    <s v=""/>
  </r>
  <r>
    <s v="PR.PS-05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0"/>
    <s v="No"/>
    <s v="Gerry &lt;gerry@email.com&gt;"/>
    <s v="John Doe &lt;john@email.com&gt;, Jane Doe &lt;jane@email.com&gt;"/>
    <s v="Steve &lt;steve@email.com&gt;"/>
    <s v=""/>
    <s v=""/>
    <s v=""/>
    <s v=""/>
    <n v="5"/>
    <s v=""/>
    <s v=""/>
    <s v=""/>
    <s v=""/>
  </r>
  <r>
    <s v="PR.PS-05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1"/>
    <s v="No"/>
    <s v="Gerry &lt;gerry@email.com&gt;"/>
    <s v="John Doe &lt;john@email.com&gt;, Jane Doe &lt;jane@email.com&gt;"/>
    <s v="Steve &lt;steve@email.com&gt;"/>
    <s v=""/>
    <s v=""/>
    <s v=""/>
    <s v=""/>
    <n v="5"/>
    <s v=""/>
    <s v=""/>
    <s v=""/>
    <s v=""/>
  </r>
  <r>
    <s v="PR.PS-05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2"/>
    <s v="No"/>
    <s v="Gerry &lt;gerry@email.com&gt;"/>
    <s v="John Doe &lt;john@email.com&gt;, Jane Doe &lt;jane@email.com&gt;"/>
    <s v="Steve &lt;steve@email.com&gt;"/>
    <s v=""/>
    <s v=""/>
    <s v=""/>
    <s v=""/>
    <n v="5"/>
    <s v=""/>
    <s v=""/>
    <s v=""/>
    <s v=""/>
  </r>
  <r>
    <s v="PR.PS-05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3"/>
    <s v="No"/>
    <s v="Gerry &lt;gerry@email.com&gt;"/>
    <s v="John Doe &lt;john@email.com&gt;, Jane Doe &lt;jane@email.com&gt;"/>
    <s v="Steve &lt;steve@email.com&gt;"/>
    <s v=""/>
    <s v=""/>
    <s v=""/>
    <s v=""/>
    <n v="5"/>
    <s v=""/>
    <s v=""/>
    <s v=""/>
    <s v=""/>
  </r>
  <r>
    <s v="PR.PS-06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4"/>
    <s v="No"/>
    <s v="Gerry &lt;gerry@email.com&gt;"/>
    <s v="John Doe &lt;john@email.com&gt;, Jane Doe &lt;jane@email.com&gt;"/>
    <s v="Steve &lt;steve@email.com&gt;"/>
    <s v=""/>
    <s v=""/>
    <s v=""/>
    <s v=""/>
    <n v="5"/>
    <s v=""/>
    <s v=""/>
    <s v=""/>
    <s v=""/>
  </r>
  <r>
    <s v="PR.PS-06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5"/>
    <s v="No"/>
    <s v="Gerry &lt;gerry@email.com&gt;"/>
    <s v="John Doe &lt;john@email.com&gt;, Jane Doe &lt;jane@email.com&gt;"/>
    <s v="Steve &lt;steve@email.com&gt;"/>
    <s v=""/>
    <s v=""/>
    <s v=""/>
    <s v=""/>
    <n v="5"/>
    <s v=""/>
    <s v=""/>
    <s v=""/>
    <s v=""/>
  </r>
  <r>
    <s v="PR.PS-06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6"/>
    <s v="No"/>
    <s v="Gerry &lt;gerry@email.com&gt;"/>
    <s v="John Doe &lt;john@email.com&gt;, Jane Doe &lt;jane@email.com&gt;"/>
    <s v="Steve &lt;steve@email.com&gt;"/>
    <s v=""/>
    <s v=""/>
    <s v=""/>
    <s v=""/>
    <n v="5"/>
    <s v=""/>
    <s v=""/>
    <s v=""/>
    <s v=""/>
  </r>
  <r>
    <s v="RC.CO-03 Ex1"/>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7"/>
    <s v="No"/>
    <s v="Gerry &lt;gerry@email.com&gt;"/>
    <s v="John Doe &lt;john@email.com&gt;, Jane Doe &lt;jane@email.com&gt;"/>
    <s v="Steve &lt;steve@email.com&gt;"/>
    <s v=""/>
    <s v=""/>
    <s v=""/>
    <s v=""/>
    <n v="5"/>
    <s v=""/>
    <s v=""/>
    <s v=""/>
    <s v=""/>
  </r>
  <r>
    <s v="RC.CO-03 Ex2"/>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8"/>
    <s v="No"/>
    <s v="Gerry &lt;gerry@email.com&gt;"/>
    <s v="John Doe &lt;john@email.com&gt;, Jane Doe &lt;jane@email.com&gt;"/>
    <s v="Steve &lt;steve@email.com&gt;"/>
    <s v=""/>
    <s v=""/>
    <s v=""/>
    <s v=""/>
    <n v="5"/>
    <s v=""/>
    <s v=""/>
    <s v=""/>
    <s v=""/>
  </r>
  <r>
    <s v="RC.CO-03 Ex3"/>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9"/>
    <s v="No"/>
    <s v="Gerry &lt;gerry@email.com&gt;"/>
    <s v="John Doe &lt;john@email.com&gt;, Jane Doe &lt;jane@email.com&gt;"/>
    <s v="Steve &lt;steve@email.com&gt;"/>
    <s v=""/>
    <s v=""/>
    <s v=""/>
    <s v=""/>
    <n v="5"/>
    <s v=""/>
    <s v=""/>
    <s v=""/>
    <s v=""/>
  </r>
  <r>
    <s v="RC.CO-03 Ex4"/>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10"/>
    <s v="No"/>
    <s v="Gerry &lt;gerry@email.com&gt;"/>
    <s v="John Doe &lt;john@email.com&gt;, Jane Doe &lt;jane@email.com&gt;"/>
    <s v="Steve &lt;steve@email.com&gt;"/>
    <s v=""/>
    <s v=""/>
    <s v=""/>
    <s v=""/>
    <n v="5"/>
    <s v=""/>
    <s v=""/>
    <s v=""/>
    <s v=""/>
  </r>
  <r>
    <s v="RC.CO-04 Ex1"/>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1"/>
    <s v="No"/>
    <s v="Gerry &lt;gerry@email.com&gt;"/>
    <s v="John Doe &lt;john@email.com&gt;, Jane Doe &lt;jane@email.com&gt;"/>
    <s v="Steve &lt;steve@email.com&gt;"/>
    <s v=""/>
    <s v=""/>
    <s v=""/>
    <s v=""/>
    <n v="5"/>
    <s v=""/>
    <s v=""/>
    <s v=""/>
    <s v=""/>
  </r>
  <r>
    <s v="RC.CO-04 Ex2"/>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2"/>
    <s v="No"/>
    <s v="Gerry &lt;gerry@email.com&gt;"/>
    <s v="John Doe &lt;john@email.com&gt;, Jane Doe &lt;jane@email.com&gt;"/>
    <s v="Steve &lt;steve@email.com&gt;"/>
    <s v=""/>
    <s v=""/>
    <s v=""/>
    <s v=""/>
    <n v="5"/>
    <s v=""/>
    <s v=""/>
    <s v=""/>
    <s v=""/>
  </r>
  <r>
    <s v="RC.RP-01 Ex1"/>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3"/>
    <s v="No"/>
    <s v="Gerry &lt;gerry@email.com&gt;"/>
    <s v="John Doe &lt;john@email.com&gt;, Jane Doe &lt;jane@email.com&gt;"/>
    <s v="Steve &lt;steve@email.com&gt;"/>
    <s v=""/>
    <s v=""/>
    <s v=""/>
    <s v=""/>
    <n v="5"/>
    <s v=""/>
    <s v=""/>
    <s v=""/>
    <s v=""/>
  </r>
  <r>
    <s v="RC.RP-01 Ex2"/>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4"/>
    <s v="No"/>
    <s v="Gerry &lt;gerry@email.com&gt;"/>
    <s v="John Doe &lt;john@email.com&gt;, Jane Doe &lt;jane@email.com&gt;"/>
    <s v="Steve &lt;steve@email.com&gt;"/>
    <s v=""/>
    <s v=""/>
    <s v=""/>
    <s v=""/>
    <n v="5"/>
    <s v=""/>
    <s v=""/>
    <s v=""/>
    <s v=""/>
  </r>
  <r>
    <s v="RC.RP-02 Ex1"/>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5"/>
    <s v="No"/>
    <s v="Gerry &lt;gerry@email.com&gt;"/>
    <s v="John Doe &lt;john@email.com&gt;, Jane Doe &lt;jane@email.com&gt;"/>
    <s v="Steve &lt;steve@email.com&gt;"/>
    <s v=""/>
    <s v=""/>
    <s v=""/>
    <s v=""/>
    <n v="5"/>
    <s v=""/>
    <s v=""/>
    <s v=""/>
    <s v=""/>
  </r>
  <r>
    <s v="RC.RP-02 Ex2"/>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6"/>
    <s v="No"/>
    <s v="Gerry &lt;gerry@email.com&gt;"/>
    <s v="John Doe &lt;john@email.com&gt;, Jane Doe &lt;jane@email.com&gt;"/>
    <s v="Steve &lt;steve@email.com&gt;"/>
    <s v=""/>
    <s v=""/>
    <s v=""/>
    <s v=""/>
    <n v="5"/>
    <s v=""/>
    <s v=""/>
    <s v=""/>
    <s v=""/>
  </r>
  <r>
    <s v="RC.RP-03 Ex1"/>
    <x v="4"/>
    <s v="Assets and operations affected by a cybersecurity incident are restored"/>
    <s v="RC.RP"/>
    <x v="17"/>
    <s v="Restoration activities are performed to ensure operational availability of systems and services affected by cybersecurity incidents"/>
    <x v="89"/>
    <s v="The integrity of backups and other restoration assets is verified before using them for restoration"/>
    <s v="CP-02,CP-04,CP-09"/>
    <x v="317"/>
    <s v="No"/>
    <s v="Gerry &lt;gerry@email.com&gt;"/>
    <s v="John Doe &lt;john@email.com&gt;, Jane Doe &lt;jane@email.com&gt;"/>
    <s v="Steve &lt;steve@email.com&gt;"/>
    <s v=""/>
    <s v=""/>
    <s v=""/>
    <s v=""/>
    <n v="5"/>
    <s v=""/>
    <s v=""/>
    <s v=""/>
    <s v=""/>
  </r>
  <r>
    <s v="RC.RP-04 Ex1"/>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8"/>
    <s v="No"/>
    <s v="Gerry &lt;gerry@email.com&gt;"/>
    <s v="John Doe &lt;john@email.com&gt;, Jane Doe &lt;jane@email.com&gt;"/>
    <s v="Steve &lt;steve@email.com&gt;"/>
    <s v=""/>
    <s v=""/>
    <s v=""/>
    <s v=""/>
    <n v="5"/>
    <s v=""/>
    <s v=""/>
    <s v=""/>
    <s v=""/>
  </r>
  <r>
    <s v="RC.RP-04 Ex2"/>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9"/>
    <s v="No"/>
    <s v="Gerry &lt;gerry@email.com&gt;"/>
    <s v="John Doe &lt;john@email.com&gt;, Jane Doe &lt;jane@email.com&gt;"/>
    <s v="Steve &lt;steve@email.com&gt;"/>
    <s v=""/>
    <s v=""/>
    <s v=""/>
    <s v=""/>
    <n v="5"/>
    <s v=""/>
    <s v=""/>
    <s v=""/>
    <s v=""/>
  </r>
  <r>
    <s v="RC.RP-04 Ex3"/>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20"/>
    <s v="No"/>
    <s v="Gerry &lt;gerry@email.com&gt;"/>
    <s v="John Doe &lt;john@email.com&gt;, Jane Doe &lt;jane@email.com&gt;"/>
    <s v="Steve &lt;steve@email.com&gt;"/>
    <s v=""/>
    <s v=""/>
    <s v=""/>
    <s v=""/>
    <n v="5"/>
    <s v=""/>
    <s v=""/>
    <s v=""/>
    <s v=""/>
  </r>
  <r>
    <s v="RC.RP-05 Ex1"/>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1"/>
    <s v="No"/>
    <s v="Gerry &lt;gerry@email.com&gt;"/>
    <s v="John Doe &lt;john@email.com&gt;, Jane Doe &lt;jane@email.com&gt;"/>
    <s v="Steve &lt;steve@email.com&gt;"/>
    <s v=""/>
    <s v=""/>
    <s v=""/>
    <s v=""/>
    <n v="5"/>
    <s v=""/>
    <s v=""/>
    <s v=""/>
    <s v=""/>
  </r>
  <r>
    <s v="RC.RP-05 Ex2"/>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2"/>
    <s v="No"/>
    <s v="Gerry &lt;gerry@email.com&gt;"/>
    <s v="John Doe &lt;john@email.com&gt;, Jane Doe &lt;jane@email.com&gt;"/>
    <s v="Steve &lt;steve@email.com&gt;"/>
    <s v=""/>
    <s v=""/>
    <s v=""/>
    <s v=""/>
    <n v="5"/>
    <s v=""/>
    <s v=""/>
    <s v=""/>
    <s v=""/>
  </r>
  <r>
    <s v="RC.RP-06 Ex1"/>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3"/>
    <s v="No"/>
    <s v="Gerry &lt;gerry@email.com&gt;"/>
    <s v="John Doe &lt;john@email.com&gt;, Jane Doe &lt;jane@email.com&gt;"/>
    <s v="Steve &lt;steve@email.com&gt;"/>
    <s v=""/>
    <s v=""/>
    <s v=""/>
    <s v=""/>
    <n v="5"/>
    <s v=""/>
    <s v=""/>
    <s v=""/>
    <s v=""/>
  </r>
  <r>
    <s v="RC.RP-06 Ex2"/>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4"/>
    <s v="No"/>
    <s v="Gerry &lt;gerry@email.com&gt;"/>
    <s v="John Doe &lt;john@email.com&gt;, Jane Doe &lt;jane@email.com&gt;"/>
    <s v="Steve &lt;steve@email.com&gt;"/>
    <s v=""/>
    <s v=""/>
    <s v=""/>
    <s v=""/>
    <n v="5"/>
    <s v=""/>
    <s v=""/>
    <s v=""/>
    <s v=""/>
  </r>
  <r>
    <s v="RS.AN-03 Ex1"/>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5"/>
    <s v="No"/>
    <s v="Gerry &lt;gerry@email.com&gt;"/>
    <s v="John Doe &lt;john@email.com&gt;, Jane Doe &lt;jane@email.com&gt;"/>
    <s v="Steve &lt;steve@email.com&gt;"/>
    <s v=""/>
    <s v=""/>
    <s v=""/>
    <s v=""/>
    <n v="5"/>
    <s v=""/>
    <s v=""/>
    <s v=""/>
    <s v=""/>
  </r>
  <r>
    <s v="RS.AN-03 Ex2"/>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6"/>
    <s v="No"/>
    <s v="Gerry &lt;gerry@email.com&gt;"/>
    <s v="John Doe &lt;john@email.com&gt;, Jane Doe &lt;jane@email.com&gt;"/>
    <s v="Steve &lt;steve@email.com&gt;"/>
    <s v=""/>
    <s v=""/>
    <s v=""/>
    <s v=""/>
    <n v="5"/>
    <s v=""/>
    <s v=""/>
    <s v=""/>
    <s v=""/>
  </r>
  <r>
    <s v="RS.AN-03 Ex3"/>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7"/>
    <s v="No"/>
    <s v="Gerry &lt;gerry@email.com&gt;"/>
    <s v="John Doe &lt;john@email.com&gt;, Jane Doe &lt;jane@email.com&gt;"/>
    <s v="Steve &lt;steve@email.com&gt;"/>
    <s v=""/>
    <s v=""/>
    <s v=""/>
    <s v=""/>
    <n v="5"/>
    <s v=""/>
    <s v=""/>
    <s v=""/>
    <s v=""/>
  </r>
  <r>
    <s v="RS.AN-03 Ex4"/>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8"/>
    <s v="No"/>
    <s v="Gerry &lt;gerry@email.com&gt;"/>
    <s v="John Doe &lt;john@email.com&gt;, Jane Doe &lt;jane@email.com&gt;"/>
    <s v="Steve &lt;steve@email.com&gt;"/>
    <s v=""/>
    <s v=""/>
    <s v=""/>
    <s v=""/>
    <n v="5"/>
    <s v=""/>
    <s v=""/>
    <s v=""/>
    <s v=""/>
  </r>
  <r>
    <s v="RS.AN-06 Ex1"/>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29"/>
    <s v="No"/>
    <s v="Gerry &lt;gerry@email.com&gt;"/>
    <s v="John Doe &lt;john@email.com&gt;, Jane Doe &lt;jane@email.com&gt;"/>
    <s v="Steve &lt;steve@email.com&gt;"/>
    <s v=""/>
    <s v=""/>
    <s v=""/>
    <s v=""/>
    <n v="5"/>
    <s v=""/>
    <s v=""/>
    <s v=""/>
    <s v=""/>
  </r>
  <r>
    <s v="RS.AN-06 Ex2"/>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30"/>
    <s v="No"/>
    <s v="Gerry &lt;gerry@email.com&gt;"/>
    <s v="John Doe &lt;john@email.com&gt;, Jane Doe &lt;jane@email.com&gt;"/>
    <s v="Steve &lt;steve@email.com&gt;"/>
    <s v=""/>
    <s v=""/>
    <s v=""/>
    <s v=""/>
    <n v="5"/>
    <s v=""/>
    <s v=""/>
    <s v=""/>
    <s v=""/>
  </r>
  <r>
    <s v="RS.AN-07 Ex1"/>
    <x v="5"/>
    <s v="Actions regarding a detected cybersecurity incident are taken"/>
    <s v="RS.AN"/>
    <x v="18"/>
    <s v="Investigations are conducted to ensure effective response and support forensics and recovery activities"/>
    <x v="95"/>
    <s v="Incident data and metadata are collected, and their integrity and provenance are preserved"/>
    <s v="AU-07,IR-04,IR-06"/>
    <x v="331"/>
    <s v="No"/>
    <s v="Gerry &lt;gerry@email.com&gt;"/>
    <s v="John Doe &lt;john@email.com&gt;, Jane Doe &lt;jane@email.com&gt;"/>
    <s v="Steve &lt;steve@email.com&gt;"/>
    <s v=""/>
    <s v=""/>
    <s v=""/>
    <s v=""/>
    <n v="5"/>
    <s v=""/>
    <s v=""/>
    <s v=""/>
    <s v=""/>
  </r>
  <r>
    <s v="RS.AN-08 Ex1"/>
    <x v="5"/>
    <s v="Actions regarding a detected cybersecurity incident are taken"/>
    <s v="RS.AN"/>
    <x v="18"/>
    <s v="Investigations are conducted to ensure effective response and support forensics and recovery activities"/>
    <x v="96"/>
    <s v="An incident's magnitude is estimated and validated"/>
    <s v="IR-04,IR-08,RA-03,RA-07"/>
    <x v="332"/>
    <s v="No"/>
    <s v="Gerry &lt;gerry@email.com&gt;"/>
    <s v="John Doe &lt;john@email.com&gt;, Jane Doe &lt;jane@email.com&gt;"/>
    <s v="Steve &lt;steve@email.com&gt;"/>
    <s v=""/>
    <s v=""/>
    <s v=""/>
    <s v=""/>
    <n v="5"/>
    <s v=""/>
    <s v=""/>
    <s v=""/>
    <s v=""/>
  </r>
  <r>
    <s v="RS.AN-08 Ex2"/>
    <x v="5"/>
    <s v="Actions regarding a detected cybersecurity incident are taken"/>
    <s v="RS.AN"/>
    <x v="18"/>
    <s v="Investigations are conducted to ensure effective response and support forensics and recovery activities"/>
    <x v="96"/>
    <s v="An incident's magnitude is estimated and validated"/>
    <s v="IR-04,IR-08,RA-03,RA-07"/>
    <x v="333"/>
    <s v="No"/>
    <s v="Gerry &lt;gerry@email.com&gt;"/>
    <s v="John Doe &lt;john@email.com&gt;, Jane Doe &lt;jane@email.com&gt;"/>
    <s v="Steve &lt;steve@email.com&gt;"/>
    <s v=""/>
    <s v=""/>
    <s v=""/>
    <s v=""/>
    <n v="5"/>
    <s v=""/>
    <s v=""/>
    <s v=""/>
    <s v=""/>
  </r>
  <r>
    <s v="RS.CO-02 Ex1"/>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4"/>
    <s v="No"/>
    <s v="Gerry &lt;gerry@email.com&gt;"/>
    <s v="John Doe &lt;john@email.com&gt;, Jane Doe &lt;jane@email.com&gt;"/>
    <s v="Steve &lt;steve@email.com&gt;"/>
    <s v=""/>
    <s v=""/>
    <s v=""/>
    <s v=""/>
    <n v="5"/>
    <s v=""/>
    <s v=""/>
    <s v=""/>
    <s v=""/>
  </r>
  <r>
    <s v="RS.CO-02 Ex2"/>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5"/>
    <s v="No"/>
    <s v="Gerry &lt;gerry@email.com&gt;"/>
    <s v="John Doe &lt;john@email.com&gt;, Jane Doe &lt;jane@email.com&gt;"/>
    <s v="Steve &lt;steve@email.com&gt;"/>
    <s v=""/>
    <s v=""/>
    <s v=""/>
    <s v=""/>
    <n v="5"/>
    <s v=""/>
    <s v=""/>
    <s v=""/>
    <s v=""/>
  </r>
  <r>
    <s v="RS.CO-02 Ex3"/>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6"/>
    <s v="No"/>
    <s v="Gerry &lt;gerry@email.com&gt;"/>
    <s v="John Doe &lt;john@email.com&gt;, Jane Doe &lt;jane@email.com&gt;"/>
    <s v="Steve &lt;steve@email.com&gt;"/>
    <s v=""/>
    <s v=""/>
    <s v=""/>
    <s v=""/>
    <n v="5"/>
    <s v=""/>
    <s v=""/>
    <s v=""/>
    <s v=""/>
  </r>
  <r>
    <s v="RS.CO-03 Ex1"/>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7"/>
    <s v="No"/>
    <s v="Gerry &lt;gerry@email.com&gt;"/>
    <s v="John Doe &lt;john@email.com&gt;, Jane Doe &lt;jane@email.com&gt;"/>
    <s v="Steve &lt;steve@email.com&gt;"/>
    <s v=""/>
    <s v=""/>
    <s v=""/>
    <s v=""/>
    <n v="5"/>
    <s v=""/>
    <s v=""/>
    <s v=""/>
    <s v=""/>
  </r>
  <r>
    <s v="RS.CO-03 Ex2"/>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8"/>
    <s v="No"/>
    <s v="Gerry &lt;gerry@email.com&gt;"/>
    <s v="John Doe &lt;john@email.com&gt;, Jane Doe &lt;jane@email.com&gt;"/>
    <s v="Steve &lt;steve@email.com&gt;"/>
    <s v=""/>
    <s v=""/>
    <s v=""/>
    <s v=""/>
    <n v="5"/>
    <s v=""/>
    <s v=""/>
    <s v=""/>
    <s v=""/>
  </r>
  <r>
    <s v="RS.CO-03 Ex3"/>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9"/>
    <s v="No"/>
    <s v="Gerry &lt;gerry@email.com&gt;"/>
    <s v="John Doe &lt;john@email.com&gt;, Jane Doe &lt;jane@email.com&gt;"/>
    <s v="Steve &lt;steve@email.com&gt;"/>
    <s v=""/>
    <s v=""/>
    <s v=""/>
    <s v=""/>
    <n v="5"/>
    <s v=""/>
    <s v=""/>
    <s v=""/>
    <s v=""/>
  </r>
  <r>
    <s v="RS.CO-03 Ex4"/>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0"/>
    <s v="No"/>
    <s v="Gerry &lt;gerry@email.com&gt;"/>
    <s v="John Doe &lt;john@email.com&gt;, Jane Doe &lt;jane@email.com&gt;"/>
    <s v="Steve &lt;steve@email.com&gt;"/>
    <s v=""/>
    <s v=""/>
    <s v=""/>
    <s v=""/>
    <n v="5"/>
    <s v=""/>
    <s v=""/>
    <s v=""/>
    <s v=""/>
  </r>
  <r>
    <s v="RS.CO-03 Ex5"/>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1"/>
    <s v="No"/>
    <s v="Gerry &lt;gerry@email.com&gt;"/>
    <s v="John Doe &lt;john@email.com&gt;, Jane Doe &lt;jane@email.com&gt;"/>
    <s v="Steve &lt;steve@email.com&gt;"/>
    <s v=""/>
    <s v=""/>
    <s v=""/>
    <s v=""/>
    <n v="5"/>
    <s v=""/>
    <s v=""/>
    <s v=""/>
    <s v=""/>
  </r>
  <r>
    <s v="RS.CO-03 Ex6"/>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2"/>
    <s v="No"/>
    <s v="Gerry &lt;gerry@email.com&gt;"/>
    <s v="John Doe &lt;john@email.com&gt;, Jane Doe &lt;jane@email.com&gt;"/>
    <s v="Steve &lt;steve@email.com&gt;"/>
    <s v=""/>
    <s v=""/>
    <s v=""/>
    <s v=""/>
    <n v="5"/>
    <s v=""/>
    <s v=""/>
    <s v=""/>
    <s v=""/>
  </r>
  <r>
    <s v="RS.MA-01 Ex1"/>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3"/>
    <s v="No"/>
    <s v="Gerry &lt;gerry@email.com&gt;"/>
    <s v="John Doe &lt;john@email.com&gt;, Jane Doe &lt;jane@email.com&gt;"/>
    <s v="Steve &lt;steve@email.com&gt;"/>
    <s v=""/>
    <s v=""/>
    <s v=""/>
    <s v=""/>
    <n v="5"/>
    <s v=""/>
    <s v=""/>
    <s v=""/>
    <s v=""/>
  </r>
  <r>
    <s v="RS.MA-01 Ex2"/>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4"/>
    <s v="No"/>
    <s v="Gerry &lt;gerry@email.com&gt;"/>
    <s v="John Doe &lt;john@email.com&gt;, Jane Doe &lt;jane@email.com&gt;"/>
    <s v="Steve &lt;steve@email.com&gt;"/>
    <s v=""/>
    <s v=""/>
    <s v=""/>
    <s v=""/>
    <n v="5"/>
    <s v=""/>
    <s v=""/>
    <s v=""/>
    <s v=""/>
  </r>
  <r>
    <s v="RS.MA-01 Ex3"/>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5"/>
    <s v="No"/>
    <s v="Gerry &lt;gerry@email.com&gt;"/>
    <s v="John Doe &lt;john@email.com&gt;, Jane Doe &lt;jane@email.com&gt;"/>
    <s v="Steve &lt;steve@email.com&gt;"/>
    <s v=""/>
    <s v=""/>
    <s v=""/>
    <s v=""/>
    <n v="5"/>
    <s v=""/>
    <s v=""/>
    <s v=""/>
    <s v=""/>
  </r>
  <r>
    <s v="RS.MA-01 Ex4"/>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6"/>
    <s v="No"/>
    <s v="Gerry &lt;gerry@email.com&gt;"/>
    <s v="John Doe &lt;john@email.com&gt;, Jane Doe &lt;jane@email.com&gt;"/>
    <s v="Steve &lt;steve@email.com&gt;"/>
    <s v=""/>
    <s v=""/>
    <s v=""/>
    <s v=""/>
    <n v="5"/>
    <s v=""/>
    <s v=""/>
    <s v=""/>
    <s v=""/>
  </r>
  <r>
    <s v="RS.MA-02 Ex1"/>
    <x v="5"/>
    <s v="Actions regarding a detected cybersecurity incident are taken"/>
    <s v="RS.MA"/>
    <x v="20"/>
    <s v="Responses to detected cybersecurity incidents are managed"/>
    <x v="100"/>
    <s v="Incident reports are triaged and validated"/>
    <s v="IR-04,IR-05,IR-06"/>
    <x v="347"/>
    <s v="No"/>
    <s v="Gerry &lt;gerry@email.com&gt;"/>
    <s v="John Doe &lt;john@email.com&gt;, Jane Doe &lt;jane@email.com&gt;"/>
    <s v="Steve &lt;steve@email.com&gt;"/>
    <s v=""/>
    <s v=""/>
    <s v=""/>
    <s v=""/>
    <n v="5"/>
    <s v=""/>
    <s v=""/>
    <s v=""/>
    <s v=""/>
  </r>
  <r>
    <s v="RS.MA-02 Ex2"/>
    <x v="5"/>
    <s v="Actions regarding a detected cybersecurity incident are taken"/>
    <s v="RS.MA"/>
    <x v="20"/>
    <s v="Responses to detected cybersecurity incidents are managed"/>
    <x v="100"/>
    <s v="Incident reports are triaged and validated"/>
    <s v="IR-04,IR-05,IR-06"/>
    <x v="348"/>
    <s v="No"/>
    <s v="Gerry &lt;gerry@email.com&gt;"/>
    <s v="John Doe &lt;john@email.com&gt;, Jane Doe &lt;jane@email.com&gt;"/>
    <s v="Steve &lt;steve@email.com&gt;"/>
    <s v=""/>
    <s v=""/>
    <s v=""/>
    <s v=""/>
    <n v="5"/>
    <s v=""/>
    <s v=""/>
    <s v=""/>
    <s v=""/>
  </r>
  <r>
    <s v="RS.MA-03 Ex1"/>
    <x v="5"/>
    <s v="Actions regarding a detected cybersecurity incident are taken"/>
    <s v="RS.MA"/>
    <x v="20"/>
    <s v="Responses to detected cybersecurity incidents are managed"/>
    <x v="101"/>
    <s v="Incidents are categorized and prioritized"/>
    <s v="IR-04,IR-05,IR-06"/>
    <x v="349"/>
    <s v="No"/>
    <s v="Gerry &lt;gerry@email.com&gt;"/>
    <s v="John Doe &lt;john@email.com&gt;, Jane Doe &lt;jane@email.com&gt;"/>
    <s v="Steve &lt;steve@email.com&gt;"/>
    <s v=""/>
    <s v=""/>
    <s v=""/>
    <s v=""/>
    <n v="5"/>
    <s v=""/>
    <s v=""/>
    <s v=""/>
    <s v=""/>
  </r>
  <r>
    <s v="RS.MA-03 Ex2"/>
    <x v="5"/>
    <s v="Actions regarding a detected cybersecurity incident are taken"/>
    <s v="RS.MA"/>
    <x v="20"/>
    <s v="Responses to detected cybersecurity incidents are managed"/>
    <x v="101"/>
    <s v="Incidents are categorized and prioritized"/>
    <s v="IR-04,IR-05,IR-06"/>
    <x v="350"/>
    <s v="No"/>
    <s v="Gerry &lt;gerry@email.com&gt;"/>
    <s v="John Doe &lt;john@email.com&gt;, Jane Doe &lt;jane@email.com&gt;"/>
    <s v="Steve &lt;steve@email.com&gt;"/>
    <s v=""/>
    <s v=""/>
    <s v=""/>
    <s v=""/>
    <n v="5"/>
    <s v=""/>
    <s v=""/>
    <s v=""/>
    <s v=""/>
  </r>
  <r>
    <s v="RS.MA-03 Ex3"/>
    <x v="5"/>
    <s v="Actions regarding a detected cybersecurity incident are taken"/>
    <s v="RS.MA"/>
    <x v="20"/>
    <s v="Responses to detected cybersecurity incidents are managed"/>
    <x v="101"/>
    <s v="Incidents are categorized and prioritized"/>
    <s v="IR-04,IR-05,IR-06"/>
    <x v="351"/>
    <s v="No"/>
    <s v="Gerry &lt;gerry@email.com&gt;"/>
    <s v="John Doe &lt;john@email.com&gt;, Jane Doe &lt;jane@email.com&gt;"/>
    <s v="Steve &lt;steve@email.com&gt;"/>
    <s v=""/>
    <s v=""/>
    <s v=""/>
    <s v=""/>
    <n v="5"/>
    <s v=""/>
    <s v=""/>
    <s v=""/>
    <s v=""/>
  </r>
  <r>
    <s v="RS.MA-04 Ex1"/>
    <x v="5"/>
    <s v="Actions regarding a detected cybersecurity incident are taken"/>
    <s v="RS.MA"/>
    <x v="20"/>
    <s v="Responses to detected cybersecurity incidents are managed"/>
    <x v="102"/>
    <s v="Incidents are escalated or elevated as needed"/>
    <s v="IR-04,IR-05,IR-06,IR-07"/>
    <x v="352"/>
    <s v="No"/>
    <s v="Gerry &lt;gerry@email.com&gt;"/>
    <s v="John Doe &lt;john@email.com&gt;, Jane Doe &lt;jane@email.com&gt;"/>
    <s v="Steve &lt;steve@email.com&gt;"/>
    <s v=""/>
    <s v=""/>
    <s v=""/>
    <s v=""/>
    <n v="5"/>
    <s v=""/>
    <s v=""/>
    <s v=""/>
    <s v=""/>
  </r>
  <r>
    <s v="RS.MA-04 Ex2"/>
    <x v="5"/>
    <s v="Actions regarding a detected cybersecurity incident are taken"/>
    <s v="RS.MA"/>
    <x v="20"/>
    <s v="Responses to detected cybersecurity incidents are managed"/>
    <x v="102"/>
    <s v="Incidents are escalated or elevated as needed"/>
    <s v="IR-04,IR-05,IR-06,IR-07"/>
    <x v="353"/>
    <s v="No"/>
    <s v="Gerry &lt;gerry@email.com&gt;"/>
    <s v="John Doe &lt;john@email.com&gt;, Jane Doe &lt;jane@email.com&gt;"/>
    <s v="Steve &lt;steve@email.com&gt;"/>
    <s v=""/>
    <s v=""/>
    <s v=""/>
    <s v=""/>
    <n v="5"/>
    <s v=""/>
    <s v=""/>
    <s v=""/>
    <s v=""/>
  </r>
  <r>
    <s v="RS.MA-05 Ex1"/>
    <x v="5"/>
    <s v="Actions regarding a detected cybersecurity incident are taken"/>
    <s v="RS.MA"/>
    <x v="20"/>
    <s v="Responses to detected cybersecurity incidents are managed"/>
    <x v="103"/>
    <s v="The criteria for initiating incident recovery are applied"/>
    <s v="IR-04,IR-08"/>
    <x v="354"/>
    <s v="No"/>
    <s v="Gerry &lt;gerry@email.com&gt;"/>
    <s v="John Doe &lt;john@email.com&gt;, Jane Doe &lt;jane@email.com&gt;"/>
    <s v="Steve &lt;steve@email.com&gt;"/>
    <s v=""/>
    <s v=""/>
    <s v=""/>
    <s v=""/>
    <n v="5"/>
    <s v=""/>
    <s v=""/>
    <s v=""/>
    <s v=""/>
  </r>
  <r>
    <s v="RS.MA-05 Ex2"/>
    <x v="5"/>
    <s v="Actions regarding a detected cybersecurity incident are taken"/>
    <s v="RS.MA"/>
    <x v="20"/>
    <s v="Responses to detected cybersecurity incidents are managed"/>
    <x v="103"/>
    <s v="The criteria for initiating incident recovery are applied"/>
    <s v="IR-04,IR-08"/>
    <x v="355"/>
    <s v="No"/>
    <s v="Gerry &lt;gerry@email.com&gt;"/>
    <s v="John Doe &lt;john@email.com&gt;, Jane Doe &lt;jane@email.com&gt;"/>
    <s v="Steve &lt;steve@email.com&gt;"/>
    <s v=""/>
    <s v=""/>
    <s v=""/>
    <s v=""/>
    <n v="5"/>
    <s v=""/>
    <s v=""/>
    <s v=""/>
    <s v=""/>
  </r>
  <r>
    <s v="RS.MI-01 Ex1"/>
    <x v="5"/>
    <s v="Actions regarding a detected cybersecurity incident are taken"/>
    <s v="RS.MI"/>
    <x v="21"/>
    <s v="Activities are performed to prevent expansion of an event and mitigate its effects"/>
    <x v="104"/>
    <s v="Incidents are contained"/>
    <s v="IR-04"/>
    <x v="356"/>
    <s v="No"/>
    <s v="Gerry &lt;gerry@email.com&gt;"/>
    <s v="John Doe &lt;john@email.com&gt;, Jane Doe &lt;jane@email.com&gt;"/>
    <s v="Steve &lt;steve@email.com&gt;"/>
    <s v=""/>
    <s v=""/>
    <s v=""/>
    <s v=""/>
    <n v="5"/>
    <s v=""/>
    <s v=""/>
    <s v=""/>
    <s v=""/>
  </r>
  <r>
    <s v="RS.MI-01 Ex2"/>
    <x v="5"/>
    <s v="Actions regarding a detected cybersecurity incident are taken"/>
    <s v="RS.MI"/>
    <x v="21"/>
    <s v="Activities are performed to prevent expansion of an event and mitigate its effects"/>
    <x v="104"/>
    <s v="Incidents are contained"/>
    <s v="IR-04"/>
    <x v="357"/>
    <s v="No"/>
    <s v="Gerry &lt;gerry@email.com&gt;"/>
    <s v="John Doe &lt;john@email.com&gt;, Jane Doe &lt;jane@email.com&gt;"/>
    <s v="Steve &lt;steve@email.com&gt;"/>
    <s v=""/>
    <s v=""/>
    <s v=""/>
    <s v=""/>
    <n v="5"/>
    <s v=""/>
    <s v=""/>
    <s v=""/>
    <s v=""/>
  </r>
  <r>
    <s v="RS.MI-01 Ex3"/>
    <x v="5"/>
    <s v="Actions regarding a detected cybersecurity incident are taken"/>
    <s v="RS.MI"/>
    <x v="21"/>
    <s v="Activities are performed to prevent expansion of an event and mitigate its effects"/>
    <x v="104"/>
    <s v="Incidents are contained"/>
    <s v="IR-04"/>
    <x v="358"/>
    <s v="No"/>
    <s v="Gerry &lt;gerry@email.com&gt;"/>
    <s v="John Doe &lt;john@email.com&gt;, Jane Doe &lt;jane@email.com&gt;"/>
    <s v="Steve &lt;steve@email.com&gt;"/>
    <s v=""/>
    <s v=""/>
    <s v=""/>
    <s v=""/>
    <n v="5"/>
    <s v=""/>
    <s v=""/>
    <s v=""/>
    <s v=""/>
  </r>
  <r>
    <s v="RS.MI-01 Ex4"/>
    <x v="5"/>
    <s v="Actions regarding a detected cybersecurity incident are taken"/>
    <s v="RS.MI"/>
    <x v="21"/>
    <s v="Activities are performed to prevent expansion of an event and mitigate its effects"/>
    <x v="104"/>
    <s v="Incidents are contained"/>
    <s v="IR-04"/>
    <x v="359"/>
    <s v="No"/>
    <s v="Gerry &lt;gerry@email.com&gt;"/>
    <s v="John Doe &lt;john@email.com&gt;, Jane Doe &lt;jane@email.com&gt;"/>
    <s v="Steve &lt;steve@email.com&gt;"/>
    <s v=""/>
    <s v=""/>
    <s v=""/>
    <s v=""/>
    <n v="5"/>
    <s v=""/>
    <s v=""/>
    <s v=""/>
    <s v=""/>
  </r>
  <r>
    <s v="RS.MI-02 Ex1"/>
    <x v="5"/>
    <s v="Actions regarding a detected cybersecurity incident are taken"/>
    <s v="RS.MI"/>
    <x v="21"/>
    <s v="Activities are performed to prevent expansion of an event and mitigate its effects"/>
    <x v="105"/>
    <s v="Incidents are eradicated"/>
    <s v="IR-04"/>
    <x v="360"/>
    <s v="No"/>
    <s v="Gerry &lt;gerry@email.com&gt;"/>
    <s v="John Doe &lt;john@email.com&gt;, Jane Doe &lt;jane@email.com&gt;"/>
    <s v="Steve &lt;steve@email.com&gt;"/>
    <s v=""/>
    <s v=""/>
    <s v=""/>
    <s v=""/>
    <n v="5"/>
    <s v=""/>
    <s v=""/>
    <s v=""/>
    <s v=""/>
  </r>
  <r>
    <s v="RS.MI-02 Ex2"/>
    <x v="5"/>
    <s v="Actions regarding a detected cybersecurity incident are taken"/>
    <s v="RS.MI"/>
    <x v="21"/>
    <s v="Activities are performed to prevent expansion of an event and mitigate its effects"/>
    <x v="105"/>
    <s v="Incidents are eradicated"/>
    <s v="IR-04"/>
    <x v="361"/>
    <s v="No"/>
    <s v="Gerry &lt;gerry@email.com&gt;"/>
    <s v="John Doe &lt;john@email.com&gt;, Jane Doe &lt;jane@email.com&gt;"/>
    <s v="Steve &lt;steve@email.com&gt;"/>
    <s v=""/>
    <s v=""/>
    <s v=""/>
    <s v=""/>
    <n v="5"/>
    <s v=""/>
    <s v=""/>
    <s v=""/>
    <s v=""/>
  </r>
  <r>
    <s v="RS.MI-02 Ex3"/>
    <x v="5"/>
    <s v="Actions regarding a detected cybersecurity incident are taken"/>
    <s v="RS.MI"/>
    <x v="21"/>
    <s v="Activities are performed to prevent expansion of an event and mitigate its effects"/>
    <x v="105"/>
    <s v="Incidents are eradicated"/>
    <s v="IR-04"/>
    <x v="362"/>
    <s v="No"/>
    <s v="Gerry &lt;gerry@email.com&gt;"/>
    <s v="John Doe &lt;john@email.com&gt;, Jane Doe &lt;jane@email.com&gt;"/>
    <s v="Steve &lt;steve@email.com&gt;"/>
    <s v=""/>
    <s v=""/>
    <s v=""/>
    <s v=""/>
    <n v="5"/>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3">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6"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364">
        <item x="134"/>
        <item x="71"/>
        <item x="16"/>
        <item x="354"/>
        <item x="217"/>
        <item x="228"/>
        <item x="280"/>
        <item x="313"/>
        <item x="212"/>
        <item x="317"/>
        <item x="321"/>
        <item x="331"/>
        <item x="192"/>
        <item x="95"/>
        <item x="229"/>
        <item x="226"/>
        <item x="297"/>
        <item x="206"/>
        <item x="4"/>
        <item x="270"/>
        <item x="46"/>
        <item x="56"/>
        <item x="356"/>
        <item x="360"/>
        <item x="83"/>
        <item x="139"/>
        <item x="167"/>
        <item x="343"/>
        <item x="40"/>
        <item x="68"/>
        <item x="77"/>
        <item x="325"/>
        <item x="118"/>
        <item x="215"/>
        <item x="90"/>
        <item x="102"/>
        <item x="195"/>
        <item x="43"/>
        <item x="79"/>
        <item x="149"/>
        <item x="120"/>
        <item x="285"/>
        <item x="334"/>
        <item x="311"/>
        <item x="349"/>
        <item x="114"/>
        <item x="186"/>
        <item x="106"/>
        <item x="38"/>
        <item x="255"/>
        <item x="222"/>
        <item x="230"/>
        <item x="174"/>
        <item x="98"/>
        <item x="165"/>
        <item x="86"/>
        <item x="274"/>
        <item x="170"/>
        <item x="161"/>
        <item x="156"/>
        <item x="158"/>
        <item x="48"/>
        <item x="18"/>
        <item x="32"/>
        <item x="23"/>
        <item x="30"/>
        <item x="283"/>
        <item x="288"/>
        <item x="183"/>
        <item x="130"/>
        <item x="144"/>
        <item x="347"/>
        <item x="323"/>
        <item x="304"/>
        <item x="240"/>
        <item x="278"/>
        <item x="250"/>
        <item x="268"/>
        <item x="294"/>
        <item x="329"/>
        <item x="236"/>
        <item x="50"/>
        <item x="53"/>
        <item x="243"/>
        <item x="332"/>
        <item x="13"/>
        <item x="337"/>
        <item x="307"/>
        <item x="315"/>
        <item x="37"/>
        <item x="74"/>
        <item x="352"/>
        <item x="65"/>
        <item x="61"/>
        <item x="27"/>
        <item x="318"/>
        <item x="209"/>
        <item x="9"/>
        <item x="264"/>
        <item x="259"/>
        <item x="247"/>
        <item x="0"/>
        <item x="7"/>
        <item x="200"/>
        <item x="234"/>
        <item x="300"/>
        <item x="121"/>
        <item x="8"/>
        <item x="357"/>
        <item x="361"/>
        <item x="193"/>
        <item x="348"/>
        <item x="168"/>
        <item x="218"/>
        <item x="201"/>
        <item x="131"/>
        <item x="227"/>
        <item x="326"/>
        <item x="265"/>
        <item x="333"/>
        <item x="316"/>
        <item x="298"/>
        <item x="99"/>
        <item x="159"/>
        <item x="157"/>
        <item x="171"/>
        <item x="353"/>
        <item x="80"/>
        <item x="324"/>
        <item x="150"/>
        <item x="295"/>
        <item x="44"/>
        <item x="41"/>
        <item x="75"/>
        <item x="103"/>
        <item x="107"/>
        <item x="223"/>
        <item x="91"/>
        <item x="248"/>
        <item x="237"/>
        <item x="213"/>
        <item x="115"/>
        <item x="66"/>
        <item x="135"/>
        <item x="49"/>
        <item x="312"/>
        <item x="284"/>
        <item x="47"/>
        <item x="140"/>
        <item x="78"/>
        <item x="187"/>
        <item x="39"/>
        <item x="96"/>
        <item x="84"/>
        <item x="10"/>
        <item x="122"/>
        <item x="196"/>
        <item x="72"/>
        <item x="279"/>
        <item x="175"/>
        <item x="184"/>
        <item x="235"/>
        <item x="231"/>
        <item x="119"/>
        <item x="275"/>
        <item x="162"/>
        <item x="314"/>
        <item x="31"/>
        <item x="33"/>
        <item x="28"/>
        <item x="19"/>
        <item x="335"/>
        <item x="210"/>
        <item x="145"/>
        <item x="57"/>
        <item x="216"/>
        <item x="350"/>
        <item x="269"/>
        <item x="241"/>
        <item x="62"/>
        <item x="256"/>
        <item x="207"/>
        <item x="308"/>
        <item x="344"/>
        <item x="330"/>
        <item x="286"/>
        <item x="24"/>
        <item x="54"/>
        <item x="51"/>
        <item x="305"/>
        <item x="14"/>
        <item x="87"/>
        <item x="244"/>
        <item x="17"/>
        <item x="355"/>
        <item x="271"/>
        <item x="251"/>
        <item x="69"/>
        <item x="289"/>
        <item x="166"/>
        <item x="5"/>
        <item x="260"/>
        <item x="281"/>
        <item x="1"/>
        <item x="322"/>
        <item x="301"/>
        <item x="338"/>
        <item x="319"/>
        <item x="214"/>
        <item x="42"/>
        <item x="358"/>
        <item x="362"/>
        <item x="327"/>
        <item x="172"/>
        <item x="11"/>
        <item x="266"/>
        <item x="85"/>
        <item x="55"/>
        <item x="146"/>
        <item x="100"/>
        <item x="132"/>
        <item x="299"/>
        <item x="302"/>
        <item x="261"/>
        <item x="185"/>
        <item x="29"/>
        <item x="197"/>
        <item x="108"/>
        <item x="123"/>
        <item x="345"/>
        <item x="104"/>
        <item x="76"/>
        <item x="224"/>
        <item x="249"/>
        <item x="45"/>
        <item x="73"/>
        <item x="81"/>
        <item x="252"/>
        <item x="309"/>
        <item x="176"/>
        <item x="211"/>
        <item x="242"/>
        <item x="276"/>
        <item x="141"/>
        <item x="92"/>
        <item x="116"/>
        <item x="188"/>
        <item x="88"/>
        <item x="160"/>
        <item x="163"/>
        <item x="306"/>
        <item x="136"/>
        <item x="20"/>
        <item x="287"/>
        <item x="25"/>
        <item x="34"/>
        <item x="208"/>
        <item x="320"/>
        <item x="339"/>
        <item x="336"/>
        <item x="296"/>
        <item x="257"/>
        <item x="238"/>
        <item x="97"/>
        <item x="15"/>
        <item x="70"/>
        <item x="2"/>
        <item x="290"/>
        <item x="58"/>
        <item x="245"/>
        <item x="52"/>
        <item x="202"/>
        <item x="272"/>
        <item x="232"/>
        <item x="351"/>
        <item x="67"/>
        <item x="169"/>
        <item x="219"/>
        <item x="63"/>
        <item x="282"/>
        <item x="194"/>
        <item x="6"/>
        <item x="151"/>
        <item x="203"/>
        <item x="133"/>
        <item x="359"/>
        <item x="328"/>
        <item x="277"/>
        <item x="198"/>
        <item x="59"/>
        <item x="21"/>
        <item x="89"/>
        <item x="303"/>
        <item x="310"/>
        <item x="142"/>
        <item x="101"/>
        <item x="93"/>
        <item x="273"/>
        <item x="239"/>
        <item x="117"/>
        <item x="105"/>
        <item x="109"/>
        <item x="346"/>
        <item x="164"/>
        <item x="124"/>
        <item x="12"/>
        <item x="137"/>
        <item x="35"/>
        <item x="26"/>
        <item x="189"/>
        <item x="253"/>
        <item x="177"/>
        <item x="225"/>
        <item x="246"/>
        <item x="233"/>
        <item x="267"/>
        <item x="340"/>
        <item x="258"/>
        <item x="262"/>
        <item x="147"/>
        <item x="173"/>
        <item x="291"/>
        <item x="64"/>
        <item x="82"/>
        <item x="3"/>
        <item x="220"/>
        <item x="152"/>
        <item x="94"/>
        <item x="221"/>
        <item x="143"/>
        <item x="125"/>
        <item x="153"/>
        <item x="110"/>
        <item x="190"/>
        <item x="341"/>
        <item x="22"/>
        <item x="204"/>
        <item x="263"/>
        <item x="138"/>
        <item x="148"/>
        <item x="178"/>
        <item x="254"/>
        <item x="60"/>
        <item x="199"/>
        <item x="292"/>
        <item x="36"/>
        <item x="191"/>
        <item x="126"/>
        <item x="342"/>
        <item x="293"/>
        <item x="111"/>
        <item x="154"/>
        <item x="205"/>
        <item x="179"/>
        <item x="127"/>
        <item x="112"/>
        <item x="155"/>
        <item x="180"/>
        <item x="128"/>
        <item x="113"/>
        <item x="181"/>
        <item x="129"/>
        <item x="1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3">
    <pivotField showAll="0"/>
    <pivotField showAll="0"/>
    <pivotField showAll="0"/>
    <pivotField showAll="0"/>
    <pivotField showAll="0"/>
    <pivotField showAll="0"/>
    <pivotField axis="axisRow"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3">
    <pivotField showAll="0"/>
    <pivotField showAll="0"/>
    <pivotField showAll="0"/>
    <pivotField showAll="0"/>
    <pivotField axis="axisRow" showAll="0">
      <items count="23">
        <item x="0"/>
        <item x="8"/>
        <item x="12"/>
        <item x="1"/>
        <item x="7"/>
        <item x="13"/>
        <item x="11"/>
        <item x="9"/>
        <item x="18"/>
        <item x="20"/>
        <item x="21"/>
        <item x="16"/>
        <item x="17"/>
        <item x="19"/>
        <item x="2"/>
        <item x="3"/>
        <item x="15"/>
        <item x="4"/>
        <item x="10"/>
        <item x="5"/>
        <item x="6"/>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5">
    <pivotField showAll="0"/>
    <pivotField axis="axisRow" showAll="0">
      <items count="7">
        <item x="1"/>
        <item x="2"/>
        <item x="3"/>
        <item x="0"/>
        <item x="5"/>
        <item x="4"/>
        <item t="default"/>
      </items>
    </pivotField>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7">
      <pivotArea outline="0" collapsedLevelsAreSubtotals="1"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5">
    <pivotField showAll="0"/>
    <pivotField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 dxfId="17">
      <pivotArea dataOnly="0" labelOnly="1" outline="0" fieldPosition="0">
        <references count="1">
          <reference field="4294967294" count="3">
            <x v="0"/>
            <x v="1"/>
            <x v="2"/>
          </reference>
        </references>
      </pivotArea>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5">
    <pivotField showAll="0"/>
    <pivotField axis="axisRow"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24" subtotal="average" baseField="0" baseItem="0" numFmtId="165"/>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13">
      <pivotArea outline="0" collapsedLevelsAreSubtotals="1" fieldPosition="0"/>
    </format>
    <format dxfId="12">
      <pivotArea dataOnly="0" labelOnly="1" outline="0" fieldPosition="0">
        <references count="1">
          <reference field="4294967294" count="3">
            <x v="1"/>
            <x v="2"/>
            <x v="3"/>
          </reference>
        </references>
      </pivotArea>
    </format>
    <format dxfId="11">
      <pivotArea outline="0" collapsedLevelsAreSubtotals="1" fieldPosition="0"/>
    </format>
    <format dxfId="10">
      <pivotArea dataOnly="0" labelOnly="1" outline="0" fieldPosition="0">
        <references count="1">
          <reference field="4294967294" count="3">
            <x v="1"/>
            <x v="2"/>
            <x v="3"/>
          </reference>
        </references>
      </pivotArea>
    </format>
    <format dxfId="9">
      <pivotArea outline="0" collapsedLevelsAreSubtotals="1" fieldPosition="0"/>
    </format>
    <format dxfId="8">
      <pivotArea dataOnly="0" labelOnly="1" outline="0" fieldPosition="0">
        <references count="1">
          <reference field="4294967294" count="3">
            <x v="1"/>
            <x v="2"/>
            <x v="3"/>
          </reference>
        </references>
      </pivotArea>
    </format>
    <format dxfId="7">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6" dataDxfId="95">
  <autoFilter ref="A28:C43" xr:uid="{79D4FE47-D851-F14B-8134-4D296B994D6F}"/>
  <tableColumns count="3">
    <tableColumn id="1" xr3:uid="{EFCE812F-5D7D-A24E-A457-C8B8F614936E}" name="Tab Name" dataDxfId="94"/>
    <tableColumn id="2" xr3:uid="{8161AA1A-CB23-F542-A53E-E9A0789093C6}" name="Description" dataDxfId="93"/>
    <tableColumn id="3" xr3:uid="{B4A539FD-C1F2-2E44-B54C-54CE4490B7DC}" name="Links and Notes"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1">
  <autoFilter ref="A1:S135" xr:uid="{00000000-0009-0000-0100-000001000000}"/>
  <tableColumns count="19">
    <tableColumn id="1" xr3:uid="{00000000-0010-0000-0000-000001000000}" name="CSF Outcome (Function, Category, or Subcategory)"/>
    <tableColumn id="2" xr3:uid="{00000000-0010-0000-0000-000002000000}" name="CSF Outcome Description" dataDxfId="90"/>
    <tableColumn id="6" xr3:uid="{EF1FD8F5-4A97-8947-B56D-4F5AC78CF205}" name="Included in Profile?" dataDxfId="89"/>
    <tableColumn id="19" xr3:uid="{541197DB-6180-E54E-AAC3-548CC9756D8B}" name="Rationale" dataDxfId="88"/>
    <tableColumn id="14" xr3:uid="{7772EBAC-B9FE-644D-96D2-EDF3159003A4}" name="Current Priority" dataDxfId="87"/>
    <tableColumn id="9" xr3:uid="{B858C2AB-6906-A345-9E00-847CECF78E46}" name="Current Status" dataDxfId="86"/>
    <tableColumn id="11" xr3:uid="{AD88B8C0-177B-6041-A20E-EF67DF2DFBED}" name="Current Policies, Processes, and Procedures" dataDxfId="85"/>
    <tableColumn id="12" xr3:uid="{86491CBE-B461-074F-A6E2-260F5BBC2F54}" name="Current Internal Practices" dataDxfId="84"/>
    <tableColumn id="13" xr3:uid="{B3D41DA3-F127-3F40-918B-F5833CAD46D2}" name="Current Roles and Responsibilities" dataDxfId="83"/>
    <tableColumn id="18" xr3:uid="{08E05365-BE6C-964E-9621-AB3ADC2CCA2F}" name="Current Selected Informative References" dataDxfId="82"/>
    <tableColumn id="20" xr3:uid="{463872F7-18D1-3243-93DD-DEB0391CBAB5}" name="Current Artifacts and Evidence" dataDxfId="81"/>
    <tableColumn id="3" xr3:uid="{3264AD61-11E1-D044-A378-A278C68B1EB9}" name="Target Priority" dataDxfId="8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8">
  <autoFilter ref="A1:F767" xr:uid="{00000000-0009-0000-0100-000001000000}"/>
  <tableColumns count="6">
    <tableColumn id="1" xr3:uid="{3B22F9D6-ABF0-CD4D-BF79-55121207C421}" name="Focal Document_x000a_Element" dataDxfId="77"/>
    <tableColumn id="2" xr3:uid="{9F184635-FA44-1A4E-81EF-EF661E7C6D74}" name="Focal Document Element Description" dataDxfId="76"/>
    <tableColumn id="3" xr3:uid="{7A6B9C82-EE4C-7C4E-81D6-DB44AA826D27}" name="Reference Document_x000a_Element" dataDxfId="75"/>
    <tableColumn id="4" xr3:uid="{84B205D3-AE67-4E47-8708-FDB0123C2A50}" name="Reference Document_x000a_Element Description_x000a_(Optional)" dataDxfId="74"/>
    <tableColumn id="5" xr3:uid="{41BC9ABB-088A-4C42-B08D-8928C2E9CFB8}" name="Comments_x000a_(Optional)" dataDxfId="73"/>
    <tableColumn id="6" xr3:uid="{05545B05-12EB-B34E-8514-B1E4A0368286}" name="Strength of_x000a_Relationship_x000a_(Optional)" dataDxfId="7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1" dataDxfId="70">
  <autoFilter ref="A1:D232" xr:uid="{FD2DB158-F18D-D449-AD0D-8C8A4ECB043F}"/>
  <tableColumns count="4">
    <tableColumn id="1" xr3:uid="{DD0DBF39-3EBC-634A-91F1-4E89190804DF}" name="Function" dataDxfId="69"/>
    <tableColumn id="2" xr3:uid="{EE6597D5-F79F-A145-830E-25CFEE80DE77}" name="Category" dataDxfId="68"/>
    <tableColumn id="3" xr3:uid="{E5EF31A1-4683-A54F-8DD0-88CB7EF02E45}" name="Subcategory" dataDxfId="67"/>
    <tableColumn id="4" xr3:uid="{1394AC5E-CA0F-3B44-9FDB-4479E0831C5B}" name="Implementation Examples"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5"/>
    <tableColumn id="2" xr3:uid="{F96903C1-169F-7F48-8A7F-18CDAE61CC55}" uniqueName="2" name="NIST SP 800-53 Controls" queryTableFieldId="2" dataDxfId="6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3"/>
    <tableColumn id="5" xr3:uid="{26624046-A5A1-C24B-963B-4CE819A89B0E}" uniqueName="5" name="Function Description" queryTableFieldId="5" dataDxfId="62"/>
    <tableColumn id="20" xr3:uid="{28292A26-83E4-E94A-80BF-93389C16C811}" uniqueName="20" name="Category ID" queryTableFieldId="35" dataDxfId="61"/>
    <tableColumn id="2" xr3:uid="{707A1D9F-035F-C84C-ABC9-25262C61146D}" uniqueName="2" name="Category" queryTableFieldId="2" dataDxfId="60"/>
    <tableColumn id="6" xr3:uid="{07397F34-98D3-4645-B61B-54ACA9D0BA92}" uniqueName="6" name="Category Description" queryTableFieldId="6" dataDxfId="59"/>
    <tableColumn id="7" xr3:uid="{C49003BE-F996-374D-950C-113497EDEB87}" uniqueName="7" name="Subcategory ID" queryTableFieldId="9" dataDxfId="58"/>
    <tableColumn id="8" xr3:uid="{C1DDA70D-B644-8E4B-81E8-8A644C597133}" uniqueName="8" name="Subcategory Description" queryTableFieldId="10" dataDxfId="57"/>
    <tableColumn id="9" xr3:uid="{BE9D5BA0-E75E-2143-98CA-62F78296E5DD}" uniqueName="9" name="NIST SP 800-53 Controls" queryTableFieldId="30" dataDxfId="56"/>
    <tableColumn id="4" xr3:uid="{38CA0E6B-37F8-7141-BC90-983F89FD22A3}" uniqueName="4" name="Implementation Example" queryTableFieldId="26" dataDxfId="5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54" dataDxfId="53" headerRowCellStyle="Normal 2" dataCellStyle="Normal 2">
  <autoFilter ref="A4:Y367" xr:uid="{9DF06F95-1B45-2445-AA3F-78E7CEDBF54A}">
    <filterColumn colId="1">
      <filters>
        <filter val="PROTECT (PR)"/>
      </filters>
    </filterColumn>
    <filterColumn colId="9">
      <filters>
        <filter val="Yes"/>
      </filters>
    </filterColumn>
  </autoFilter>
  <tableColumns count="25">
    <tableColumn id="1" xr3:uid="{FCD9B92E-D594-4445-8466-A5E649FBB502}" name="ID" dataDxfId="52" dataCellStyle="Normal 2"/>
    <tableColumn id="2" xr3:uid="{BD0ABC27-BB86-154C-B11C-B691F2DA886C}" name="Function" dataDxfId="51" dataCellStyle="Normal 2"/>
    <tableColumn id="3" xr3:uid="{767F3B1D-CB27-7A4A-A372-298B8BFAEDEC}" name="Function Description" dataDxfId="50" dataCellStyle="Normal 2"/>
    <tableColumn id="13" xr3:uid="{012D724F-293A-2F4C-A895-5F4C344B8966}" name="Category ID" dataDxfId="49" dataCellStyle="Normal 2"/>
    <tableColumn id="4" xr3:uid="{1A114BC9-CEF4-5C42-9E7F-9435D45345DA}" name="Category" dataDxfId="48" dataCellStyle="Normal 2"/>
    <tableColumn id="5" xr3:uid="{C30A2298-F037-F044-938B-DF03490673A1}" name="Category Description" dataDxfId="47" dataCellStyle="Normal 2"/>
    <tableColumn id="6" xr3:uid="{6A894CE8-E350-944E-9DC6-BD67ADD2BBBC}" name="Subcategory ID" dataDxfId="46" dataCellStyle="Normal 2"/>
    <tableColumn id="7" xr3:uid="{A4AD8CFB-24B3-444B-83CA-9D0AC2960192}" name="Subcategory Description" dataDxfId="45" dataCellStyle="Normal 2"/>
    <tableColumn id="8" xr3:uid="{D1ACBF8D-7E42-4344-84AB-08C3461FCC1D}" name="Implementation Example" dataDxfId="44" dataCellStyle="Normal 2"/>
    <tableColumn id="9" xr3:uid="{A795B0AE-DE1D-B240-9BE1-2FB32C86C835}" name="In Scope? " dataDxfId="43" dataCellStyle="Normal 2"/>
    <tableColumn id="10" xr3:uid="{672B2286-8955-E94B-9864-CBA26E3B6924}" name="Owner" dataDxfId="42" dataCellStyle="Normal 2"/>
    <tableColumn id="11" xr3:uid="{211248C7-37E8-CD4F-A22D-7D520C3DF4CC}" name="Stakeholder(s)" dataDxfId="41" dataCellStyle="Normal 2"/>
    <tableColumn id="12" xr3:uid="{EDD7E10C-7C1C-2942-8026-E00D51118686}" name="Auditor" dataDxfId="40" dataCellStyle="Normal 2"/>
    <tableColumn id="18" xr3:uid="{184E8EDD-B482-3249-B1CC-3FA91A7E3EAF}" name="NIST 800-53 Control Ref" dataDxfId="39" dataCellStyle="Normal 2"/>
    <tableColumn id="14" xr3:uid="{5864D680-89FE-8C48-A931-2950BFE58E87}" name="Test Procedure(s)" dataDxfId="38" dataCellStyle="Normal 2"/>
    <tableColumn id="22" xr3:uid="{B727A67A-737D-5B4A-BD41-087BD782FA04}" name="Observation Date" dataDxfId="37" dataCellStyle="Normal 2"/>
    <tableColumn id="19" xr3:uid="{0F11BE6A-F968-8D48-8F1D-0EB79F641D05}" name="Observations" dataDxfId="36" dataCellStyle="Normal 2"/>
    <tableColumn id="16" xr3:uid="{864FD9D3-D7C5-1D43-8943-2714CAF29080}" name="Actual Score" dataDxfId="35" dataCellStyle="Normal 2"/>
    <tableColumn id="20" xr3:uid="{95B49A2F-6D0F-0D4C-94C2-3F0DAB2C327A}" name="Minimum Target" dataDxfId="34" dataCellStyle="Normal 2"/>
    <tableColumn id="17" xr3:uid="{D8ABBFEA-68DA-4545-91FF-C390B8D96FAC}" name="Desired Target" dataDxfId="33" dataCellStyle="Normal 2"/>
    <tableColumn id="21" xr3:uid="{6FD4D86A-A482-C94D-99C1-1A4EFD8E8A31}" name="Testing Status" dataDxfId="32" dataCellStyle="Normal 2"/>
    <tableColumn id="23" xr3:uid="{4CA2956B-22CB-BA42-B099-A86BC32DCAD5}" name="Action Plan" dataDxfId="31" dataCellStyle="Normal 2"/>
    <tableColumn id="24" xr3:uid="{D6D977FD-D797-F74E-B861-A4C0452B1E79}" name="Artifact Name" dataDxfId="30" dataCellStyle="Normal 2"/>
    <tableColumn id="25" xr3:uid="{E5785F4E-9C49-894B-B84A-1E99CC15D3C0}" name="Linked Artifact URL" dataDxfId="29" dataCellStyle="Normal 2"/>
    <tableColumn id="15" xr3:uid="{75DCD3AA-C986-7A4E-8A25-ADC7319C3D52}" name="Gap to Minimum Target" dataDxfId="28" dataCellStyle="Calculation">
      <calculatedColumnFormula>tblProfile[[#This Row],[Minimum Target]]</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6" dataDxfId="5">
  <autoFilter ref="A5:C13" xr:uid="{4B8265F2-DEDC-B241-8DB3-87178E2A09CC}"/>
  <tableColumns count="3">
    <tableColumn id="1" xr3:uid="{5E8CFA5E-2076-9F48-978E-DE77D82CD03F}" name="Score" dataDxfId="4"/>
    <tableColumn id="2" xr3:uid="{A381C7C2-F9B5-A34F-9D74-8748D0FA5866}" name="Description" dataDxfId="3"/>
    <tableColumn id="3" xr3:uid="{08977661-643A-0546-BC2F-612304FA70B0}" name="Evaluation Criteria"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4" dT="2025-05-26T18:59:44.46" personId="{2BE94E3C-D5A6-484E-B4C1-2C7EB64D34D3}" id="{F85BEB05-3EA4-D74D-94DB-68BF8921AA03}">
    <text>Copy/Paste Values your CSF import file from the CSF Profile Assessment Database here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drawing" Target="../drawings/drawing3.xml"/><Relationship Id="rId7" Type="http://schemas.openxmlformats.org/officeDocument/2006/relationships/comments" Target="../comments1.xml"/><Relationship Id="rId2" Type="http://schemas.openxmlformats.org/officeDocument/2006/relationships/hyperlink" Target="mailto:jane@almasecurity.com" TargetMode="External"/><Relationship Id="rId1" Type="http://schemas.openxmlformats.org/officeDocument/2006/relationships/hyperlink" Target="mailto:jane@almasecurity.com" TargetMode="External"/><Relationship Id="rId6" Type="http://schemas.microsoft.com/office/2007/relationships/slicer" Target="../slicers/slicer1.xml"/><Relationship Id="rId5" Type="http://schemas.openxmlformats.org/officeDocument/2006/relationships/table" Target="../tables/table8.xml"/><Relationship Id="rId4"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F16" sqref="F16"/>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2164</v>
      </c>
    </row>
    <row r="28" spans="1:3" ht="16" x14ac:dyDescent="0.2">
      <c r="A28" s="38" t="s">
        <v>2140</v>
      </c>
      <c r="B28" s="38" t="s">
        <v>1501</v>
      </c>
      <c r="C28" s="38" t="s">
        <v>2141</v>
      </c>
    </row>
    <row r="29" spans="1:3" ht="32" x14ac:dyDescent="0.2">
      <c r="A29" s="38" t="s">
        <v>2142</v>
      </c>
      <c r="B29" s="38" t="s">
        <v>2158</v>
      </c>
      <c r="C29" s="75" t="s">
        <v>1358</v>
      </c>
    </row>
    <row r="30" spans="1:3" ht="32" x14ac:dyDescent="0.2">
      <c r="A30" s="38" t="s">
        <v>2143</v>
      </c>
      <c r="B30" s="38" t="s">
        <v>2159</v>
      </c>
      <c r="C30" s="75" t="s">
        <v>1358</v>
      </c>
    </row>
    <row r="31" spans="1:3" ht="16" x14ac:dyDescent="0.2">
      <c r="A31" s="38" t="s">
        <v>2144</v>
      </c>
      <c r="B31" s="38" t="s">
        <v>2161</v>
      </c>
      <c r="C31" s="75" t="s">
        <v>2160</v>
      </c>
    </row>
    <row r="32" spans="1:3" ht="32" x14ac:dyDescent="0.2">
      <c r="A32" s="38" t="s">
        <v>2145</v>
      </c>
      <c r="B32" s="38" t="s">
        <v>2162</v>
      </c>
      <c r="C32" s="75" t="s">
        <v>2163</v>
      </c>
    </row>
    <row r="33" spans="1:3" ht="32" x14ac:dyDescent="0.2">
      <c r="A33" s="38" t="s">
        <v>2146</v>
      </c>
      <c r="B33" s="38" t="s">
        <v>2165</v>
      </c>
      <c r="C33" s="38"/>
    </row>
    <row r="34" spans="1:3" ht="80" x14ac:dyDescent="0.2">
      <c r="A34" s="38" t="s">
        <v>2147</v>
      </c>
      <c r="B34" s="38" t="s">
        <v>2166</v>
      </c>
      <c r="C34" s="75" t="s">
        <v>2167</v>
      </c>
    </row>
    <row r="35" spans="1:3" ht="32" x14ac:dyDescent="0.2">
      <c r="A35" s="38" t="s">
        <v>2148</v>
      </c>
      <c r="B35" s="38" t="s">
        <v>2168</v>
      </c>
      <c r="C35" s="38"/>
    </row>
    <row r="36" spans="1:3" ht="48" x14ac:dyDescent="0.2">
      <c r="A36" s="38" t="s">
        <v>2149</v>
      </c>
      <c r="B36" s="38" t="s">
        <v>2169</v>
      </c>
      <c r="C36" s="38"/>
    </row>
    <row r="37" spans="1:3" ht="48" x14ac:dyDescent="0.2">
      <c r="A37" s="38" t="s">
        <v>2150</v>
      </c>
      <c r="B37" s="38" t="s">
        <v>2170</v>
      </c>
      <c r="C37" s="38" t="s">
        <v>2171</v>
      </c>
    </row>
    <row r="38" spans="1:3" ht="96" x14ac:dyDescent="0.2">
      <c r="A38" s="38" t="s">
        <v>2151</v>
      </c>
      <c r="B38" s="38" t="s">
        <v>2172</v>
      </c>
      <c r="C38" s="38" t="s">
        <v>2173</v>
      </c>
    </row>
    <row r="39" spans="1:3" ht="80" x14ac:dyDescent="0.2">
      <c r="A39" s="38" t="s">
        <v>2152</v>
      </c>
      <c r="B39" s="38" t="s">
        <v>2174</v>
      </c>
      <c r="C39" s="38" t="s">
        <v>2175</v>
      </c>
    </row>
    <row r="40" spans="1:3" ht="16" x14ac:dyDescent="0.2">
      <c r="A40" s="38" t="s">
        <v>2153</v>
      </c>
      <c r="B40" s="38" t="s">
        <v>2174</v>
      </c>
      <c r="C40" s="38"/>
    </row>
    <row r="41" spans="1:3" ht="16" x14ac:dyDescent="0.2">
      <c r="A41" s="38" t="s">
        <v>2154</v>
      </c>
      <c r="B41" s="38" t="s">
        <v>2174</v>
      </c>
      <c r="C41" s="38"/>
    </row>
    <row r="42" spans="1:3" ht="16" x14ac:dyDescent="0.2">
      <c r="A42" s="38" t="s">
        <v>2155</v>
      </c>
      <c r="B42" s="38" t="s">
        <v>2179</v>
      </c>
      <c r="C42" s="38"/>
    </row>
    <row r="43" spans="1:3" ht="32" x14ac:dyDescent="0.2">
      <c r="A43" s="38" t="s">
        <v>2156</v>
      </c>
      <c r="B43" s="38" t="s">
        <v>2184</v>
      </c>
      <c r="C43" s="38" t="s">
        <v>2183</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2136</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2193</v>
      </c>
      <c r="V1" t="s">
        <v>2194</v>
      </c>
      <c r="W1" t="s">
        <v>2195</v>
      </c>
    </row>
    <row r="2" spans="1:23" x14ac:dyDescent="0.2">
      <c r="A2" t="s">
        <v>910</v>
      </c>
      <c r="B2" t="s">
        <v>385</v>
      </c>
      <c r="C2" t="s">
        <v>386</v>
      </c>
      <c r="D2" t="s">
        <v>1775</v>
      </c>
      <c r="E2" t="s">
        <v>389</v>
      </c>
      <c r="F2" t="s">
        <v>390</v>
      </c>
      <c r="G2" t="s">
        <v>567</v>
      </c>
      <c r="H2" t="s">
        <v>568</v>
      </c>
      <c r="I2" t="s">
        <v>1844</v>
      </c>
      <c r="J2" t="s">
        <v>1279</v>
      </c>
      <c r="K2" t="s">
        <v>1498</v>
      </c>
      <c r="L2" t="s">
        <v>2185</v>
      </c>
      <c r="M2" t="s">
        <v>2186</v>
      </c>
      <c r="N2" t="s">
        <v>2187</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2185</v>
      </c>
      <c r="M3" t="s">
        <v>2186</v>
      </c>
      <c r="N3" t="s">
        <v>2187</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2185</v>
      </c>
      <c r="M4" t="s">
        <v>2186</v>
      </c>
      <c r="N4" t="s">
        <v>2187</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2185</v>
      </c>
      <c r="M5" t="s">
        <v>2186</v>
      </c>
      <c r="N5" t="s">
        <v>2187</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2185</v>
      </c>
      <c r="M6" t="s">
        <v>2186</v>
      </c>
      <c r="N6" t="s">
        <v>2187</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2185</v>
      </c>
      <c r="M7" t="s">
        <v>2186</v>
      </c>
      <c r="N7" t="s">
        <v>2187</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2185</v>
      </c>
      <c r="M8" t="s">
        <v>2186</v>
      </c>
      <c r="N8" t="s">
        <v>2187</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2185</v>
      </c>
      <c r="M9" t="s">
        <v>2186</v>
      </c>
      <c r="N9" t="s">
        <v>2187</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2185</v>
      </c>
      <c r="M10" t="s">
        <v>2186</v>
      </c>
      <c r="N10" t="s">
        <v>2187</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2185</v>
      </c>
      <c r="M11" t="s">
        <v>2186</v>
      </c>
      <c r="N11" t="s">
        <v>2187</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2185</v>
      </c>
      <c r="M12" t="s">
        <v>2186</v>
      </c>
      <c r="N12" t="s">
        <v>2187</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2185</v>
      </c>
      <c r="M13" t="s">
        <v>2186</v>
      </c>
      <c r="N13" t="s">
        <v>2187</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2185</v>
      </c>
      <c r="M14" t="s">
        <v>2186</v>
      </c>
      <c r="N14" t="s">
        <v>2187</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2185</v>
      </c>
      <c r="M15" t="s">
        <v>2186</v>
      </c>
      <c r="N15" t="s">
        <v>2187</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2185</v>
      </c>
      <c r="M16" t="s">
        <v>2186</v>
      </c>
      <c r="N16" t="s">
        <v>2187</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2185</v>
      </c>
      <c r="M17" t="s">
        <v>2186</v>
      </c>
      <c r="N17" t="s">
        <v>2187</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2185</v>
      </c>
      <c r="M18" t="s">
        <v>2186</v>
      </c>
      <c r="N18" t="s">
        <v>2187</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2185</v>
      </c>
      <c r="M19" t="s">
        <v>2186</v>
      </c>
      <c r="N19" t="s">
        <v>2187</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2185</v>
      </c>
      <c r="M20" t="s">
        <v>2186</v>
      </c>
      <c r="N20" t="s">
        <v>2187</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2185</v>
      </c>
      <c r="M21" t="s">
        <v>2186</v>
      </c>
      <c r="N21" t="s">
        <v>2187</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2185</v>
      </c>
      <c r="M22" t="s">
        <v>2186</v>
      </c>
      <c r="N22" t="s">
        <v>2187</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2185</v>
      </c>
      <c r="M23" t="s">
        <v>2186</v>
      </c>
      <c r="N23" t="s">
        <v>2187</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2185</v>
      </c>
      <c r="M24" t="s">
        <v>2186</v>
      </c>
      <c r="N24" t="s">
        <v>2187</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2185</v>
      </c>
      <c r="M25" t="s">
        <v>2186</v>
      </c>
      <c r="N25" t="s">
        <v>2187</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2185</v>
      </c>
      <c r="M26" t="s">
        <v>2186</v>
      </c>
      <c r="N26" t="s">
        <v>2187</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2185</v>
      </c>
      <c r="M27" t="s">
        <v>2186</v>
      </c>
      <c r="N27" t="s">
        <v>2187</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2185</v>
      </c>
      <c r="M28" t="s">
        <v>2186</v>
      </c>
      <c r="N28" t="s">
        <v>2187</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2185</v>
      </c>
      <c r="M29" t="s">
        <v>2186</v>
      </c>
      <c r="N29" t="s">
        <v>2187</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2185</v>
      </c>
      <c r="M30" t="s">
        <v>2186</v>
      </c>
      <c r="N30" t="s">
        <v>2187</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2185</v>
      </c>
      <c r="M31" t="s">
        <v>2186</v>
      </c>
      <c r="N31" t="s">
        <v>2187</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2185</v>
      </c>
      <c r="M32" t="s">
        <v>2186</v>
      </c>
      <c r="N32" t="s">
        <v>2187</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2185</v>
      </c>
      <c r="M33" t="s">
        <v>2186</v>
      </c>
      <c r="N33" t="s">
        <v>2187</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2185</v>
      </c>
      <c r="M34" t="s">
        <v>2186</v>
      </c>
      <c r="N34" t="s">
        <v>2187</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2185</v>
      </c>
      <c r="M35" t="s">
        <v>2186</v>
      </c>
      <c r="N35" t="s">
        <v>2187</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2185</v>
      </c>
      <c r="M36" t="s">
        <v>2186</v>
      </c>
      <c r="N36" t="s">
        <v>2187</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2185</v>
      </c>
      <c r="M37" t="s">
        <v>2186</v>
      </c>
      <c r="N37" t="s">
        <v>2187</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2185</v>
      </c>
      <c r="M38" t="s">
        <v>2186</v>
      </c>
      <c r="N38" t="s">
        <v>2187</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2185</v>
      </c>
      <c r="M39" t="s">
        <v>2186</v>
      </c>
      <c r="N39" t="s">
        <v>2187</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2185</v>
      </c>
      <c r="M40" t="s">
        <v>2186</v>
      </c>
      <c r="N40" t="s">
        <v>2187</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2185</v>
      </c>
      <c r="M41" t="s">
        <v>2186</v>
      </c>
      <c r="N41" t="s">
        <v>2187</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2185</v>
      </c>
      <c r="M42" t="s">
        <v>2186</v>
      </c>
      <c r="N42" t="s">
        <v>2187</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2185</v>
      </c>
      <c r="M43" t="s">
        <v>2186</v>
      </c>
      <c r="N43" t="s">
        <v>2187</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2185</v>
      </c>
      <c r="M44" t="s">
        <v>2186</v>
      </c>
      <c r="N44" t="s">
        <v>2187</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2185</v>
      </c>
      <c r="M45" t="s">
        <v>2186</v>
      </c>
      <c r="N45" t="s">
        <v>2187</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2185</v>
      </c>
      <c r="M46" t="s">
        <v>2186</v>
      </c>
      <c r="N46" t="s">
        <v>2187</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2185</v>
      </c>
      <c r="M47" t="s">
        <v>2186</v>
      </c>
      <c r="N47" t="s">
        <v>2187</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2185</v>
      </c>
      <c r="M48" t="s">
        <v>2186</v>
      </c>
      <c r="N48" t="s">
        <v>2187</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2185</v>
      </c>
      <c r="M49" t="s">
        <v>2186</v>
      </c>
      <c r="N49" t="s">
        <v>2187</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2185</v>
      </c>
      <c r="M50" t="s">
        <v>2186</v>
      </c>
      <c r="N50" t="s">
        <v>2187</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2185</v>
      </c>
      <c r="M51" t="s">
        <v>2186</v>
      </c>
      <c r="N51" t="s">
        <v>2187</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2185</v>
      </c>
      <c r="M52" t="s">
        <v>2186</v>
      </c>
      <c r="N52" t="s">
        <v>2187</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2185</v>
      </c>
      <c r="M53" t="s">
        <v>2186</v>
      </c>
      <c r="N53" t="s">
        <v>2187</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2185</v>
      </c>
      <c r="M54" t="s">
        <v>2186</v>
      </c>
      <c r="N54" t="s">
        <v>2187</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2185</v>
      </c>
      <c r="M55" t="s">
        <v>2186</v>
      </c>
      <c r="N55" t="s">
        <v>2187</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2185</v>
      </c>
      <c r="M56" t="s">
        <v>2186</v>
      </c>
      <c r="N56" t="s">
        <v>2187</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2185</v>
      </c>
      <c r="M57" t="s">
        <v>2186</v>
      </c>
      <c r="N57" t="s">
        <v>2187</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2185</v>
      </c>
      <c r="M58" t="s">
        <v>2186</v>
      </c>
      <c r="N58" t="s">
        <v>2187</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2185</v>
      </c>
      <c r="M59" t="s">
        <v>2186</v>
      </c>
      <c r="N59" t="s">
        <v>2187</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2185</v>
      </c>
      <c r="M60" t="s">
        <v>2186</v>
      </c>
      <c r="N60" t="s">
        <v>2187</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2185</v>
      </c>
      <c r="M61" t="s">
        <v>2186</v>
      </c>
      <c r="N61" t="s">
        <v>2187</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2185</v>
      </c>
      <c r="M62" t="s">
        <v>2186</v>
      </c>
      <c r="N62" t="s">
        <v>2187</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2185</v>
      </c>
      <c r="M63" t="s">
        <v>2186</v>
      </c>
      <c r="N63" t="s">
        <v>2187</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2185</v>
      </c>
      <c r="M64" t="s">
        <v>2186</v>
      </c>
      <c r="N64" t="s">
        <v>2187</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2185</v>
      </c>
      <c r="M65" t="s">
        <v>2186</v>
      </c>
      <c r="N65" t="s">
        <v>2187</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2185</v>
      </c>
      <c r="M66" t="s">
        <v>2186</v>
      </c>
      <c r="N66" t="s">
        <v>2187</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2185</v>
      </c>
      <c r="M67" t="s">
        <v>2186</v>
      </c>
      <c r="N67" t="s">
        <v>2187</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2185</v>
      </c>
      <c r="M68" t="s">
        <v>2186</v>
      </c>
      <c r="N68" t="s">
        <v>2187</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2185</v>
      </c>
      <c r="M69" t="s">
        <v>2186</v>
      </c>
      <c r="N69" t="s">
        <v>2187</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2185</v>
      </c>
      <c r="M70" t="s">
        <v>2186</v>
      </c>
      <c r="N70" t="s">
        <v>2187</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2185</v>
      </c>
      <c r="M71" t="s">
        <v>2186</v>
      </c>
      <c r="N71" t="s">
        <v>2187</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2185</v>
      </c>
      <c r="M72" t="s">
        <v>2186</v>
      </c>
      <c r="N72" t="s">
        <v>2187</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2185</v>
      </c>
      <c r="M73" t="s">
        <v>2186</v>
      </c>
      <c r="N73" t="s">
        <v>2187</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2185</v>
      </c>
      <c r="M74" t="s">
        <v>2186</v>
      </c>
      <c r="N74" t="s">
        <v>2187</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2185</v>
      </c>
      <c r="M75" t="s">
        <v>2186</v>
      </c>
      <c r="N75" t="s">
        <v>2187</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2185</v>
      </c>
      <c r="M76" t="s">
        <v>2186</v>
      </c>
      <c r="N76" t="s">
        <v>2187</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2185</v>
      </c>
      <c r="M77" t="s">
        <v>2186</v>
      </c>
      <c r="N77" t="s">
        <v>2187</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2185</v>
      </c>
      <c r="M78" t="s">
        <v>2186</v>
      </c>
      <c r="N78" t="s">
        <v>2187</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2185</v>
      </c>
      <c r="M79" t="s">
        <v>2186</v>
      </c>
      <c r="N79" t="s">
        <v>2187</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2185</v>
      </c>
      <c r="M80" t="s">
        <v>2186</v>
      </c>
      <c r="N80" t="s">
        <v>2187</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2185</v>
      </c>
      <c r="M81" t="s">
        <v>2186</v>
      </c>
      <c r="N81" t="s">
        <v>2187</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2185</v>
      </c>
      <c r="M82" t="s">
        <v>2186</v>
      </c>
      <c r="N82" t="s">
        <v>2187</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2185</v>
      </c>
      <c r="M83" t="s">
        <v>2186</v>
      </c>
      <c r="N83" t="s">
        <v>2187</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2185</v>
      </c>
      <c r="M84" t="s">
        <v>2186</v>
      </c>
      <c r="N84" t="s">
        <v>2187</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2185</v>
      </c>
      <c r="M85" t="s">
        <v>2186</v>
      </c>
      <c r="N85" t="s">
        <v>2187</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2185</v>
      </c>
      <c r="M86" t="s">
        <v>2186</v>
      </c>
      <c r="N86" t="s">
        <v>2187</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2185</v>
      </c>
      <c r="M87" t="s">
        <v>2186</v>
      </c>
      <c r="N87" t="s">
        <v>2187</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2185</v>
      </c>
      <c r="M88" t="s">
        <v>2186</v>
      </c>
      <c r="N88" t="s">
        <v>2187</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2185</v>
      </c>
      <c r="M89" t="s">
        <v>2186</v>
      </c>
      <c r="N89" t="s">
        <v>2187</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2185</v>
      </c>
      <c r="M90" t="s">
        <v>2186</v>
      </c>
      <c r="N90" t="s">
        <v>2187</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2185</v>
      </c>
      <c r="M91" t="s">
        <v>2186</v>
      </c>
      <c r="N91" t="s">
        <v>2187</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2185</v>
      </c>
      <c r="M92" t="s">
        <v>2186</v>
      </c>
      <c r="N92" t="s">
        <v>2187</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2185</v>
      </c>
      <c r="M93" t="s">
        <v>2186</v>
      </c>
      <c r="N93" t="s">
        <v>2187</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2185</v>
      </c>
      <c r="M94" t="s">
        <v>2186</v>
      </c>
      <c r="N94" t="s">
        <v>2187</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2185</v>
      </c>
      <c r="M95" t="s">
        <v>2186</v>
      </c>
      <c r="N95" t="s">
        <v>2187</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2185</v>
      </c>
      <c r="M96" t="s">
        <v>2186</v>
      </c>
      <c r="N96" t="s">
        <v>2187</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2185</v>
      </c>
      <c r="M97" t="s">
        <v>2186</v>
      </c>
      <c r="N97" t="s">
        <v>2187</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2185</v>
      </c>
      <c r="M98" t="s">
        <v>2186</v>
      </c>
      <c r="N98" t="s">
        <v>2187</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2185</v>
      </c>
      <c r="M99" t="s">
        <v>2186</v>
      </c>
      <c r="N99" t="s">
        <v>2187</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2185</v>
      </c>
      <c r="M100" t="s">
        <v>2186</v>
      </c>
      <c r="N100" t="s">
        <v>2187</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2185</v>
      </c>
      <c r="M101" t="s">
        <v>2186</v>
      </c>
      <c r="N101" t="s">
        <v>2187</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2185</v>
      </c>
      <c r="M102" t="s">
        <v>2186</v>
      </c>
      <c r="N102" t="s">
        <v>2187</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2185</v>
      </c>
      <c r="M103" t="s">
        <v>2186</v>
      </c>
      <c r="N103" t="s">
        <v>2187</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2185</v>
      </c>
      <c r="M104" t="s">
        <v>2186</v>
      </c>
      <c r="N104" t="s">
        <v>2187</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2185</v>
      </c>
      <c r="M105" t="s">
        <v>2186</v>
      </c>
      <c r="N105" t="s">
        <v>2187</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2185</v>
      </c>
      <c r="M106" t="s">
        <v>2186</v>
      </c>
      <c r="N106" t="s">
        <v>2187</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2185</v>
      </c>
      <c r="M107" t="s">
        <v>2186</v>
      </c>
      <c r="N107" t="s">
        <v>2187</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2185</v>
      </c>
      <c r="M108" t="s">
        <v>2186</v>
      </c>
      <c r="N108" t="s">
        <v>2187</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2185</v>
      </c>
      <c r="M109" t="s">
        <v>2186</v>
      </c>
      <c r="N109" t="s">
        <v>2187</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2185</v>
      </c>
      <c r="M110" t="s">
        <v>2186</v>
      </c>
      <c r="N110" t="s">
        <v>2187</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2185</v>
      </c>
      <c r="M111" t="s">
        <v>2186</v>
      </c>
      <c r="N111" t="s">
        <v>2187</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2185</v>
      </c>
      <c r="M112" t="s">
        <v>2186</v>
      </c>
      <c r="N112" t="s">
        <v>2187</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2185</v>
      </c>
      <c r="M113" t="s">
        <v>2186</v>
      </c>
      <c r="N113" t="s">
        <v>2187</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2185</v>
      </c>
      <c r="M114" t="s">
        <v>2186</v>
      </c>
      <c r="N114" t="s">
        <v>2187</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2185</v>
      </c>
      <c r="M115" t="s">
        <v>2186</v>
      </c>
      <c r="N115" t="s">
        <v>2187</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2185</v>
      </c>
      <c r="M116" t="s">
        <v>2186</v>
      </c>
      <c r="N116" t="s">
        <v>2187</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2185</v>
      </c>
      <c r="M117" t="s">
        <v>2186</v>
      </c>
      <c r="N117" t="s">
        <v>2187</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2185</v>
      </c>
      <c r="M118" t="s">
        <v>2186</v>
      </c>
      <c r="N118" t="s">
        <v>2187</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2185</v>
      </c>
      <c r="M119" t="s">
        <v>2186</v>
      </c>
      <c r="N119" t="s">
        <v>2187</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2185</v>
      </c>
      <c r="M120" t="s">
        <v>2186</v>
      </c>
      <c r="N120" t="s">
        <v>2187</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2185</v>
      </c>
      <c r="M121" t="s">
        <v>2186</v>
      </c>
      <c r="N121" t="s">
        <v>2187</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2185</v>
      </c>
      <c r="M122" t="s">
        <v>2186</v>
      </c>
      <c r="N122" t="s">
        <v>2187</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2185</v>
      </c>
      <c r="M123" t="s">
        <v>2186</v>
      </c>
      <c r="N123" t="s">
        <v>2187</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2185</v>
      </c>
      <c r="M124" t="s">
        <v>2186</v>
      </c>
      <c r="N124" t="s">
        <v>2187</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2185</v>
      </c>
      <c r="M125" t="s">
        <v>2186</v>
      </c>
      <c r="N125" t="s">
        <v>2187</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2185</v>
      </c>
      <c r="M126" t="s">
        <v>2186</v>
      </c>
      <c r="N126" t="s">
        <v>2187</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2185</v>
      </c>
      <c r="M127" t="s">
        <v>2186</v>
      </c>
      <c r="N127" t="s">
        <v>2187</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2185</v>
      </c>
      <c r="M128" t="s">
        <v>2186</v>
      </c>
      <c r="N128" t="s">
        <v>2187</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2185</v>
      </c>
      <c r="M129" t="s">
        <v>2186</v>
      </c>
      <c r="N129" t="s">
        <v>2187</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2185</v>
      </c>
      <c r="M130" t="s">
        <v>2186</v>
      </c>
      <c r="N130" t="s">
        <v>2187</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2185</v>
      </c>
      <c r="M131" t="s">
        <v>2186</v>
      </c>
      <c r="N131" t="s">
        <v>2187</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2185</v>
      </c>
      <c r="M132" t="s">
        <v>2186</v>
      </c>
      <c r="N132" t="s">
        <v>2187</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2185</v>
      </c>
      <c r="M133" t="s">
        <v>2186</v>
      </c>
      <c r="N133" t="s">
        <v>2187</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2185</v>
      </c>
      <c r="M134" t="s">
        <v>2186</v>
      </c>
      <c r="N134" t="s">
        <v>2187</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2185</v>
      </c>
      <c r="M135" t="s">
        <v>2186</v>
      </c>
      <c r="N135" t="s">
        <v>2187</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2185</v>
      </c>
      <c r="M136" t="s">
        <v>2186</v>
      </c>
      <c r="N136" t="s">
        <v>2187</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2185</v>
      </c>
      <c r="M137" t="s">
        <v>2186</v>
      </c>
      <c r="N137" t="s">
        <v>2187</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2185</v>
      </c>
      <c r="M138" t="s">
        <v>2186</v>
      </c>
      <c r="N138" t="s">
        <v>2187</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2185</v>
      </c>
      <c r="M139" t="s">
        <v>2186</v>
      </c>
      <c r="N139" t="s">
        <v>2187</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2185</v>
      </c>
      <c r="M140" t="s">
        <v>2186</v>
      </c>
      <c r="N140" t="s">
        <v>2187</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2185</v>
      </c>
      <c r="M141" t="s">
        <v>2186</v>
      </c>
      <c r="N141" t="s">
        <v>2187</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2185</v>
      </c>
      <c r="M142" t="s">
        <v>2186</v>
      </c>
      <c r="N142" t="s">
        <v>2187</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2185</v>
      </c>
      <c r="M143" t="s">
        <v>2186</v>
      </c>
      <c r="N143" t="s">
        <v>2187</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2185</v>
      </c>
      <c r="M144" t="s">
        <v>2186</v>
      </c>
      <c r="N144" t="s">
        <v>2187</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2185</v>
      </c>
      <c r="M145" t="s">
        <v>2186</v>
      </c>
      <c r="N145" t="s">
        <v>2187</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2185</v>
      </c>
      <c r="M146" t="s">
        <v>2186</v>
      </c>
      <c r="N146" t="s">
        <v>2187</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2185</v>
      </c>
      <c r="M147" t="s">
        <v>2186</v>
      </c>
      <c r="N147" t="s">
        <v>2187</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2185</v>
      </c>
      <c r="M148" t="s">
        <v>2186</v>
      </c>
      <c r="N148" t="s">
        <v>2187</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2185</v>
      </c>
      <c r="M149" t="s">
        <v>2186</v>
      </c>
      <c r="N149" t="s">
        <v>2187</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2185</v>
      </c>
      <c r="M150" t="s">
        <v>2186</v>
      </c>
      <c r="N150" t="s">
        <v>2187</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2185</v>
      </c>
      <c r="M151" t="s">
        <v>2186</v>
      </c>
      <c r="N151" t="s">
        <v>2187</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2185</v>
      </c>
      <c r="M152" t="s">
        <v>2186</v>
      </c>
      <c r="N152" t="s">
        <v>2187</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2185</v>
      </c>
      <c r="M153" t="s">
        <v>2186</v>
      </c>
      <c r="N153" t="s">
        <v>2187</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2185</v>
      </c>
      <c r="M154" t="s">
        <v>2186</v>
      </c>
      <c r="N154" t="s">
        <v>2187</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2185</v>
      </c>
      <c r="M155" t="s">
        <v>2186</v>
      </c>
      <c r="N155" t="s">
        <v>2187</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2185</v>
      </c>
      <c r="M156" t="s">
        <v>2186</v>
      </c>
      <c r="N156" t="s">
        <v>2187</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2185</v>
      </c>
      <c r="M157" t="s">
        <v>2186</v>
      </c>
      <c r="N157" t="s">
        <v>2187</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2185</v>
      </c>
      <c r="M158" t="s">
        <v>2186</v>
      </c>
      <c r="N158" t="s">
        <v>2187</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2185</v>
      </c>
      <c r="M159" t="s">
        <v>2186</v>
      </c>
      <c r="N159" t="s">
        <v>2187</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2185</v>
      </c>
      <c r="M160" t="s">
        <v>2186</v>
      </c>
      <c r="N160" t="s">
        <v>2187</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2185</v>
      </c>
      <c r="M161" t="s">
        <v>2186</v>
      </c>
      <c r="N161" t="s">
        <v>2187</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2185</v>
      </c>
      <c r="M162" t="s">
        <v>2186</v>
      </c>
      <c r="N162" t="s">
        <v>2187</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2185</v>
      </c>
      <c r="M163" t="s">
        <v>2186</v>
      </c>
      <c r="N163" t="s">
        <v>2187</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2185</v>
      </c>
      <c r="M164" t="s">
        <v>2186</v>
      </c>
      <c r="N164" t="s">
        <v>2187</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2185</v>
      </c>
      <c r="M165" t="s">
        <v>2186</v>
      </c>
      <c r="N165" t="s">
        <v>2187</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2185</v>
      </c>
      <c r="M166" t="s">
        <v>2186</v>
      </c>
      <c r="N166" t="s">
        <v>2187</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2185</v>
      </c>
      <c r="M167" t="s">
        <v>2186</v>
      </c>
      <c r="N167" t="s">
        <v>2187</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2185</v>
      </c>
      <c r="M168" t="s">
        <v>2186</v>
      </c>
      <c r="N168" t="s">
        <v>2187</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2185</v>
      </c>
      <c r="M169" t="s">
        <v>2186</v>
      </c>
      <c r="N169" t="s">
        <v>2187</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2185</v>
      </c>
      <c r="M170" t="s">
        <v>2186</v>
      </c>
      <c r="N170" t="s">
        <v>2187</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2185</v>
      </c>
      <c r="M171" t="s">
        <v>2186</v>
      </c>
      <c r="N171" t="s">
        <v>2187</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2185</v>
      </c>
      <c r="M172" t="s">
        <v>2186</v>
      </c>
      <c r="N172" t="s">
        <v>2187</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2185</v>
      </c>
      <c r="M173" t="s">
        <v>2186</v>
      </c>
      <c r="N173" t="s">
        <v>2187</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2185</v>
      </c>
      <c r="M174" t="s">
        <v>2186</v>
      </c>
      <c r="N174" t="s">
        <v>2187</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2185</v>
      </c>
      <c r="M175" t="s">
        <v>2186</v>
      </c>
      <c r="N175" t="s">
        <v>2187</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2185</v>
      </c>
      <c r="M176" t="s">
        <v>2186</v>
      </c>
      <c r="N176" t="s">
        <v>2187</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2185</v>
      </c>
      <c r="M177" t="s">
        <v>2186</v>
      </c>
      <c r="N177" t="s">
        <v>2187</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2185</v>
      </c>
      <c r="M178" t="s">
        <v>2186</v>
      </c>
      <c r="N178" t="s">
        <v>2187</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2185</v>
      </c>
      <c r="M179" t="s">
        <v>2186</v>
      </c>
      <c r="N179" t="s">
        <v>2187</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2185</v>
      </c>
      <c r="M180" t="s">
        <v>2186</v>
      </c>
      <c r="N180" t="s">
        <v>2187</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2185</v>
      </c>
      <c r="M181" t="s">
        <v>2186</v>
      </c>
      <c r="N181" t="s">
        <v>2187</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2185</v>
      </c>
      <c r="M182" t="s">
        <v>2186</v>
      </c>
      <c r="N182" t="s">
        <v>2187</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2185</v>
      </c>
      <c r="M183" t="s">
        <v>2186</v>
      </c>
      <c r="N183" t="s">
        <v>2187</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2185</v>
      </c>
      <c r="M184" t="s">
        <v>2186</v>
      </c>
      <c r="N184" t="s">
        <v>2187</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2185</v>
      </c>
      <c r="M185" t="s">
        <v>2186</v>
      </c>
      <c r="N185" t="s">
        <v>2187</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2185</v>
      </c>
      <c r="M186" t="s">
        <v>2186</v>
      </c>
      <c r="N186" t="s">
        <v>2187</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2185</v>
      </c>
      <c r="M187" t="s">
        <v>2186</v>
      </c>
      <c r="N187" t="s">
        <v>2187</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2185</v>
      </c>
      <c r="M188" t="s">
        <v>2186</v>
      </c>
      <c r="N188" t="s">
        <v>2187</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2185</v>
      </c>
      <c r="M189" t="s">
        <v>2186</v>
      </c>
      <c r="N189" t="s">
        <v>2187</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2185</v>
      </c>
      <c r="M190" t="s">
        <v>2186</v>
      </c>
      <c r="N190" t="s">
        <v>2187</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2185</v>
      </c>
      <c r="M191" t="s">
        <v>2186</v>
      </c>
      <c r="N191" t="s">
        <v>2187</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2185</v>
      </c>
      <c r="M192" t="s">
        <v>2186</v>
      </c>
      <c r="N192" t="s">
        <v>2187</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2185</v>
      </c>
      <c r="M193" t="s">
        <v>2186</v>
      </c>
      <c r="N193" t="s">
        <v>2187</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2185</v>
      </c>
      <c r="M194" t="s">
        <v>2186</v>
      </c>
      <c r="N194" t="s">
        <v>2187</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2185</v>
      </c>
      <c r="M195" t="s">
        <v>2186</v>
      </c>
      <c r="N195" t="s">
        <v>2187</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2185</v>
      </c>
      <c r="M196" t="s">
        <v>2186</v>
      </c>
      <c r="N196" t="s">
        <v>2187</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2185</v>
      </c>
      <c r="M197" t="s">
        <v>2186</v>
      </c>
      <c r="N197" t="s">
        <v>2187</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2185</v>
      </c>
      <c r="M198" t="s">
        <v>2186</v>
      </c>
      <c r="N198" t="s">
        <v>2187</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2185</v>
      </c>
      <c r="M199" t="s">
        <v>2186</v>
      </c>
      <c r="N199" t="s">
        <v>2187</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2185</v>
      </c>
      <c r="M200" t="s">
        <v>2186</v>
      </c>
      <c r="N200" t="s">
        <v>2187</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2185</v>
      </c>
      <c r="M201" t="s">
        <v>2186</v>
      </c>
      <c r="N201" t="s">
        <v>2187</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2185</v>
      </c>
      <c r="M202" t="s">
        <v>2186</v>
      </c>
      <c r="N202" t="s">
        <v>2187</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2185</v>
      </c>
      <c r="M203" t="s">
        <v>2186</v>
      </c>
      <c r="N203" t="s">
        <v>2187</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2185</v>
      </c>
      <c r="M204" t="s">
        <v>2186</v>
      </c>
      <c r="N204" t="s">
        <v>2187</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2185</v>
      </c>
      <c r="M205" t="s">
        <v>2186</v>
      </c>
      <c r="N205" t="s">
        <v>2187</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2185</v>
      </c>
      <c r="M206" t="s">
        <v>2186</v>
      </c>
      <c r="N206" t="s">
        <v>2187</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2185</v>
      </c>
      <c r="M207" t="s">
        <v>2186</v>
      </c>
      <c r="N207" t="s">
        <v>2187</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2185</v>
      </c>
      <c r="M208" t="s">
        <v>2186</v>
      </c>
      <c r="N208" t="s">
        <v>2187</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2185</v>
      </c>
      <c r="M209" t="s">
        <v>2186</v>
      </c>
      <c r="N209" t="s">
        <v>2187</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2185</v>
      </c>
      <c r="M210" t="s">
        <v>2186</v>
      </c>
      <c r="N210" t="s">
        <v>2187</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2185</v>
      </c>
      <c r="M211" t="s">
        <v>2186</v>
      </c>
      <c r="N211" t="s">
        <v>2187</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2185</v>
      </c>
      <c r="M212" t="s">
        <v>2186</v>
      </c>
      <c r="N212" t="s">
        <v>2187</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2185</v>
      </c>
      <c r="M213" t="s">
        <v>2186</v>
      </c>
      <c r="N213" t="s">
        <v>2187</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2185</v>
      </c>
      <c r="M214" t="s">
        <v>2186</v>
      </c>
      <c r="N214" t="s">
        <v>2187</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2185</v>
      </c>
      <c r="M215" t="s">
        <v>2186</v>
      </c>
      <c r="N215" t="s">
        <v>2187</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2185</v>
      </c>
      <c r="M216" t="s">
        <v>2186</v>
      </c>
      <c r="N216" t="s">
        <v>2187</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2185</v>
      </c>
      <c r="M217" t="s">
        <v>2186</v>
      </c>
      <c r="N217" t="s">
        <v>2187</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2185</v>
      </c>
      <c r="M218" t="s">
        <v>2186</v>
      </c>
      <c r="N218" t="s">
        <v>2187</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2185</v>
      </c>
      <c r="M219" t="s">
        <v>2186</v>
      </c>
      <c r="N219" t="s">
        <v>2187</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2185</v>
      </c>
      <c r="M220" t="s">
        <v>2186</v>
      </c>
      <c r="N220" t="s">
        <v>2187</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2185</v>
      </c>
      <c r="M221" t="s">
        <v>2186</v>
      </c>
      <c r="N221" t="s">
        <v>2187</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2185</v>
      </c>
      <c r="M222" t="s">
        <v>2186</v>
      </c>
      <c r="N222" t="s">
        <v>2187</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2185</v>
      </c>
      <c r="M223" t="s">
        <v>2186</v>
      </c>
      <c r="N223" t="s">
        <v>2187</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2185</v>
      </c>
      <c r="M224" t="s">
        <v>2186</v>
      </c>
      <c r="N224" t="s">
        <v>2187</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2185</v>
      </c>
      <c r="M225" t="s">
        <v>2186</v>
      </c>
      <c r="N225" t="s">
        <v>2187</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2185</v>
      </c>
      <c r="M226" t="s">
        <v>2186</v>
      </c>
      <c r="N226" t="s">
        <v>2187</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2185</v>
      </c>
      <c r="M227" t="s">
        <v>2186</v>
      </c>
      <c r="N227" t="s">
        <v>2187</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2185</v>
      </c>
      <c r="M228" t="s">
        <v>2186</v>
      </c>
      <c r="N228" t="s">
        <v>2187</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2185</v>
      </c>
      <c r="M229" t="s">
        <v>2186</v>
      </c>
      <c r="N229" t="s">
        <v>2187</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2185</v>
      </c>
      <c r="M230" t="s">
        <v>2186</v>
      </c>
      <c r="N230" t="s">
        <v>2187</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2185</v>
      </c>
      <c r="M231" t="s">
        <v>2186</v>
      </c>
      <c r="N231" t="s">
        <v>2187</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2185</v>
      </c>
      <c r="M232" t="s">
        <v>2186</v>
      </c>
      <c r="N232" t="s">
        <v>2187</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2185</v>
      </c>
      <c r="M233" t="s">
        <v>2186</v>
      </c>
      <c r="N233" t="s">
        <v>2187</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2185</v>
      </c>
      <c r="M234" t="s">
        <v>2186</v>
      </c>
      <c r="N234" t="s">
        <v>2187</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2185</v>
      </c>
      <c r="M235" t="s">
        <v>2186</v>
      </c>
      <c r="N235" t="s">
        <v>2187</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2185</v>
      </c>
      <c r="M236" t="s">
        <v>2186</v>
      </c>
      <c r="N236" t="s">
        <v>2187</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2185</v>
      </c>
      <c r="M237" t="s">
        <v>2186</v>
      </c>
      <c r="N237" t="s">
        <v>2187</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2185</v>
      </c>
      <c r="M238" t="s">
        <v>2186</v>
      </c>
      <c r="N238" t="s">
        <v>2187</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2185</v>
      </c>
      <c r="M239" t="s">
        <v>2186</v>
      </c>
      <c r="N239" t="s">
        <v>2187</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2185</v>
      </c>
      <c r="M240" t="s">
        <v>2186</v>
      </c>
      <c r="N240" t="s">
        <v>2187</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2185</v>
      </c>
      <c r="M241" t="s">
        <v>2186</v>
      </c>
      <c r="N241" t="s">
        <v>2187</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2185</v>
      </c>
      <c r="M242" t="s">
        <v>2186</v>
      </c>
      <c r="N242" t="s">
        <v>2187</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2185</v>
      </c>
      <c r="M243" t="s">
        <v>2186</v>
      </c>
      <c r="N243" t="s">
        <v>2187</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2185</v>
      </c>
      <c r="M244" t="s">
        <v>2186</v>
      </c>
      <c r="N244" t="s">
        <v>2187</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2185</v>
      </c>
      <c r="M245" t="s">
        <v>2186</v>
      </c>
      <c r="N245" t="s">
        <v>2187</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2185</v>
      </c>
      <c r="M246" t="s">
        <v>2186</v>
      </c>
      <c r="N246" t="s">
        <v>2187</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2185</v>
      </c>
      <c r="M247" t="s">
        <v>2186</v>
      </c>
      <c r="N247" t="s">
        <v>2187</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2185</v>
      </c>
      <c r="M248" t="s">
        <v>2186</v>
      </c>
      <c r="N248" t="s">
        <v>2187</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2185</v>
      </c>
      <c r="M249" t="s">
        <v>2186</v>
      </c>
      <c r="N249" t="s">
        <v>2187</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2185</v>
      </c>
      <c r="M250" t="s">
        <v>2186</v>
      </c>
      <c r="N250" t="s">
        <v>2187</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2185</v>
      </c>
      <c r="M251" t="s">
        <v>2186</v>
      </c>
      <c r="N251" t="s">
        <v>2187</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2185</v>
      </c>
      <c r="M252" t="s">
        <v>2186</v>
      </c>
      <c r="N252" t="s">
        <v>2187</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2185</v>
      </c>
      <c r="M253" t="s">
        <v>2186</v>
      </c>
      <c r="N253" t="s">
        <v>2187</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2185</v>
      </c>
      <c r="M254" t="s">
        <v>2186</v>
      </c>
      <c r="N254" t="s">
        <v>2187</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2185</v>
      </c>
      <c r="M255" t="s">
        <v>2186</v>
      </c>
      <c r="N255" t="s">
        <v>2187</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2185</v>
      </c>
      <c r="M256" t="s">
        <v>2186</v>
      </c>
      <c r="N256" t="s">
        <v>2187</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2185</v>
      </c>
      <c r="M257" t="s">
        <v>2186</v>
      </c>
      <c r="N257" t="s">
        <v>2187</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2185</v>
      </c>
      <c r="M258" t="s">
        <v>2186</v>
      </c>
      <c r="N258" t="s">
        <v>2187</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2185</v>
      </c>
      <c r="M259" t="s">
        <v>2186</v>
      </c>
      <c r="N259" t="s">
        <v>2187</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2185</v>
      </c>
      <c r="M260" t="s">
        <v>2186</v>
      </c>
      <c r="N260" t="s">
        <v>2187</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2185</v>
      </c>
      <c r="M261" t="s">
        <v>2186</v>
      </c>
      <c r="N261" t="s">
        <v>2187</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2185</v>
      </c>
      <c r="M262" t="s">
        <v>2186</v>
      </c>
      <c r="N262" t="s">
        <v>2187</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2185</v>
      </c>
      <c r="M263" t="s">
        <v>2186</v>
      </c>
      <c r="N263" t="s">
        <v>2187</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2185</v>
      </c>
      <c r="M264" t="s">
        <v>2186</v>
      </c>
      <c r="N264" t="s">
        <v>2187</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2185</v>
      </c>
      <c r="M265" t="s">
        <v>2186</v>
      </c>
      <c r="N265" t="s">
        <v>2187</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2185</v>
      </c>
      <c r="M266" t="s">
        <v>2186</v>
      </c>
      <c r="N266" t="s">
        <v>2187</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2185</v>
      </c>
      <c r="M267" t="s">
        <v>2186</v>
      </c>
      <c r="N267" t="s">
        <v>2187</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2185</v>
      </c>
      <c r="M268" t="s">
        <v>2186</v>
      </c>
      <c r="N268" t="s">
        <v>2187</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2185</v>
      </c>
      <c r="M269" t="s">
        <v>2186</v>
      </c>
      <c r="N269" t="s">
        <v>2187</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2185</v>
      </c>
      <c r="M270" t="s">
        <v>2186</v>
      </c>
      <c r="N270" t="s">
        <v>2187</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2185</v>
      </c>
      <c r="M271" t="s">
        <v>2186</v>
      </c>
      <c r="N271" t="s">
        <v>2187</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2185</v>
      </c>
      <c r="M272" t="s">
        <v>2186</v>
      </c>
      <c r="N272" t="s">
        <v>2187</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2185</v>
      </c>
      <c r="M273" t="s">
        <v>2186</v>
      </c>
      <c r="N273" t="s">
        <v>2187</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2185</v>
      </c>
      <c r="M274" t="s">
        <v>2186</v>
      </c>
      <c r="N274" t="s">
        <v>2187</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2185</v>
      </c>
      <c r="M275" t="s">
        <v>2186</v>
      </c>
      <c r="N275" t="s">
        <v>2187</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2185</v>
      </c>
      <c r="M276" t="s">
        <v>2186</v>
      </c>
      <c r="N276" t="s">
        <v>2187</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2185</v>
      </c>
      <c r="M277" t="s">
        <v>2186</v>
      </c>
      <c r="N277" t="s">
        <v>2187</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2185</v>
      </c>
      <c r="M278" t="s">
        <v>2186</v>
      </c>
      <c r="N278" t="s">
        <v>2187</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2185</v>
      </c>
      <c r="M279" t="s">
        <v>2186</v>
      </c>
      <c r="N279" t="s">
        <v>2187</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2185</v>
      </c>
      <c r="M280" t="s">
        <v>2186</v>
      </c>
      <c r="N280" t="s">
        <v>2187</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2185</v>
      </c>
      <c r="M281" t="s">
        <v>2186</v>
      </c>
      <c r="N281" t="s">
        <v>2187</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2185</v>
      </c>
      <c r="M282" t="s">
        <v>2186</v>
      </c>
      <c r="N282" t="s">
        <v>2187</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2185</v>
      </c>
      <c r="M283" t="s">
        <v>2186</v>
      </c>
      <c r="N283" t="s">
        <v>2187</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2185</v>
      </c>
      <c r="M284" t="s">
        <v>2186</v>
      </c>
      <c r="N284" t="s">
        <v>2187</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2185</v>
      </c>
      <c r="M285" t="s">
        <v>2186</v>
      </c>
      <c r="N285" t="s">
        <v>2187</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2185</v>
      </c>
      <c r="M286" t="s">
        <v>2186</v>
      </c>
      <c r="N286" t="s">
        <v>2187</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2185</v>
      </c>
      <c r="M287" t="s">
        <v>2186</v>
      </c>
      <c r="N287" t="s">
        <v>2187</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2185</v>
      </c>
      <c r="M288" t="s">
        <v>2186</v>
      </c>
      <c r="N288" t="s">
        <v>2187</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2185</v>
      </c>
      <c r="M289" t="s">
        <v>2186</v>
      </c>
      <c r="N289" t="s">
        <v>2187</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2185</v>
      </c>
      <c r="M290" t="s">
        <v>2186</v>
      </c>
      <c r="N290" t="s">
        <v>2187</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2185</v>
      </c>
      <c r="M291" t="s">
        <v>2186</v>
      </c>
      <c r="N291" t="s">
        <v>2187</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2185</v>
      </c>
      <c r="M292" t="s">
        <v>2186</v>
      </c>
      <c r="N292" t="s">
        <v>2187</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2185</v>
      </c>
      <c r="M293" t="s">
        <v>2186</v>
      </c>
      <c r="N293" t="s">
        <v>2187</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2185</v>
      </c>
      <c r="M294" t="s">
        <v>2186</v>
      </c>
      <c r="N294" t="s">
        <v>2187</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2185</v>
      </c>
      <c r="M295" t="s">
        <v>2186</v>
      </c>
      <c r="N295" t="s">
        <v>2187</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2185</v>
      </c>
      <c r="M296" t="s">
        <v>2186</v>
      </c>
      <c r="N296" t="s">
        <v>2187</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2185</v>
      </c>
      <c r="M297" t="s">
        <v>2186</v>
      </c>
      <c r="N297" t="s">
        <v>2187</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2185</v>
      </c>
      <c r="M298" t="s">
        <v>2186</v>
      </c>
      <c r="N298" t="s">
        <v>2187</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2185</v>
      </c>
      <c r="M299" t="s">
        <v>2186</v>
      </c>
      <c r="N299" t="s">
        <v>2187</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2185</v>
      </c>
      <c r="M300" t="s">
        <v>2186</v>
      </c>
      <c r="N300" t="s">
        <v>2187</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2185</v>
      </c>
      <c r="M301" t="s">
        <v>2186</v>
      </c>
      <c r="N301" t="s">
        <v>2187</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2185</v>
      </c>
      <c r="M302" t="s">
        <v>2186</v>
      </c>
      <c r="N302" t="s">
        <v>2187</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2185</v>
      </c>
      <c r="M303" t="s">
        <v>2186</v>
      </c>
      <c r="N303" t="s">
        <v>2187</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2185</v>
      </c>
      <c r="M304" t="s">
        <v>2186</v>
      </c>
      <c r="N304" t="s">
        <v>2187</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2185</v>
      </c>
      <c r="M305" t="s">
        <v>2186</v>
      </c>
      <c r="N305" t="s">
        <v>2187</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2185</v>
      </c>
      <c r="M306" t="s">
        <v>2186</v>
      </c>
      <c r="N306" t="s">
        <v>2187</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2185</v>
      </c>
      <c r="M307" t="s">
        <v>2186</v>
      </c>
      <c r="N307" t="s">
        <v>2187</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2185</v>
      </c>
      <c r="M308" t="s">
        <v>2186</v>
      </c>
      <c r="N308" t="s">
        <v>2187</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2185</v>
      </c>
      <c r="M309" t="s">
        <v>2186</v>
      </c>
      <c r="N309" t="s">
        <v>2187</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2185</v>
      </c>
      <c r="M310" t="s">
        <v>2186</v>
      </c>
      <c r="N310" t="s">
        <v>2187</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2185</v>
      </c>
      <c r="M311" t="s">
        <v>2186</v>
      </c>
      <c r="N311" t="s">
        <v>2187</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2185</v>
      </c>
      <c r="M312" t="s">
        <v>2186</v>
      </c>
      <c r="N312" t="s">
        <v>2187</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2185</v>
      </c>
      <c r="M313" t="s">
        <v>2186</v>
      </c>
      <c r="N313" t="s">
        <v>2187</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2185</v>
      </c>
      <c r="M314" t="s">
        <v>2186</v>
      </c>
      <c r="N314" t="s">
        <v>2187</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2185</v>
      </c>
      <c r="M315" t="s">
        <v>2186</v>
      </c>
      <c r="N315" t="s">
        <v>2187</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2185</v>
      </c>
      <c r="M316" t="s">
        <v>2186</v>
      </c>
      <c r="N316" t="s">
        <v>2187</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2185</v>
      </c>
      <c r="M317" t="s">
        <v>2186</v>
      </c>
      <c r="N317" t="s">
        <v>2187</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2185</v>
      </c>
      <c r="M318" t="s">
        <v>2186</v>
      </c>
      <c r="N318" t="s">
        <v>2187</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2185</v>
      </c>
      <c r="M319" t="s">
        <v>2186</v>
      </c>
      <c r="N319" t="s">
        <v>2187</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2185</v>
      </c>
      <c r="M320" t="s">
        <v>2186</v>
      </c>
      <c r="N320" t="s">
        <v>2187</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2185</v>
      </c>
      <c r="M321" t="s">
        <v>2186</v>
      </c>
      <c r="N321" t="s">
        <v>2187</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2185</v>
      </c>
      <c r="M322" t="s">
        <v>2186</v>
      </c>
      <c r="N322" t="s">
        <v>2187</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2185</v>
      </c>
      <c r="M323" t="s">
        <v>2186</v>
      </c>
      <c r="N323" t="s">
        <v>2187</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2185</v>
      </c>
      <c r="M324" t="s">
        <v>2186</v>
      </c>
      <c r="N324" t="s">
        <v>2187</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2185</v>
      </c>
      <c r="M325" t="s">
        <v>2186</v>
      </c>
      <c r="N325" t="s">
        <v>2187</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2185</v>
      </c>
      <c r="M326" t="s">
        <v>2186</v>
      </c>
      <c r="N326" t="s">
        <v>2187</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2185</v>
      </c>
      <c r="M327" t="s">
        <v>2186</v>
      </c>
      <c r="N327" t="s">
        <v>2187</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2185</v>
      </c>
      <c r="M328" t="s">
        <v>2186</v>
      </c>
      <c r="N328" t="s">
        <v>2187</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2185</v>
      </c>
      <c r="M329" t="s">
        <v>2186</v>
      </c>
      <c r="N329" t="s">
        <v>2187</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2185</v>
      </c>
      <c r="M330" t="s">
        <v>2186</v>
      </c>
      <c r="N330" t="s">
        <v>2187</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2185</v>
      </c>
      <c r="M331" t="s">
        <v>2186</v>
      </c>
      <c r="N331" t="s">
        <v>2187</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2185</v>
      </c>
      <c r="M332" t="s">
        <v>2186</v>
      </c>
      <c r="N332" t="s">
        <v>2187</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2185</v>
      </c>
      <c r="M333" t="s">
        <v>2186</v>
      </c>
      <c r="N333" t="s">
        <v>2187</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2185</v>
      </c>
      <c r="M334" t="s">
        <v>2186</v>
      </c>
      <c r="N334" t="s">
        <v>2187</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2185</v>
      </c>
      <c r="M335" t="s">
        <v>2186</v>
      </c>
      <c r="N335" t="s">
        <v>2187</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2185</v>
      </c>
      <c r="M336" t="s">
        <v>2186</v>
      </c>
      <c r="N336" t="s">
        <v>2187</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2185</v>
      </c>
      <c r="M337" t="s">
        <v>2186</v>
      </c>
      <c r="N337" t="s">
        <v>2187</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2185</v>
      </c>
      <c r="M338" t="s">
        <v>2186</v>
      </c>
      <c r="N338" t="s">
        <v>2187</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2185</v>
      </c>
      <c r="M339" t="s">
        <v>2186</v>
      </c>
      <c r="N339" t="s">
        <v>2187</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2185</v>
      </c>
      <c r="M340" t="s">
        <v>2186</v>
      </c>
      <c r="N340" t="s">
        <v>2187</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2185</v>
      </c>
      <c r="M341" t="s">
        <v>2186</v>
      </c>
      <c r="N341" t="s">
        <v>2187</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2185</v>
      </c>
      <c r="M342" t="s">
        <v>2186</v>
      </c>
      <c r="N342" t="s">
        <v>2187</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2185</v>
      </c>
      <c r="M343" t="s">
        <v>2186</v>
      </c>
      <c r="N343" t="s">
        <v>2187</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2185</v>
      </c>
      <c r="M344" t="s">
        <v>2186</v>
      </c>
      <c r="N344" t="s">
        <v>2187</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2185</v>
      </c>
      <c r="M345" t="s">
        <v>2186</v>
      </c>
      <c r="N345" t="s">
        <v>2187</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2185</v>
      </c>
      <c r="M346" t="s">
        <v>2186</v>
      </c>
      <c r="N346" t="s">
        <v>2187</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2185</v>
      </c>
      <c r="M347" t="s">
        <v>2186</v>
      </c>
      <c r="N347" t="s">
        <v>2187</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2185</v>
      </c>
      <c r="M348" t="s">
        <v>2186</v>
      </c>
      <c r="N348" t="s">
        <v>2187</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2185</v>
      </c>
      <c r="M349" t="s">
        <v>2186</v>
      </c>
      <c r="N349" t="s">
        <v>2187</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2185</v>
      </c>
      <c r="M350" t="s">
        <v>2186</v>
      </c>
      <c r="N350" t="s">
        <v>2187</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2185</v>
      </c>
      <c r="M351" t="s">
        <v>2186</v>
      </c>
      <c r="N351" t="s">
        <v>2187</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2185</v>
      </c>
      <c r="M352" t="s">
        <v>2186</v>
      </c>
      <c r="N352" t="s">
        <v>2187</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2185</v>
      </c>
      <c r="M353" t="s">
        <v>2186</v>
      </c>
      <c r="N353" t="s">
        <v>2187</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2185</v>
      </c>
      <c r="M354" t="s">
        <v>2186</v>
      </c>
      <c r="N354" t="s">
        <v>2187</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2185</v>
      </c>
      <c r="M355" t="s">
        <v>2186</v>
      </c>
      <c r="N355" t="s">
        <v>2187</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2185</v>
      </c>
      <c r="M356" t="s">
        <v>2186</v>
      </c>
      <c r="N356" t="s">
        <v>2187</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2185</v>
      </c>
      <c r="M357" t="s">
        <v>2186</v>
      </c>
      <c r="N357" t="s">
        <v>2187</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2185</v>
      </c>
      <c r="M358" t="s">
        <v>2186</v>
      </c>
      <c r="N358" t="s">
        <v>2187</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2185</v>
      </c>
      <c r="M359" t="s">
        <v>2186</v>
      </c>
      <c r="N359" t="s">
        <v>2187</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2185</v>
      </c>
      <c r="M360" t="s">
        <v>2186</v>
      </c>
      <c r="N360" t="s">
        <v>2187</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2185</v>
      </c>
      <c r="M361" t="s">
        <v>2186</v>
      </c>
      <c r="N361" t="s">
        <v>2187</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2185</v>
      </c>
      <c r="M362" t="s">
        <v>2186</v>
      </c>
      <c r="N362" t="s">
        <v>2187</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2185</v>
      </c>
      <c r="M363" t="s">
        <v>2186</v>
      </c>
      <c r="N363" t="s">
        <v>2187</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2185</v>
      </c>
      <c r="M364" t="s">
        <v>2186</v>
      </c>
      <c r="N364" t="s">
        <v>2187</v>
      </c>
      <c r="O364" t="s">
        <v>0</v>
      </c>
      <c r="P364" t="s">
        <v>0</v>
      </c>
      <c r="Q364" t="s">
        <v>0</v>
      </c>
      <c r="R364" t="s">
        <v>0</v>
      </c>
      <c r="S364">
        <v>5</v>
      </c>
      <c r="T364" t="s">
        <v>0</v>
      </c>
      <c r="U364" t="s">
        <v>0</v>
      </c>
      <c r="V364" t="s">
        <v>0</v>
      </c>
      <c r="W364" t="s">
        <v>0</v>
      </c>
    </row>
  </sheetData>
  <phoneticPr fontId="1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3:AB367"/>
  <sheetViews>
    <sheetView tabSelected="1" topLeftCell="I1" workbookViewId="0">
      <pane ySplit="4" topLeftCell="A328" activePane="bottomLeft" state="frozen"/>
      <selection pane="bottomLeft" activeCell="A330" sqref="A330"/>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2" customWidth="1" outlineLevel="1"/>
    <col min="12" max="12" width="25.5" style="102" customWidth="1" outlineLevel="1"/>
    <col min="13" max="13" width="16" style="102" customWidth="1" outlineLevel="1"/>
    <col min="14" max="14" width="17.33203125" style="102" customWidth="1"/>
    <col min="15" max="15" width="38" style="38" customWidth="1"/>
    <col min="16" max="16" width="15.6640625" style="102" customWidth="1"/>
    <col min="17" max="17" width="33.5" style="102" customWidth="1"/>
    <col min="18" max="21" width="19" style="96" customWidth="1"/>
    <col min="22" max="22" width="19" style="106" customWidth="1"/>
    <col min="23" max="23" width="23.6640625" style="33" customWidth="1"/>
    <col min="24" max="24" width="19" style="33" customWidth="1"/>
    <col min="25" max="25" width="19" style="33" hidden="1" customWidth="1" outlineLevel="1"/>
    <col min="26" max="26" width="5.83203125" style="33" customWidth="1" collapsed="1"/>
    <col min="27" max="27" width="10.83203125" style="101"/>
    <col min="28" max="16384" width="10.83203125" style="33"/>
  </cols>
  <sheetData>
    <row r="3" spans="1:28" x14ac:dyDescent="0.2">
      <c r="Y3" s="115" t="s">
        <v>2217</v>
      </c>
    </row>
    <row r="4" spans="1:28" s="99" customFormat="1" ht="22" customHeight="1" x14ac:dyDescent="0.2">
      <c r="A4" s="117" t="s">
        <v>621</v>
      </c>
      <c r="B4" s="91" t="s">
        <v>8</v>
      </c>
      <c r="C4" s="91" t="s">
        <v>349</v>
      </c>
      <c r="D4" s="91" t="s">
        <v>2136</v>
      </c>
      <c r="E4" s="91" t="s">
        <v>9</v>
      </c>
      <c r="F4" s="91" t="s">
        <v>350</v>
      </c>
      <c r="G4" s="91" t="s">
        <v>407</v>
      </c>
      <c r="H4" s="97" t="s">
        <v>408</v>
      </c>
      <c r="I4" s="97" t="s">
        <v>1357</v>
      </c>
      <c r="J4" s="91" t="s">
        <v>984</v>
      </c>
      <c r="K4" s="97" t="s">
        <v>1351</v>
      </c>
      <c r="L4" s="97" t="s">
        <v>2207</v>
      </c>
      <c r="M4" s="97" t="s">
        <v>1353</v>
      </c>
      <c r="N4" s="97" t="s">
        <v>2188</v>
      </c>
      <c r="O4" s="97" t="s">
        <v>1355</v>
      </c>
      <c r="P4" s="97" t="s">
        <v>2201</v>
      </c>
      <c r="Q4" s="97" t="s">
        <v>1356</v>
      </c>
      <c r="R4" s="94" t="s">
        <v>1935</v>
      </c>
      <c r="S4" s="94" t="s">
        <v>1936</v>
      </c>
      <c r="T4" s="94" t="s">
        <v>1937</v>
      </c>
      <c r="U4" s="104" t="s">
        <v>2193</v>
      </c>
      <c r="V4" s="91" t="s">
        <v>2194</v>
      </c>
      <c r="W4" s="91" t="s">
        <v>2206</v>
      </c>
      <c r="X4" s="91" t="s">
        <v>2205</v>
      </c>
      <c r="Y4" s="114" t="s">
        <v>2202</v>
      </c>
      <c r="Z4" s="90"/>
      <c r="AA4" s="98" t="s">
        <v>1499</v>
      </c>
      <c r="AB4" s="98" t="s">
        <v>2200</v>
      </c>
    </row>
    <row r="5" spans="1:28" ht="89" hidden="1"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5">
        <v>0</v>
      </c>
      <c r="S5" s="95">
        <v>5</v>
      </c>
      <c r="T5" s="95">
        <v>7</v>
      </c>
      <c r="U5" s="105" t="s">
        <v>2208</v>
      </c>
      <c r="V5" s="89"/>
      <c r="W5" s="89"/>
      <c r="X5" s="92"/>
      <c r="Y5" s="116">
        <f>tblProfile[[#This Row],[Minimum Target]]</f>
        <v>5</v>
      </c>
      <c r="Z5" s="88"/>
      <c r="AA5" s="100" t="s">
        <v>985</v>
      </c>
      <c r="AB5" s="100" t="s">
        <v>2196</v>
      </c>
    </row>
    <row r="6" spans="1:28" ht="70" hidden="1"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5">
        <v>0</v>
      </c>
      <c r="S6" s="95">
        <v>5</v>
      </c>
      <c r="T6" s="95">
        <v>7</v>
      </c>
      <c r="U6" s="105" t="s">
        <v>2208</v>
      </c>
      <c r="V6" s="89"/>
      <c r="W6" s="89"/>
      <c r="X6" s="92"/>
      <c r="Y6" s="116">
        <f>tblProfile[[#This Row],[Minimum Target]]</f>
        <v>5</v>
      </c>
      <c r="Z6" s="88"/>
      <c r="AA6" s="100" t="s">
        <v>1498</v>
      </c>
      <c r="AB6" s="100" t="s">
        <v>2197</v>
      </c>
    </row>
    <row r="7" spans="1:28" ht="34" hidden="1"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5">
        <v>0</v>
      </c>
      <c r="S7" s="95">
        <v>5</v>
      </c>
      <c r="T7" s="95">
        <v>7</v>
      </c>
      <c r="U7" s="105" t="s">
        <v>2208</v>
      </c>
      <c r="V7" s="89"/>
      <c r="W7" s="89"/>
      <c r="X7" s="92"/>
      <c r="Y7" s="116">
        <f>tblProfile[[#This Row],[Minimum Target]]</f>
        <v>5</v>
      </c>
      <c r="Z7" s="88"/>
      <c r="AB7" s="100" t="s">
        <v>2198</v>
      </c>
    </row>
    <row r="8" spans="1:28" ht="51" hidden="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5">
        <v>0</v>
      </c>
      <c r="S8" s="95">
        <v>5</v>
      </c>
      <c r="T8" s="95">
        <v>7</v>
      </c>
      <c r="U8" s="105" t="s">
        <v>2208</v>
      </c>
      <c r="V8" s="89"/>
      <c r="W8" s="89"/>
      <c r="X8" s="92"/>
      <c r="Y8" s="116">
        <f>tblProfile[[#This Row],[Minimum Target]]</f>
        <v>5</v>
      </c>
      <c r="Z8" s="88"/>
      <c r="AB8" s="100" t="s">
        <v>2199</v>
      </c>
    </row>
    <row r="9" spans="1:28" ht="51" hidden="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5">
        <v>0</v>
      </c>
      <c r="S9" s="95">
        <v>5</v>
      </c>
      <c r="T9" s="95">
        <v>7</v>
      </c>
      <c r="U9" s="105" t="s">
        <v>2208</v>
      </c>
      <c r="V9" s="89"/>
      <c r="W9" s="89"/>
      <c r="X9" s="92"/>
      <c r="Y9" s="116">
        <f>tblProfile[[#This Row],[Minimum Target]]</f>
        <v>5</v>
      </c>
      <c r="Z9" s="88"/>
    </row>
    <row r="10" spans="1:28" ht="34" hidden="1"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5">
        <v>0</v>
      </c>
      <c r="S10" s="95">
        <v>5</v>
      </c>
      <c r="T10" s="95">
        <v>7</v>
      </c>
      <c r="U10" s="105" t="s">
        <v>2208</v>
      </c>
      <c r="V10" s="89"/>
      <c r="W10" s="89"/>
      <c r="X10" s="92"/>
      <c r="Y10" s="116">
        <f>tblProfile[[#This Row],[Minimum Target]]</f>
        <v>5</v>
      </c>
      <c r="Z10" s="88"/>
    </row>
    <row r="11" spans="1:28" ht="51" hidden="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5">
        <v>0</v>
      </c>
      <c r="S11" s="95">
        <v>5</v>
      </c>
      <c r="T11" s="95">
        <v>7</v>
      </c>
      <c r="U11" s="105" t="s">
        <v>2208</v>
      </c>
      <c r="V11" s="89"/>
      <c r="W11" s="89"/>
      <c r="X11" s="92"/>
      <c r="Y11" s="116">
        <f>tblProfile[[#This Row],[Minimum Target]]</f>
        <v>5</v>
      </c>
      <c r="Z11" s="88"/>
    </row>
    <row r="12" spans="1:28" ht="51" hidden="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5">
        <v>0</v>
      </c>
      <c r="S12" s="95">
        <v>5</v>
      </c>
      <c r="T12" s="95">
        <v>7</v>
      </c>
      <c r="U12" s="105" t="s">
        <v>2208</v>
      </c>
      <c r="V12" s="89"/>
      <c r="W12" s="89"/>
      <c r="X12" s="92"/>
      <c r="Y12" s="116">
        <f>tblProfile[[#This Row],[Minimum Target]]</f>
        <v>5</v>
      </c>
      <c r="Z12" s="88"/>
    </row>
    <row r="13" spans="1:28" ht="68" hidden="1"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5">
        <v>0</v>
      </c>
      <c r="S13" s="95">
        <v>5</v>
      </c>
      <c r="T13" s="95">
        <v>7</v>
      </c>
      <c r="U13" s="105" t="s">
        <v>2208</v>
      </c>
      <c r="V13" s="89"/>
      <c r="W13" s="89"/>
      <c r="X13" s="92"/>
      <c r="Y13" s="116">
        <f>tblProfile[[#This Row],[Minimum Target]]</f>
        <v>5</v>
      </c>
      <c r="Z13" s="88"/>
    </row>
    <row r="14" spans="1:28" ht="51" hidden="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5">
        <v>0</v>
      </c>
      <c r="S14" s="95">
        <v>5</v>
      </c>
      <c r="T14" s="95">
        <v>7</v>
      </c>
      <c r="U14" s="105" t="s">
        <v>2208</v>
      </c>
      <c r="V14" s="89"/>
      <c r="W14" s="89"/>
      <c r="X14" s="92"/>
      <c r="Y14" s="116">
        <f>tblProfile[[#This Row],[Minimum Target]]</f>
        <v>5</v>
      </c>
      <c r="Z14" s="88"/>
    </row>
    <row r="15" spans="1:28" ht="85" hidden="1"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5">
        <v>0</v>
      </c>
      <c r="S15" s="95">
        <v>5</v>
      </c>
      <c r="T15" s="95">
        <v>7</v>
      </c>
      <c r="U15" s="105" t="s">
        <v>2208</v>
      </c>
      <c r="V15" s="89"/>
      <c r="W15" s="89"/>
      <c r="X15" s="92"/>
      <c r="Y15" s="116">
        <f>tblProfile[[#This Row],[Minimum Target]]</f>
        <v>5</v>
      </c>
      <c r="Z15" s="88"/>
    </row>
    <row r="16" spans="1:28" ht="34" hidden="1"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5">
        <v>0</v>
      </c>
      <c r="S16" s="95">
        <v>5</v>
      </c>
      <c r="T16" s="95">
        <v>7</v>
      </c>
      <c r="U16" s="105" t="s">
        <v>2208</v>
      </c>
      <c r="V16" s="89"/>
      <c r="W16" s="89"/>
      <c r="X16" s="92"/>
      <c r="Y16" s="116">
        <f>tblProfile[[#This Row],[Minimum Target]]</f>
        <v>5</v>
      </c>
      <c r="Z16" s="88"/>
    </row>
    <row r="17" spans="1:26" s="101" customFormat="1" ht="51" hidden="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5">
        <v>0</v>
      </c>
      <c r="S17" s="95">
        <v>5</v>
      </c>
      <c r="T17" s="95">
        <v>7</v>
      </c>
      <c r="U17" s="105" t="s">
        <v>2208</v>
      </c>
      <c r="V17" s="89"/>
      <c r="W17" s="89"/>
      <c r="X17" s="92"/>
      <c r="Y17" s="116">
        <f>tblProfile[[#This Row],[Minimum Target]]</f>
        <v>5</v>
      </c>
      <c r="Z17" s="88"/>
    </row>
    <row r="18" spans="1:26" s="101" customFormat="1" ht="51" hidden="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5">
        <v>0</v>
      </c>
      <c r="S18" s="95">
        <v>5</v>
      </c>
      <c r="T18" s="95">
        <v>7</v>
      </c>
      <c r="U18" s="105" t="s">
        <v>2208</v>
      </c>
      <c r="V18" s="89"/>
      <c r="W18" s="89"/>
      <c r="X18" s="92"/>
      <c r="Y18" s="116">
        <f>tblProfile[[#This Row],[Minimum Target]]</f>
        <v>5</v>
      </c>
      <c r="Z18" s="88"/>
    </row>
    <row r="19" spans="1:26" s="101" customFormat="1" ht="51" hidden="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5">
        <v>0</v>
      </c>
      <c r="S19" s="95">
        <v>5</v>
      </c>
      <c r="T19" s="95">
        <v>7</v>
      </c>
      <c r="U19" s="105" t="s">
        <v>2208</v>
      </c>
      <c r="V19" s="89"/>
      <c r="W19" s="89"/>
      <c r="X19" s="92"/>
      <c r="Y19" s="116">
        <f>tblProfile[[#This Row],[Minimum Target]]</f>
        <v>5</v>
      </c>
      <c r="Z19" s="88"/>
    </row>
    <row r="20" spans="1:26" s="101" customFormat="1" ht="51" hidden="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5">
        <v>0</v>
      </c>
      <c r="S20" s="95">
        <v>5</v>
      </c>
      <c r="T20" s="95">
        <v>7</v>
      </c>
      <c r="U20" s="105" t="s">
        <v>2208</v>
      </c>
      <c r="V20" s="89"/>
      <c r="W20" s="89"/>
      <c r="X20" s="92"/>
      <c r="Y20" s="116">
        <f>tblProfile[[#This Row],[Minimum Target]]</f>
        <v>5</v>
      </c>
      <c r="Z20" s="88"/>
    </row>
    <row r="21" spans="1:26" s="101" customFormat="1" ht="51" hidden="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5">
        <v>0</v>
      </c>
      <c r="S21" s="95">
        <v>5</v>
      </c>
      <c r="T21" s="95">
        <v>7</v>
      </c>
      <c r="U21" s="105" t="s">
        <v>2208</v>
      </c>
      <c r="V21" s="89"/>
      <c r="W21" s="89"/>
      <c r="X21" s="92"/>
      <c r="Y21" s="116">
        <f>tblProfile[[#This Row],[Minimum Target]]</f>
        <v>5</v>
      </c>
      <c r="Z21" s="88"/>
    </row>
    <row r="22" spans="1:26" s="101" customFormat="1" ht="51" hidden="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5">
        <v>0</v>
      </c>
      <c r="S22" s="95">
        <v>5</v>
      </c>
      <c r="T22" s="95">
        <v>7</v>
      </c>
      <c r="U22" s="105" t="s">
        <v>2208</v>
      </c>
      <c r="V22" s="89"/>
      <c r="W22" s="89"/>
      <c r="X22" s="92"/>
      <c r="Y22" s="116">
        <f>tblProfile[[#This Row],[Minimum Target]]</f>
        <v>5</v>
      </c>
      <c r="Z22" s="88"/>
    </row>
    <row r="23" spans="1:26" s="101" customFormat="1" ht="51" hidden="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5">
        <v>0</v>
      </c>
      <c r="S23" s="95">
        <v>5</v>
      </c>
      <c r="T23" s="95">
        <v>7</v>
      </c>
      <c r="U23" s="105" t="s">
        <v>2208</v>
      </c>
      <c r="V23" s="89"/>
      <c r="W23" s="89"/>
      <c r="X23" s="92"/>
      <c r="Y23" s="116">
        <f>tblProfile[[#This Row],[Minimum Target]]</f>
        <v>5</v>
      </c>
      <c r="Z23" s="88"/>
    </row>
    <row r="24" spans="1:26" s="101" customFormat="1" ht="51" hidden="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5">
        <v>0</v>
      </c>
      <c r="S24" s="95">
        <v>5</v>
      </c>
      <c r="T24" s="95">
        <v>7</v>
      </c>
      <c r="U24" s="105" t="s">
        <v>2208</v>
      </c>
      <c r="V24" s="89"/>
      <c r="W24" s="89"/>
      <c r="X24" s="92"/>
      <c r="Y24" s="116">
        <f>tblProfile[[#This Row],[Minimum Target]]</f>
        <v>5</v>
      </c>
      <c r="Z24" s="88"/>
    </row>
    <row r="25" spans="1:26" s="101" customFormat="1" ht="51" hidden="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5">
        <v>0</v>
      </c>
      <c r="S25" s="95">
        <v>5</v>
      </c>
      <c r="T25" s="95">
        <v>7</v>
      </c>
      <c r="U25" s="105" t="s">
        <v>2208</v>
      </c>
      <c r="V25" s="89"/>
      <c r="W25" s="89"/>
      <c r="X25" s="92"/>
      <c r="Y25" s="116">
        <f>tblProfile[[#This Row],[Minimum Target]]</f>
        <v>5</v>
      </c>
      <c r="Z25" s="88"/>
    </row>
    <row r="26" spans="1:26" s="101" customFormat="1" ht="68" hidden="1"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5">
        <v>0</v>
      </c>
      <c r="S26" s="95">
        <v>5</v>
      </c>
      <c r="T26" s="95">
        <v>7</v>
      </c>
      <c r="U26" s="105" t="s">
        <v>2208</v>
      </c>
      <c r="V26" s="89"/>
      <c r="W26" s="89"/>
      <c r="X26" s="92"/>
      <c r="Y26" s="116">
        <f>tblProfile[[#This Row],[Minimum Target]]</f>
        <v>5</v>
      </c>
      <c r="Z26" s="88"/>
    </row>
    <row r="27" spans="1:26" s="101" customFormat="1" ht="102" hidden="1"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5">
        <v>0</v>
      </c>
      <c r="S27" s="95">
        <v>5</v>
      </c>
      <c r="T27" s="95">
        <v>7</v>
      </c>
      <c r="U27" s="105" t="s">
        <v>2208</v>
      </c>
      <c r="V27" s="89"/>
      <c r="W27" s="89"/>
      <c r="X27" s="92"/>
      <c r="Y27" s="116">
        <f>tblProfile[[#This Row],[Minimum Target]]</f>
        <v>5</v>
      </c>
      <c r="Z27" s="88"/>
    </row>
    <row r="28" spans="1:26" s="101" customFormat="1" ht="102" hidden="1"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5">
        <v>0</v>
      </c>
      <c r="S28" s="95">
        <v>5</v>
      </c>
      <c r="T28" s="95">
        <v>7</v>
      </c>
      <c r="U28" s="105" t="s">
        <v>2208</v>
      </c>
      <c r="V28" s="89"/>
      <c r="W28" s="89"/>
      <c r="X28" s="92"/>
      <c r="Y28" s="116">
        <f>tblProfile[[#This Row],[Minimum Target]]</f>
        <v>5</v>
      </c>
      <c r="Z28" s="88"/>
    </row>
    <row r="29" spans="1:26" s="101" customFormat="1" ht="102" hidden="1"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5">
        <v>0</v>
      </c>
      <c r="S29" s="95">
        <v>5</v>
      </c>
      <c r="T29" s="95">
        <v>7</v>
      </c>
      <c r="U29" s="105" t="s">
        <v>2208</v>
      </c>
      <c r="V29" s="89"/>
      <c r="W29" s="89"/>
      <c r="X29" s="92"/>
      <c r="Y29" s="116">
        <f>tblProfile[[#This Row],[Minimum Target]]</f>
        <v>5</v>
      </c>
      <c r="Z29" s="88"/>
    </row>
    <row r="30" spans="1:26" s="101" customFormat="1" ht="102" hidden="1"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5">
        <v>0</v>
      </c>
      <c r="S30" s="95">
        <v>5</v>
      </c>
      <c r="T30" s="95">
        <v>7</v>
      </c>
      <c r="U30" s="105" t="s">
        <v>2208</v>
      </c>
      <c r="V30" s="89"/>
      <c r="W30" s="89"/>
      <c r="X30" s="92"/>
      <c r="Y30" s="116">
        <f>tblProfile[[#This Row],[Minimum Target]]</f>
        <v>5</v>
      </c>
      <c r="Z30" s="88"/>
    </row>
    <row r="31" spans="1:26" s="101" customFormat="1" ht="119" hidden="1"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5">
        <v>0</v>
      </c>
      <c r="S31" s="95">
        <v>5</v>
      </c>
      <c r="T31" s="95">
        <v>7</v>
      </c>
      <c r="U31" s="105" t="s">
        <v>2208</v>
      </c>
      <c r="V31" s="89"/>
      <c r="W31" s="89"/>
      <c r="X31" s="92"/>
      <c r="Y31" s="116">
        <f>tblProfile[[#This Row],[Minimum Target]]</f>
        <v>5</v>
      </c>
      <c r="Z31" s="88"/>
    </row>
    <row r="32" spans="1:26" s="101" customFormat="1" ht="136" hidden="1"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5">
        <v>0</v>
      </c>
      <c r="S32" s="95">
        <v>5</v>
      </c>
      <c r="T32" s="95">
        <v>7</v>
      </c>
      <c r="U32" s="105" t="s">
        <v>2208</v>
      </c>
      <c r="V32" s="89"/>
      <c r="W32" s="89"/>
      <c r="X32" s="92"/>
      <c r="Y32" s="116">
        <f>tblProfile[[#This Row],[Minimum Target]]</f>
        <v>5</v>
      </c>
      <c r="Z32" s="88"/>
    </row>
    <row r="33" spans="1:26" s="101" customFormat="1" ht="136" hidden="1"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5">
        <v>0</v>
      </c>
      <c r="S33" s="95">
        <v>5</v>
      </c>
      <c r="T33" s="95">
        <v>7</v>
      </c>
      <c r="U33" s="105" t="s">
        <v>2208</v>
      </c>
      <c r="V33" s="89"/>
      <c r="W33" s="89"/>
      <c r="X33" s="92"/>
      <c r="Y33" s="116">
        <f>tblProfile[[#This Row],[Minimum Target]]</f>
        <v>5</v>
      </c>
      <c r="Z33" s="88"/>
    </row>
    <row r="34" spans="1:26" s="101" customFormat="1" ht="68" hidden="1"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5">
        <v>0</v>
      </c>
      <c r="S34" s="95">
        <v>5</v>
      </c>
      <c r="T34" s="95">
        <v>7</v>
      </c>
      <c r="U34" s="105" t="s">
        <v>2208</v>
      </c>
      <c r="V34" s="89"/>
      <c r="W34" s="89"/>
      <c r="X34" s="92"/>
      <c r="Y34" s="116">
        <f>tblProfile[[#This Row],[Minimum Target]]</f>
        <v>5</v>
      </c>
      <c r="Z34" s="88"/>
    </row>
    <row r="35" spans="1:26" s="101" customFormat="1" ht="102" hidden="1"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5">
        <v>0</v>
      </c>
      <c r="S35" s="95">
        <v>5</v>
      </c>
      <c r="T35" s="95">
        <v>7</v>
      </c>
      <c r="U35" s="105" t="s">
        <v>2208</v>
      </c>
      <c r="V35" s="89"/>
      <c r="W35" s="89"/>
      <c r="X35" s="92"/>
      <c r="Y35" s="116">
        <f>tblProfile[[#This Row],[Minimum Target]]</f>
        <v>5</v>
      </c>
      <c r="Z35" s="88"/>
    </row>
    <row r="36" spans="1:26" s="101" customFormat="1" ht="102" hidden="1"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5">
        <v>0</v>
      </c>
      <c r="S36" s="95">
        <v>5</v>
      </c>
      <c r="T36" s="95">
        <v>7</v>
      </c>
      <c r="U36" s="105" t="s">
        <v>2208</v>
      </c>
      <c r="V36" s="89"/>
      <c r="W36" s="89"/>
      <c r="X36" s="92"/>
      <c r="Y36" s="116">
        <f>tblProfile[[#This Row],[Minimum Target]]</f>
        <v>5</v>
      </c>
      <c r="Z36" s="88"/>
    </row>
    <row r="37" spans="1:26" s="101" customFormat="1" ht="170" hidden="1"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5">
        <v>0</v>
      </c>
      <c r="S37" s="95">
        <v>5</v>
      </c>
      <c r="T37" s="95">
        <v>7</v>
      </c>
      <c r="U37" s="105" t="s">
        <v>2208</v>
      </c>
      <c r="V37" s="89"/>
      <c r="W37" s="89"/>
      <c r="X37" s="92"/>
      <c r="Y37" s="116">
        <f>tblProfile[[#This Row],[Minimum Target]]</f>
        <v>5</v>
      </c>
      <c r="Z37" s="88"/>
    </row>
    <row r="38" spans="1:26" s="101" customFormat="1" ht="68" hidden="1"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5">
        <v>0</v>
      </c>
      <c r="S38" s="95">
        <v>5</v>
      </c>
      <c r="T38" s="95">
        <v>7</v>
      </c>
      <c r="U38" s="105" t="s">
        <v>2208</v>
      </c>
      <c r="V38" s="89"/>
      <c r="W38" s="89"/>
      <c r="X38" s="92"/>
      <c r="Y38" s="116">
        <f>tblProfile[[#This Row],[Minimum Target]]</f>
        <v>5</v>
      </c>
      <c r="Z38" s="88"/>
    </row>
    <row r="39" spans="1:26" s="101" customFormat="1" ht="51" hidden="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5">
        <v>0</v>
      </c>
      <c r="S39" s="95">
        <v>5</v>
      </c>
      <c r="T39" s="95">
        <v>7</v>
      </c>
      <c r="U39" s="105" t="s">
        <v>2208</v>
      </c>
      <c r="V39" s="89"/>
      <c r="W39" s="89"/>
      <c r="X39" s="92"/>
      <c r="Y39" s="116">
        <f>tblProfile[[#This Row],[Minimum Target]]</f>
        <v>5</v>
      </c>
      <c r="Z39" s="88"/>
    </row>
    <row r="40" spans="1:26" s="101" customFormat="1" ht="68" hidden="1"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5">
        <v>0</v>
      </c>
      <c r="S40" s="95">
        <v>5</v>
      </c>
      <c r="T40" s="95">
        <v>7</v>
      </c>
      <c r="U40" s="105" t="s">
        <v>2208</v>
      </c>
      <c r="V40" s="89"/>
      <c r="W40" s="89"/>
      <c r="X40" s="92"/>
      <c r="Y40" s="116">
        <f>tblProfile[[#This Row],[Minimum Target]]</f>
        <v>5</v>
      </c>
      <c r="Z40" s="88"/>
    </row>
    <row r="41" spans="1:26" s="101" customFormat="1" ht="51" hidden="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5">
        <v>0</v>
      </c>
      <c r="S41" s="95">
        <v>5</v>
      </c>
      <c r="T41" s="95">
        <v>7</v>
      </c>
      <c r="U41" s="105" t="s">
        <v>2208</v>
      </c>
      <c r="V41" s="89"/>
      <c r="W41" s="89"/>
      <c r="X41" s="92"/>
      <c r="Y41" s="116">
        <f>tblProfile[[#This Row],[Minimum Target]]</f>
        <v>5</v>
      </c>
      <c r="Z41" s="88"/>
    </row>
    <row r="42" spans="1:26" s="101" customFormat="1" ht="136" hidden="1"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5">
        <v>0</v>
      </c>
      <c r="S42" s="95">
        <v>5</v>
      </c>
      <c r="T42" s="95">
        <v>7</v>
      </c>
      <c r="U42" s="105" t="s">
        <v>2208</v>
      </c>
      <c r="V42" s="89"/>
      <c r="W42" s="89"/>
      <c r="X42" s="92"/>
      <c r="Y42" s="116">
        <f>tblProfile[[#This Row],[Minimum Target]]</f>
        <v>5</v>
      </c>
      <c r="Z42" s="88"/>
    </row>
    <row r="43" spans="1:26" s="101" customFormat="1" ht="136" hidden="1"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5">
        <v>0</v>
      </c>
      <c r="S43" s="95">
        <v>5</v>
      </c>
      <c r="T43" s="95">
        <v>7</v>
      </c>
      <c r="U43" s="105" t="s">
        <v>2208</v>
      </c>
      <c r="V43" s="89"/>
      <c r="W43" s="89"/>
      <c r="X43" s="92"/>
      <c r="Y43" s="116">
        <f>tblProfile[[#This Row],[Minimum Target]]</f>
        <v>5</v>
      </c>
      <c r="Z43" s="88"/>
    </row>
    <row r="44" spans="1:26" s="101" customFormat="1" ht="136" hidden="1"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5">
        <v>0</v>
      </c>
      <c r="S44" s="95">
        <v>5</v>
      </c>
      <c r="T44" s="95">
        <v>7</v>
      </c>
      <c r="U44" s="105" t="s">
        <v>2208</v>
      </c>
      <c r="V44" s="89"/>
      <c r="W44" s="89"/>
      <c r="X44" s="92"/>
      <c r="Y44" s="116">
        <f>tblProfile[[#This Row],[Minimum Target]]</f>
        <v>5</v>
      </c>
      <c r="Z44" s="88"/>
    </row>
    <row r="45" spans="1:26" s="101" customFormat="1" ht="136" hidden="1"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5">
        <v>0</v>
      </c>
      <c r="S45" s="95">
        <v>5</v>
      </c>
      <c r="T45" s="95">
        <v>7</v>
      </c>
      <c r="U45" s="105" t="s">
        <v>2208</v>
      </c>
      <c r="V45" s="89"/>
      <c r="W45" s="89"/>
      <c r="X45" s="92"/>
      <c r="Y45" s="116">
        <f>tblProfile[[#This Row],[Minimum Target]]</f>
        <v>5</v>
      </c>
      <c r="Z45" s="88"/>
    </row>
    <row r="46" spans="1:26" s="101" customFormat="1" ht="136" hidden="1"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5">
        <v>0</v>
      </c>
      <c r="S46" s="95">
        <v>5</v>
      </c>
      <c r="T46" s="95">
        <v>7</v>
      </c>
      <c r="U46" s="105" t="s">
        <v>2208</v>
      </c>
      <c r="V46" s="89"/>
      <c r="W46" s="89"/>
      <c r="X46" s="92"/>
      <c r="Y46" s="116">
        <f>tblProfile[[#This Row],[Minimum Target]]</f>
        <v>5</v>
      </c>
      <c r="Z46" s="88"/>
    </row>
    <row r="47" spans="1:26" s="101" customFormat="1" ht="136" hidden="1"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5">
        <v>0</v>
      </c>
      <c r="S47" s="95">
        <v>5</v>
      </c>
      <c r="T47" s="95">
        <v>7</v>
      </c>
      <c r="U47" s="105" t="s">
        <v>2208</v>
      </c>
      <c r="V47" s="89"/>
      <c r="W47" s="89"/>
      <c r="X47" s="92"/>
      <c r="Y47" s="116">
        <f>tblProfile[[#This Row],[Minimum Target]]</f>
        <v>5</v>
      </c>
      <c r="Z47" s="88"/>
    </row>
    <row r="48" spans="1:26" s="101" customFormat="1" ht="136" hidden="1"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5">
        <v>0</v>
      </c>
      <c r="S48" s="95">
        <v>5</v>
      </c>
      <c r="T48" s="95">
        <v>7</v>
      </c>
      <c r="U48" s="105" t="s">
        <v>2208</v>
      </c>
      <c r="V48" s="89"/>
      <c r="W48" s="89"/>
      <c r="X48" s="92"/>
      <c r="Y48" s="116">
        <f>tblProfile[[#This Row],[Minimum Target]]</f>
        <v>5</v>
      </c>
      <c r="Z48" s="88"/>
    </row>
    <row r="49" spans="1:26" s="101" customFormat="1" ht="68" hidden="1"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5">
        <v>0</v>
      </c>
      <c r="S49" s="95">
        <v>5</v>
      </c>
      <c r="T49" s="95">
        <v>7</v>
      </c>
      <c r="U49" s="105" t="s">
        <v>2208</v>
      </c>
      <c r="V49" s="89"/>
      <c r="W49" s="89"/>
      <c r="X49" s="92"/>
      <c r="Y49" s="116">
        <f>tblProfile[[#This Row],[Minimum Target]]</f>
        <v>5</v>
      </c>
      <c r="Z49" s="88"/>
    </row>
    <row r="50" spans="1:26" s="101" customFormat="1" ht="68" hidden="1"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5">
        <v>0</v>
      </c>
      <c r="S50" s="95">
        <v>5</v>
      </c>
      <c r="T50" s="95">
        <v>7</v>
      </c>
      <c r="U50" s="105" t="s">
        <v>2208</v>
      </c>
      <c r="V50" s="89"/>
      <c r="W50" s="89"/>
      <c r="X50" s="92"/>
      <c r="Y50" s="116">
        <f>tblProfile[[#This Row],[Minimum Target]]</f>
        <v>5</v>
      </c>
      <c r="Z50" s="88"/>
    </row>
    <row r="51" spans="1:26" s="101" customFormat="1" ht="68" hidden="1"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5">
        <v>0</v>
      </c>
      <c r="S51" s="95">
        <v>5</v>
      </c>
      <c r="T51" s="95">
        <v>7</v>
      </c>
      <c r="U51" s="105" t="s">
        <v>2208</v>
      </c>
      <c r="V51" s="89"/>
      <c r="W51" s="89"/>
      <c r="X51" s="92"/>
      <c r="Y51" s="116">
        <f>tblProfile[[#This Row],[Minimum Target]]</f>
        <v>5</v>
      </c>
      <c r="Z51" s="88"/>
    </row>
    <row r="52" spans="1:26" s="101" customFormat="1" ht="51" hidden="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5">
        <v>0</v>
      </c>
      <c r="S52" s="95">
        <v>5</v>
      </c>
      <c r="T52" s="95">
        <v>7</v>
      </c>
      <c r="U52" s="105" t="s">
        <v>2208</v>
      </c>
      <c r="V52" s="89"/>
      <c r="W52" s="89"/>
      <c r="X52" s="92"/>
      <c r="Y52" s="116">
        <f>tblProfile[[#This Row],[Minimum Target]]</f>
        <v>5</v>
      </c>
      <c r="Z52" s="88"/>
    </row>
    <row r="53" spans="1:26" s="101" customFormat="1" ht="68" hidden="1"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5">
        <v>0</v>
      </c>
      <c r="S53" s="95">
        <v>5</v>
      </c>
      <c r="T53" s="95">
        <v>7</v>
      </c>
      <c r="U53" s="105" t="s">
        <v>2208</v>
      </c>
      <c r="V53" s="89"/>
      <c r="W53" s="89"/>
      <c r="X53" s="92"/>
      <c r="Y53" s="116">
        <f>tblProfile[[#This Row],[Minimum Target]]</f>
        <v>5</v>
      </c>
      <c r="Z53" s="88"/>
    </row>
    <row r="54" spans="1:26" s="101" customFormat="1" ht="51" hidden="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5">
        <v>0</v>
      </c>
      <c r="S54" s="95">
        <v>5</v>
      </c>
      <c r="T54" s="95">
        <v>7</v>
      </c>
      <c r="U54" s="105" t="s">
        <v>2208</v>
      </c>
      <c r="V54" s="89"/>
      <c r="W54" s="89"/>
      <c r="X54" s="92"/>
      <c r="Y54" s="116">
        <f>tblProfile[[#This Row],[Minimum Target]]</f>
        <v>5</v>
      </c>
      <c r="Z54" s="88"/>
    </row>
    <row r="55" spans="1:26" s="101" customFormat="1" ht="51" hidden="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5">
        <v>0</v>
      </c>
      <c r="S55" s="95">
        <v>5</v>
      </c>
      <c r="T55" s="95">
        <v>7</v>
      </c>
      <c r="U55" s="105" t="s">
        <v>2208</v>
      </c>
      <c r="V55" s="89"/>
      <c r="W55" s="89"/>
      <c r="X55" s="92"/>
      <c r="Y55" s="116">
        <f>tblProfile[[#This Row],[Minimum Target]]</f>
        <v>5</v>
      </c>
      <c r="Z55" s="88"/>
    </row>
    <row r="56" spans="1:26" s="101" customFormat="1" ht="119" hidden="1"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5">
        <v>0</v>
      </c>
      <c r="S56" s="95">
        <v>5</v>
      </c>
      <c r="T56" s="95">
        <v>7</v>
      </c>
      <c r="U56" s="105" t="s">
        <v>2208</v>
      </c>
      <c r="V56" s="89"/>
      <c r="W56" s="89"/>
      <c r="X56" s="92"/>
      <c r="Y56" s="116">
        <f>tblProfile[[#This Row],[Minimum Target]]</f>
        <v>5</v>
      </c>
      <c r="Z56" s="88"/>
    </row>
    <row r="57" spans="1:26" s="101" customFormat="1" ht="102" hidden="1"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5">
        <v>0</v>
      </c>
      <c r="S57" s="95">
        <v>5</v>
      </c>
      <c r="T57" s="95">
        <v>7</v>
      </c>
      <c r="U57" s="105" t="s">
        <v>2208</v>
      </c>
      <c r="V57" s="89"/>
      <c r="W57" s="89"/>
      <c r="X57" s="92"/>
      <c r="Y57" s="116">
        <f>tblProfile[[#This Row],[Minimum Target]]</f>
        <v>5</v>
      </c>
      <c r="Z57" s="88"/>
    </row>
    <row r="58" spans="1:26" s="101" customFormat="1" ht="68" hidden="1"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5">
        <v>0</v>
      </c>
      <c r="S58" s="95">
        <v>5</v>
      </c>
      <c r="T58" s="95">
        <v>7</v>
      </c>
      <c r="U58" s="105" t="s">
        <v>2208</v>
      </c>
      <c r="V58" s="89"/>
      <c r="W58" s="89"/>
      <c r="X58" s="92"/>
      <c r="Y58" s="116">
        <f>tblProfile[[#This Row],[Minimum Target]]</f>
        <v>5</v>
      </c>
      <c r="Z58" s="88"/>
    </row>
    <row r="59" spans="1:26" s="101" customFormat="1" ht="68" hidden="1"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5">
        <v>0</v>
      </c>
      <c r="S59" s="95">
        <v>5</v>
      </c>
      <c r="T59" s="95">
        <v>7</v>
      </c>
      <c r="U59" s="105" t="s">
        <v>2208</v>
      </c>
      <c r="V59" s="89"/>
      <c r="W59" s="89"/>
      <c r="X59" s="92"/>
      <c r="Y59" s="116">
        <f>tblProfile[[#This Row],[Minimum Target]]</f>
        <v>5</v>
      </c>
      <c r="Z59" s="88"/>
    </row>
    <row r="60" spans="1:26" s="101" customFormat="1" ht="68" hidden="1"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5">
        <v>0</v>
      </c>
      <c r="S60" s="95">
        <v>5</v>
      </c>
      <c r="T60" s="95">
        <v>7</v>
      </c>
      <c r="U60" s="105" t="s">
        <v>2208</v>
      </c>
      <c r="V60" s="89"/>
      <c r="W60" s="89"/>
      <c r="X60" s="92"/>
      <c r="Y60" s="116">
        <f>tblProfile[[#This Row],[Minimum Target]]</f>
        <v>5</v>
      </c>
      <c r="Z60" s="88"/>
    </row>
    <row r="61" spans="1:26" s="101" customFormat="1" ht="102" hidden="1"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5">
        <v>0</v>
      </c>
      <c r="S61" s="95">
        <v>5</v>
      </c>
      <c r="T61" s="95">
        <v>7</v>
      </c>
      <c r="U61" s="105" t="s">
        <v>2208</v>
      </c>
      <c r="V61" s="89"/>
      <c r="W61" s="89"/>
      <c r="X61" s="92"/>
      <c r="Y61" s="116">
        <f>tblProfile[[#This Row],[Minimum Target]]</f>
        <v>5</v>
      </c>
      <c r="Z61" s="88"/>
    </row>
    <row r="62" spans="1:26" s="101" customFormat="1" ht="51" hidden="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5">
        <v>0</v>
      </c>
      <c r="S62" s="95">
        <v>5</v>
      </c>
      <c r="T62" s="95">
        <v>7</v>
      </c>
      <c r="U62" s="105" t="s">
        <v>2208</v>
      </c>
      <c r="V62" s="89"/>
      <c r="W62" s="89"/>
      <c r="X62" s="92"/>
      <c r="Y62" s="116">
        <f>tblProfile[[#This Row],[Minimum Target]]</f>
        <v>5</v>
      </c>
      <c r="Z62" s="88"/>
    </row>
    <row r="63" spans="1:26" s="101" customFormat="1" ht="68" hidden="1"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5">
        <v>0</v>
      </c>
      <c r="S63" s="95">
        <v>5</v>
      </c>
      <c r="T63" s="95">
        <v>7</v>
      </c>
      <c r="U63" s="105" t="s">
        <v>2208</v>
      </c>
      <c r="V63" s="89"/>
      <c r="W63" s="89"/>
      <c r="X63" s="92"/>
      <c r="Y63" s="116">
        <f>tblProfile[[#This Row],[Minimum Target]]</f>
        <v>5</v>
      </c>
      <c r="Z63" s="88"/>
    </row>
    <row r="64" spans="1:26" s="101" customFormat="1" ht="102" hidden="1"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5">
        <v>0</v>
      </c>
      <c r="S64" s="95">
        <v>5</v>
      </c>
      <c r="T64" s="95">
        <v>7</v>
      </c>
      <c r="U64" s="105" t="s">
        <v>2208</v>
      </c>
      <c r="V64" s="89"/>
      <c r="W64" s="89"/>
      <c r="X64" s="92"/>
      <c r="Y64" s="116">
        <f>tblProfile[[#This Row],[Minimum Target]]</f>
        <v>5</v>
      </c>
      <c r="Z64" s="88"/>
    </row>
    <row r="65" spans="1:26" s="101" customFormat="1" ht="68" hidden="1"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5">
        <v>0</v>
      </c>
      <c r="S65" s="95">
        <v>5</v>
      </c>
      <c r="T65" s="95">
        <v>7</v>
      </c>
      <c r="U65" s="105" t="s">
        <v>2208</v>
      </c>
      <c r="V65" s="89"/>
      <c r="W65" s="89"/>
      <c r="X65" s="92"/>
      <c r="Y65" s="116">
        <f>tblProfile[[#This Row],[Minimum Target]]</f>
        <v>5</v>
      </c>
      <c r="Z65" s="88"/>
    </row>
    <row r="66" spans="1:26" s="101" customFormat="1" ht="85" hidden="1"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5">
        <v>0</v>
      </c>
      <c r="S66" s="95">
        <v>5</v>
      </c>
      <c r="T66" s="95">
        <v>7</v>
      </c>
      <c r="U66" s="105" t="s">
        <v>2208</v>
      </c>
      <c r="V66" s="89"/>
      <c r="W66" s="89"/>
      <c r="X66" s="92"/>
      <c r="Y66" s="116">
        <f>tblProfile[[#This Row],[Minimum Target]]</f>
        <v>5</v>
      </c>
      <c r="Z66" s="88"/>
    </row>
    <row r="67" spans="1:26" s="101" customFormat="1" ht="51" hidden="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5">
        <v>0</v>
      </c>
      <c r="S67" s="95">
        <v>5</v>
      </c>
      <c r="T67" s="95">
        <v>7</v>
      </c>
      <c r="U67" s="105" t="s">
        <v>2208</v>
      </c>
      <c r="V67" s="89"/>
      <c r="W67" s="89"/>
      <c r="X67" s="92"/>
      <c r="Y67" s="116">
        <f>tblProfile[[#This Row],[Minimum Target]]</f>
        <v>5</v>
      </c>
      <c r="Z67" s="88"/>
    </row>
    <row r="68" spans="1:26" s="101" customFormat="1" ht="85" hidden="1"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5">
        <v>0</v>
      </c>
      <c r="S68" s="95">
        <v>5</v>
      </c>
      <c r="T68" s="95">
        <v>7</v>
      </c>
      <c r="U68" s="105" t="s">
        <v>2208</v>
      </c>
      <c r="V68" s="89"/>
      <c r="W68" s="89"/>
      <c r="X68" s="92"/>
      <c r="Y68" s="116">
        <f>tblProfile[[#This Row],[Minimum Target]]</f>
        <v>5</v>
      </c>
      <c r="Z68" s="88"/>
    </row>
    <row r="69" spans="1:26" s="101" customFormat="1" ht="51" hidden="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5">
        <v>0</v>
      </c>
      <c r="S69" s="95">
        <v>5</v>
      </c>
      <c r="T69" s="95">
        <v>7</v>
      </c>
      <c r="U69" s="105" t="s">
        <v>2208</v>
      </c>
      <c r="V69" s="89"/>
      <c r="W69" s="89"/>
      <c r="X69" s="92"/>
      <c r="Y69" s="116">
        <f>tblProfile[[#This Row],[Minimum Target]]</f>
        <v>5</v>
      </c>
      <c r="Z69" s="88"/>
    </row>
    <row r="70" spans="1:26" s="101" customFormat="1" ht="85" hidden="1"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5">
        <v>0</v>
      </c>
      <c r="S70" s="95">
        <v>5</v>
      </c>
      <c r="T70" s="95">
        <v>7</v>
      </c>
      <c r="U70" s="105" t="s">
        <v>2208</v>
      </c>
      <c r="V70" s="89"/>
      <c r="W70" s="89"/>
      <c r="X70" s="92"/>
      <c r="Y70" s="116">
        <f>tblProfile[[#This Row],[Minimum Target]]</f>
        <v>5</v>
      </c>
      <c r="Z70" s="88"/>
    </row>
    <row r="71" spans="1:26" s="101" customFormat="1" ht="51" hidden="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5">
        <v>0</v>
      </c>
      <c r="S71" s="95">
        <v>5</v>
      </c>
      <c r="T71" s="95">
        <v>7</v>
      </c>
      <c r="U71" s="105" t="s">
        <v>2208</v>
      </c>
      <c r="V71" s="89"/>
      <c r="W71" s="89"/>
      <c r="X71" s="92"/>
      <c r="Y71" s="116">
        <f>tblProfile[[#This Row],[Minimum Target]]</f>
        <v>5</v>
      </c>
      <c r="Z71" s="88"/>
    </row>
    <row r="72" spans="1:26" s="101" customFormat="1" ht="85" hidden="1"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5">
        <v>0</v>
      </c>
      <c r="S72" s="95">
        <v>5</v>
      </c>
      <c r="T72" s="95">
        <v>7</v>
      </c>
      <c r="U72" s="105" t="s">
        <v>2208</v>
      </c>
      <c r="V72" s="89"/>
      <c r="W72" s="89"/>
      <c r="X72" s="92"/>
      <c r="Y72" s="116">
        <f>tblProfile[[#This Row],[Minimum Target]]</f>
        <v>5</v>
      </c>
      <c r="Z72" s="88"/>
    </row>
    <row r="73" spans="1:26" s="101" customFormat="1" ht="51" hidden="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5">
        <v>0</v>
      </c>
      <c r="S73" s="95">
        <v>5</v>
      </c>
      <c r="T73" s="95">
        <v>7</v>
      </c>
      <c r="U73" s="105" t="s">
        <v>2208</v>
      </c>
      <c r="V73" s="89"/>
      <c r="W73" s="89"/>
      <c r="X73" s="92"/>
      <c r="Y73" s="116">
        <f>tblProfile[[#This Row],[Minimum Target]]</f>
        <v>5</v>
      </c>
      <c r="Z73" s="88"/>
    </row>
    <row r="74" spans="1:26" s="101" customFormat="1" ht="68" hidden="1"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5">
        <v>0</v>
      </c>
      <c r="S74" s="95">
        <v>5</v>
      </c>
      <c r="T74" s="95">
        <v>7</v>
      </c>
      <c r="U74" s="105" t="s">
        <v>2208</v>
      </c>
      <c r="V74" s="89"/>
      <c r="W74" s="89"/>
      <c r="X74" s="92"/>
      <c r="Y74" s="116">
        <f>tblProfile[[#This Row],[Minimum Target]]</f>
        <v>5</v>
      </c>
      <c r="Z74" s="88"/>
    </row>
    <row r="75" spans="1:26" s="101" customFormat="1" ht="68" hidden="1"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5">
        <v>0</v>
      </c>
      <c r="S75" s="95">
        <v>5</v>
      </c>
      <c r="T75" s="95">
        <v>7</v>
      </c>
      <c r="U75" s="105" t="s">
        <v>2208</v>
      </c>
      <c r="V75" s="89"/>
      <c r="W75" s="89"/>
      <c r="X75" s="92"/>
      <c r="Y75" s="116">
        <f>tblProfile[[#This Row],[Minimum Target]]</f>
        <v>5</v>
      </c>
      <c r="Z75" s="88"/>
    </row>
    <row r="76" spans="1:26" s="101" customFormat="1" ht="136" hidden="1"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5">
        <v>0</v>
      </c>
      <c r="S76" s="95">
        <v>5</v>
      </c>
      <c r="T76" s="95">
        <v>7</v>
      </c>
      <c r="U76" s="105" t="s">
        <v>2208</v>
      </c>
      <c r="V76" s="89"/>
      <c r="W76" s="89"/>
      <c r="X76" s="92"/>
      <c r="Y76" s="116">
        <f>tblProfile[[#This Row],[Minimum Target]]</f>
        <v>5</v>
      </c>
      <c r="Z76" s="88"/>
    </row>
    <row r="77" spans="1:26" s="101" customFormat="1" ht="119" hidden="1"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5">
        <v>0</v>
      </c>
      <c r="S77" s="95">
        <v>5</v>
      </c>
      <c r="T77" s="95">
        <v>7</v>
      </c>
      <c r="U77" s="105" t="s">
        <v>2208</v>
      </c>
      <c r="V77" s="89"/>
      <c r="W77" s="89"/>
      <c r="X77" s="92"/>
      <c r="Y77" s="116">
        <f>tblProfile[[#This Row],[Minimum Target]]</f>
        <v>5</v>
      </c>
      <c r="Z77" s="88"/>
    </row>
    <row r="78" spans="1:26" s="101" customFormat="1" ht="85" hidden="1"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5">
        <v>0</v>
      </c>
      <c r="S78" s="95">
        <v>5</v>
      </c>
      <c r="T78" s="95">
        <v>7</v>
      </c>
      <c r="U78" s="105" t="s">
        <v>2208</v>
      </c>
      <c r="V78" s="89"/>
      <c r="W78" s="89"/>
      <c r="X78" s="92"/>
      <c r="Y78" s="116">
        <f>tblProfile[[#This Row],[Minimum Target]]</f>
        <v>5</v>
      </c>
      <c r="Z78" s="88"/>
    </row>
    <row r="79" spans="1:26" s="101" customFormat="1" ht="68" hidden="1"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5">
        <v>0</v>
      </c>
      <c r="S79" s="95">
        <v>5</v>
      </c>
      <c r="T79" s="95">
        <v>7</v>
      </c>
      <c r="U79" s="105" t="s">
        <v>2208</v>
      </c>
      <c r="V79" s="89"/>
      <c r="W79" s="89"/>
      <c r="X79" s="92"/>
      <c r="Y79" s="116">
        <f>tblProfile[[#This Row],[Minimum Target]]</f>
        <v>5</v>
      </c>
      <c r="Z79" s="88"/>
    </row>
    <row r="80" spans="1:26" s="101" customFormat="1" ht="102" hidden="1"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5">
        <v>0</v>
      </c>
      <c r="S80" s="95">
        <v>5</v>
      </c>
      <c r="T80" s="95">
        <v>7</v>
      </c>
      <c r="U80" s="105" t="s">
        <v>2208</v>
      </c>
      <c r="V80" s="89"/>
      <c r="W80" s="89"/>
      <c r="X80" s="92"/>
      <c r="Y80" s="116">
        <f>tblProfile[[#This Row],[Minimum Target]]</f>
        <v>5</v>
      </c>
      <c r="Z80" s="88"/>
    </row>
    <row r="81" spans="1:26" s="101" customFormat="1" ht="85" hidden="1"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5">
        <v>0</v>
      </c>
      <c r="S81" s="95">
        <v>5</v>
      </c>
      <c r="T81" s="95">
        <v>7</v>
      </c>
      <c r="U81" s="105" t="s">
        <v>2208</v>
      </c>
      <c r="V81" s="89"/>
      <c r="W81" s="89"/>
      <c r="X81" s="92"/>
      <c r="Y81" s="116">
        <f>tblProfile[[#This Row],[Minimum Target]]</f>
        <v>5</v>
      </c>
      <c r="Z81" s="88"/>
    </row>
    <row r="82" spans="1:26" s="101" customFormat="1" ht="85" hidden="1"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5">
        <v>0</v>
      </c>
      <c r="S82" s="95">
        <v>5</v>
      </c>
      <c r="T82" s="95">
        <v>7</v>
      </c>
      <c r="U82" s="105" t="s">
        <v>2208</v>
      </c>
      <c r="V82" s="89"/>
      <c r="W82" s="89"/>
      <c r="X82" s="92"/>
      <c r="Y82" s="116">
        <f>tblProfile[[#This Row],[Minimum Target]]</f>
        <v>5</v>
      </c>
      <c r="Z82" s="88"/>
    </row>
    <row r="83" spans="1:26" s="101" customFormat="1" ht="119" hidden="1"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5">
        <v>0</v>
      </c>
      <c r="S83" s="95">
        <v>5</v>
      </c>
      <c r="T83" s="95">
        <v>7</v>
      </c>
      <c r="U83" s="105" t="s">
        <v>2208</v>
      </c>
      <c r="V83" s="89"/>
      <c r="W83" s="89"/>
      <c r="X83" s="92"/>
      <c r="Y83" s="116">
        <f>tblProfile[[#This Row],[Minimum Target]]</f>
        <v>5</v>
      </c>
      <c r="Z83" s="88"/>
    </row>
    <row r="84" spans="1:26" s="101" customFormat="1" ht="68" hidden="1"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5">
        <v>0</v>
      </c>
      <c r="S84" s="95">
        <v>5</v>
      </c>
      <c r="T84" s="95">
        <v>7</v>
      </c>
      <c r="U84" s="105" t="s">
        <v>2208</v>
      </c>
      <c r="V84" s="89"/>
      <c r="W84" s="89"/>
      <c r="X84" s="92"/>
      <c r="Y84" s="116">
        <f>tblProfile[[#This Row],[Minimum Target]]</f>
        <v>5</v>
      </c>
      <c r="Z84" s="88"/>
    </row>
    <row r="85" spans="1:26" s="101" customFormat="1" ht="187" hidden="1"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5">
        <v>0</v>
      </c>
      <c r="S85" s="95">
        <v>5</v>
      </c>
      <c r="T85" s="95">
        <v>7</v>
      </c>
      <c r="U85" s="105" t="s">
        <v>2208</v>
      </c>
      <c r="V85" s="89"/>
      <c r="W85" s="89"/>
      <c r="X85" s="92"/>
      <c r="Y85" s="116">
        <f>tblProfile[[#This Row],[Minimum Target]]</f>
        <v>5</v>
      </c>
      <c r="Z85" s="88"/>
    </row>
    <row r="86" spans="1:26" s="101" customFormat="1" ht="187" hidden="1"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5">
        <v>0</v>
      </c>
      <c r="S86" s="95">
        <v>5</v>
      </c>
      <c r="T86" s="95">
        <v>7</v>
      </c>
      <c r="U86" s="105" t="s">
        <v>2208</v>
      </c>
      <c r="V86" s="89"/>
      <c r="W86" s="89"/>
      <c r="X86" s="92"/>
      <c r="Y86" s="116">
        <f>tblProfile[[#This Row],[Minimum Target]]</f>
        <v>5</v>
      </c>
      <c r="Z86" s="88"/>
    </row>
    <row r="87" spans="1:26" s="101" customFormat="1" ht="187" hidden="1"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5">
        <v>0</v>
      </c>
      <c r="S87" s="95">
        <v>5</v>
      </c>
      <c r="T87" s="95">
        <v>7</v>
      </c>
      <c r="U87" s="105" t="s">
        <v>2208</v>
      </c>
      <c r="V87" s="89"/>
      <c r="W87" s="89"/>
      <c r="X87" s="92"/>
      <c r="Y87" s="116">
        <f>tblProfile[[#This Row],[Minimum Target]]</f>
        <v>5</v>
      </c>
      <c r="Z87" s="88"/>
    </row>
    <row r="88" spans="1:26" s="101" customFormat="1" ht="51" hidden="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5">
        <v>0</v>
      </c>
      <c r="S88" s="95">
        <v>5</v>
      </c>
      <c r="T88" s="95">
        <v>7</v>
      </c>
      <c r="U88" s="105" t="s">
        <v>2208</v>
      </c>
      <c r="V88" s="89"/>
      <c r="W88" s="89"/>
      <c r="X88" s="92"/>
      <c r="Y88" s="116">
        <f>tblProfile[[#This Row],[Minimum Target]]</f>
        <v>5</v>
      </c>
      <c r="Z88" s="88"/>
    </row>
    <row r="89" spans="1:26" s="101" customFormat="1" ht="85" hidden="1"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5">
        <v>0</v>
      </c>
      <c r="S89" s="95">
        <v>5</v>
      </c>
      <c r="T89" s="95">
        <v>7</v>
      </c>
      <c r="U89" s="105" t="s">
        <v>2208</v>
      </c>
      <c r="V89" s="89"/>
      <c r="W89" s="89"/>
      <c r="X89" s="92"/>
      <c r="Y89" s="116">
        <f>tblProfile[[#This Row],[Minimum Target]]</f>
        <v>5</v>
      </c>
      <c r="Z89" s="88"/>
    </row>
    <row r="90" spans="1:26" s="101" customFormat="1" ht="85" hidden="1"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5">
        <v>0</v>
      </c>
      <c r="S90" s="95">
        <v>5</v>
      </c>
      <c r="T90" s="95">
        <v>7</v>
      </c>
      <c r="U90" s="105" t="s">
        <v>2208</v>
      </c>
      <c r="V90" s="89"/>
      <c r="W90" s="89"/>
      <c r="X90" s="92"/>
      <c r="Y90" s="116">
        <f>tblProfile[[#This Row],[Minimum Target]]</f>
        <v>5</v>
      </c>
      <c r="Z90" s="88"/>
    </row>
    <row r="91" spans="1:26" s="101" customFormat="1" ht="85" hidden="1"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5">
        <v>0</v>
      </c>
      <c r="S91" s="95">
        <v>5</v>
      </c>
      <c r="T91" s="95">
        <v>7</v>
      </c>
      <c r="U91" s="105" t="s">
        <v>2208</v>
      </c>
      <c r="V91" s="89"/>
      <c r="W91" s="89"/>
      <c r="X91" s="92"/>
      <c r="Y91" s="116">
        <f>tblProfile[[#This Row],[Minimum Target]]</f>
        <v>5</v>
      </c>
      <c r="Z91" s="88"/>
    </row>
    <row r="92" spans="1:26" s="101" customFormat="1" ht="85" hidden="1"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5">
        <v>0</v>
      </c>
      <c r="S92" s="95">
        <v>5</v>
      </c>
      <c r="T92" s="95">
        <v>7</v>
      </c>
      <c r="U92" s="105" t="s">
        <v>2208</v>
      </c>
      <c r="V92" s="89"/>
      <c r="W92" s="89"/>
      <c r="X92" s="92"/>
      <c r="Y92" s="116">
        <f>tblProfile[[#This Row],[Minimum Target]]</f>
        <v>5</v>
      </c>
      <c r="Z92" s="88"/>
    </row>
    <row r="93" spans="1:26" s="101" customFormat="1" ht="85" hidden="1"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5">
        <v>0</v>
      </c>
      <c r="S93" s="95">
        <v>5</v>
      </c>
      <c r="T93" s="95">
        <v>7</v>
      </c>
      <c r="U93" s="105" t="s">
        <v>2208</v>
      </c>
      <c r="V93" s="89"/>
      <c r="W93" s="89"/>
      <c r="X93" s="92"/>
      <c r="Y93" s="116">
        <f>tblProfile[[#This Row],[Minimum Target]]</f>
        <v>5</v>
      </c>
      <c r="Z93" s="88"/>
    </row>
    <row r="94" spans="1:26" s="101" customFormat="1" ht="85" hidden="1"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5">
        <v>0</v>
      </c>
      <c r="S94" s="95">
        <v>5</v>
      </c>
      <c r="T94" s="95">
        <v>7</v>
      </c>
      <c r="U94" s="105" t="s">
        <v>2208</v>
      </c>
      <c r="V94" s="89"/>
      <c r="W94" s="89"/>
      <c r="X94" s="92"/>
      <c r="Y94" s="116">
        <f>tblProfile[[#This Row],[Minimum Target]]</f>
        <v>5</v>
      </c>
      <c r="Z94" s="88"/>
    </row>
    <row r="95" spans="1:26" s="101" customFormat="1" ht="85" hidden="1"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5">
        <v>0</v>
      </c>
      <c r="S95" s="95">
        <v>5</v>
      </c>
      <c r="T95" s="95">
        <v>7</v>
      </c>
      <c r="U95" s="105" t="s">
        <v>2208</v>
      </c>
      <c r="V95" s="89"/>
      <c r="W95" s="89"/>
      <c r="X95" s="92"/>
      <c r="Y95" s="116">
        <f>tblProfile[[#This Row],[Minimum Target]]</f>
        <v>5</v>
      </c>
      <c r="Z95" s="88"/>
    </row>
    <row r="96" spans="1:26" s="101" customFormat="1" ht="85" hidden="1"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5">
        <v>0</v>
      </c>
      <c r="S96" s="95">
        <v>5</v>
      </c>
      <c r="T96" s="95">
        <v>7</v>
      </c>
      <c r="U96" s="105" t="s">
        <v>2208</v>
      </c>
      <c r="V96" s="89"/>
      <c r="W96" s="89"/>
      <c r="X96" s="92"/>
      <c r="Y96" s="116">
        <f>tblProfile[[#This Row],[Minimum Target]]</f>
        <v>5</v>
      </c>
      <c r="Z96" s="88"/>
    </row>
    <row r="97" spans="1:26" s="101" customFormat="1" ht="102" hidden="1"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5">
        <v>0</v>
      </c>
      <c r="S97" s="95">
        <v>5</v>
      </c>
      <c r="T97" s="95">
        <v>7</v>
      </c>
      <c r="U97" s="105" t="s">
        <v>2208</v>
      </c>
      <c r="V97" s="89"/>
      <c r="W97" s="89"/>
      <c r="X97" s="92"/>
      <c r="Y97" s="116">
        <f>tblProfile[[#This Row],[Minimum Target]]</f>
        <v>5</v>
      </c>
      <c r="Z97" s="88"/>
    </row>
    <row r="98" spans="1:26" s="101" customFormat="1" ht="102" hidden="1"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5">
        <v>0</v>
      </c>
      <c r="S98" s="95">
        <v>5</v>
      </c>
      <c r="T98" s="95">
        <v>7</v>
      </c>
      <c r="U98" s="105" t="s">
        <v>2208</v>
      </c>
      <c r="V98" s="89"/>
      <c r="W98" s="89"/>
      <c r="X98" s="92"/>
      <c r="Y98" s="116">
        <f>tblProfile[[#This Row],[Minimum Target]]</f>
        <v>5</v>
      </c>
      <c r="Z98" s="88"/>
    </row>
    <row r="99" spans="1:26" s="101" customFormat="1" ht="68" hidden="1"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5">
        <v>0</v>
      </c>
      <c r="S99" s="95">
        <v>5</v>
      </c>
      <c r="T99" s="95">
        <v>7</v>
      </c>
      <c r="U99" s="105" t="s">
        <v>2208</v>
      </c>
      <c r="V99" s="89"/>
      <c r="W99" s="89"/>
      <c r="X99" s="92"/>
      <c r="Y99" s="116">
        <f>tblProfile[[#This Row],[Minimum Target]]</f>
        <v>5</v>
      </c>
      <c r="Z99" s="88"/>
    </row>
    <row r="100" spans="1:26" s="101" customFormat="1" ht="51" hidden="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5">
        <v>0</v>
      </c>
      <c r="S100" s="95">
        <v>5</v>
      </c>
      <c r="T100" s="95">
        <v>7</v>
      </c>
      <c r="U100" s="105" t="s">
        <v>2208</v>
      </c>
      <c r="V100" s="89"/>
      <c r="W100" s="89"/>
      <c r="X100" s="92"/>
      <c r="Y100" s="116">
        <f>tblProfile[[#This Row],[Minimum Target]]</f>
        <v>5</v>
      </c>
      <c r="Z100" s="88"/>
    </row>
    <row r="101" spans="1:26" s="101" customFormat="1" ht="68" hidden="1"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5">
        <v>0</v>
      </c>
      <c r="S101" s="95">
        <v>5</v>
      </c>
      <c r="T101" s="95">
        <v>7</v>
      </c>
      <c r="U101" s="105" t="s">
        <v>2208</v>
      </c>
      <c r="V101" s="89"/>
      <c r="W101" s="89"/>
      <c r="X101" s="92"/>
      <c r="Y101" s="116">
        <f>tblProfile[[#This Row],[Minimum Target]]</f>
        <v>5</v>
      </c>
      <c r="Z101" s="88"/>
    </row>
    <row r="102" spans="1:26" s="101" customFormat="1" ht="119" hidden="1"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5">
        <v>0</v>
      </c>
      <c r="S102" s="95">
        <v>5</v>
      </c>
      <c r="T102" s="95">
        <v>7</v>
      </c>
      <c r="U102" s="105" t="s">
        <v>2208</v>
      </c>
      <c r="V102" s="89"/>
      <c r="W102" s="89"/>
      <c r="X102" s="92"/>
      <c r="Y102" s="116">
        <f>tblProfile[[#This Row],[Minimum Target]]</f>
        <v>5</v>
      </c>
      <c r="Z102" s="88"/>
    </row>
    <row r="103" spans="1:26" s="101" customFormat="1" ht="68" hidden="1"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5">
        <v>0</v>
      </c>
      <c r="S103" s="95">
        <v>5</v>
      </c>
      <c r="T103" s="95">
        <v>7</v>
      </c>
      <c r="U103" s="105" t="s">
        <v>2208</v>
      </c>
      <c r="V103" s="89"/>
      <c r="W103" s="89"/>
      <c r="X103" s="92"/>
      <c r="Y103" s="116">
        <f>tblProfile[[#This Row],[Minimum Target]]</f>
        <v>5</v>
      </c>
      <c r="Z103" s="88"/>
    </row>
    <row r="104" spans="1:26" s="101" customFormat="1" ht="68" hidden="1"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5">
        <v>0</v>
      </c>
      <c r="S104" s="95">
        <v>5</v>
      </c>
      <c r="T104" s="95">
        <v>7</v>
      </c>
      <c r="U104" s="105" t="s">
        <v>2208</v>
      </c>
      <c r="V104" s="89"/>
      <c r="W104" s="89"/>
      <c r="X104" s="92"/>
      <c r="Y104" s="116">
        <f>tblProfile[[#This Row],[Minimum Target]]</f>
        <v>5</v>
      </c>
      <c r="Z104" s="88"/>
    </row>
    <row r="105" spans="1:26" s="101" customFormat="1" ht="85" hidden="1"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5">
        <v>0</v>
      </c>
      <c r="S105" s="95">
        <v>5</v>
      </c>
      <c r="T105" s="95">
        <v>7</v>
      </c>
      <c r="U105" s="105" t="s">
        <v>2208</v>
      </c>
      <c r="V105" s="89"/>
      <c r="W105" s="89"/>
      <c r="X105" s="92"/>
      <c r="Y105" s="116">
        <f>tblProfile[[#This Row],[Minimum Target]]</f>
        <v>5</v>
      </c>
      <c r="Z105" s="88"/>
    </row>
    <row r="106" spans="1:26" s="101" customFormat="1" ht="51" hidden="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5">
        <v>0</v>
      </c>
      <c r="S106" s="95">
        <v>5</v>
      </c>
      <c r="T106" s="95">
        <v>7</v>
      </c>
      <c r="U106" s="105" t="s">
        <v>2208</v>
      </c>
      <c r="V106" s="89"/>
      <c r="W106" s="89"/>
      <c r="X106" s="92"/>
      <c r="Y106" s="116">
        <f>tblProfile[[#This Row],[Minimum Target]]</f>
        <v>5</v>
      </c>
      <c r="Z106" s="88"/>
    </row>
    <row r="107" spans="1:26" s="101" customFormat="1" ht="68" hidden="1"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5">
        <v>0</v>
      </c>
      <c r="S107" s="95">
        <v>5</v>
      </c>
      <c r="T107" s="95">
        <v>7</v>
      </c>
      <c r="U107" s="105" t="s">
        <v>2208</v>
      </c>
      <c r="V107" s="89"/>
      <c r="W107" s="89"/>
      <c r="X107" s="92"/>
      <c r="Y107" s="116">
        <f>tblProfile[[#This Row],[Minimum Target]]</f>
        <v>5</v>
      </c>
      <c r="Z107" s="88"/>
    </row>
    <row r="108" spans="1:26" s="101" customFormat="1" ht="51" hidden="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5">
        <v>0</v>
      </c>
      <c r="S108" s="95">
        <v>5</v>
      </c>
      <c r="T108" s="95">
        <v>7</v>
      </c>
      <c r="U108" s="105" t="s">
        <v>2208</v>
      </c>
      <c r="V108" s="89"/>
      <c r="W108" s="89"/>
      <c r="X108" s="92"/>
      <c r="Y108" s="116">
        <f>tblProfile[[#This Row],[Minimum Target]]</f>
        <v>5</v>
      </c>
      <c r="Z108" s="88"/>
    </row>
    <row r="109" spans="1:26" s="101" customFormat="1" ht="85" hidden="1"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5">
        <v>0</v>
      </c>
      <c r="S109" s="95">
        <v>5</v>
      </c>
      <c r="T109" s="95">
        <v>7</v>
      </c>
      <c r="U109" s="105" t="s">
        <v>2208</v>
      </c>
      <c r="V109" s="89"/>
      <c r="W109" s="89"/>
      <c r="X109" s="92"/>
      <c r="Y109" s="116">
        <f>tblProfile[[#This Row],[Minimum Target]]</f>
        <v>5</v>
      </c>
      <c r="Z109" s="88"/>
    </row>
    <row r="110" spans="1:26" s="101" customFormat="1" ht="85" hidden="1"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5">
        <v>0</v>
      </c>
      <c r="S110" s="95">
        <v>5</v>
      </c>
      <c r="T110" s="95">
        <v>7</v>
      </c>
      <c r="U110" s="105" t="s">
        <v>2208</v>
      </c>
      <c r="V110" s="89"/>
      <c r="W110" s="89"/>
      <c r="X110" s="92"/>
      <c r="Y110" s="116">
        <f>tblProfile[[#This Row],[Minimum Target]]</f>
        <v>5</v>
      </c>
      <c r="Z110" s="88"/>
    </row>
    <row r="111" spans="1:26" s="101" customFormat="1" ht="102" hidden="1"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5">
        <v>0</v>
      </c>
      <c r="S111" s="95">
        <v>5</v>
      </c>
      <c r="T111" s="95">
        <v>7</v>
      </c>
      <c r="U111" s="105" t="s">
        <v>2208</v>
      </c>
      <c r="V111" s="89"/>
      <c r="W111" s="89"/>
      <c r="X111" s="92"/>
      <c r="Y111" s="116">
        <f>tblProfile[[#This Row],[Minimum Target]]</f>
        <v>5</v>
      </c>
      <c r="Z111" s="88"/>
    </row>
    <row r="112" spans="1:26" s="101" customFormat="1" ht="85" hidden="1"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5">
        <v>0</v>
      </c>
      <c r="S112" s="95">
        <v>5</v>
      </c>
      <c r="T112" s="95">
        <v>7</v>
      </c>
      <c r="U112" s="105" t="s">
        <v>2208</v>
      </c>
      <c r="V112" s="89"/>
      <c r="W112" s="89"/>
      <c r="X112" s="92"/>
      <c r="Y112" s="116">
        <f>tblProfile[[#This Row],[Minimum Target]]</f>
        <v>5</v>
      </c>
      <c r="Z112" s="88"/>
    </row>
    <row r="113" spans="1:26" s="101" customFormat="1" ht="68" hidden="1"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5">
        <v>0</v>
      </c>
      <c r="S113" s="95">
        <v>5</v>
      </c>
      <c r="T113" s="95">
        <v>7</v>
      </c>
      <c r="U113" s="105" t="s">
        <v>2208</v>
      </c>
      <c r="V113" s="89"/>
      <c r="W113" s="89"/>
      <c r="X113" s="92"/>
      <c r="Y113" s="116">
        <f>tblProfile[[#This Row],[Minimum Target]]</f>
        <v>5</v>
      </c>
      <c r="Z113" s="88"/>
    </row>
    <row r="114" spans="1:26" s="101" customFormat="1" ht="68" hidden="1"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5">
        <v>0</v>
      </c>
      <c r="S114" s="95">
        <v>5</v>
      </c>
      <c r="T114" s="95">
        <v>7</v>
      </c>
      <c r="U114" s="105" t="s">
        <v>2208</v>
      </c>
      <c r="V114" s="89"/>
      <c r="W114" s="89"/>
      <c r="X114" s="92"/>
      <c r="Y114" s="116">
        <f>tblProfile[[#This Row],[Minimum Target]]</f>
        <v>5</v>
      </c>
      <c r="Z114" s="88"/>
    </row>
    <row r="115" spans="1:26" s="101" customFormat="1" ht="68" hidden="1"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5">
        <v>0</v>
      </c>
      <c r="S115" s="95">
        <v>5</v>
      </c>
      <c r="T115" s="95">
        <v>7</v>
      </c>
      <c r="U115" s="105" t="s">
        <v>2208</v>
      </c>
      <c r="V115" s="89"/>
      <c r="W115" s="89"/>
      <c r="X115" s="92"/>
      <c r="Y115" s="116">
        <f>tblProfile[[#This Row],[Minimum Target]]</f>
        <v>5</v>
      </c>
      <c r="Z115" s="88"/>
    </row>
    <row r="116" spans="1:26" s="101" customFormat="1" ht="68" hidden="1"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5">
        <v>0</v>
      </c>
      <c r="S116" s="95">
        <v>5</v>
      </c>
      <c r="T116" s="95">
        <v>7</v>
      </c>
      <c r="U116" s="105" t="s">
        <v>2208</v>
      </c>
      <c r="V116" s="89"/>
      <c r="W116" s="89"/>
      <c r="X116" s="92"/>
      <c r="Y116" s="116">
        <f>tblProfile[[#This Row],[Minimum Target]]</f>
        <v>5</v>
      </c>
      <c r="Z116" s="88"/>
    </row>
    <row r="117" spans="1:26" s="101" customFormat="1" ht="68" hidden="1"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5">
        <v>0</v>
      </c>
      <c r="S117" s="95">
        <v>5</v>
      </c>
      <c r="T117" s="95">
        <v>7</v>
      </c>
      <c r="U117" s="105" t="s">
        <v>2208</v>
      </c>
      <c r="V117" s="89"/>
      <c r="W117" s="89"/>
      <c r="X117" s="92"/>
      <c r="Y117" s="116">
        <f>tblProfile[[#This Row],[Minimum Target]]</f>
        <v>5</v>
      </c>
      <c r="Z117" s="88"/>
    </row>
    <row r="118" spans="1:26" s="101" customFormat="1" ht="68" hidden="1"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5">
        <v>0</v>
      </c>
      <c r="S118" s="95">
        <v>5</v>
      </c>
      <c r="T118" s="95">
        <v>7</v>
      </c>
      <c r="U118" s="105" t="s">
        <v>2208</v>
      </c>
      <c r="V118" s="89"/>
      <c r="W118" s="89"/>
      <c r="X118" s="92"/>
      <c r="Y118" s="116">
        <f>tblProfile[[#This Row],[Minimum Target]]</f>
        <v>5</v>
      </c>
      <c r="Z118" s="88"/>
    </row>
    <row r="119" spans="1:26" s="101" customFormat="1" ht="51" hidden="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5">
        <v>0</v>
      </c>
      <c r="S119" s="95">
        <v>5</v>
      </c>
      <c r="T119" s="95">
        <v>7</v>
      </c>
      <c r="U119" s="105" t="s">
        <v>2208</v>
      </c>
      <c r="V119" s="89"/>
      <c r="W119" s="89"/>
      <c r="X119" s="92"/>
      <c r="Y119" s="116">
        <f>tblProfile[[#This Row],[Minimum Target]]</f>
        <v>5</v>
      </c>
      <c r="Z119" s="88"/>
    </row>
    <row r="120" spans="1:26" s="101" customFormat="1" ht="85" hidden="1"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5">
        <v>0</v>
      </c>
      <c r="S120" s="95">
        <v>5</v>
      </c>
      <c r="T120" s="95">
        <v>7</v>
      </c>
      <c r="U120" s="105" t="s">
        <v>2208</v>
      </c>
      <c r="V120" s="89"/>
      <c r="W120" s="89"/>
      <c r="X120" s="92"/>
      <c r="Y120" s="116">
        <f>tblProfile[[#This Row],[Minimum Target]]</f>
        <v>5</v>
      </c>
      <c r="Z120" s="88"/>
    </row>
    <row r="121" spans="1:26" s="101" customFormat="1" ht="34" hidden="1"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5">
        <v>0</v>
      </c>
      <c r="S121" s="95">
        <v>5</v>
      </c>
      <c r="T121" s="95">
        <v>7</v>
      </c>
      <c r="U121" s="105" t="s">
        <v>2208</v>
      </c>
      <c r="V121" s="89"/>
      <c r="W121" s="89"/>
      <c r="X121" s="92"/>
      <c r="Y121" s="116">
        <f>tblProfile[[#This Row],[Minimum Target]]</f>
        <v>5</v>
      </c>
      <c r="Z121" s="88"/>
    </row>
    <row r="122" spans="1:26" s="101" customFormat="1" ht="68" hidden="1"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5">
        <v>0</v>
      </c>
      <c r="S122" s="95">
        <v>5</v>
      </c>
      <c r="T122" s="95">
        <v>7</v>
      </c>
      <c r="U122" s="105" t="s">
        <v>2208</v>
      </c>
      <c r="V122" s="89"/>
      <c r="W122" s="89"/>
      <c r="X122" s="92"/>
      <c r="Y122" s="116">
        <f>tblProfile[[#This Row],[Minimum Target]]</f>
        <v>5</v>
      </c>
      <c r="Z122" s="88"/>
    </row>
    <row r="123" spans="1:26" s="101" customFormat="1" ht="51" hidden="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5">
        <v>0</v>
      </c>
      <c r="S123" s="95">
        <v>5</v>
      </c>
      <c r="T123" s="95">
        <v>7</v>
      </c>
      <c r="U123" s="105" t="s">
        <v>2208</v>
      </c>
      <c r="V123" s="89"/>
      <c r="W123" s="89"/>
      <c r="X123" s="92"/>
      <c r="Y123" s="116">
        <f>tblProfile[[#This Row],[Minimum Target]]</f>
        <v>5</v>
      </c>
      <c r="Z123" s="88"/>
    </row>
    <row r="124" spans="1:26" s="101" customFormat="1" ht="68" hidden="1"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5">
        <v>0</v>
      </c>
      <c r="S124" s="95">
        <v>5</v>
      </c>
      <c r="T124" s="95">
        <v>7</v>
      </c>
      <c r="U124" s="105" t="s">
        <v>2208</v>
      </c>
      <c r="V124" s="89"/>
      <c r="W124" s="89"/>
      <c r="X124" s="92"/>
      <c r="Y124" s="116">
        <f>tblProfile[[#This Row],[Minimum Target]]</f>
        <v>5</v>
      </c>
      <c r="Z124" s="88"/>
    </row>
    <row r="125" spans="1:26" s="101" customFormat="1" ht="85" hidden="1"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5">
        <v>0</v>
      </c>
      <c r="S125" s="95">
        <v>5</v>
      </c>
      <c r="T125" s="95">
        <v>7</v>
      </c>
      <c r="U125" s="105" t="s">
        <v>2208</v>
      </c>
      <c r="V125" s="89"/>
      <c r="W125" s="89"/>
      <c r="X125" s="92"/>
      <c r="Y125" s="116">
        <f>tblProfile[[#This Row],[Minimum Target]]</f>
        <v>5</v>
      </c>
      <c r="Z125" s="88"/>
    </row>
    <row r="126" spans="1:26" s="101" customFormat="1" ht="34" hidden="1"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5">
        <v>0</v>
      </c>
      <c r="S126" s="95">
        <v>5</v>
      </c>
      <c r="T126" s="95">
        <v>7</v>
      </c>
      <c r="U126" s="105" t="s">
        <v>2208</v>
      </c>
      <c r="V126" s="89"/>
      <c r="W126" s="89"/>
      <c r="X126" s="92"/>
      <c r="Y126" s="116">
        <f>tblProfile[[#This Row],[Minimum Target]]</f>
        <v>5</v>
      </c>
      <c r="Z126" s="88"/>
    </row>
    <row r="127" spans="1:26" s="101" customFormat="1" ht="51" hidden="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5">
        <v>0</v>
      </c>
      <c r="S127" s="95">
        <v>5</v>
      </c>
      <c r="T127" s="95">
        <v>7</v>
      </c>
      <c r="U127" s="105" t="s">
        <v>2208</v>
      </c>
      <c r="V127" s="89"/>
      <c r="W127" s="89"/>
      <c r="X127" s="92"/>
      <c r="Y127" s="116">
        <f>tblProfile[[#This Row],[Minimum Target]]</f>
        <v>5</v>
      </c>
      <c r="Z127" s="88"/>
    </row>
    <row r="128" spans="1:26" s="101" customFormat="1" ht="102" hidden="1"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5">
        <v>0</v>
      </c>
      <c r="S128" s="95">
        <v>5</v>
      </c>
      <c r="T128" s="95">
        <v>7</v>
      </c>
      <c r="U128" s="105" t="s">
        <v>2208</v>
      </c>
      <c r="V128" s="89"/>
      <c r="W128" s="89"/>
      <c r="X128" s="92"/>
      <c r="Y128" s="116">
        <f>tblProfile[[#This Row],[Minimum Target]]</f>
        <v>5</v>
      </c>
      <c r="Z128" s="88"/>
    </row>
    <row r="129" spans="1:26" s="101" customFormat="1" ht="51" hidden="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5">
        <v>0</v>
      </c>
      <c r="S129" s="95">
        <v>5</v>
      </c>
      <c r="T129" s="95">
        <v>7</v>
      </c>
      <c r="U129" s="105" t="s">
        <v>2208</v>
      </c>
      <c r="V129" s="89"/>
      <c r="W129" s="89"/>
      <c r="X129" s="92"/>
      <c r="Y129" s="116">
        <f>tblProfile[[#This Row],[Minimum Target]]</f>
        <v>5</v>
      </c>
      <c r="Z129" s="88"/>
    </row>
    <row r="130" spans="1:26" s="101" customFormat="1" ht="51" hidden="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5">
        <v>0</v>
      </c>
      <c r="S130" s="95">
        <v>5</v>
      </c>
      <c r="T130" s="95">
        <v>7</v>
      </c>
      <c r="U130" s="105" t="s">
        <v>2208</v>
      </c>
      <c r="V130" s="89"/>
      <c r="W130" s="89"/>
      <c r="X130" s="92"/>
      <c r="Y130" s="116">
        <f>tblProfile[[#This Row],[Minimum Target]]</f>
        <v>5</v>
      </c>
      <c r="Z130" s="88"/>
    </row>
    <row r="131" spans="1:26" s="101" customFormat="1" ht="102" hidden="1"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5">
        <v>0</v>
      </c>
      <c r="S131" s="95">
        <v>5</v>
      </c>
      <c r="T131" s="95">
        <v>7</v>
      </c>
      <c r="U131" s="105" t="s">
        <v>2208</v>
      </c>
      <c r="V131" s="89"/>
      <c r="W131" s="89"/>
      <c r="X131" s="92"/>
      <c r="Y131" s="116">
        <f>tblProfile[[#This Row],[Minimum Target]]</f>
        <v>5</v>
      </c>
      <c r="Z131" s="88"/>
    </row>
    <row r="132" spans="1:26" s="101" customFormat="1" ht="102" hidden="1"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5">
        <v>0</v>
      </c>
      <c r="S132" s="95">
        <v>5</v>
      </c>
      <c r="T132" s="95">
        <v>7</v>
      </c>
      <c r="U132" s="105" t="s">
        <v>2208</v>
      </c>
      <c r="V132" s="89"/>
      <c r="W132" s="89"/>
      <c r="X132" s="92"/>
      <c r="Y132" s="116">
        <f>tblProfile[[#This Row],[Minimum Target]]</f>
        <v>5</v>
      </c>
      <c r="Z132" s="88"/>
    </row>
    <row r="133" spans="1:26" s="101" customFormat="1" ht="102" hidden="1"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5">
        <v>0</v>
      </c>
      <c r="S133" s="95">
        <v>5</v>
      </c>
      <c r="T133" s="95">
        <v>7</v>
      </c>
      <c r="U133" s="105" t="s">
        <v>2208</v>
      </c>
      <c r="V133" s="89"/>
      <c r="W133" s="89"/>
      <c r="X133" s="92"/>
      <c r="Y133" s="116">
        <f>tblProfile[[#This Row],[Minimum Target]]</f>
        <v>5</v>
      </c>
      <c r="Z133" s="88"/>
    </row>
    <row r="134" spans="1:26" s="101" customFormat="1" ht="102" hidden="1"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5">
        <v>0</v>
      </c>
      <c r="S134" s="95">
        <v>5</v>
      </c>
      <c r="T134" s="95">
        <v>7</v>
      </c>
      <c r="U134" s="105" t="s">
        <v>2208</v>
      </c>
      <c r="V134" s="89"/>
      <c r="W134" s="89"/>
      <c r="X134" s="92"/>
      <c r="Y134" s="116">
        <f>tblProfile[[#This Row],[Minimum Target]]</f>
        <v>5</v>
      </c>
      <c r="Z134" s="88"/>
    </row>
    <row r="135" spans="1:26" s="101" customFormat="1" ht="102" hidden="1"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5">
        <v>0</v>
      </c>
      <c r="S135" s="95">
        <v>5</v>
      </c>
      <c r="T135" s="95">
        <v>7</v>
      </c>
      <c r="U135" s="105" t="s">
        <v>2208</v>
      </c>
      <c r="V135" s="89"/>
      <c r="W135" s="89"/>
      <c r="X135" s="92"/>
      <c r="Y135" s="116">
        <f>tblProfile[[#This Row],[Minimum Target]]</f>
        <v>5</v>
      </c>
      <c r="Z135" s="88"/>
    </row>
    <row r="136" spans="1:26" s="101" customFormat="1" ht="102" hidden="1"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5">
        <v>0</v>
      </c>
      <c r="S136" s="95">
        <v>5</v>
      </c>
      <c r="T136" s="95">
        <v>7</v>
      </c>
      <c r="U136" s="105" t="s">
        <v>2208</v>
      </c>
      <c r="V136" s="89"/>
      <c r="W136" s="89"/>
      <c r="X136" s="92"/>
      <c r="Y136" s="116">
        <f>tblProfile[[#This Row],[Minimum Target]]</f>
        <v>5</v>
      </c>
      <c r="Z136" s="88"/>
    </row>
    <row r="137" spans="1:26" s="101" customFormat="1" ht="102" hidden="1"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5">
        <v>0</v>
      </c>
      <c r="S137" s="95">
        <v>5</v>
      </c>
      <c r="T137" s="95">
        <v>7</v>
      </c>
      <c r="U137" s="105" t="s">
        <v>2208</v>
      </c>
      <c r="V137" s="89"/>
      <c r="W137" s="89"/>
      <c r="X137" s="92"/>
      <c r="Y137" s="116">
        <f>tblProfile[[#This Row],[Minimum Target]]</f>
        <v>5</v>
      </c>
      <c r="Z137" s="88"/>
    </row>
    <row r="138" spans="1:26" s="101" customFormat="1" ht="102" hidden="1"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5">
        <v>0</v>
      </c>
      <c r="S138" s="95">
        <v>5</v>
      </c>
      <c r="T138" s="95">
        <v>7</v>
      </c>
      <c r="U138" s="105" t="s">
        <v>2208</v>
      </c>
      <c r="V138" s="89"/>
      <c r="W138" s="89"/>
      <c r="X138" s="92"/>
      <c r="Y138" s="116">
        <f>tblProfile[[#This Row],[Minimum Target]]</f>
        <v>5</v>
      </c>
      <c r="Z138" s="88"/>
    </row>
    <row r="139" spans="1:26" s="101" customFormat="1" ht="238" hidden="1"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5">
        <v>0</v>
      </c>
      <c r="S139" s="95">
        <v>5</v>
      </c>
      <c r="T139" s="95">
        <v>7</v>
      </c>
      <c r="U139" s="105" t="s">
        <v>2208</v>
      </c>
      <c r="V139" s="89"/>
      <c r="W139" s="89"/>
      <c r="X139" s="92"/>
      <c r="Y139" s="116">
        <f>tblProfile[[#This Row],[Minimum Target]]</f>
        <v>5</v>
      </c>
      <c r="Z139" s="88"/>
    </row>
    <row r="140" spans="1:26" s="101" customFormat="1" ht="238" hidden="1"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5">
        <v>0</v>
      </c>
      <c r="S140" s="95">
        <v>5</v>
      </c>
      <c r="T140" s="95">
        <v>7</v>
      </c>
      <c r="U140" s="105" t="s">
        <v>2208</v>
      </c>
      <c r="V140" s="89"/>
      <c r="W140" s="89"/>
      <c r="X140" s="92"/>
      <c r="Y140" s="116">
        <f>tblProfile[[#This Row],[Minimum Target]]</f>
        <v>5</v>
      </c>
      <c r="Z140" s="88"/>
    </row>
    <row r="141" spans="1:26" s="101" customFormat="1" ht="255" hidden="1"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5">
        <v>0</v>
      </c>
      <c r="S141" s="95">
        <v>5</v>
      </c>
      <c r="T141" s="95">
        <v>7</v>
      </c>
      <c r="U141" s="105" t="s">
        <v>2208</v>
      </c>
      <c r="V141" s="89"/>
      <c r="W141" s="89"/>
      <c r="X141" s="92"/>
      <c r="Y141" s="116">
        <f>tblProfile[[#This Row],[Minimum Target]]</f>
        <v>5</v>
      </c>
      <c r="Z141" s="88"/>
    </row>
    <row r="142" spans="1:26" s="101" customFormat="1" ht="255" hidden="1"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5">
        <v>0</v>
      </c>
      <c r="S142" s="95">
        <v>5</v>
      </c>
      <c r="T142" s="95">
        <v>7</v>
      </c>
      <c r="U142" s="105" t="s">
        <v>2208</v>
      </c>
      <c r="V142" s="89"/>
      <c r="W142" s="89"/>
      <c r="X142" s="92"/>
      <c r="Y142" s="116">
        <f>tblProfile[[#This Row],[Minimum Target]]</f>
        <v>5</v>
      </c>
      <c r="Z142" s="88"/>
    </row>
    <row r="143" spans="1:26" s="101" customFormat="1" ht="255" hidden="1"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5">
        <v>0</v>
      </c>
      <c r="S143" s="95">
        <v>5</v>
      </c>
      <c r="T143" s="95">
        <v>7</v>
      </c>
      <c r="U143" s="105" t="s">
        <v>2208</v>
      </c>
      <c r="V143" s="89"/>
      <c r="W143" s="89"/>
      <c r="X143" s="92"/>
      <c r="Y143" s="116">
        <f>tblProfile[[#This Row],[Minimum Target]]</f>
        <v>5</v>
      </c>
      <c r="Z143" s="88"/>
    </row>
    <row r="144" spans="1:26" s="101" customFormat="1" ht="255" hidden="1"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5">
        <v>0</v>
      </c>
      <c r="S144" s="95">
        <v>5</v>
      </c>
      <c r="T144" s="95">
        <v>7</v>
      </c>
      <c r="U144" s="105" t="s">
        <v>2208</v>
      </c>
      <c r="V144" s="89"/>
      <c r="W144" s="89"/>
      <c r="X144" s="92"/>
      <c r="Y144" s="116">
        <f>tblProfile[[#This Row],[Minimum Target]]</f>
        <v>5</v>
      </c>
      <c r="Z144" s="88"/>
    </row>
    <row r="145" spans="1:26" s="101" customFormat="1" ht="255" hidden="1"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5">
        <v>0</v>
      </c>
      <c r="S145" s="95">
        <v>5</v>
      </c>
      <c r="T145" s="95">
        <v>7</v>
      </c>
      <c r="U145" s="105" t="s">
        <v>2208</v>
      </c>
      <c r="V145" s="89"/>
      <c r="W145" s="89"/>
      <c r="X145" s="92"/>
      <c r="Y145" s="116">
        <f>tblProfile[[#This Row],[Minimum Target]]</f>
        <v>5</v>
      </c>
      <c r="Z145" s="88"/>
    </row>
    <row r="146" spans="1:26" s="101" customFormat="1" ht="238" hidden="1"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5">
        <v>0</v>
      </c>
      <c r="S146" s="95">
        <v>5</v>
      </c>
      <c r="T146" s="95">
        <v>7</v>
      </c>
      <c r="U146" s="105" t="s">
        <v>2208</v>
      </c>
      <c r="V146" s="89"/>
      <c r="W146" s="89"/>
      <c r="X146" s="92"/>
      <c r="Y146" s="116">
        <f>tblProfile[[#This Row],[Minimum Target]]</f>
        <v>5</v>
      </c>
      <c r="Z146" s="88"/>
    </row>
    <row r="147" spans="1:26" s="101" customFormat="1" ht="238" hidden="1"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5">
        <v>0</v>
      </c>
      <c r="S147" s="95">
        <v>5</v>
      </c>
      <c r="T147" s="95">
        <v>7</v>
      </c>
      <c r="U147" s="105" t="s">
        <v>2208</v>
      </c>
      <c r="V147" s="89"/>
      <c r="W147" s="89"/>
      <c r="X147" s="92"/>
      <c r="Y147" s="116">
        <f>tblProfile[[#This Row],[Minimum Target]]</f>
        <v>5</v>
      </c>
      <c r="Z147" s="88"/>
    </row>
    <row r="148" spans="1:26" s="101" customFormat="1" ht="85" hidden="1"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5">
        <v>0</v>
      </c>
      <c r="S148" s="95">
        <v>5</v>
      </c>
      <c r="T148" s="95">
        <v>7</v>
      </c>
      <c r="U148" s="105" t="s">
        <v>2208</v>
      </c>
      <c r="V148" s="89"/>
      <c r="W148" s="89"/>
      <c r="X148" s="92"/>
      <c r="Y148" s="116">
        <f>tblProfile[[#This Row],[Minimum Target]]</f>
        <v>5</v>
      </c>
      <c r="Z148" s="88"/>
    </row>
    <row r="149" spans="1:26" s="101" customFormat="1" ht="68" hidden="1"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5">
        <v>0</v>
      </c>
      <c r="S149" s="95">
        <v>5</v>
      </c>
      <c r="T149" s="95">
        <v>7</v>
      </c>
      <c r="U149" s="105" t="s">
        <v>2208</v>
      </c>
      <c r="V149" s="89"/>
      <c r="W149" s="89"/>
      <c r="X149" s="92"/>
      <c r="Y149" s="116">
        <f>tblProfile[[#This Row],[Minimum Target]]</f>
        <v>5</v>
      </c>
      <c r="Z149" s="88"/>
    </row>
    <row r="150" spans="1:26" s="101" customFormat="1" ht="68" hidden="1"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5">
        <v>0</v>
      </c>
      <c r="S150" s="95">
        <v>5</v>
      </c>
      <c r="T150" s="95">
        <v>7</v>
      </c>
      <c r="U150" s="105" t="s">
        <v>2208</v>
      </c>
      <c r="V150" s="89"/>
      <c r="W150" s="89"/>
      <c r="X150" s="92"/>
      <c r="Y150" s="116">
        <f>tblProfile[[#This Row],[Minimum Target]]</f>
        <v>5</v>
      </c>
      <c r="Z150" s="88"/>
    </row>
    <row r="151" spans="1:26" s="101" customFormat="1" ht="51" hidden="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5">
        <v>0</v>
      </c>
      <c r="S151" s="95">
        <v>5</v>
      </c>
      <c r="T151" s="95">
        <v>7</v>
      </c>
      <c r="U151" s="105" t="s">
        <v>2208</v>
      </c>
      <c r="V151" s="89"/>
      <c r="W151" s="89"/>
      <c r="X151" s="92"/>
      <c r="Y151" s="116">
        <f>tblProfile[[#This Row],[Minimum Target]]</f>
        <v>5</v>
      </c>
      <c r="Z151" s="88"/>
    </row>
    <row r="152" spans="1:26" s="101" customFormat="1" ht="85" hidden="1"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5">
        <v>0</v>
      </c>
      <c r="S152" s="95">
        <v>5</v>
      </c>
      <c r="T152" s="95">
        <v>7</v>
      </c>
      <c r="U152" s="105" t="s">
        <v>2208</v>
      </c>
      <c r="V152" s="89"/>
      <c r="W152" s="89"/>
      <c r="X152" s="92"/>
      <c r="Y152" s="116">
        <f>tblProfile[[#This Row],[Minimum Target]]</f>
        <v>5</v>
      </c>
      <c r="Z152" s="88"/>
    </row>
    <row r="153" spans="1:26" s="101" customFormat="1" ht="85" hidden="1"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5">
        <v>0</v>
      </c>
      <c r="S153" s="95">
        <v>5</v>
      </c>
      <c r="T153" s="95">
        <v>7</v>
      </c>
      <c r="U153" s="105" t="s">
        <v>2208</v>
      </c>
      <c r="V153" s="89"/>
      <c r="W153" s="89"/>
      <c r="X153" s="92"/>
      <c r="Y153" s="116">
        <f>tblProfile[[#This Row],[Minimum Target]]</f>
        <v>5</v>
      </c>
      <c r="Z153" s="88"/>
    </row>
    <row r="154" spans="1:26" s="101" customFormat="1" ht="85" hidden="1"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5">
        <v>0</v>
      </c>
      <c r="S154" s="95">
        <v>5</v>
      </c>
      <c r="T154" s="95">
        <v>7</v>
      </c>
      <c r="U154" s="105" t="s">
        <v>2208</v>
      </c>
      <c r="V154" s="89"/>
      <c r="W154" s="89"/>
      <c r="X154" s="92"/>
      <c r="Y154" s="116">
        <f>tblProfile[[#This Row],[Minimum Target]]</f>
        <v>5</v>
      </c>
      <c r="Z154" s="88"/>
    </row>
    <row r="155" spans="1:26" s="101" customFormat="1" ht="85" hidden="1"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5">
        <v>0</v>
      </c>
      <c r="S155" s="95">
        <v>5</v>
      </c>
      <c r="T155" s="95">
        <v>7</v>
      </c>
      <c r="U155" s="105" t="s">
        <v>2208</v>
      </c>
      <c r="V155" s="89"/>
      <c r="W155" s="89"/>
      <c r="X155" s="92"/>
      <c r="Y155" s="116">
        <f>tblProfile[[#This Row],[Minimum Target]]</f>
        <v>5</v>
      </c>
      <c r="Z155" s="88"/>
    </row>
    <row r="156" spans="1:26" s="101" customFormat="1" ht="85" hidden="1"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5">
        <v>0</v>
      </c>
      <c r="S156" s="95">
        <v>5</v>
      </c>
      <c r="T156" s="95">
        <v>7</v>
      </c>
      <c r="U156" s="105" t="s">
        <v>2208</v>
      </c>
      <c r="V156" s="89"/>
      <c r="W156" s="89"/>
      <c r="X156" s="92"/>
      <c r="Y156" s="116">
        <f>tblProfile[[#This Row],[Minimum Target]]</f>
        <v>5</v>
      </c>
      <c r="Z156" s="88"/>
    </row>
    <row r="157" spans="1:26" s="101" customFormat="1" ht="68" hidden="1"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5">
        <v>0</v>
      </c>
      <c r="S157" s="95">
        <v>5</v>
      </c>
      <c r="T157" s="95">
        <v>7</v>
      </c>
      <c r="U157" s="105" t="s">
        <v>2208</v>
      </c>
      <c r="V157" s="89"/>
      <c r="W157" s="89"/>
      <c r="X157" s="92"/>
      <c r="Y157" s="116">
        <f>tblProfile[[#This Row],[Minimum Target]]</f>
        <v>5</v>
      </c>
      <c r="Z157" s="88"/>
    </row>
    <row r="158" spans="1:26" s="101" customFormat="1" ht="68" hidden="1"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5">
        <v>0</v>
      </c>
      <c r="S158" s="95">
        <v>5</v>
      </c>
      <c r="T158" s="95">
        <v>7</v>
      </c>
      <c r="U158" s="105" t="s">
        <v>2208</v>
      </c>
      <c r="V158" s="89"/>
      <c r="W158" s="89"/>
      <c r="X158" s="92"/>
      <c r="Y158" s="116">
        <f>tblProfile[[#This Row],[Minimum Target]]</f>
        <v>5</v>
      </c>
      <c r="Z158" s="88"/>
    </row>
    <row r="159" spans="1:26" s="101" customFormat="1" ht="68" hidden="1"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5">
        <v>0</v>
      </c>
      <c r="S159" s="95">
        <v>5</v>
      </c>
      <c r="T159" s="95">
        <v>7</v>
      </c>
      <c r="U159" s="105" t="s">
        <v>2208</v>
      </c>
      <c r="V159" s="89"/>
      <c r="W159" s="89"/>
      <c r="X159" s="92"/>
      <c r="Y159" s="116">
        <f>tblProfile[[#This Row],[Minimum Target]]</f>
        <v>5</v>
      </c>
      <c r="Z159" s="88"/>
    </row>
    <row r="160" spans="1:26" s="101" customFormat="1" ht="51" hidden="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5">
        <v>0</v>
      </c>
      <c r="S160" s="95">
        <v>5</v>
      </c>
      <c r="T160" s="95">
        <v>7</v>
      </c>
      <c r="U160" s="105" t="s">
        <v>2208</v>
      </c>
      <c r="V160" s="89"/>
      <c r="W160" s="89"/>
      <c r="X160" s="92"/>
      <c r="Y160" s="116">
        <f>tblProfile[[#This Row],[Minimum Target]]</f>
        <v>5</v>
      </c>
      <c r="Z160" s="88"/>
    </row>
    <row r="161" spans="1:26" s="101" customFormat="1" ht="85" hidden="1"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5">
        <v>0</v>
      </c>
      <c r="S161" s="95">
        <v>5</v>
      </c>
      <c r="T161" s="95">
        <v>7</v>
      </c>
      <c r="U161" s="105" t="s">
        <v>2208</v>
      </c>
      <c r="V161" s="89"/>
      <c r="W161" s="89"/>
      <c r="X161" s="92"/>
      <c r="Y161" s="116">
        <f>tblProfile[[#This Row],[Minimum Target]]</f>
        <v>5</v>
      </c>
      <c r="Z161" s="88"/>
    </row>
    <row r="162" spans="1:26" s="101" customFormat="1" ht="51" hidden="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5">
        <v>0</v>
      </c>
      <c r="S162" s="95">
        <v>5</v>
      </c>
      <c r="T162" s="95">
        <v>7</v>
      </c>
      <c r="U162" s="105" t="s">
        <v>2208</v>
      </c>
      <c r="V162" s="89"/>
      <c r="W162" s="89"/>
      <c r="X162" s="92"/>
      <c r="Y162" s="116">
        <f>tblProfile[[#This Row],[Minimum Target]]</f>
        <v>5</v>
      </c>
      <c r="Z162" s="88"/>
    </row>
    <row r="163" spans="1:26" s="101" customFormat="1" ht="51" hidden="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5">
        <v>0</v>
      </c>
      <c r="S163" s="95">
        <v>5</v>
      </c>
      <c r="T163" s="95">
        <v>7</v>
      </c>
      <c r="U163" s="105" t="s">
        <v>2208</v>
      </c>
      <c r="V163" s="89"/>
      <c r="W163" s="89"/>
      <c r="X163" s="92"/>
      <c r="Y163" s="116">
        <f>tblProfile[[#This Row],[Minimum Target]]</f>
        <v>5</v>
      </c>
      <c r="Z163" s="88"/>
    </row>
    <row r="164" spans="1:26" s="101" customFormat="1" ht="51" hidden="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5">
        <v>0</v>
      </c>
      <c r="S164" s="95">
        <v>5</v>
      </c>
      <c r="T164" s="95">
        <v>7</v>
      </c>
      <c r="U164" s="105" t="s">
        <v>2208</v>
      </c>
      <c r="V164" s="89"/>
      <c r="W164" s="89"/>
      <c r="X164" s="92"/>
      <c r="Y164" s="116">
        <f>tblProfile[[#This Row],[Minimum Target]]</f>
        <v>5</v>
      </c>
      <c r="Z164" s="88"/>
    </row>
    <row r="165" spans="1:26" s="101" customFormat="1" ht="51" hidden="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5">
        <v>0</v>
      </c>
      <c r="S165" s="95">
        <v>5</v>
      </c>
      <c r="T165" s="95">
        <v>7</v>
      </c>
      <c r="U165" s="105" t="s">
        <v>2208</v>
      </c>
      <c r="V165" s="89"/>
      <c r="W165" s="89"/>
      <c r="X165" s="92"/>
      <c r="Y165" s="116">
        <f>tblProfile[[#This Row],[Minimum Target]]</f>
        <v>5</v>
      </c>
      <c r="Z165" s="88"/>
    </row>
    <row r="166" spans="1:26" s="101" customFormat="1" ht="68" hidden="1"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5">
        <v>0</v>
      </c>
      <c r="S166" s="95">
        <v>5</v>
      </c>
      <c r="T166" s="95">
        <v>7</v>
      </c>
      <c r="U166" s="105" t="s">
        <v>2208</v>
      </c>
      <c r="V166" s="89"/>
      <c r="W166" s="89"/>
      <c r="X166" s="92"/>
      <c r="Y166" s="116">
        <f>tblProfile[[#This Row],[Minimum Target]]</f>
        <v>5</v>
      </c>
      <c r="Z166" s="88"/>
    </row>
    <row r="167" spans="1:26" s="101" customFormat="1" ht="51" hidden="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5">
        <v>0</v>
      </c>
      <c r="S167" s="95">
        <v>5</v>
      </c>
      <c r="T167" s="95">
        <v>7</v>
      </c>
      <c r="U167" s="105" t="s">
        <v>2208</v>
      </c>
      <c r="V167" s="89"/>
      <c r="W167" s="89"/>
      <c r="X167" s="92"/>
      <c r="Y167" s="116">
        <f>tblProfile[[#This Row],[Minimum Target]]</f>
        <v>5</v>
      </c>
      <c r="Z167" s="88"/>
    </row>
    <row r="168" spans="1:26" s="101" customFormat="1" ht="68" hidden="1"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5">
        <v>0</v>
      </c>
      <c r="S168" s="95">
        <v>5</v>
      </c>
      <c r="T168" s="95">
        <v>7</v>
      </c>
      <c r="U168" s="105" t="s">
        <v>2208</v>
      </c>
      <c r="V168" s="89"/>
      <c r="W168" s="89"/>
      <c r="X168" s="92"/>
      <c r="Y168" s="116">
        <f>tblProfile[[#This Row],[Minimum Target]]</f>
        <v>5</v>
      </c>
      <c r="Z168" s="88"/>
    </row>
    <row r="169" spans="1:26" s="101" customFormat="1" ht="51" hidden="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5">
        <v>0</v>
      </c>
      <c r="S169" s="95">
        <v>5</v>
      </c>
      <c r="T169" s="95">
        <v>7</v>
      </c>
      <c r="U169" s="105" t="s">
        <v>2208</v>
      </c>
      <c r="V169" s="89"/>
      <c r="W169" s="89"/>
      <c r="X169" s="92"/>
      <c r="Y169" s="116">
        <f>tblProfile[[#This Row],[Minimum Target]]</f>
        <v>5</v>
      </c>
      <c r="Z169" s="88"/>
    </row>
    <row r="170" spans="1:26" s="101" customFormat="1" ht="51" hidden="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5">
        <v>0</v>
      </c>
      <c r="S170" s="95">
        <v>5</v>
      </c>
      <c r="T170" s="95">
        <v>7</v>
      </c>
      <c r="U170" s="105" t="s">
        <v>2208</v>
      </c>
      <c r="V170" s="89"/>
      <c r="W170" s="89"/>
      <c r="X170" s="92"/>
      <c r="Y170" s="116">
        <f>tblProfile[[#This Row],[Minimum Target]]</f>
        <v>5</v>
      </c>
      <c r="Z170" s="88"/>
    </row>
    <row r="171" spans="1:26" s="101" customFormat="1" ht="119" hidden="1"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5">
        <v>0</v>
      </c>
      <c r="S171" s="95">
        <v>5</v>
      </c>
      <c r="T171" s="95">
        <v>7</v>
      </c>
      <c r="U171" s="105" t="s">
        <v>2208</v>
      </c>
      <c r="V171" s="89"/>
      <c r="W171" s="89"/>
      <c r="X171" s="92"/>
      <c r="Y171" s="116">
        <f>tblProfile[[#This Row],[Minimum Target]]</f>
        <v>5</v>
      </c>
      <c r="Z171" s="88"/>
    </row>
    <row r="172" spans="1:26" s="101" customFormat="1" ht="102" hidden="1"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5">
        <v>0</v>
      </c>
      <c r="S172" s="95">
        <v>5</v>
      </c>
      <c r="T172" s="95">
        <v>7</v>
      </c>
      <c r="U172" s="105" t="s">
        <v>2208</v>
      </c>
      <c r="V172" s="89"/>
      <c r="W172" s="89"/>
      <c r="X172" s="92"/>
      <c r="Y172" s="116">
        <f>tblProfile[[#This Row],[Minimum Target]]</f>
        <v>5</v>
      </c>
      <c r="Z172" s="88"/>
    </row>
    <row r="173" spans="1:26" s="101" customFormat="1" ht="85" hidden="1"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5">
        <v>0</v>
      </c>
      <c r="S173" s="95">
        <v>5</v>
      </c>
      <c r="T173" s="95">
        <v>7</v>
      </c>
      <c r="U173" s="105" t="s">
        <v>2208</v>
      </c>
      <c r="V173" s="89"/>
      <c r="W173" s="89"/>
      <c r="X173" s="92"/>
      <c r="Y173" s="116">
        <f>tblProfile[[#This Row],[Minimum Target]]</f>
        <v>5</v>
      </c>
      <c r="Z173" s="88"/>
    </row>
    <row r="174" spans="1:26" s="101" customFormat="1" ht="85" hidden="1"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5">
        <v>0</v>
      </c>
      <c r="S174" s="95">
        <v>5</v>
      </c>
      <c r="T174" s="95">
        <v>7</v>
      </c>
      <c r="U174" s="105" t="s">
        <v>2208</v>
      </c>
      <c r="V174" s="89"/>
      <c r="W174" s="89"/>
      <c r="X174" s="92"/>
      <c r="Y174" s="116">
        <f>tblProfile[[#This Row],[Minimum Target]]</f>
        <v>5</v>
      </c>
      <c r="Z174" s="88"/>
    </row>
    <row r="175" spans="1:26" s="101" customFormat="1" ht="68" hidden="1"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5">
        <v>0</v>
      </c>
      <c r="S175" s="95">
        <v>5</v>
      </c>
      <c r="T175" s="95">
        <v>7</v>
      </c>
      <c r="U175" s="105" t="s">
        <v>2208</v>
      </c>
      <c r="V175" s="89"/>
      <c r="W175" s="89"/>
      <c r="X175" s="92"/>
      <c r="Y175" s="116">
        <f>tblProfile[[#This Row],[Minimum Target]]</f>
        <v>5</v>
      </c>
      <c r="Z175" s="88"/>
    </row>
    <row r="176" spans="1:26" s="101" customFormat="1" ht="68" hidden="1"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5">
        <v>0</v>
      </c>
      <c r="S176" s="95">
        <v>5</v>
      </c>
      <c r="T176" s="95">
        <v>7</v>
      </c>
      <c r="U176" s="105" t="s">
        <v>2208</v>
      </c>
      <c r="V176" s="89"/>
      <c r="W176" s="89"/>
      <c r="X176" s="92"/>
      <c r="Y176" s="116">
        <f>tblProfile[[#This Row],[Minimum Target]]</f>
        <v>5</v>
      </c>
      <c r="Z176" s="88"/>
    </row>
    <row r="177" spans="1:26" s="101" customFormat="1" ht="68" hidden="1"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5">
        <v>0</v>
      </c>
      <c r="S177" s="95">
        <v>5</v>
      </c>
      <c r="T177" s="95">
        <v>7</v>
      </c>
      <c r="U177" s="105" t="s">
        <v>2208</v>
      </c>
      <c r="V177" s="89"/>
      <c r="W177" s="89"/>
      <c r="X177" s="92"/>
      <c r="Y177" s="116">
        <f>tblProfile[[#This Row],[Minimum Target]]</f>
        <v>5</v>
      </c>
      <c r="Z177" s="88"/>
    </row>
    <row r="178" spans="1:26" s="101" customFormat="1" ht="68" hidden="1"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5">
        <v>0</v>
      </c>
      <c r="S178" s="95">
        <v>5</v>
      </c>
      <c r="T178" s="95">
        <v>7</v>
      </c>
      <c r="U178" s="105" t="s">
        <v>2208</v>
      </c>
      <c r="V178" s="89"/>
      <c r="W178" s="89"/>
      <c r="X178" s="92"/>
      <c r="Y178" s="116">
        <f>tblProfile[[#This Row],[Minimum Target]]</f>
        <v>5</v>
      </c>
      <c r="Z178" s="88"/>
    </row>
    <row r="179" spans="1:26" s="101" customFormat="1" ht="51" hidden="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5">
        <v>0</v>
      </c>
      <c r="S179" s="95">
        <v>5</v>
      </c>
      <c r="T179" s="95">
        <v>7</v>
      </c>
      <c r="U179" s="105" t="s">
        <v>2208</v>
      </c>
      <c r="V179" s="89"/>
      <c r="W179" s="89"/>
      <c r="X179" s="92"/>
      <c r="Y179" s="116">
        <f>tblProfile[[#This Row],[Minimum Target]]</f>
        <v>5</v>
      </c>
      <c r="Z179" s="88"/>
    </row>
    <row r="180" spans="1:26" s="101" customFormat="1" ht="119" hidden="1"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5">
        <v>0</v>
      </c>
      <c r="S180" s="95">
        <v>5</v>
      </c>
      <c r="T180" s="95">
        <v>7</v>
      </c>
      <c r="U180" s="105" t="s">
        <v>2208</v>
      </c>
      <c r="V180" s="89"/>
      <c r="W180" s="89"/>
      <c r="X180" s="92"/>
      <c r="Y180" s="116">
        <f>tblProfile[[#This Row],[Minimum Target]]</f>
        <v>5</v>
      </c>
      <c r="Z180" s="88"/>
    </row>
    <row r="181" spans="1:26" s="101" customFormat="1" ht="85" hidden="1"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5">
        <v>0</v>
      </c>
      <c r="S181" s="95">
        <v>5</v>
      </c>
      <c r="T181" s="95">
        <v>7</v>
      </c>
      <c r="U181" s="105" t="s">
        <v>2208</v>
      </c>
      <c r="V181" s="89"/>
      <c r="W181" s="89"/>
      <c r="X181" s="92"/>
      <c r="Y181" s="116">
        <f>tblProfile[[#This Row],[Minimum Target]]</f>
        <v>5</v>
      </c>
      <c r="Z181" s="88"/>
    </row>
    <row r="182" spans="1:26" s="101" customFormat="1" ht="85" hidden="1"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5">
        <v>0</v>
      </c>
      <c r="S182" s="95">
        <v>5</v>
      </c>
      <c r="T182" s="95">
        <v>7</v>
      </c>
      <c r="U182" s="105" t="s">
        <v>2208</v>
      </c>
      <c r="V182" s="89"/>
      <c r="W182" s="89"/>
      <c r="X182" s="92"/>
      <c r="Y182" s="116">
        <f>tblProfile[[#This Row],[Minimum Target]]</f>
        <v>5</v>
      </c>
      <c r="Z182" s="88"/>
    </row>
    <row r="183" spans="1:26" s="101" customFormat="1" ht="85" hidden="1"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5">
        <v>0</v>
      </c>
      <c r="S183" s="95">
        <v>5</v>
      </c>
      <c r="T183" s="95">
        <v>7</v>
      </c>
      <c r="U183" s="105" t="s">
        <v>2208</v>
      </c>
      <c r="V183" s="89"/>
      <c r="W183" s="89"/>
      <c r="X183" s="92"/>
      <c r="Y183" s="116">
        <f>tblProfile[[#This Row],[Minimum Target]]</f>
        <v>5</v>
      </c>
      <c r="Z183" s="88"/>
    </row>
    <row r="184" spans="1:26" s="101" customFormat="1" ht="68" hidden="1"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5">
        <v>0</v>
      </c>
      <c r="S184" s="95">
        <v>5</v>
      </c>
      <c r="T184" s="95">
        <v>7</v>
      </c>
      <c r="U184" s="105" t="s">
        <v>2208</v>
      </c>
      <c r="V184" s="89"/>
      <c r="W184" s="89"/>
      <c r="X184" s="92"/>
      <c r="Y184" s="116">
        <f>tblProfile[[#This Row],[Minimum Target]]</f>
        <v>5</v>
      </c>
      <c r="Z184" s="88"/>
    </row>
    <row r="185" spans="1:26" s="101" customFormat="1" ht="68" hidden="1"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5">
        <v>0</v>
      </c>
      <c r="S185" s="95">
        <v>5</v>
      </c>
      <c r="T185" s="95">
        <v>7</v>
      </c>
      <c r="U185" s="105" t="s">
        <v>2208</v>
      </c>
      <c r="V185" s="89"/>
      <c r="W185" s="89"/>
      <c r="X185" s="92"/>
      <c r="Y185" s="116">
        <f>tblProfile[[#This Row],[Minimum Target]]</f>
        <v>5</v>
      </c>
      <c r="Z185" s="88"/>
    </row>
    <row r="186" spans="1:26" s="101" customFormat="1" ht="85" hidden="1"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5">
        <v>0</v>
      </c>
      <c r="S186" s="95">
        <v>5</v>
      </c>
      <c r="T186" s="95">
        <v>7</v>
      </c>
      <c r="U186" s="105" t="s">
        <v>2208</v>
      </c>
      <c r="V186" s="89"/>
      <c r="W186" s="89" t="s">
        <v>2218</v>
      </c>
      <c r="X186" s="92"/>
      <c r="Y186" s="116">
        <f>tblProfile[[#This Row],[Minimum Target]]</f>
        <v>5</v>
      </c>
      <c r="Z186" s="88"/>
    </row>
    <row r="187" spans="1:26" s="101" customFormat="1" ht="68" hidden="1"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5">
        <v>0</v>
      </c>
      <c r="S187" s="95">
        <v>5</v>
      </c>
      <c r="T187" s="95">
        <v>7</v>
      </c>
      <c r="U187" s="105" t="s">
        <v>2208</v>
      </c>
      <c r="V187" s="89"/>
      <c r="W187" s="89"/>
      <c r="X187" s="92"/>
      <c r="Y187" s="116">
        <f>tblProfile[[#This Row],[Minimum Target]]</f>
        <v>5</v>
      </c>
      <c r="Z187" s="88"/>
    </row>
    <row r="188" spans="1:26" s="101" customFormat="1" ht="68" hidden="1"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5">
        <v>0</v>
      </c>
      <c r="S188" s="95">
        <v>5</v>
      </c>
      <c r="T188" s="95">
        <v>7</v>
      </c>
      <c r="U188" s="105" t="s">
        <v>2208</v>
      </c>
      <c r="V188" s="89"/>
      <c r="W188" s="89"/>
      <c r="X188" s="92"/>
      <c r="Y188" s="116">
        <f>tblProfile[[#This Row],[Minimum Target]]</f>
        <v>5</v>
      </c>
      <c r="Z188" s="88"/>
    </row>
    <row r="189" spans="1:26" s="101" customFormat="1" ht="68" hidden="1"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5">
        <v>0</v>
      </c>
      <c r="S189" s="95">
        <v>5</v>
      </c>
      <c r="T189" s="95">
        <v>7</v>
      </c>
      <c r="U189" s="105" t="s">
        <v>2208</v>
      </c>
      <c r="V189" s="89"/>
      <c r="W189" s="89"/>
      <c r="X189" s="92"/>
      <c r="Y189" s="116">
        <f>tblProfile[[#This Row],[Minimum Target]]</f>
        <v>5</v>
      </c>
      <c r="Z189" s="88"/>
    </row>
    <row r="190" spans="1:26" s="101" customFormat="1" ht="102" hidden="1"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5">
        <v>0</v>
      </c>
      <c r="S190" s="95">
        <v>5</v>
      </c>
      <c r="T190" s="95">
        <v>7</v>
      </c>
      <c r="U190" s="105" t="s">
        <v>2208</v>
      </c>
      <c r="V190" s="89"/>
      <c r="W190" s="89"/>
      <c r="X190" s="92"/>
      <c r="Y190" s="116">
        <f>tblProfile[[#This Row],[Minimum Target]]</f>
        <v>5</v>
      </c>
      <c r="Z190" s="88"/>
    </row>
    <row r="191" spans="1:26" s="101" customFormat="1" ht="85" hidden="1"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5">
        <v>0</v>
      </c>
      <c r="S191" s="95">
        <v>5</v>
      </c>
      <c r="T191" s="95">
        <v>7</v>
      </c>
      <c r="U191" s="105" t="s">
        <v>2208</v>
      </c>
      <c r="V191" s="89"/>
      <c r="W191" s="89"/>
      <c r="X191" s="92"/>
      <c r="Y191" s="116">
        <f>tblProfile[[#This Row],[Minimum Target]]</f>
        <v>5</v>
      </c>
      <c r="Z191" s="88"/>
    </row>
    <row r="192" spans="1:26" s="101" customFormat="1" ht="68" hidden="1"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5">
        <v>0</v>
      </c>
      <c r="S192" s="95">
        <v>5</v>
      </c>
      <c r="T192" s="95">
        <v>7</v>
      </c>
      <c r="U192" s="105" t="s">
        <v>2208</v>
      </c>
      <c r="V192" s="89"/>
      <c r="W192" s="89"/>
      <c r="X192" s="92"/>
      <c r="Y192" s="116">
        <f>tblProfile[[#This Row],[Minimum Target]]</f>
        <v>5</v>
      </c>
      <c r="Z192" s="88"/>
    </row>
    <row r="193" spans="1:26" s="101" customFormat="1" ht="102" hidden="1"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5">
        <v>0</v>
      </c>
      <c r="S193" s="95">
        <v>5</v>
      </c>
      <c r="T193" s="95">
        <v>7</v>
      </c>
      <c r="U193" s="105" t="s">
        <v>2208</v>
      </c>
      <c r="V193" s="89"/>
      <c r="W193" s="89"/>
      <c r="X193" s="92"/>
      <c r="Y193" s="116">
        <f>tblProfile[[#This Row],[Minimum Target]]</f>
        <v>5</v>
      </c>
      <c r="Z193" s="88"/>
    </row>
    <row r="194" spans="1:26" s="101" customFormat="1" ht="85" hidden="1"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5">
        <v>0</v>
      </c>
      <c r="S194" s="95">
        <v>5</v>
      </c>
      <c r="T194" s="95">
        <v>7</v>
      </c>
      <c r="U194" s="105" t="s">
        <v>2208</v>
      </c>
      <c r="V194" s="89"/>
      <c r="W194" s="89"/>
      <c r="X194" s="92"/>
      <c r="Y194" s="116">
        <f>tblProfile[[#This Row],[Minimum Target]]</f>
        <v>5</v>
      </c>
      <c r="Z194" s="88"/>
    </row>
    <row r="195" spans="1:26" s="101" customFormat="1" ht="85" hidden="1"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5">
        <v>0</v>
      </c>
      <c r="S195" s="95">
        <v>5</v>
      </c>
      <c r="T195" s="95">
        <v>7</v>
      </c>
      <c r="U195" s="105" t="s">
        <v>2208</v>
      </c>
      <c r="V195" s="89"/>
      <c r="W195" s="89"/>
      <c r="X195" s="92"/>
      <c r="Y195" s="116">
        <f>tblProfile[[#This Row],[Minimum Target]]</f>
        <v>5</v>
      </c>
      <c r="Z195" s="88"/>
    </row>
    <row r="196" spans="1:26" s="101" customFormat="1" ht="85" hidden="1"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5">
        <v>0</v>
      </c>
      <c r="S196" s="95">
        <v>5</v>
      </c>
      <c r="T196" s="95">
        <v>7</v>
      </c>
      <c r="U196" s="105" t="s">
        <v>2208</v>
      </c>
      <c r="V196" s="89"/>
      <c r="W196" s="89"/>
      <c r="X196" s="92"/>
      <c r="Y196" s="116">
        <f>tblProfile[[#This Row],[Minimum Target]]</f>
        <v>5</v>
      </c>
      <c r="Z196" s="88"/>
    </row>
    <row r="197" spans="1:26" s="101" customFormat="1" ht="85" hidden="1"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5">
        <v>0</v>
      </c>
      <c r="S197" s="95">
        <v>5</v>
      </c>
      <c r="T197" s="95">
        <v>7</v>
      </c>
      <c r="U197" s="105" t="s">
        <v>2208</v>
      </c>
      <c r="V197" s="89"/>
      <c r="W197" s="89"/>
      <c r="X197" s="92"/>
      <c r="Y197" s="116">
        <f>tblProfile[[#This Row],[Minimum Target]]</f>
        <v>5</v>
      </c>
      <c r="Z197" s="88"/>
    </row>
    <row r="198" spans="1:26" s="101" customFormat="1" ht="85" hidden="1"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5">
        <v>0</v>
      </c>
      <c r="S198" s="95">
        <v>5</v>
      </c>
      <c r="T198" s="95">
        <v>7</v>
      </c>
      <c r="U198" s="105" t="s">
        <v>2208</v>
      </c>
      <c r="V198" s="89"/>
      <c r="W198" s="89"/>
      <c r="X198" s="92"/>
      <c r="Y198" s="116">
        <f>tblProfile[[#This Row],[Minimum Target]]</f>
        <v>5</v>
      </c>
      <c r="Z198" s="88"/>
    </row>
    <row r="199" spans="1:26" s="101" customFormat="1" ht="85" hidden="1"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5">
        <v>0</v>
      </c>
      <c r="S199" s="95">
        <v>5</v>
      </c>
      <c r="T199" s="95">
        <v>7</v>
      </c>
      <c r="U199" s="105" t="s">
        <v>2208</v>
      </c>
      <c r="V199" s="89"/>
      <c r="W199" s="89"/>
      <c r="X199" s="92"/>
      <c r="Y199" s="116">
        <f>tblProfile[[#This Row],[Minimum Target]]</f>
        <v>5</v>
      </c>
      <c r="Z199" s="88"/>
    </row>
    <row r="200" spans="1:26" s="101" customFormat="1" ht="136" hidden="1"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5">
        <v>0</v>
      </c>
      <c r="S200" s="95">
        <v>5</v>
      </c>
      <c r="T200" s="95">
        <v>7</v>
      </c>
      <c r="U200" s="105" t="s">
        <v>2208</v>
      </c>
      <c r="V200" s="89"/>
      <c r="W200" s="89"/>
      <c r="X200" s="92"/>
      <c r="Y200" s="116">
        <f>tblProfile[[#This Row],[Minimum Target]]</f>
        <v>5</v>
      </c>
      <c r="Z200" s="88"/>
    </row>
    <row r="201" spans="1:26" s="101" customFormat="1" ht="51" hidden="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5">
        <v>0</v>
      </c>
      <c r="S201" s="95">
        <v>5</v>
      </c>
      <c r="T201" s="95">
        <v>7</v>
      </c>
      <c r="U201" s="105" t="s">
        <v>2208</v>
      </c>
      <c r="V201" s="89"/>
      <c r="W201" s="89"/>
      <c r="X201" s="92"/>
      <c r="Y201" s="116">
        <f>tblProfile[[#This Row],[Minimum Target]]</f>
        <v>5</v>
      </c>
      <c r="Z201" s="88"/>
    </row>
    <row r="202" spans="1:26" s="101" customFormat="1" ht="51" hidden="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5">
        <v>0</v>
      </c>
      <c r="S202" s="95">
        <v>5</v>
      </c>
      <c r="T202" s="95">
        <v>7</v>
      </c>
      <c r="U202" s="105" t="s">
        <v>2208</v>
      </c>
      <c r="V202" s="89"/>
      <c r="W202" s="89"/>
      <c r="X202" s="92"/>
      <c r="Y202" s="116">
        <f>tblProfile[[#This Row],[Minimum Target]]</f>
        <v>5</v>
      </c>
      <c r="Z202" s="88"/>
    </row>
    <row r="203" spans="1:26" s="101" customFormat="1" ht="51" hidden="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5">
        <v>0</v>
      </c>
      <c r="S203" s="95">
        <v>5</v>
      </c>
      <c r="T203" s="95">
        <v>7</v>
      </c>
      <c r="U203" s="105" t="s">
        <v>2208</v>
      </c>
      <c r="V203" s="89"/>
      <c r="W203" s="89"/>
      <c r="X203" s="92"/>
      <c r="Y203" s="116">
        <f>tblProfile[[#This Row],[Minimum Target]]</f>
        <v>5</v>
      </c>
      <c r="Z203" s="88"/>
    </row>
    <row r="204" spans="1:26" s="101" customFormat="1" ht="102" hidden="1"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5">
        <v>0</v>
      </c>
      <c r="S204" s="95">
        <v>5</v>
      </c>
      <c r="T204" s="95">
        <v>7</v>
      </c>
      <c r="U204" s="105" t="s">
        <v>2208</v>
      </c>
      <c r="V204" s="89"/>
      <c r="W204" s="89"/>
      <c r="X204" s="92"/>
      <c r="Y204" s="116">
        <f>tblProfile[[#This Row],[Minimum Target]]</f>
        <v>5</v>
      </c>
      <c r="Z204" s="88"/>
    </row>
    <row r="205" spans="1:26" s="101" customFormat="1" ht="51" hidden="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5">
        <v>0</v>
      </c>
      <c r="S205" s="95">
        <v>5</v>
      </c>
      <c r="T205" s="95">
        <v>7</v>
      </c>
      <c r="U205" s="105" t="s">
        <v>2208</v>
      </c>
      <c r="V205" s="89"/>
      <c r="W205" s="89"/>
      <c r="X205" s="92"/>
      <c r="Y205" s="116">
        <f>tblProfile[[#This Row],[Minimum Target]]</f>
        <v>5</v>
      </c>
      <c r="Z205" s="88"/>
    </row>
    <row r="206" spans="1:26" s="101" customFormat="1" ht="51" hidden="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5">
        <v>0</v>
      </c>
      <c r="S206" s="95">
        <v>5</v>
      </c>
      <c r="T206" s="95">
        <v>7</v>
      </c>
      <c r="U206" s="105" t="s">
        <v>2208</v>
      </c>
      <c r="V206" s="89"/>
      <c r="W206" s="89"/>
      <c r="X206" s="92"/>
      <c r="Y206" s="116">
        <f>tblProfile[[#This Row],[Minimum Target]]</f>
        <v>5</v>
      </c>
      <c r="Z206" s="88"/>
    </row>
    <row r="207" spans="1:26" s="101" customFormat="1" ht="102" hidden="1"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5">
        <v>0</v>
      </c>
      <c r="S207" s="95">
        <v>5</v>
      </c>
      <c r="T207" s="95">
        <v>7</v>
      </c>
      <c r="U207" s="105" t="s">
        <v>2208</v>
      </c>
      <c r="V207" s="89"/>
      <c r="W207" s="89"/>
      <c r="X207" s="92"/>
      <c r="Y207" s="116">
        <f>tblProfile[[#This Row],[Minimum Target]]</f>
        <v>5</v>
      </c>
      <c r="Z207" s="88"/>
    </row>
    <row r="208" spans="1:26" s="101" customFormat="1" ht="51" hidden="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5">
        <v>0</v>
      </c>
      <c r="S208" s="95">
        <v>5</v>
      </c>
      <c r="T208" s="95">
        <v>7</v>
      </c>
      <c r="U208" s="105" t="s">
        <v>2208</v>
      </c>
      <c r="V208" s="89"/>
      <c r="W208" s="89"/>
      <c r="X208" s="92"/>
      <c r="Y208" s="116">
        <f>tblProfile[[#This Row],[Minimum Target]]</f>
        <v>5</v>
      </c>
      <c r="Z208" s="88"/>
    </row>
    <row r="209" spans="1:26" s="101" customFormat="1" ht="51" hidden="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5">
        <v>0</v>
      </c>
      <c r="S209" s="95">
        <v>5</v>
      </c>
      <c r="T209" s="95">
        <v>7</v>
      </c>
      <c r="U209" s="105" t="s">
        <v>2208</v>
      </c>
      <c r="V209" s="89"/>
      <c r="W209" s="89"/>
      <c r="X209" s="92"/>
      <c r="Y209" s="116">
        <f>tblProfile[[#This Row],[Minimum Target]]</f>
        <v>5</v>
      </c>
      <c r="Z209" s="88"/>
    </row>
    <row r="210" spans="1:26" s="101" customFormat="1" ht="34" hidden="1"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5">
        <v>0</v>
      </c>
      <c r="S210" s="95">
        <v>5</v>
      </c>
      <c r="T210" s="95">
        <v>7</v>
      </c>
      <c r="U210" s="105" t="s">
        <v>2208</v>
      </c>
      <c r="V210" s="89"/>
      <c r="W210" s="89"/>
      <c r="X210" s="92"/>
      <c r="Y210" s="116">
        <f>tblProfile[[#This Row],[Minimum Target]]</f>
        <v>5</v>
      </c>
      <c r="Z210" s="88"/>
    </row>
    <row r="211" spans="1:26" s="101" customFormat="1" ht="85" hidden="1"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5">
        <v>0</v>
      </c>
      <c r="S211" s="95">
        <v>5</v>
      </c>
      <c r="T211" s="95">
        <v>7</v>
      </c>
      <c r="U211" s="105" t="s">
        <v>2208</v>
      </c>
      <c r="V211" s="89"/>
      <c r="W211" s="89"/>
      <c r="X211" s="92"/>
      <c r="Y211" s="116">
        <f>tblProfile[[#This Row],[Minimum Target]]</f>
        <v>5</v>
      </c>
      <c r="Z211" s="88"/>
    </row>
    <row r="212" spans="1:26" s="101" customFormat="1" ht="85" hidden="1"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5">
        <v>0</v>
      </c>
      <c r="S212" s="95">
        <v>5</v>
      </c>
      <c r="T212" s="95">
        <v>7</v>
      </c>
      <c r="U212" s="105" t="s">
        <v>2208</v>
      </c>
      <c r="V212" s="89"/>
      <c r="W212" s="89"/>
      <c r="X212" s="92"/>
      <c r="Y212" s="116">
        <f>tblProfile[[#This Row],[Minimum Target]]</f>
        <v>5</v>
      </c>
      <c r="Z212" s="88"/>
    </row>
    <row r="213" spans="1:26" s="101" customFormat="1" ht="51" hidden="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5">
        <v>0</v>
      </c>
      <c r="S213" s="95">
        <v>5</v>
      </c>
      <c r="T213" s="95">
        <v>7</v>
      </c>
      <c r="U213" s="105" t="s">
        <v>2208</v>
      </c>
      <c r="V213" s="89"/>
      <c r="W213" s="89"/>
      <c r="X213" s="92"/>
      <c r="Y213" s="116">
        <f>tblProfile[[#This Row],[Minimum Target]]</f>
        <v>5</v>
      </c>
      <c r="Z213" s="88"/>
    </row>
    <row r="214" spans="1:26" s="101" customFormat="1" ht="51" hidden="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5">
        <v>0</v>
      </c>
      <c r="S214" s="95">
        <v>5</v>
      </c>
      <c r="T214" s="95">
        <v>7</v>
      </c>
      <c r="U214" s="105" t="s">
        <v>2208</v>
      </c>
      <c r="V214" s="89"/>
      <c r="W214" s="89"/>
      <c r="X214" s="92"/>
      <c r="Y214" s="116">
        <f>tblProfile[[#This Row],[Minimum Target]]</f>
        <v>5</v>
      </c>
      <c r="Z214" s="88"/>
    </row>
    <row r="215" spans="1:26" s="101" customFormat="1" ht="51" hidden="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5">
        <v>0</v>
      </c>
      <c r="S215" s="95">
        <v>5</v>
      </c>
      <c r="T215" s="95">
        <v>7</v>
      </c>
      <c r="U215" s="105" t="s">
        <v>2208</v>
      </c>
      <c r="V215" s="89"/>
      <c r="W215" s="89"/>
      <c r="X215" s="92"/>
      <c r="Y215" s="116">
        <f>tblProfile[[#This Row],[Minimum Target]]</f>
        <v>5</v>
      </c>
      <c r="Z215" s="88"/>
    </row>
    <row r="216" spans="1:26" s="101" customFormat="1" ht="68" hidden="1"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5">
        <v>0</v>
      </c>
      <c r="S216" s="95">
        <v>5</v>
      </c>
      <c r="T216" s="95">
        <v>7</v>
      </c>
      <c r="U216" s="105" t="s">
        <v>2208</v>
      </c>
      <c r="V216" s="89"/>
      <c r="W216" s="89"/>
      <c r="X216" s="92"/>
      <c r="Y216" s="116">
        <f>tblProfile[[#This Row],[Minimum Target]]</f>
        <v>5</v>
      </c>
      <c r="Z216" s="88"/>
    </row>
    <row r="217" spans="1:26" s="101" customFormat="1" ht="51" hidden="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5">
        <v>0</v>
      </c>
      <c r="S217" s="95">
        <v>5</v>
      </c>
      <c r="T217" s="95">
        <v>7</v>
      </c>
      <c r="U217" s="105" t="s">
        <v>2208</v>
      </c>
      <c r="V217" s="89"/>
      <c r="W217" s="89"/>
      <c r="X217" s="92"/>
      <c r="Y217" s="116">
        <f>tblProfile[[#This Row],[Minimum Target]]</f>
        <v>5</v>
      </c>
      <c r="Z217" s="88"/>
    </row>
    <row r="218" spans="1:26" s="101" customFormat="1" ht="85" hidden="1"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5">
        <v>0</v>
      </c>
      <c r="S218" s="95">
        <v>5</v>
      </c>
      <c r="T218" s="95">
        <v>7</v>
      </c>
      <c r="U218" s="105" t="s">
        <v>2208</v>
      </c>
      <c r="V218" s="89"/>
      <c r="W218" s="89"/>
      <c r="X218" s="92"/>
      <c r="Y218" s="116">
        <f>tblProfile[[#This Row],[Minimum Target]]</f>
        <v>5</v>
      </c>
      <c r="Z218" s="88"/>
    </row>
    <row r="219" spans="1:26" s="101" customFormat="1" ht="85" hidden="1"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5">
        <v>0</v>
      </c>
      <c r="S219" s="95">
        <v>5</v>
      </c>
      <c r="T219" s="95">
        <v>7</v>
      </c>
      <c r="U219" s="105" t="s">
        <v>2208</v>
      </c>
      <c r="V219" s="89"/>
      <c r="W219" s="89"/>
      <c r="X219" s="92"/>
      <c r="Y219" s="116">
        <f>tblProfile[[#This Row],[Minimum Target]]</f>
        <v>5</v>
      </c>
      <c r="Z219" s="88"/>
    </row>
    <row r="220" spans="1:26" s="101" customFormat="1" ht="68" hidden="1"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5">
        <v>0</v>
      </c>
      <c r="S220" s="95">
        <v>5</v>
      </c>
      <c r="T220" s="95">
        <v>7</v>
      </c>
      <c r="U220" s="105" t="s">
        <v>2208</v>
      </c>
      <c r="V220" s="89"/>
      <c r="W220" s="89"/>
      <c r="X220" s="92"/>
      <c r="Y220" s="116">
        <f>tblProfile[[#This Row],[Minimum Target]]</f>
        <v>5</v>
      </c>
      <c r="Z220" s="88"/>
    </row>
    <row r="221" spans="1:26" s="101" customFormat="1" ht="51" hidden="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5">
        <v>0</v>
      </c>
      <c r="S221" s="95">
        <v>5</v>
      </c>
      <c r="T221" s="95">
        <v>7</v>
      </c>
      <c r="U221" s="105" t="s">
        <v>2208</v>
      </c>
      <c r="V221" s="89"/>
      <c r="W221" s="89"/>
      <c r="X221" s="92"/>
      <c r="Y221" s="116">
        <f>tblProfile[[#This Row],[Minimum Target]]</f>
        <v>5</v>
      </c>
      <c r="Z221" s="88"/>
    </row>
    <row r="222" spans="1:26" s="101" customFormat="1" ht="51" hidden="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5">
        <v>0</v>
      </c>
      <c r="S222" s="95">
        <v>5</v>
      </c>
      <c r="T222" s="95">
        <v>7</v>
      </c>
      <c r="U222" s="105" t="s">
        <v>2208</v>
      </c>
      <c r="V222" s="89"/>
      <c r="W222" s="89"/>
      <c r="X222" s="92"/>
      <c r="Y222" s="116">
        <f>tblProfile[[#This Row],[Minimum Target]]</f>
        <v>5</v>
      </c>
      <c r="Z222" s="88"/>
    </row>
    <row r="223" spans="1:26" s="101" customFormat="1" ht="51" hidden="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5">
        <v>0</v>
      </c>
      <c r="S223" s="95">
        <v>5</v>
      </c>
      <c r="T223" s="95">
        <v>7</v>
      </c>
      <c r="U223" s="105" t="s">
        <v>2208</v>
      </c>
      <c r="V223" s="89"/>
      <c r="W223" s="89"/>
      <c r="X223" s="92"/>
      <c r="Y223" s="116">
        <f>tblProfile[[#This Row],[Minimum Target]]</f>
        <v>5</v>
      </c>
      <c r="Z223" s="88"/>
    </row>
    <row r="224" spans="1:26" s="101" customFormat="1" ht="51" hidden="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5">
        <v>0</v>
      </c>
      <c r="S224" s="95">
        <v>5</v>
      </c>
      <c r="T224" s="95">
        <v>7</v>
      </c>
      <c r="U224" s="105" t="s">
        <v>2208</v>
      </c>
      <c r="V224" s="89"/>
      <c r="W224" s="89"/>
      <c r="X224" s="92"/>
      <c r="Y224" s="116">
        <f>tblProfile[[#This Row],[Minimum Target]]</f>
        <v>5</v>
      </c>
      <c r="Z224" s="88"/>
    </row>
    <row r="225" spans="1:26" s="101" customFormat="1" ht="51" hidden="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5">
        <v>0</v>
      </c>
      <c r="S225" s="95">
        <v>5</v>
      </c>
      <c r="T225" s="95">
        <v>7</v>
      </c>
      <c r="U225" s="105" t="s">
        <v>2208</v>
      </c>
      <c r="V225" s="89"/>
      <c r="W225" s="89"/>
      <c r="X225" s="92"/>
      <c r="Y225" s="116">
        <f>tblProfile[[#This Row],[Minimum Target]]</f>
        <v>5</v>
      </c>
      <c r="Z225" s="88"/>
    </row>
    <row r="226" spans="1:26" s="101" customFormat="1" ht="68" hidden="1"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5">
        <v>0</v>
      </c>
      <c r="S226" s="95">
        <v>5</v>
      </c>
      <c r="T226" s="95">
        <v>7</v>
      </c>
      <c r="U226" s="105" t="s">
        <v>2208</v>
      </c>
      <c r="V226" s="89"/>
      <c r="W226" s="89"/>
      <c r="X226" s="92"/>
      <c r="Y226" s="116">
        <f>tblProfile[[#This Row],[Minimum Target]]</f>
        <v>5</v>
      </c>
      <c r="Z226" s="88"/>
    </row>
    <row r="227" spans="1:26" s="101" customFormat="1" ht="68" hidden="1"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5">
        <v>0</v>
      </c>
      <c r="S227" s="95">
        <v>5</v>
      </c>
      <c r="T227" s="95">
        <v>7</v>
      </c>
      <c r="U227" s="105" t="s">
        <v>2208</v>
      </c>
      <c r="V227" s="89"/>
      <c r="W227" s="89"/>
      <c r="X227" s="92"/>
      <c r="Y227" s="116">
        <f>tblProfile[[#This Row],[Minimum Target]]</f>
        <v>5</v>
      </c>
      <c r="Z227" s="88"/>
    </row>
    <row r="228" spans="1:26" s="101" customFormat="1" ht="68" hidden="1"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5">
        <v>0</v>
      </c>
      <c r="S228" s="95">
        <v>5</v>
      </c>
      <c r="T228" s="95">
        <v>7</v>
      </c>
      <c r="U228" s="105" t="s">
        <v>2208</v>
      </c>
      <c r="V228" s="89"/>
      <c r="W228" s="89"/>
      <c r="X228" s="92"/>
      <c r="Y228" s="116">
        <f>tblProfile[[#This Row],[Minimum Target]]</f>
        <v>5</v>
      </c>
      <c r="Z228" s="88"/>
    </row>
    <row r="229" spans="1:26" s="101" customFormat="1" ht="51" hidden="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5">
        <v>0</v>
      </c>
      <c r="S229" s="95">
        <v>5</v>
      </c>
      <c r="T229" s="95">
        <v>7</v>
      </c>
      <c r="U229" s="105" t="s">
        <v>2208</v>
      </c>
      <c r="V229" s="89"/>
      <c r="W229" s="89"/>
      <c r="X229" s="92"/>
      <c r="Y229" s="116">
        <f>tblProfile[[#This Row],[Minimum Target]]</f>
        <v>5</v>
      </c>
      <c r="Z229" s="88"/>
    </row>
    <row r="230" spans="1:26" s="101" customFormat="1" ht="51" hidden="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5">
        <v>0</v>
      </c>
      <c r="S230" s="95">
        <v>5</v>
      </c>
      <c r="T230" s="95">
        <v>7</v>
      </c>
      <c r="U230" s="105" t="s">
        <v>2208</v>
      </c>
      <c r="V230" s="89"/>
      <c r="W230" s="89"/>
      <c r="X230" s="92"/>
      <c r="Y230" s="116">
        <f>tblProfile[[#This Row],[Minimum Target]]</f>
        <v>5</v>
      </c>
      <c r="Z230" s="88"/>
    </row>
    <row r="231" spans="1:26" s="101" customFormat="1" ht="68" hidden="1"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5">
        <v>0</v>
      </c>
      <c r="S231" s="95">
        <v>5</v>
      </c>
      <c r="T231" s="95">
        <v>7</v>
      </c>
      <c r="U231" s="105" t="s">
        <v>2208</v>
      </c>
      <c r="V231" s="89"/>
      <c r="W231" s="89"/>
      <c r="X231" s="92"/>
      <c r="Y231" s="116">
        <f>tblProfile[[#This Row],[Minimum Target]]</f>
        <v>5</v>
      </c>
      <c r="Z231" s="88"/>
    </row>
    <row r="232" spans="1:26" s="101" customFormat="1" ht="51" hidden="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5">
        <v>0</v>
      </c>
      <c r="S232" s="95">
        <v>5</v>
      </c>
      <c r="T232" s="95">
        <v>7</v>
      </c>
      <c r="U232" s="105" t="s">
        <v>2208</v>
      </c>
      <c r="V232" s="89"/>
      <c r="W232" s="89"/>
      <c r="X232" s="92"/>
      <c r="Y232" s="116">
        <f>tblProfile[[#This Row],[Minimum Target]]</f>
        <v>5</v>
      </c>
      <c r="Z232" s="88"/>
    </row>
    <row r="233" spans="1:26" s="101" customFormat="1" ht="51" hidden="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5">
        <v>0</v>
      </c>
      <c r="S233" s="95">
        <v>5</v>
      </c>
      <c r="T233" s="95">
        <v>7</v>
      </c>
      <c r="U233" s="105" t="s">
        <v>2208</v>
      </c>
      <c r="V233" s="89"/>
      <c r="W233" s="89"/>
      <c r="X233" s="92"/>
      <c r="Y233" s="116">
        <f>tblProfile[[#This Row],[Minimum Target]]</f>
        <v>5</v>
      </c>
      <c r="Z233" s="88"/>
    </row>
    <row r="234" spans="1:26" s="101" customFormat="1" ht="51" hidden="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5">
        <v>0</v>
      </c>
      <c r="S234" s="95">
        <v>5</v>
      </c>
      <c r="T234" s="95">
        <v>7</v>
      </c>
      <c r="U234" s="105" t="s">
        <v>2208</v>
      </c>
      <c r="V234" s="89"/>
      <c r="W234" s="89"/>
      <c r="X234" s="92"/>
      <c r="Y234" s="116">
        <f>tblProfile[[#This Row],[Minimum Target]]</f>
        <v>5</v>
      </c>
      <c r="Z234" s="88"/>
    </row>
    <row r="235" spans="1:26" s="101" customFormat="1" ht="51" hidden="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5">
        <v>0</v>
      </c>
      <c r="S235" s="95">
        <v>5</v>
      </c>
      <c r="T235" s="95">
        <v>7</v>
      </c>
      <c r="U235" s="105" t="s">
        <v>2208</v>
      </c>
      <c r="V235" s="89"/>
      <c r="W235" s="89"/>
      <c r="X235" s="92"/>
      <c r="Y235" s="116">
        <f>tblProfile[[#This Row],[Minimum Target]]</f>
        <v>5</v>
      </c>
      <c r="Z235" s="88"/>
    </row>
    <row r="236" spans="1:26" s="101" customFormat="1" ht="51" hidden="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5">
        <v>0</v>
      </c>
      <c r="S236" s="95">
        <v>5</v>
      </c>
      <c r="T236" s="95">
        <v>7</v>
      </c>
      <c r="U236" s="105" t="s">
        <v>2208</v>
      </c>
      <c r="V236" s="89"/>
      <c r="W236" s="89"/>
      <c r="X236" s="92"/>
      <c r="Y236" s="116">
        <f>tblProfile[[#This Row],[Minimum Target]]</f>
        <v>5</v>
      </c>
      <c r="Z236" s="88"/>
    </row>
    <row r="237" spans="1:26" s="101" customFormat="1" ht="68" hidden="1"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5">
        <v>0</v>
      </c>
      <c r="S237" s="95">
        <v>5</v>
      </c>
      <c r="T237" s="95">
        <v>7</v>
      </c>
      <c r="U237" s="105" t="s">
        <v>2208</v>
      </c>
      <c r="V237" s="89"/>
      <c r="W237" s="89"/>
      <c r="X237" s="92"/>
      <c r="Y237" s="116">
        <f>tblProfile[[#This Row],[Minimum Target]]</f>
        <v>5</v>
      </c>
      <c r="Z237" s="88"/>
    </row>
    <row r="238" spans="1:26" s="101" customFormat="1" ht="51" hidden="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5">
        <v>0</v>
      </c>
      <c r="S238" s="95">
        <v>5</v>
      </c>
      <c r="T238" s="95">
        <v>7</v>
      </c>
      <c r="U238" s="105" t="s">
        <v>2208</v>
      </c>
      <c r="V238" s="89"/>
      <c r="W238" s="89"/>
      <c r="X238" s="92"/>
      <c r="Y238" s="116">
        <f>tblProfile[[#This Row],[Minimum Target]]</f>
        <v>5</v>
      </c>
      <c r="Z238" s="88"/>
    </row>
    <row r="239" spans="1:26" s="101" customFormat="1" ht="51" hidden="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5">
        <v>0</v>
      </c>
      <c r="S239" s="95">
        <v>5</v>
      </c>
      <c r="T239" s="95">
        <v>7</v>
      </c>
      <c r="U239" s="105" t="s">
        <v>2208</v>
      </c>
      <c r="V239" s="89"/>
      <c r="W239" s="89"/>
      <c r="X239" s="92"/>
      <c r="Y239" s="116">
        <f>tblProfile[[#This Row],[Minimum Target]]</f>
        <v>5</v>
      </c>
      <c r="Z239" s="88"/>
    </row>
    <row r="240" spans="1:26" s="101" customFormat="1" ht="85" hidden="1"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5">
        <v>0</v>
      </c>
      <c r="S240" s="95">
        <v>5</v>
      </c>
      <c r="T240" s="95">
        <v>7</v>
      </c>
      <c r="U240" s="105" t="s">
        <v>2208</v>
      </c>
      <c r="V240" s="89"/>
      <c r="W240" s="89"/>
      <c r="X240" s="92"/>
      <c r="Y240" s="116">
        <f>tblProfile[[#This Row],[Minimum Target]]</f>
        <v>5</v>
      </c>
      <c r="Z240" s="88"/>
    </row>
    <row r="241" spans="1:26" s="101" customFormat="1" ht="51" hidden="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5">
        <v>0</v>
      </c>
      <c r="S241" s="95">
        <v>5</v>
      </c>
      <c r="T241" s="95">
        <v>7</v>
      </c>
      <c r="U241" s="105" t="s">
        <v>2208</v>
      </c>
      <c r="V241" s="89"/>
      <c r="W241" s="89"/>
      <c r="X241" s="92"/>
      <c r="Y241" s="116">
        <f>tblProfile[[#This Row],[Minimum Target]]</f>
        <v>5</v>
      </c>
      <c r="Z241" s="88"/>
    </row>
    <row r="242" spans="1:26" s="101" customFormat="1" ht="51" hidden="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5">
        <v>0</v>
      </c>
      <c r="S242" s="95">
        <v>5</v>
      </c>
      <c r="T242" s="95">
        <v>7</v>
      </c>
      <c r="U242" s="105" t="s">
        <v>2208</v>
      </c>
      <c r="V242" s="89"/>
      <c r="W242" s="89"/>
      <c r="X242" s="92"/>
      <c r="Y242" s="116">
        <f>tblProfile[[#This Row],[Minimum Target]]</f>
        <v>5</v>
      </c>
      <c r="Z242" s="88"/>
    </row>
    <row r="243" spans="1:26" s="101" customFormat="1" ht="68" hidden="1"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5">
        <v>0</v>
      </c>
      <c r="S243" s="95">
        <v>5</v>
      </c>
      <c r="T243" s="95">
        <v>7</v>
      </c>
      <c r="U243" s="105" t="s">
        <v>2208</v>
      </c>
      <c r="V243" s="89"/>
      <c r="W243" s="89"/>
      <c r="X243" s="92"/>
      <c r="Y243" s="116">
        <f>tblProfile[[#This Row],[Minimum Target]]</f>
        <v>5</v>
      </c>
      <c r="Z243" s="88"/>
    </row>
    <row r="244" spans="1:26" s="101" customFormat="1" ht="51" hidden="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5">
        <v>0</v>
      </c>
      <c r="S244" s="95">
        <v>5</v>
      </c>
      <c r="T244" s="95">
        <v>7</v>
      </c>
      <c r="U244" s="105" t="s">
        <v>2208</v>
      </c>
      <c r="V244" s="89"/>
      <c r="W244" s="89"/>
      <c r="X244" s="92"/>
      <c r="Y244" s="116">
        <f>tblProfile[[#This Row],[Minimum Target]]</f>
        <v>5</v>
      </c>
      <c r="Z244" s="88"/>
    </row>
    <row r="245" spans="1:26" s="101" customFormat="1" ht="85" hidden="1"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5">
        <v>0</v>
      </c>
      <c r="S245" s="95">
        <v>5</v>
      </c>
      <c r="T245" s="95">
        <v>7</v>
      </c>
      <c r="U245" s="105" t="s">
        <v>2208</v>
      </c>
      <c r="V245" s="89"/>
      <c r="W245" s="89"/>
      <c r="X245" s="92"/>
      <c r="Y245" s="116">
        <f>tblProfile[[#This Row],[Minimum Target]]</f>
        <v>5</v>
      </c>
      <c r="Z245" s="88"/>
    </row>
    <row r="246" spans="1:26" s="101" customFormat="1" ht="34" hidden="1"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5">
        <v>0</v>
      </c>
      <c r="S246" s="95">
        <v>5</v>
      </c>
      <c r="T246" s="95">
        <v>7</v>
      </c>
      <c r="U246" s="105" t="s">
        <v>2208</v>
      </c>
      <c r="V246" s="89"/>
      <c r="W246" s="89"/>
      <c r="X246" s="92"/>
      <c r="Y246" s="116">
        <f>tblProfile[[#This Row],[Minimum Target]]</f>
        <v>5</v>
      </c>
      <c r="Z246" s="88"/>
    </row>
    <row r="247" spans="1:26" s="101" customFormat="1" ht="68" hidden="1"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5">
        <v>0</v>
      </c>
      <c r="S247" s="95">
        <v>5</v>
      </c>
      <c r="T247" s="95">
        <v>7</v>
      </c>
      <c r="U247" s="105" t="s">
        <v>2208</v>
      </c>
      <c r="V247" s="89"/>
      <c r="W247" s="89"/>
      <c r="X247" s="92"/>
      <c r="Y247" s="116">
        <f>tblProfile[[#This Row],[Minimum Target]]</f>
        <v>5</v>
      </c>
      <c r="Z247" s="88"/>
    </row>
    <row r="248" spans="1:26" s="101" customFormat="1" ht="51" hidden="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5">
        <v>0</v>
      </c>
      <c r="S248" s="95">
        <v>5</v>
      </c>
      <c r="T248" s="95">
        <v>7</v>
      </c>
      <c r="U248" s="105" t="s">
        <v>2208</v>
      </c>
      <c r="V248" s="89"/>
      <c r="W248" s="89"/>
      <c r="X248" s="92"/>
      <c r="Y248" s="116">
        <f>tblProfile[[#This Row],[Minimum Target]]</f>
        <v>5</v>
      </c>
      <c r="Z248" s="88"/>
    </row>
    <row r="249" spans="1:26" s="101" customFormat="1" ht="51" hidden="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5">
        <v>0</v>
      </c>
      <c r="S249" s="95">
        <v>5</v>
      </c>
      <c r="T249" s="95">
        <v>7</v>
      </c>
      <c r="U249" s="105" t="s">
        <v>2208</v>
      </c>
      <c r="V249" s="89"/>
      <c r="W249" s="89"/>
      <c r="X249" s="92"/>
      <c r="Y249" s="116">
        <f>tblProfile[[#This Row],[Minimum Target]]</f>
        <v>5</v>
      </c>
      <c r="Z249" s="88"/>
    </row>
    <row r="250" spans="1:26" s="101" customFormat="1" ht="51" hidden="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5">
        <v>0</v>
      </c>
      <c r="S250" s="95">
        <v>5</v>
      </c>
      <c r="T250" s="95">
        <v>7</v>
      </c>
      <c r="U250" s="105" t="s">
        <v>2208</v>
      </c>
      <c r="V250" s="89"/>
      <c r="W250" s="89"/>
      <c r="X250" s="92"/>
      <c r="Y250" s="116">
        <f>tblProfile[[#This Row],[Minimum Target]]</f>
        <v>5</v>
      </c>
      <c r="Z250" s="88"/>
    </row>
    <row r="251" spans="1:26" s="101" customFormat="1" ht="51" hidden="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5">
        <v>0</v>
      </c>
      <c r="S251" s="95">
        <v>5</v>
      </c>
      <c r="T251" s="95">
        <v>7</v>
      </c>
      <c r="U251" s="105" t="s">
        <v>2208</v>
      </c>
      <c r="V251" s="89"/>
      <c r="W251" s="89"/>
      <c r="X251" s="92"/>
      <c r="Y251" s="116">
        <f>tblProfile[[#This Row],[Minimum Target]]</f>
        <v>5</v>
      </c>
      <c r="Z251" s="88"/>
    </row>
    <row r="252" spans="1:26" s="101" customFormat="1" ht="34" hidden="1"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5">
        <v>0</v>
      </c>
      <c r="S252" s="95">
        <v>5</v>
      </c>
      <c r="T252" s="95">
        <v>7</v>
      </c>
      <c r="U252" s="105" t="s">
        <v>2208</v>
      </c>
      <c r="V252" s="89"/>
      <c r="W252" s="89"/>
      <c r="X252" s="92"/>
      <c r="Y252" s="116">
        <f>tblProfile[[#This Row],[Minimum Target]]</f>
        <v>5</v>
      </c>
      <c r="Z252" s="88"/>
    </row>
    <row r="253" spans="1:26" s="101" customFormat="1" ht="68" hidden="1"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5">
        <v>0</v>
      </c>
      <c r="S253" s="95">
        <v>5</v>
      </c>
      <c r="T253" s="95">
        <v>7</v>
      </c>
      <c r="U253" s="105" t="s">
        <v>2208</v>
      </c>
      <c r="V253" s="89"/>
      <c r="W253" s="89"/>
      <c r="X253" s="92"/>
      <c r="Y253" s="116">
        <f>tblProfile[[#This Row],[Minimum Target]]</f>
        <v>5</v>
      </c>
      <c r="Z253" s="88"/>
    </row>
    <row r="254" spans="1:26" s="101" customFormat="1" ht="85" hidden="1"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5">
        <v>0</v>
      </c>
      <c r="S254" s="95">
        <v>5</v>
      </c>
      <c r="T254" s="95">
        <v>7</v>
      </c>
      <c r="U254" s="105" t="s">
        <v>2208</v>
      </c>
      <c r="V254" s="89"/>
      <c r="W254" s="89"/>
      <c r="X254" s="92"/>
      <c r="Y254" s="116">
        <f>tblProfile[[#This Row],[Minimum Target]]</f>
        <v>5</v>
      </c>
      <c r="Z254" s="88"/>
    </row>
    <row r="255" spans="1:26" s="101" customFormat="1" ht="34" hidden="1"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5">
        <v>0</v>
      </c>
      <c r="S255" s="95">
        <v>5</v>
      </c>
      <c r="T255" s="95">
        <v>7</v>
      </c>
      <c r="U255" s="105" t="s">
        <v>2208</v>
      </c>
      <c r="V255" s="89"/>
      <c r="W255" s="89"/>
      <c r="X255" s="92"/>
      <c r="Y255" s="116">
        <f>tblProfile[[#This Row],[Minimum Target]]</f>
        <v>5</v>
      </c>
      <c r="Z255" s="88"/>
    </row>
    <row r="256" spans="1:26" s="101" customFormat="1" ht="51" hidden="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5">
        <v>0</v>
      </c>
      <c r="S256" s="95">
        <v>5</v>
      </c>
      <c r="T256" s="95">
        <v>7</v>
      </c>
      <c r="U256" s="105" t="s">
        <v>2208</v>
      </c>
      <c r="V256" s="89"/>
      <c r="W256" s="89"/>
      <c r="X256" s="92"/>
      <c r="Y256" s="116">
        <f>tblProfile[[#This Row],[Minimum Target]]</f>
        <v>5</v>
      </c>
      <c r="Z256" s="88"/>
    </row>
    <row r="257" spans="1:26" s="101" customFormat="1" ht="51" hidden="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5">
        <v>0</v>
      </c>
      <c r="S257" s="95">
        <v>5</v>
      </c>
      <c r="T257" s="95">
        <v>7</v>
      </c>
      <c r="U257" s="105" t="s">
        <v>2208</v>
      </c>
      <c r="V257" s="89"/>
      <c r="W257" s="89"/>
      <c r="X257" s="92"/>
      <c r="Y257" s="116">
        <f>tblProfile[[#This Row],[Minimum Target]]</f>
        <v>5</v>
      </c>
      <c r="Z257" s="88"/>
    </row>
    <row r="258" spans="1:26" s="101" customFormat="1" ht="68" hidden="1"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5">
        <v>0</v>
      </c>
      <c r="S258" s="95">
        <v>5</v>
      </c>
      <c r="T258" s="95">
        <v>7</v>
      </c>
      <c r="U258" s="105" t="s">
        <v>2208</v>
      </c>
      <c r="V258" s="89"/>
      <c r="W258" s="89"/>
      <c r="X258" s="92"/>
      <c r="Y258" s="116">
        <f>tblProfile[[#This Row],[Minimum Target]]</f>
        <v>5</v>
      </c>
      <c r="Z258" s="88"/>
    </row>
    <row r="259" spans="1:26" s="101" customFormat="1" ht="51" hidden="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5">
        <v>0</v>
      </c>
      <c r="S259" s="95">
        <v>5</v>
      </c>
      <c r="T259" s="95">
        <v>7</v>
      </c>
      <c r="U259" s="105" t="s">
        <v>2208</v>
      </c>
      <c r="V259" s="89"/>
      <c r="W259" s="89"/>
      <c r="X259" s="92"/>
      <c r="Y259" s="116">
        <f>tblProfile[[#This Row],[Minimum Target]]</f>
        <v>5</v>
      </c>
      <c r="Z259" s="88"/>
    </row>
    <row r="260" spans="1:26" s="101" customFormat="1" ht="102" hidden="1"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5">
        <v>0</v>
      </c>
      <c r="S260" s="95">
        <v>5</v>
      </c>
      <c r="T260" s="95">
        <v>7</v>
      </c>
      <c r="U260" s="105" t="s">
        <v>2208</v>
      </c>
      <c r="V260" s="89"/>
      <c r="W260" s="89"/>
      <c r="X260" s="92"/>
      <c r="Y260" s="116">
        <f>tblProfile[[#This Row],[Minimum Target]]</f>
        <v>5</v>
      </c>
      <c r="Z260" s="88"/>
    </row>
    <row r="261" spans="1:26" s="101" customFormat="1" ht="68" hidden="1"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5">
        <v>0</v>
      </c>
      <c r="S261" s="95">
        <v>5</v>
      </c>
      <c r="T261" s="95">
        <v>7</v>
      </c>
      <c r="U261" s="105" t="s">
        <v>2208</v>
      </c>
      <c r="V261" s="89"/>
      <c r="W261" s="89"/>
      <c r="X261" s="92"/>
      <c r="Y261" s="116">
        <f>tblProfile[[#This Row],[Minimum Target]]</f>
        <v>5</v>
      </c>
      <c r="Z261" s="88"/>
    </row>
    <row r="262" spans="1:26" s="101" customFormat="1" ht="68" hidden="1" x14ac:dyDescent="0.2">
      <c r="A262" s="92" t="s">
        <v>910</v>
      </c>
      <c r="B262" s="92" t="s">
        <v>385</v>
      </c>
      <c r="C262" s="92" t="s">
        <v>386</v>
      </c>
      <c r="D262" s="92" t="s">
        <v>1775</v>
      </c>
      <c r="E262" s="92" t="s">
        <v>389</v>
      </c>
      <c r="F262" s="92" t="s">
        <v>390</v>
      </c>
      <c r="G262" s="92" t="s">
        <v>567</v>
      </c>
      <c r="H262" s="93" t="s">
        <v>568</v>
      </c>
      <c r="I262" s="93" t="s">
        <v>1279</v>
      </c>
      <c r="J262" s="92" t="s">
        <v>985</v>
      </c>
      <c r="K262" s="93" t="s">
        <v>2219</v>
      </c>
      <c r="L262" s="93" t="s">
        <v>2220</v>
      </c>
      <c r="M262" s="93" t="s">
        <v>2221</v>
      </c>
      <c r="N262" s="93" t="s">
        <v>1844</v>
      </c>
      <c r="O262" s="93" t="s">
        <v>2039</v>
      </c>
      <c r="P262" s="103">
        <v>45796</v>
      </c>
      <c r="Q262" s="93" t="s">
        <v>1965</v>
      </c>
      <c r="R262" s="95">
        <v>4</v>
      </c>
      <c r="S262" s="95">
        <v>5</v>
      </c>
      <c r="T262" s="95">
        <v>7</v>
      </c>
      <c r="U262" s="105" t="s">
        <v>2211</v>
      </c>
      <c r="V262" s="89"/>
      <c r="W262" s="110" t="s">
        <v>2212</v>
      </c>
      <c r="X262" s="111"/>
      <c r="Y262" s="116">
        <f>tblProfile[[#This Row],[Minimum Target]]</f>
        <v>5</v>
      </c>
      <c r="Z262" s="88"/>
    </row>
    <row r="263" spans="1:26" s="101" customFormat="1" ht="68" hidden="1" x14ac:dyDescent="0.2">
      <c r="A263" s="92" t="s">
        <v>915</v>
      </c>
      <c r="B263" s="92" t="s">
        <v>385</v>
      </c>
      <c r="C263" s="92" t="s">
        <v>386</v>
      </c>
      <c r="D263" s="92" t="s">
        <v>1775</v>
      </c>
      <c r="E263" s="92" t="s">
        <v>389</v>
      </c>
      <c r="F263" s="92" t="s">
        <v>390</v>
      </c>
      <c r="G263" s="92" t="s">
        <v>569</v>
      </c>
      <c r="H263" s="93" t="s">
        <v>570</v>
      </c>
      <c r="I263" s="93" t="s">
        <v>1284</v>
      </c>
      <c r="J263" s="92" t="s">
        <v>985</v>
      </c>
      <c r="K263" s="93" t="s">
        <v>2219</v>
      </c>
      <c r="L263" s="93" t="s">
        <v>2220</v>
      </c>
      <c r="M263" s="93" t="s">
        <v>2221</v>
      </c>
      <c r="N263" s="93" t="s">
        <v>1845</v>
      </c>
      <c r="O263" s="93" t="s">
        <v>2040</v>
      </c>
      <c r="P263" s="103">
        <v>45796</v>
      </c>
      <c r="Q263" s="93" t="s">
        <v>2213</v>
      </c>
      <c r="R263" s="95">
        <v>3.5</v>
      </c>
      <c r="S263" s="95">
        <v>5</v>
      </c>
      <c r="T263" s="95">
        <v>7</v>
      </c>
      <c r="U263" s="105" t="s">
        <v>2211</v>
      </c>
      <c r="V263" s="89"/>
      <c r="W263" s="89"/>
      <c r="X263" s="92"/>
      <c r="Y263" s="116">
        <f>tblProfile[[#This Row],[Minimum Target]]</f>
        <v>5</v>
      </c>
      <c r="Z263" s="88"/>
    </row>
    <row r="264" spans="1:26" s="101" customFormat="1" ht="68" hidden="1" x14ac:dyDescent="0.2">
      <c r="A264" s="92" t="s">
        <v>917</v>
      </c>
      <c r="B264" s="92" t="s">
        <v>385</v>
      </c>
      <c r="C264" s="92" t="s">
        <v>386</v>
      </c>
      <c r="D264" s="92" t="s">
        <v>1775</v>
      </c>
      <c r="E264" s="92" t="s">
        <v>389</v>
      </c>
      <c r="F264" s="92" t="s">
        <v>390</v>
      </c>
      <c r="G264" s="92" t="s">
        <v>571</v>
      </c>
      <c r="H264" s="93" t="s">
        <v>572</v>
      </c>
      <c r="I264" s="93" t="s">
        <v>1286</v>
      </c>
      <c r="J264" s="92" t="s">
        <v>985</v>
      </c>
      <c r="K264" s="93" t="s">
        <v>2219</v>
      </c>
      <c r="L264" s="93" t="s">
        <v>2220</v>
      </c>
      <c r="M264" s="93" t="s">
        <v>2221</v>
      </c>
      <c r="N264" s="93" t="s">
        <v>1846</v>
      </c>
      <c r="O264" s="93" t="s">
        <v>2041</v>
      </c>
      <c r="P264" s="103">
        <v>45796</v>
      </c>
      <c r="Q264" s="93" t="s">
        <v>1966</v>
      </c>
      <c r="R264" s="95">
        <v>3</v>
      </c>
      <c r="S264" s="95">
        <v>5</v>
      </c>
      <c r="T264" s="95">
        <v>7</v>
      </c>
      <c r="U264" s="105" t="s">
        <v>2209</v>
      </c>
      <c r="V264" s="89"/>
      <c r="W264" s="89"/>
      <c r="X264" s="92"/>
      <c r="Y264" s="116">
        <f>tblProfile[[#This Row],[Minimum Target]]</f>
        <v>5</v>
      </c>
      <c r="Z264" s="88"/>
    </row>
    <row r="265" spans="1:26" s="101" customFormat="1" ht="85" hidden="1" x14ac:dyDescent="0.2">
      <c r="A265" s="92" t="s">
        <v>919</v>
      </c>
      <c r="B265" s="92" t="s">
        <v>385</v>
      </c>
      <c r="C265" s="92" t="s">
        <v>386</v>
      </c>
      <c r="D265" s="92" t="s">
        <v>1775</v>
      </c>
      <c r="E265" s="92" t="s">
        <v>389</v>
      </c>
      <c r="F265" s="92" t="s">
        <v>390</v>
      </c>
      <c r="G265" s="92" t="s">
        <v>573</v>
      </c>
      <c r="H265" s="93" t="s">
        <v>574</v>
      </c>
      <c r="I265" s="93" t="s">
        <v>1288</v>
      </c>
      <c r="J265" s="92" t="s">
        <v>985</v>
      </c>
      <c r="K265" s="93" t="s">
        <v>2219</v>
      </c>
      <c r="L265" s="93" t="s">
        <v>2220</v>
      </c>
      <c r="M265" s="93" t="s">
        <v>2221</v>
      </c>
      <c r="N265" s="93" t="s">
        <v>1847</v>
      </c>
      <c r="O265" s="93" t="s">
        <v>2042</v>
      </c>
      <c r="P265" s="103">
        <v>45796</v>
      </c>
      <c r="Q265" s="93" t="s">
        <v>1967</v>
      </c>
      <c r="R265" s="95">
        <v>4</v>
      </c>
      <c r="S265" s="95">
        <v>5</v>
      </c>
      <c r="T265" s="95">
        <v>7</v>
      </c>
      <c r="U265" s="105" t="s">
        <v>2209</v>
      </c>
      <c r="V265" s="89"/>
      <c r="W265" s="89"/>
      <c r="X265" s="92"/>
      <c r="Y265" s="116">
        <f>tblProfile[[#This Row],[Minimum Target]]</f>
        <v>5</v>
      </c>
      <c r="Z265" s="88"/>
    </row>
    <row r="266" spans="1:26" s="101" customFormat="1" ht="68" hidden="1" x14ac:dyDescent="0.2">
      <c r="A266" s="92" t="s">
        <v>924</v>
      </c>
      <c r="B266" s="92" t="s">
        <v>385</v>
      </c>
      <c r="C266" s="92" t="s">
        <v>386</v>
      </c>
      <c r="D266" s="92" t="s">
        <v>1775</v>
      </c>
      <c r="E266" s="92" t="s">
        <v>389</v>
      </c>
      <c r="F266" s="92" t="s">
        <v>390</v>
      </c>
      <c r="G266" s="92" t="s">
        <v>575</v>
      </c>
      <c r="H266" s="93" t="s">
        <v>576</v>
      </c>
      <c r="I266" s="93" t="s">
        <v>1293</v>
      </c>
      <c r="J266" s="92" t="s">
        <v>985</v>
      </c>
      <c r="K266" s="93" t="s">
        <v>2219</v>
      </c>
      <c r="L266" s="93" t="s">
        <v>2220</v>
      </c>
      <c r="M266" s="93" t="s">
        <v>2221</v>
      </c>
      <c r="N266" s="93" t="s">
        <v>1848</v>
      </c>
      <c r="O266" s="93" t="s">
        <v>2043</v>
      </c>
      <c r="P266" s="103">
        <v>45796</v>
      </c>
      <c r="Q266" s="93" t="s">
        <v>1968</v>
      </c>
      <c r="R266" s="95">
        <v>2.5</v>
      </c>
      <c r="S266" s="95">
        <v>5</v>
      </c>
      <c r="T266" s="95">
        <v>7</v>
      </c>
      <c r="U266" s="105" t="s">
        <v>2209</v>
      </c>
      <c r="V266" s="89"/>
      <c r="W266" s="89"/>
      <c r="X266" s="92"/>
      <c r="Y266" s="116">
        <f>tblProfile[[#This Row],[Minimum Target]]</f>
        <v>5</v>
      </c>
      <c r="Z266" s="88"/>
    </row>
    <row r="267" spans="1:26" s="101" customFormat="1" ht="68" hidden="1" x14ac:dyDescent="0.2">
      <c r="A267" s="92" t="s">
        <v>926</v>
      </c>
      <c r="B267" s="92" t="s">
        <v>385</v>
      </c>
      <c r="C267" s="92" t="s">
        <v>386</v>
      </c>
      <c r="D267" s="92" t="s">
        <v>1775</v>
      </c>
      <c r="E267" s="92" t="s">
        <v>389</v>
      </c>
      <c r="F267" s="92" t="s">
        <v>390</v>
      </c>
      <c r="G267" s="92" t="s">
        <v>577</v>
      </c>
      <c r="H267" s="93" t="s">
        <v>578</v>
      </c>
      <c r="I267" s="93" t="s">
        <v>1295</v>
      </c>
      <c r="J267" s="92" t="s">
        <v>985</v>
      </c>
      <c r="K267" s="93" t="s">
        <v>2219</v>
      </c>
      <c r="L267" s="93" t="s">
        <v>2220</v>
      </c>
      <c r="M267" s="93" t="s">
        <v>2221</v>
      </c>
      <c r="N267" s="93" t="s">
        <v>1849</v>
      </c>
      <c r="O267" s="93" t="s">
        <v>2044</v>
      </c>
      <c r="P267" s="103">
        <v>45796</v>
      </c>
      <c r="Q267" s="93" t="s">
        <v>1969</v>
      </c>
      <c r="R267" s="95">
        <v>2</v>
      </c>
      <c r="S267" s="95">
        <v>5</v>
      </c>
      <c r="T267" s="95">
        <v>7</v>
      </c>
      <c r="U267" s="105" t="s">
        <v>2209</v>
      </c>
      <c r="V267" s="89"/>
      <c r="W267" s="112" t="s">
        <v>2214</v>
      </c>
      <c r="X267" s="92"/>
      <c r="Y267" s="116">
        <f>tblProfile[[#This Row],[Minimum Target]]</f>
        <v>5</v>
      </c>
      <c r="Z267" s="88"/>
    </row>
    <row r="268" spans="1:26" s="101" customFormat="1" ht="68" hidden="1" x14ac:dyDescent="0.2">
      <c r="A268" s="92" t="s">
        <v>891</v>
      </c>
      <c r="B268" s="92" t="s">
        <v>385</v>
      </c>
      <c r="C268" s="92" t="s">
        <v>386</v>
      </c>
      <c r="D268" s="92" t="s">
        <v>1772</v>
      </c>
      <c r="E268" s="92" t="s">
        <v>387</v>
      </c>
      <c r="F268" s="92" t="s">
        <v>388</v>
      </c>
      <c r="G268" s="92" t="s">
        <v>557</v>
      </c>
      <c r="H268" s="93" t="s">
        <v>558</v>
      </c>
      <c r="I268" s="93" t="s">
        <v>1260</v>
      </c>
      <c r="J268" s="92" t="s">
        <v>985</v>
      </c>
      <c r="K268" s="93" t="s">
        <v>2219</v>
      </c>
      <c r="L268" s="93" t="s">
        <v>2220</v>
      </c>
      <c r="M268" s="93" t="s">
        <v>2221</v>
      </c>
      <c r="N268" s="93" t="s">
        <v>1850</v>
      </c>
      <c r="O268" s="93" t="s">
        <v>2036</v>
      </c>
      <c r="P268" s="103">
        <v>45796</v>
      </c>
      <c r="Q268" s="93" t="s">
        <v>1960</v>
      </c>
      <c r="R268" s="95">
        <v>4</v>
      </c>
      <c r="S268" s="95">
        <v>5</v>
      </c>
      <c r="T268" s="95">
        <v>7</v>
      </c>
      <c r="U268" s="105" t="s">
        <v>2209</v>
      </c>
      <c r="V268" s="89"/>
      <c r="W268" s="112" t="s">
        <v>2222</v>
      </c>
      <c r="X268" s="92"/>
      <c r="Y268" s="116">
        <f>tblProfile[[#This Row],[Minimum Target]]</f>
        <v>5</v>
      </c>
      <c r="Z268" s="88"/>
    </row>
    <row r="269" spans="1:26" s="101" customFormat="1" ht="85" hidden="1" x14ac:dyDescent="0.2">
      <c r="A269" s="92" t="s">
        <v>896</v>
      </c>
      <c r="B269" s="92" t="s">
        <v>385</v>
      </c>
      <c r="C269" s="92" t="s">
        <v>386</v>
      </c>
      <c r="D269" s="92" t="s">
        <v>1772</v>
      </c>
      <c r="E269" s="92" t="s">
        <v>387</v>
      </c>
      <c r="F269" s="92" t="s">
        <v>388</v>
      </c>
      <c r="G269" s="92" t="s">
        <v>559</v>
      </c>
      <c r="H269" s="93" t="s">
        <v>560</v>
      </c>
      <c r="I269" s="93" t="s">
        <v>1265</v>
      </c>
      <c r="J269" s="92" t="s">
        <v>985</v>
      </c>
      <c r="K269" s="93" t="s">
        <v>2219</v>
      </c>
      <c r="L269" s="93" t="s">
        <v>2220</v>
      </c>
      <c r="M269" s="93" t="s">
        <v>2221</v>
      </c>
      <c r="N269" s="93" t="s">
        <v>1851</v>
      </c>
      <c r="O269" s="93" t="s">
        <v>2203</v>
      </c>
      <c r="P269" s="103">
        <v>45795</v>
      </c>
      <c r="Q269" s="93" t="s">
        <v>1961</v>
      </c>
      <c r="R269" s="95">
        <v>2.5</v>
      </c>
      <c r="S269" s="95">
        <v>5</v>
      </c>
      <c r="T269" s="95">
        <v>7</v>
      </c>
      <c r="U269" s="105" t="s">
        <v>2209</v>
      </c>
      <c r="V269" s="89"/>
      <c r="W269" s="110" t="s">
        <v>2215</v>
      </c>
      <c r="X269" s="92"/>
      <c r="Y269" s="116">
        <f>tblProfile[[#This Row],[Minimum Target]]</f>
        <v>5</v>
      </c>
      <c r="Z269" s="88"/>
    </row>
    <row r="270" spans="1:26" s="101" customFormat="1" ht="68" hidden="1" x14ac:dyDescent="0.2">
      <c r="A270" s="92" t="s">
        <v>901</v>
      </c>
      <c r="B270" s="92" t="s">
        <v>385</v>
      </c>
      <c r="C270" s="92" t="s">
        <v>386</v>
      </c>
      <c r="D270" s="92" t="s">
        <v>1772</v>
      </c>
      <c r="E270" s="92" t="s">
        <v>387</v>
      </c>
      <c r="F270" s="92" t="s">
        <v>388</v>
      </c>
      <c r="G270" s="92" t="s">
        <v>561</v>
      </c>
      <c r="H270" s="93" t="s">
        <v>562</v>
      </c>
      <c r="I270" s="93" t="s">
        <v>1270</v>
      </c>
      <c r="J270" s="92" t="s">
        <v>985</v>
      </c>
      <c r="K270" s="93" t="s">
        <v>2219</v>
      </c>
      <c r="L270" s="93" t="s">
        <v>2220</v>
      </c>
      <c r="M270" s="93" t="s">
        <v>2221</v>
      </c>
      <c r="N270" s="93" t="s">
        <v>1852</v>
      </c>
      <c r="O270" s="93" t="s">
        <v>2037</v>
      </c>
      <c r="P270" s="103">
        <v>45795</v>
      </c>
      <c r="Q270" s="93" t="s">
        <v>1962</v>
      </c>
      <c r="R270" s="95">
        <v>3.5</v>
      </c>
      <c r="S270" s="95">
        <v>5</v>
      </c>
      <c r="T270" s="95">
        <v>7</v>
      </c>
      <c r="U270" s="105" t="s">
        <v>2209</v>
      </c>
      <c r="V270" s="89"/>
      <c r="W270" s="112" t="s">
        <v>2223</v>
      </c>
      <c r="X270" s="92"/>
      <c r="Y270" s="116">
        <f>tblProfile[[#This Row],[Minimum Target]]</f>
        <v>5</v>
      </c>
      <c r="Z270" s="88"/>
    </row>
    <row r="271" spans="1:26" s="101" customFormat="1" ht="68" hidden="1" x14ac:dyDescent="0.2">
      <c r="A271" s="92" t="s">
        <v>903</v>
      </c>
      <c r="B271" s="92" t="s">
        <v>385</v>
      </c>
      <c r="C271" s="92" t="s">
        <v>386</v>
      </c>
      <c r="D271" s="92" t="s">
        <v>1772</v>
      </c>
      <c r="E271" s="92" t="s">
        <v>387</v>
      </c>
      <c r="F271" s="92" t="s">
        <v>388</v>
      </c>
      <c r="G271" s="92" t="s">
        <v>563</v>
      </c>
      <c r="H271" s="93" t="s">
        <v>564</v>
      </c>
      <c r="I271" s="93" t="s">
        <v>1272</v>
      </c>
      <c r="J271" s="92" t="s">
        <v>985</v>
      </c>
      <c r="K271" s="93" t="s">
        <v>2219</v>
      </c>
      <c r="L271" s="93" t="s">
        <v>2220</v>
      </c>
      <c r="M271" s="93" t="s">
        <v>2221</v>
      </c>
      <c r="N271" s="93" t="s">
        <v>1853</v>
      </c>
      <c r="O271" s="107" t="s">
        <v>2204</v>
      </c>
      <c r="P271" s="103">
        <v>45795</v>
      </c>
      <c r="Q271" s="93" t="s">
        <v>1963</v>
      </c>
      <c r="R271" s="95">
        <v>3</v>
      </c>
      <c r="S271" s="95">
        <v>5</v>
      </c>
      <c r="T271" s="95">
        <v>7</v>
      </c>
      <c r="U271" s="105" t="s">
        <v>2209</v>
      </c>
      <c r="V271" s="89"/>
      <c r="W271" s="110" t="s">
        <v>2216</v>
      </c>
      <c r="X271" s="92"/>
      <c r="Y271" s="116">
        <f>tblProfile[[#This Row],[Minimum Target]]</f>
        <v>5</v>
      </c>
      <c r="Z271" s="88"/>
    </row>
    <row r="272" spans="1:26" s="101" customFormat="1" ht="102" hidden="1" x14ac:dyDescent="0.2">
      <c r="A272" s="92" t="s">
        <v>905</v>
      </c>
      <c r="B272" s="92" t="s">
        <v>385</v>
      </c>
      <c r="C272" s="92" t="s">
        <v>386</v>
      </c>
      <c r="D272" s="92" t="s">
        <v>1772</v>
      </c>
      <c r="E272" s="92" t="s">
        <v>387</v>
      </c>
      <c r="F272" s="92" t="s">
        <v>388</v>
      </c>
      <c r="G272" s="92" t="s">
        <v>565</v>
      </c>
      <c r="H272" s="93" t="s">
        <v>566</v>
      </c>
      <c r="I272" s="93" t="s">
        <v>1274</v>
      </c>
      <c r="J272" s="92" t="s">
        <v>985</v>
      </c>
      <c r="K272" s="93" t="s">
        <v>2219</v>
      </c>
      <c r="L272" s="93" t="s">
        <v>2220</v>
      </c>
      <c r="M272" s="93" t="s">
        <v>2221</v>
      </c>
      <c r="N272" s="93" t="s">
        <v>1854</v>
      </c>
      <c r="O272" s="93" t="s">
        <v>2038</v>
      </c>
      <c r="P272" s="103">
        <v>45795</v>
      </c>
      <c r="Q272" s="93" t="s">
        <v>1964</v>
      </c>
      <c r="R272" s="95">
        <v>3.5</v>
      </c>
      <c r="S272" s="95">
        <v>5</v>
      </c>
      <c r="T272" s="95">
        <v>7</v>
      </c>
      <c r="U272" s="105" t="s">
        <v>2209</v>
      </c>
      <c r="V272" s="89"/>
      <c r="W272" s="89"/>
      <c r="X272" s="92"/>
      <c r="Y272" s="116">
        <f>tblProfile[[#This Row],[Minimum Target]]</f>
        <v>5</v>
      </c>
      <c r="Z272" s="88"/>
    </row>
    <row r="273" spans="1:26" s="101" customFormat="1" ht="102" hidden="1" x14ac:dyDescent="0.2">
      <c r="A273" s="92" t="s">
        <v>622</v>
      </c>
      <c r="B273" s="92" t="s">
        <v>351</v>
      </c>
      <c r="C273" s="92" t="s">
        <v>352</v>
      </c>
      <c r="D273" s="92" t="s">
        <v>1535</v>
      </c>
      <c r="E273" s="92" t="s">
        <v>353</v>
      </c>
      <c r="F273" s="92" t="s">
        <v>354</v>
      </c>
      <c r="G273" s="92" t="s">
        <v>409</v>
      </c>
      <c r="H273" s="93" t="s">
        <v>410</v>
      </c>
      <c r="I273" s="93" t="s">
        <v>988</v>
      </c>
      <c r="J273" s="92" t="s">
        <v>985</v>
      </c>
      <c r="K273" s="93" t="s">
        <v>2219</v>
      </c>
      <c r="L273" s="93" t="s">
        <v>2220</v>
      </c>
      <c r="M273" s="93" t="s">
        <v>2221</v>
      </c>
      <c r="N273" s="93" t="s">
        <v>1536</v>
      </c>
      <c r="O273" s="93" t="s">
        <v>1527</v>
      </c>
      <c r="P273" s="103">
        <v>45795</v>
      </c>
      <c r="Q273" s="93" t="s">
        <v>2224</v>
      </c>
      <c r="R273" s="95">
        <v>6.5</v>
      </c>
      <c r="S273" s="95">
        <v>5</v>
      </c>
      <c r="T273" s="95">
        <v>6</v>
      </c>
      <c r="U273" s="105" t="s">
        <v>2209</v>
      </c>
      <c r="V273" s="89"/>
      <c r="W273" s="89"/>
      <c r="X273" s="92"/>
      <c r="Y273" s="116">
        <f>tblProfile[[#This Row],[Minimum Target]]</f>
        <v>5</v>
      </c>
      <c r="Z273" s="88"/>
    </row>
    <row r="274" spans="1:26" s="101" customFormat="1" ht="272" hidden="1" x14ac:dyDescent="0.2">
      <c r="A274" s="92" t="s">
        <v>623</v>
      </c>
      <c r="B274" s="92" t="s">
        <v>351</v>
      </c>
      <c r="C274" s="92" t="s">
        <v>352</v>
      </c>
      <c r="D274" s="92" t="s">
        <v>1535</v>
      </c>
      <c r="E274" s="92" t="s">
        <v>353</v>
      </c>
      <c r="F274" s="92" t="s">
        <v>354</v>
      </c>
      <c r="G274" s="92" t="s">
        <v>411</v>
      </c>
      <c r="H274" s="93" t="s">
        <v>412</v>
      </c>
      <c r="I274" s="93" t="s">
        <v>993</v>
      </c>
      <c r="J274" s="92" t="s">
        <v>985</v>
      </c>
      <c r="K274" s="93" t="s">
        <v>2219</v>
      </c>
      <c r="L274" s="93" t="s">
        <v>2220</v>
      </c>
      <c r="M274" s="93" t="s">
        <v>2221</v>
      </c>
      <c r="N274" s="93" t="s">
        <v>1855</v>
      </c>
      <c r="O274" s="93" t="s">
        <v>2012</v>
      </c>
      <c r="P274" s="103">
        <v>45795</v>
      </c>
      <c r="Q274" s="93" t="s">
        <v>2225</v>
      </c>
      <c r="R274" s="95">
        <v>6</v>
      </c>
      <c r="S274" s="95">
        <v>5</v>
      </c>
      <c r="T274" s="95">
        <v>5</v>
      </c>
      <c r="U274" s="105" t="s">
        <v>2209</v>
      </c>
      <c r="V274" s="89"/>
      <c r="W274" s="89"/>
      <c r="X274" s="92"/>
      <c r="Y274" s="116">
        <f>tblProfile[[#This Row],[Minimum Target]]</f>
        <v>5</v>
      </c>
      <c r="Z274" s="88"/>
    </row>
    <row r="275" spans="1:26" s="101" customFormat="1" ht="136" hidden="1" x14ac:dyDescent="0.2">
      <c r="A275" s="92" t="s">
        <v>626</v>
      </c>
      <c r="B275" s="92" t="s">
        <v>351</v>
      </c>
      <c r="C275" s="92" t="s">
        <v>352</v>
      </c>
      <c r="D275" s="92" t="s">
        <v>1535</v>
      </c>
      <c r="E275" s="92" t="s">
        <v>353</v>
      </c>
      <c r="F275" s="92" t="s">
        <v>354</v>
      </c>
      <c r="G275" s="92" t="s">
        <v>413</v>
      </c>
      <c r="H275" s="93" t="s">
        <v>414</v>
      </c>
      <c r="I275" s="93" t="s">
        <v>996</v>
      </c>
      <c r="J275" s="92" t="s">
        <v>985</v>
      </c>
      <c r="K275" s="93" t="s">
        <v>2219</v>
      </c>
      <c r="L275" s="93" t="s">
        <v>2220</v>
      </c>
      <c r="M275" s="93" t="s">
        <v>2221</v>
      </c>
      <c r="N275" s="93" t="s">
        <v>1856</v>
      </c>
      <c r="O275" s="93" t="s">
        <v>2013</v>
      </c>
      <c r="P275" s="103">
        <v>45795</v>
      </c>
      <c r="Q275" s="108" t="s">
        <v>2226</v>
      </c>
      <c r="R275" s="95">
        <v>6.5</v>
      </c>
      <c r="S275" s="95">
        <v>5</v>
      </c>
      <c r="T275" s="95">
        <v>6</v>
      </c>
      <c r="U275" s="105" t="s">
        <v>2209</v>
      </c>
      <c r="V275" s="89"/>
      <c r="W275" s="89"/>
      <c r="X275" s="92"/>
      <c r="Y275" s="116">
        <f>tblProfile[[#This Row],[Minimum Target]]</f>
        <v>5</v>
      </c>
      <c r="Z275" s="88"/>
    </row>
    <row r="276" spans="1:26" s="101" customFormat="1" ht="272" hidden="1" x14ac:dyDescent="0.2">
      <c r="A276" s="92" t="s">
        <v>630</v>
      </c>
      <c r="B276" s="92" t="s">
        <v>351</v>
      </c>
      <c r="C276" s="92" t="s">
        <v>352</v>
      </c>
      <c r="D276" s="92" t="s">
        <v>1535</v>
      </c>
      <c r="E276" s="92" t="s">
        <v>353</v>
      </c>
      <c r="F276" s="92" t="s">
        <v>354</v>
      </c>
      <c r="G276" s="92" t="s">
        <v>415</v>
      </c>
      <c r="H276" s="93" t="s">
        <v>416</v>
      </c>
      <c r="I276" s="93" t="s">
        <v>1000</v>
      </c>
      <c r="J276" s="92" t="s">
        <v>985</v>
      </c>
      <c r="K276" s="93" t="s">
        <v>2219</v>
      </c>
      <c r="L276" s="93" t="s">
        <v>2220</v>
      </c>
      <c r="M276" s="93" t="s">
        <v>2221</v>
      </c>
      <c r="N276" s="93" t="s">
        <v>1857</v>
      </c>
      <c r="O276" s="93" t="s">
        <v>2014</v>
      </c>
      <c r="P276" s="103">
        <v>45795</v>
      </c>
      <c r="Q276" s="93" t="s">
        <v>2227</v>
      </c>
      <c r="R276" s="95">
        <v>6</v>
      </c>
      <c r="S276" s="95">
        <v>5</v>
      </c>
      <c r="T276" s="95">
        <v>6</v>
      </c>
      <c r="U276" s="105" t="s">
        <v>2209</v>
      </c>
      <c r="V276" s="89"/>
      <c r="W276" s="89"/>
      <c r="X276" s="92"/>
      <c r="Y276" s="116">
        <f>tblProfile[[#This Row],[Minimum Target]]</f>
        <v>5</v>
      </c>
      <c r="Z276" s="88"/>
    </row>
    <row r="277" spans="1:26" s="101" customFormat="1" ht="170" hidden="1" x14ac:dyDescent="0.2">
      <c r="A277" s="92" t="s">
        <v>632</v>
      </c>
      <c r="B277" s="92" t="s">
        <v>351</v>
      </c>
      <c r="C277" s="92" t="s">
        <v>352</v>
      </c>
      <c r="D277" s="92" t="s">
        <v>1535</v>
      </c>
      <c r="E277" s="92" t="s">
        <v>353</v>
      </c>
      <c r="F277" s="92" t="s">
        <v>354</v>
      </c>
      <c r="G277" s="92" t="s">
        <v>417</v>
      </c>
      <c r="H277" s="93" t="s">
        <v>418</v>
      </c>
      <c r="I277" s="93" t="s">
        <v>1002</v>
      </c>
      <c r="J277" s="92" t="s">
        <v>985</v>
      </c>
      <c r="K277" s="93" t="s">
        <v>2219</v>
      </c>
      <c r="L277" s="93" t="s">
        <v>2220</v>
      </c>
      <c r="M277" s="93" t="s">
        <v>2221</v>
      </c>
      <c r="N277" s="93" t="s">
        <v>1858</v>
      </c>
      <c r="O277" s="93" t="s">
        <v>2035</v>
      </c>
      <c r="P277" s="103">
        <v>45795</v>
      </c>
      <c r="Q277" s="93" t="s">
        <v>2228</v>
      </c>
      <c r="R277" s="95">
        <v>6</v>
      </c>
      <c r="S277" s="95">
        <v>5</v>
      </c>
      <c r="T277" s="95">
        <v>6</v>
      </c>
      <c r="U277" s="105" t="s">
        <v>2209</v>
      </c>
      <c r="V277" s="89"/>
      <c r="W277" s="89"/>
      <c r="X277" s="92"/>
      <c r="Y277" s="116">
        <f>tblProfile[[#This Row],[Minimum Target]]</f>
        <v>5</v>
      </c>
      <c r="Z277" s="88"/>
    </row>
    <row r="278" spans="1:26" s="101" customFormat="1" ht="187" hidden="1" x14ac:dyDescent="0.2">
      <c r="A278" s="92" t="s">
        <v>680</v>
      </c>
      <c r="B278" s="92" t="s">
        <v>351</v>
      </c>
      <c r="C278" s="92" t="s">
        <v>352</v>
      </c>
      <c r="D278" s="92" t="s">
        <v>1591</v>
      </c>
      <c r="E278" s="92" t="s">
        <v>361</v>
      </c>
      <c r="F278" s="92" t="s">
        <v>362</v>
      </c>
      <c r="G278" s="92" t="s">
        <v>445</v>
      </c>
      <c r="H278" s="93" t="s">
        <v>446</v>
      </c>
      <c r="I278" s="93" t="s">
        <v>1050</v>
      </c>
      <c r="J278" s="92" t="s">
        <v>985</v>
      </c>
      <c r="K278" s="93" t="s">
        <v>2219</v>
      </c>
      <c r="L278" s="93" t="s">
        <v>2220</v>
      </c>
      <c r="M278" s="93" t="s">
        <v>2221</v>
      </c>
      <c r="N278" s="93" t="s">
        <v>1859</v>
      </c>
      <c r="O278" s="93" t="s">
        <v>2028</v>
      </c>
      <c r="P278" s="103">
        <v>45795</v>
      </c>
      <c r="Q278" s="93" t="s">
        <v>2229</v>
      </c>
      <c r="R278" s="95">
        <v>6</v>
      </c>
      <c r="S278" s="95">
        <v>5</v>
      </c>
      <c r="T278" s="95">
        <v>5.5</v>
      </c>
      <c r="U278" s="105" t="s">
        <v>2209</v>
      </c>
      <c r="V278" s="89"/>
      <c r="W278" s="89"/>
      <c r="X278" s="92"/>
      <c r="Y278" s="116">
        <f>tblProfile[[#This Row],[Minimum Target]]</f>
        <v>5</v>
      </c>
      <c r="Z278" s="88"/>
    </row>
    <row r="279" spans="1:26" s="101" customFormat="1" ht="187" hidden="1" x14ac:dyDescent="0.2">
      <c r="A279" s="92" t="s">
        <v>681</v>
      </c>
      <c r="B279" s="92" t="s">
        <v>351</v>
      </c>
      <c r="C279" s="92" t="s">
        <v>352</v>
      </c>
      <c r="D279" s="92" t="s">
        <v>1591</v>
      </c>
      <c r="E279" s="92" t="s">
        <v>361</v>
      </c>
      <c r="F279" s="92" t="s">
        <v>362</v>
      </c>
      <c r="G279" s="92" t="s">
        <v>447</v>
      </c>
      <c r="H279" s="93" t="s">
        <v>448</v>
      </c>
      <c r="I279" s="93" t="s">
        <v>1051</v>
      </c>
      <c r="J279" s="92" t="s">
        <v>985</v>
      </c>
      <c r="K279" s="93" t="s">
        <v>2219</v>
      </c>
      <c r="L279" s="93" t="s">
        <v>2220</v>
      </c>
      <c r="M279" s="93" t="s">
        <v>2221</v>
      </c>
      <c r="N279" s="93" t="s">
        <v>1860</v>
      </c>
      <c r="O279" s="93" t="s">
        <v>2029</v>
      </c>
      <c r="P279" s="103">
        <v>45795</v>
      </c>
      <c r="Q279" s="93" t="s">
        <v>2230</v>
      </c>
      <c r="R279" s="95">
        <v>6</v>
      </c>
      <c r="S279" s="95">
        <v>5</v>
      </c>
      <c r="T279" s="95">
        <v>5.5</v>
      </c>
      <c r="U279" s="105" t="s">
        <v>2209</v>
      </c>
      <c r="V279" s="89"/>
      <c r="W279" s="89"/>
      <c r="X279" s="92"/>
      <c r="Y279" s="116">
        <f>tblProfile[[#This Row],[Minimum Target]]</f>
        <v>5</v>
      </c>
      <c r="Z279" s="88"/>
    </row>
    <row r="280" spans="1:26" s="101" customFormat="1" ht="119" hidden="1" x14ac:dyDescent="0.2">
      <c r="A280" s="92" t="s">
        <v>685</v>
      </c>
      <c r="B280" s="92" t="s">
        <v>351</v>
      </c>
      <c r="C280" s="92" t="s">
        <v>352</v>
      </c>
      <c r="D280" s="92" t="s">
        <v>1591</v>
      </c>
      <c r="E280" s="92" t="s">
        <v>361</v>
      </c>
      <c r="F280" s="92" t="s">
        <v>362</v>
      </c>
      <c r="G280" s="92" t="s">
        <v>449</v>
      </c>
      <c r="H280" s="93" t="s">
        <v>450</v>
      </c>
      <c r="I280" s="93" t="s">
        <v>1055</v>
      </c>
      <c r="J280" s="92" t="s">
        <v>985</v>
      </c>
      <c r="K280" s="93" t="s">
        <v>2219</v>
      </c>
      <c r="L280" s="93" t="s">
        <v>2220</v>
      </c>
      <c r="M280" s="93" t="s">
        <v>2221</v>
      </c>
      <c r="N280" s="93" t="s">
        <v>1861</v>
      </c>
      <c r="O280" s="93" t="s">
        <v>2030</v>
      </c>
      <c r="P280" s="103">
        <v>45795</v>
      </c>
      <c r="Q280" s="93" t="s">
        <v>2231</v>
      </c>
      <c r="R280" s="95">
        <v>6</v>
      </c>
      <c r="S280" s="95">
        <v>5</v>
      </c>
      <c r="T280" s="95">
        <v>6</v>
      </c>
      <c r="U280" s="105" t="s">
        <v>2209</v>
      </c>
      <c r="V280" s="89"/>
      <c r="W280" s="89"/>
      <c r="X280" s="92"/>
      <c r="Y280" s="116">
        <f>tblProfile[[#This Row],[Minimum Target]]</f>
        <v>5</v>
      </c>
      <c r="Z280" s="88"/>
    </row>
    <row r="281" spans="1:26" s="101" customFormat="1" ht="136" hidden="1" x14ac:dyDescent="0.2">
      <c r="A281" s="92" t="s">
        <v>674</v>
      </c>
      <c r="B281" s="92" t="s">
        <v>351</v>
      </c>
      <c r="C281" s="92" t="s">
        <v>352</v>
      </c>
      <c r="D281" s="92" t="s">
        <v>1590</v>
      </c>
      <c r="E281" s="92" t="s">
        <v>359</v>
      </c>
      <c r="F281" s="92" t="s">
        <v>360</v>
      </c>
      <c r="G281" s="92" t="s">
        <v>441</v>
      </c>
      <c r="H281" s="93" t="s">
        <v>442</v>
      </c>
      <c r="I281" s="93" t="s">
        <v>1044</v>
      </c>
      <c r="J281" s="92" t="s">
        <v>985</v>
      </c>
      <c r="K281" s="93" t="s">
        <v>2219</v>
      </c>
      <c r="L281" s="93" t="s">
        <v>2220</v>
      </c>
      <c r="M281" s="93" t="s">
        <v>2221</v>
      </c>
      <c r="N281" s="93" t="s">
        <v>1862</v>
      </c>
      <c r="O281" s="93" t="s">
        <v>2026</v>
      </c>
      <c r="P281" s="103">
        <v>45795</v>
      </c>
      <c r="Q281" s="93" t="s">
        <v>2137</v>
      </c>
      <c r="R281" s="95">
        <v>5.5</v>
      </c>
      <c r="S281" s="95">
        <v>5</v>
      </c>
      <c r="T281" s="95">
        <v>5</v>
      </c>
      <c r="U281" s="105" t="s">
        <v>2209</v>
      </c>
      <c r="V281" s="89"/>
      <c r="W281" s="89"/>
      <c r="X281" s="92"/>
      <c r="Y281" s="116">
        <f>tblProfile[[#This Row],[Minimum Target]]</f>
        <v>5</v>
      </c>
      <c r="Z281" s="88"/>
    </row>
    <row r="282" spans="1:26" s="101" customFormat="1" ht="136" hidden="1" x14ac:dyDescent="0.2">
      <c r="A282" s="92" t="s">
        <v>675</v>
      </c>
      <c r="B282" s="92" t="s">
        <v>351</v>
      </c>
      <c r="C282" s="92" t="s">
        <v>352</v>
      </c>
      <c r="D282" s="92" t="s">
        <v>1590</v>
      </c>
      <c r="E282" s="92" t="s">
        <v>359</v>
      </c>
      <c r="F282" s="92" t="s">
        <v>360</v>
      </c>
      <c r="G282" s="92" t="s">
        <v>443</v>
      </c>
      <c r="H282" s="93" t="s">
        <v>444</v>
      </c>
      <c r="I282" s="93" t="s">
        <v>1045</v>
      </c>
      <c r="J282" s="92" t="s">
        <v>985</v>
      </c>
      <c r="K282" s="93" t="s">
        <v>2219</v>
      </c>
      <c r="L282" s="93" t="s">
        <v>2220</v>
      </c>
      <c r="M282" s="93" t="s">
        <v>2221</v>
      </c>
      <c r="N282" s="93" t="s">
        <v>1862</v>
      </c>
      <c r="O282" s="93" t="s">
        <v>2027</v>
      </c>
      <c r="P282" s="103">
        <v>45795</v>
      </c>
      <c r="Q282" s="93" t="s">
        <v>2138</v>
      </c>
      <c r="R282" s="95">
        <v>5</v>
      </c>
      <c r="S282" s="95">
        <v>5</v>
      </c>
      <c r="T282" s="95">
        <v>5</v>
      </c>
      <c r="U282" s="105" t="s">
        <v>2209</v>
      </c>
      <c r="V282" s="89"/>
      <c r="W282" s="89"/>
      <c r="X282" s="92"/>
      <c r="Y282" s="116">
        <f>tblProfile[[#This Row],[Minimum Target]]</f>
        <v>5</v>
      </c>
      <c r="Z282" s="88"/>
    </row>
    <row r="283" spans="1:26" s="101" customFormat="1" ht="102" hidden="1" x14ac:dyDescent="0.2">
      <c r="A283" s="92" t="s">
        <v>634</v>
      </c>
      <c r="B283" s="92" t="s">
        <v>351</v>
      </c>
      <c r="C283" s="92" t="s">
        <v>352</v>
      </c>
      <c r="D283" s="92" t="s">
        <v>1574</v>
      </c>
      <c r="E283" s="92" t="s">
        <v>355</v>
      </c>
      <c r="F283" s="92" t="s">
        <v>356</v>
      </c>
      <c r="G283" s="92" t="s">
        <v>419</v>
      </c>
      <c r="H283" s="93" t="s">
        <v>420</v>
      </c>
      <c r="I283" s="93" t="s">
        <v>1004</v>
      </c>
      <c r="J283" s="92" t="s">
        <v>985</v>
      </c>
      <c r="K283" s="93" t="s">
        <v>2219</v>
      </c>
      <c r="L283" s="93" t="s">
        <v>2220</v>
      </c>
      <c r="M283" s="93" t="s">
        <v>2221</v>
      </c>
      <c r="N283" s="93" t="s">
        <v>1863</v>
      </c>
      <c r="O283" s="93" t="s">
        <v>2015</v>
      </c>
      <c r="P283" s="103">
        <v>45795</v>
      </c>
      <c r="Q283" s="93" t="s">
        <v>2232</v>
      </c>
      <c r="R283" s="95">
        <v>6</v>
      </c>
      <c r="S283" s="95">
        <v>5</v>
      </c>
      <c r="T283" s="95">
        <v>6</v>
      </c>
      <c r="U283" s="105" t="s">
        <v>2209</v>
      </c>
      <c r="V283" s="89"/>
      <c r="W283" s="89"/>
      <c r="X283" s="92"/>
      <c r="Y283" s="116">
        <f>tblProfile[[#This Row],[Minimum Target]]</f>
        <v>5</v>
      </c>
      <c r="Z283" s="88"/>
    </row>
    <row r="284" spans="1:26" s="101" customFormat="1" ht="68" hidden="1" x14ac:dyDescent="0.2">
      <c r="A284" s="92" t="s">
        <v>638</v>
      </c>
      <c r="B284" s="92" t="s">
        <v>351</v>
      </c>
      <c r="C284" s="92" t="s">
        <v>352</v>
      </c>
      <c r="D284" s="92" t="s">
        <v>1574</v>
      </c>
      <c r="E284" s="92" t="s">
        <v>355</v>
      </c>
      <c r="F284" s="92" t="s">
        <v>356</v>
      </c>
      <c r="G284" s="92" t="s">
        <v>421</v>
      </c>
      <c r="H284" s="93" t="s">
        <v>422</v>
      </c>
      <c r="I284" s="93" t="s">
        <v>1008</v>
      </c>
      <c r="J284" s="92" t="s">
        <v>985</v>
      </c>
      <c r="K284" s="93" t="s">
        <v>2219</v>
      </c>
      <c r="L284" s="93" t="s">
        <v>2220</v>
      </c>
      <c r="M284" s="93" t="s">
        <v>2221</v>
      </c>
      <c r="N284" s="93" t="s">
        <v>1577</v>
      </c>
      <c r="O284" s="93" t="s">
        <v>2016</v>
      </c>
      <c r="P284" s="103">
        <v>45795</v>
      </c>
      <c r="Q284" s="93" t="s">
        <v>2133</v>
      </c>
      <c r="R284" s="95">
        <v>6</v>
      </c>
      <c r="S284" s="95">
        <v>5</v>
      </c>
      <c r="T284" s="95">
        <v>6</v>
      </c>
      <c r="U284" s="105" t="s">
        <v>2209</v>
      </c>
      <c r="V284" s="89"/>
      <c r="W284" s="89"/>
      <c r="X284" s="92"/>
      <c r="Y284" s="116">
        <f>tblProfile[[#This Row],[Minimum Target]]</f>
        <v>5</v>
      </c>
      <c r="Z284" s="88"/>
    </row>
    <row r="285" spans="1:26" s="101" customFormat="1" ht="68" hidden="1" x14ac:dyDescent="0.2">
      <c r="A285" s="92" t="s">
        <v>640</v>
      </c>
      <c r="B285" s="92" t="s">
        <v>351</v>
      </c>
      <c r="C285" s="92" t="s">
        <v>352</v>
      </c>
      <c r="D285" s="92" t="s">
        <v>1574</v>
      </c>
      <c r="E285" s="92" t="s">
        <v>355</v>
      </c>
      <c r="F285" s="92" t="s">
        <v>356</v>
      </c>
      <c r="G285" s="92" t="s">
        <v>423</v>
      </c>
      <c r="H285" s="93" t="s">
        <v>424</v>
      </c>
      <c r="I285" s="93" t="s">
        <v>1010</v>
      </c>
      <c r="J285" s="92" t="s">
        <v>985</v>
      </c>
      <c r="K285" s="93" t="s">
        <v>2219</v>
      </c>
      <c r="L285" s="93" t="s">
        <v>2220</v>
      </c>
      <c r="M285" s="93" t="s">
        <v>2221</v>
      </c>
      <c r="N285" s="93" t="s">
        <v>1864</v>
      </c>
      <c r="O285" s="93" t="s">
        <v>2017</v>
      </c>
      <c r="P285" s="103">
        <v>45795</v>
      </c>
      <c r="Q285" s="93" t="s">
        <v>2134</v>
      </c>
      <c r="R285" s="95">
        <v>6</v>
      </c>
      <c r="S285" s="95">
        <v>5</v>
      </c>
      <c r="T285" s="95">
        <v>6</v>
      </c>
      <c r="U285" s="105" t="s">
        <v>2209</v>
      </c>
      <c r="V285" s="89"/>
      <c r="W285" s="89"/>
      <c r="X285" s="92"/>
      <c r="Y285" s="116">
        <f>tblProfile[[#This Row],[Minimum Target]]</f>
        <v>5</v>
      </c>
      <c r="Z285" s="88"/>
    </row>
    <row r="286" spans="1:26" s="101" customFormat="1" ht="136" hidden="1" x14ac:dyDescent="0.2">
      <c r="A286" s="92" t="s">
        <v>643</v>
      </c>
      <c r="B286" s="92" t="s">
        <v>351</v>
      </c>
      <c r="C286" s="92" t="s">
        <v>352</v>
      </c>
      <c r="D286" s="92" t="s">
        <v>1574</v>
      </c>
      <c r="E286" s="92" t="s">
        <v>355</v>
      </c>
      <c r="F286" s="92" t="s">
        <v>356</v>
      </c>
      <c r="G286" s="92" t="s">
        <v>425</v>
      </c>
      <c r="H286" s="93" t="s">
        <v>426</v>
      </c>
      <c r="I286" s="93" t="s">
        <v>1013</v>
      </c>
      <c r="J286" s="92" t="s">
        <v>985</v>
      </c>
      <c r="K286" s="93" t="s">
        <v>2219</v>
      </c>
      <c r="L286" s="93" t="s">
        <v>2220</v>
      </c>
      <c r="M286" s="93" t="s">
        <v>2221</v>
      </c>
      <c r="N286" s="93" t="s">
        <v>1865</v>
      </c>
      <c r="O286" s="93" t="s">
        <v>2018</v>
      </c>
      <c r="P286" s="103">
        <v>45795</v>
      </c>
      <c r="Q286" s="93" t="s">
        <v>2233</v>
      </c>
      <c r="R286" s="95">
        <v>6</v>
      </c>
      <c r="S286" s="95">
        <v>5</v>
      </c>
      <c r="T286" s="95">
        <v>6</v>
      </c>
      <c r="U286" s="105" t="s">
        <v>2209</v>
      </c>
      <c r="V286" s="89"/>
      <c r="W286" s="89"/>
      <c r="X286" s="92"/>
      <c r="Y286" s="116">
        <f>tblProfile[[#This Row],[Minimum Target]]</f>
        <v>5</v>
      </c>
      <c r="Z286" s="88"/>
    </row>
    <row r="287" spans="1:26" s="101" customFormat="1" ht="170" hidden="1" x14ac:dyDescent="0.2">
      <c r="A287" s="92" t="s">
        <v>645</v>
      </c>
      <c r="B287" s="92" t="s">
        <v>351</v>
      </c>
      <c r="C287" s="92" t="s">
        <v>352</v>
      </c>
      <c r="D287" s="92" t="s">
        <v>1574</v>
      </c>
      <c r="E287" s="92" t="s">
        <v>355</v>
      </c>
      <c r="F287" s="92" t="s">
        <v>356</v>
      </c>
      <c r="G287" s="92" t="s">
        <v>427</v>
      </c>
      <c r="H287" s="93" t="s">
        <v>428</v>
      </c>
      <c r="I287" s="93" t="s">
        <v>1015</v>
      </c>
      <c r="J287" s="92" t="s">
        <v>985</v>
      </c>
      <c r="K287" s="93" t="s">
        <v>2219</v>
      </c>
      <c r="L287" s="93" t="s">
        <v>2220</v>
      </c>
      <c r="M287" s="93" t="s">
        <v>2221</v>
      </c>
      <c r="N287" s="93" t="s">
        <v>1866</v>
      </c>
      <c r="O287" s="93" t="s">
        <v>2019</v>
      </c>
      <c r="P287" s="103">
        <v>45795</v>
      </c>
      <c r="Q287" s="93" t="s">
        <v>2234</v>
      </c>
      <c r="R287" s="95">
        <v>6</v>
      </c>
      <c r="S287" s="95">
        <v>5</v>
      </c>
      <c r="T287" s="95">
        <v>6</v>
      </c>
      <c r="U287" s="105" t="s">
        <v>2209</v>
      </c>
      <c r="V287" s="89"/>
      <c r="W287" s="89"/>
      <c r="X287" s="92"/>
      <c r="Y287" s="116">
        <f>tblProfile[[#This Row],[Minimum Target]]</f>
        <v>5</v>
      </c>
      <c r="Z287" s="88"/>
    </row>
    <row r="288" spans="1:26" s="101" customFormat="1" ht="68" hidden="1" x14ac:dyDescent="0.2">
      <c r="A288" s="92" t="s">
        <v>648</v>
      </c>
      <c r="B288" s="92" t="s">
        <v>351</v>
      </c>
      <c r="C288" s="92" t="s">
        <v>352</v>
      </c>
      <c r="D288" s="92" t="s">
        <v>1574</v>
      </c>
      <c r="E288" s="92" t="s">
        <v>355</v>
      </c>
      <c r="F288" s="92" t="s">
        <v>356</v>
      </c>
      <c r="G288" s="92" t="s">
        <v>429</v>
      </c>
      <c r="H288" s="93" t="s">
        <v>430</v>
      </c>
      <c r="I288" s="93" t="s">
        <v>1018</v>
      </c>
      <c r="J288" s="92" t="s">
        <v>985</v>
      </c>
      <c r="K288" s="93" t="s">
        <v>2219</v>
      </c>
      <c r="L288" s="93" t="s">
        <v>2220</v>
      </c>
      <c r="M288" s="93" t="s">
        <v>2221</v>
      </c>
      <c r="N288" s="93" t="s">
        <v>1867</v>
      </c>
      <c r="O288" s="93" t="s">
        <v>2020</v>
      </c>
      <c r="P288" s="103">
        <v>45795</v>
      </c>
      <c r="Q288" s="93" t="s">
        <v>2135</v>
      </c>
      <c r="R288" s="95">
        <v>6</v>
      </c>
      <c r="S288" s="95">
        <v>5</v>
      </c>
      <c r="T288" s="95">
        <v>6</v>
      </c>
      <c r="U288" s="105" t="s">
        <v>2209</v>
      </c>
      <c r="V288" s="89"/>
      <c r="W288" s="89"/>
      <c r="X288" s="92"/>
      <c r="Y288" s="116">
        <f>tblProfile[[#This Row],[Minimum Target]]</f>
        <v>5</v>
      </c>
      <c r="Z288" s="88"/>
    </row>
    <row r="289" spans="1:26" s="101" customFormat="1" ht="85" hidden="1" x14ac:dyDescent="0.2">
      <c r="A289" s="92" t="s">
        <v>653</v>
      </c>
      <c r="B289" s="92" t="s">
        <v>351</v>
      </c>
      <c r="C289" s="92" t="s">
        <v>352</v>
      </c>
      <c r="D289" s="92" t="s">
        <v>1574</v>
      </c>
      <c r="E289" s="92" t="s">
        <v>355</v>
      </c>
      <c r="F289" s="92" t="s">
        <v>356</v>
      </c>
      <c r="G289" s="92" t="s">
        <v>431</v>
      </c>
      <c r="H289" s="93" t="s">
        <v>432</v>
      </c>
      <c r="I289" s="93" t="s">
        <v>1023</v>
      </c>
      <c r="J289" s="92" t="s">
        <v>985</v>
      </c>
      <c r="K289" s="93" t="s">
        <v>2219</v>
      </c>
      <c r="L289" s="93" t="s">
        <v>2220</v>
      </c>
      <c r="M289" s="93" t="s">
        <v>2221</v>
      </c>
      <c r="N289" s="93" t="s">
        <v>1867</v>
      </c>
      <c r="O289" s="93" t="s">
        <v>2021</v>
      </c>
      <c r="P289" s="103">
        <v>45795</v>
      </c>
      <c r="Q289" s="93" t="s">
        <v>2235</v>
      </c>
      <c r="R289" s="95">
        <v>5</v>
      </c>
      <c r="S289" s="95">
        <v>5</v>
      </c>
      <c r="T289" s="95">
        <v>5</v>
      </c>
      <c r="U289" s="105" t="s">
        <v>2209</v>
      </c>
      <c r="V289" s="89"/>
      <c r="W289" s="89"/>
      <c r="X289" s="92"/>
      <c r="Y289" s="116">
        <f>tblProfile[[#This Row],[Minimum Target]]</f>
        <v>5</v>
      </c>
      <c r="Z289" s="88"/>
    </row>
    <row r="290" spans="1:26" s="101" customFormat="1" ht="170" hidden="1" x14ac:dyDescent="0.2">
      <c r="A290" s="92" t="s">
        <v>657</v>
      </c>
      <c r="B290" s="92" t="s">
        <v>351</v>
      </c>
      <c r="C290" s="92" t="s">
        <v>352</v>
      </c>
      <c r="D290" s="92" t="s">
        <v>1579</v>
      </c>
      <c r="E290" s="92" t="s">
        <v>357</v>
      </c>
      <c r="F290" s="92" t="s">
        <v>358</v>
      </c>
      <c r="G290" s="92" t="s">
        <v>433</v>
      </c>
      <c r="H290" s="93" t="s">
        <v>434</v>
      </c>
      <c r="I290" s="93" t="s">
        <v>1027</v>
      </c>
      <c r="J290" s="92" t="s">
        <v>985</v>
      </c>
      <c r="K290" s="93" t="s">
        <v>2219</v>
      </c>
      <c r="L290" s="93" t="s">
        <v>2220</v>
      </c>
      <c r="M290" s="93" t="s">
        <v>2221</v>
      </c>
      <c r="N290" s="93" t="s">
        <v>1868</v>
      </c>
      <c r="O290" s="93" t="s">
        <v>2022</v>
      </c>
      <c r="P290" s="103">
        <v>45795</v>
      </c>
      <c r="Q290" s="93" t="s">
        <v>2236</v>
      </c>
      <c r="R290" s="95">
        <v>6</v>
      </c>
      <c r="S290" s="95">
        <v>5</v>
      </c>
      <c r="T290" s="95">
        <v>6</v>
      </c>
      <c r="U290" s="105" t="s">
        <v>2209</v>
      </c>
      <c r="V290" s="89"/>
      <c r="W290" s="89"/>
      <c r="X290" s="92"/>
      <c r="Y290" s="116">
        <f>tblProfile[[#This Row],[Minimum Target]]</f>
        <v>5</v>
      </c>
      <c r="Z290" s="88"/>
    </row>
    <row r="291" spans="1:26" s="101" customFormat="1" ht="170" hidden="1" x14ac:dyDescent="0.2">
      <c r="A291" s="92" t="s">
        <v>658</v>
      </c>
      <c r="B291" s="92" t="s">
        <v>351</v>
      </c>
      <c r="C291" s="92" t="s">
        <v>352</v>
      </c>
      <c r="D291" s="92" t="s">
        <v>1579</v>
      </c>
      <c r="E291" s="92" t="s">
        <v>357</v>
      </c>
      <c r="F291" s="92" t="s">
        <v>358</v>
      </c>
      <c r="G291" s="92" t="s">
        <v>435</v>
      </c>
      <c r="H291" s="93" t="s">
        <v>436</v>
      </c>
      <c r="I291" s="93" t="s">
        <v>1028</v>
      </c>
      <c r="J291" s="92" t="s">
        <v>985</v>
      </c>
      <c r="K291" s="93" t="s">
        <v>2219</v>
      </c>
      <c r="L291" s="93" t="s">
        <v>2220</v>
      </c>
      <c r="M291" s="93" t="s">
        <v>2221</v>
      </c>
      <c r="N291" s="93" t="s">
        <v>1869</v>
      </c>
      <c r="O291" s="93" t="s">
        <v>2023</v>
      </c>
      <c r="P291" s="103">
        <v>45795</v>
      </c>
      <c r="Q291" s="93" t="s">
        <v>2237</v>
      </c>
      <c r="R291" s="95">
        <v>6.5</v>
      </c>
      <c r="S291" s="95">
        <v>5</v>
      </c>
      <c r="T291" s="95">
        <v>6</v>
      </c>
      <c r="U291" s="105" t="s">
        <v>2209</v>
      </c>
      <c r="V291" s="89"/>
      <c r="W291" s="89"/>
      <c r="X291" s="92"/>
      <c r="Y291" s="116">
        <f>tblProfile[[#This Row],[Minimum Target]]</f>
        <v>5</v>
      </c>
      <c r="Z291" s="88"/>
    </row>
    <row r="292" spans="1:26" s="101" customFormat="1" ht="68" hidden="1" x14ac:dyDescent="0.2">
      <c r="A292" s="92" t="s">
        <v>665</v>
      </c>
      <c r="B292" s="92" t="s">
        <v>351</v>
      </c>
      <c r="C292" s="92" t="s">
        <v>352</v>
      </c>
      <c r="D292" s="92" t="s">
        <v>1579</v>
      </c>
      <c r="E292" s="92" t="s">
        <v>357</v>
      </c>
      <c r="F292" s="92" t="s">
        <v>358</v>
      </c>
      <c r="G292" s="92" t="s">
        <v>437</v>
      </c>
      <c r="H292" s="93" t="s">
        <v>438</v>
      </c>
      <c r="I292" s="93" t="s">
        <v>1035</v>
      </c>
      <c r="J292" s="92" t="s">
        <v>985</v>
      </c>
      <c r="K292" s="93" t="s">
        <v>2219</v>
      </c>
      <c r="L292" s="93" t="s">
        <v>2220</v>
      </c>
      <c r="M292" s="93" t="s">
        <v>2221</v>
      </c>
      <c r="N292" s="93" t="s">
        <v>1586</v>
      </c>
      <c r="O292" s="93" t="s">
        <v>2024</v>
      </c>
      <c r="P292" s="103">
        <v>45795</v>
      </c>
      <c r="Q292" s="93" t="s">
        <v>1938</v>
      </c>
      <c r="R292" s="95">
        <v>3</v>
      </c>
      <c r="S292" s="95">
        <v>5</v>
      </c>
      <c r="T292" s="95">
        <v>6</v>
      </c>
      <c r="U292" s="105" t="s">
        <v>2209</v>
      </c>
      <c r="V292" s="89"/>
      <c r="W292" s="89"/>
      <c r="X292" s="92"/>
      <c r="Y292" s="116">
        <f>tblProfile[[#This Row],[Minimum Target]]</f>
        <v>5</v>
      </c>
      <c r="Z292" s="88"/>
    </row>
    <row r="293" spans="1:26" s="101" customFormat="1" ht="136" hidden="1" x14ac:dyDescent="0.2">
      <c r="A293" s="92" t="s">
        <v>669</v>
      </c>
      <c r="B293" s="92" t="s">
        <v>351</v>
      </c>
      <c r="C293" s="92" t="s">
        <v>352</v>
      </c>
      <c r="D293" s="92" t="s">
        <v>1579</v>
      </c>
      <c r="E293" s="92" t="s">
        <v>357</v>
      </c>
      <c r="F293" s="92" t="s">
        <v>358</v>
      </c>
      <c r="G293" s="92" t="s">
        <v>439</v>
      </c>
      <c r="H293" s="93" t="s">
        <v>440</v>
      </c>
      <c r="I293" s="93" t="s">
        <v>1039</v>
      </c>
      <c r="J293" s="92" t="s">
        <v>985</v>
      </c>
      <c r="K293" s="93" t="s">
        <v>2219</v>
      </c>
      <c r="L293" s="93" t="s">
        <v>2220</v>
      </c>
      <c r="M293" s="93" t="s">
        <v>2221</v>
      </c>
      <c r="N293" s="93" t="s">
        <v>1870</v>
      </c>
      <c r="O293" s="93" t="s">
        <v>2025</v>
      </c>
      <c r="P293" s="103">
        <v>45795</v>
      </c>
      <c r="Q293" s="93" t="s">
        <v>2238</v>
      </c>
      <c r="R293" s="95">
        <v>6</v>
      </c>
      <c r="S293" s="95">
        <v>5</v>
      </c>
      <c r="T293" s="95">
        <v>6</v>
      </c>
      <c r="U293" s="105" t="s">
        <v>2209</v>
      </c>
      <c r="V293" s="89"/>
      <c r="W293" s="89"/>
      <c r="X293" s="92"/>
      <c r="Y293" s="116">
        <f>tblProfile[[#This Row],[Minimum Target]]</f>
        <v>5</v>
      </c>
      <c r="Z293" s="88"/>
    </row>
    <row r="294" spans="1:26" s="101" customFormat="1" ht="170" hidden="1" x14ac:dyDescent="0.2">
      <c r="A294" s="92" t="s">
        <v>689</v>
      </c>
      <c r="B294" s="92" t="s">
        <v>351</v>
      </c>
      <c r="C294" s="92" t="s">
        <v>352</v>
      </c>
      <c r="D294" s="92" t="s">
        <v>1595</v>
      </c>
      <c r="E294" s="92" t="s">
        <v>363</v>
      </c>
      <c r="F294" s="92" t="s">
        <v>364</v>
      </c>
      <c r="G294" s="92" t="s">
        <v>451</v>
      </c>
      <c r="H294" s="93" t="s">
        <v>452</v>
      </c>
      <c r="I294" s="93" t="s">
        <v>1059</v>
      </c>
      <c r="J294" s="92" t="s">
        <v>985</v>
      </c>
      <c r="K294" s="93" t="s">
        <v>2219</v>
      </c>
      <c r="L294" s="93" t="s">
        <v>2220</v>
      </c>
      <c r="M294" s="93" t="s">
        <v>2221</v>
      </c>
      <c r="N294" s="93" t="s">
        <v>1871</v>
      </c>
      <c r="O294" s="93" t="s">
        <v>2031</v>
      </c>
      <c r="P294" s="103">
        <v>45795</v>
      </c>
      <c r="Q294" s="93" t="s">
        <v>2239</v>
      </c>
      <c r="R294" s="95">
        <v>6</v>
      </c>
      <c r="S294" s="95">
        <v>5</v>
      </c>
      <c r="T294" s="95">
        <v>6</v>
      </c>
      <c r="U294" s="105" t="s">
        <v>2209</v>
      </c>
      <c r="V294" s="89"/>
      <c r="W294" s="89"/>
      <c r="X294" s="92"/>
      <c r="Y294" s="116">
        <f>tblProfile[[#This Row],[Minimum Target]]</f>
        <v>5</v>
      </c>
      <c r="Z294" s="88"/>
    </row>
    <row r="295" spans="1:26" s="101" customFormat="1" ht="119" hidden="1" x14ac:dyDescent="0.2">
      <c r="A295" s="92" t="s">
        <v>697</v>
      </c>
      <c r="B295" s="92" t="s">
        <v>351</v>
      </c>
      <c r="C295" s="92" t="s">
        <v>352</v>
      </c>
      <c r="D295" s="92" t="s">
        <v>1595</v>
      </c>
      <c r="E295" s="92" t="s">
        <v>363</v>
      </c>
      <c r="F295" s="92" t="s">
        <v>364</v>
      </c>
      <c r="G295" s="92" t="s">
        <v>453</v>
      </c>
      <c r="H295" s="93" t="s">
        <v>454</v>
      </c>
      <c r="I295" s="93" t="s">
        <v>1067</v>
      </c>
      <c r="J295" s="92" t="s">
        <v>985</v>
      </c>
      <c r="K295" s="93" t="s">
        <v>2219</v>
      </c>
      <c r="L295" s="93" t="s">
        <v>2220</v>
      </c>
      <c r="M295" s="93" t="s">
        <v>2221</v>
      </c>
      <c r="N295" s="93" t="s">
        <v>1872</v>
      </c>
      <c r="O295" s="93" t="s">
        <v>2032</v>
      </c>
      <c r="P295" s="103">
        <v>45795</v>
      </c>
      <c r="Q295" s="93" t="s">
        <v>2240</v>
      </c>
      <c r="R295" s="95">
        <v>6</v>
      </c>
      <c r="S295" s="95">
        <v>5</v>
      </c>
      <c r="T295" s="95">
        <v>6</v>
      </c>
      <c r="U295" s="105" t="s">
        <v>2209</v>
      </c>
      <c r="V295" s="89"/>
      <c r="W295" s="89"/>
      <c r="X295" s="92"/>
      <c r="Y295" s="116">
        <f>tblProfile[[#This Row],[Minimum Target]]</f>
        <v>5</v>
      </c>
      <c r="Z295" s="88"/>
    </row>
    <row r="296" spans="1:26" s="101" customFormat="1" ht="187" hidden="1" x14ac:dyDescent="0.2">
      <c r="A296" s="92" t="s">
        <v>700</v>
      </c>
      <c r="B296" s="92" t="s">
        <v>351</v>
      </c>
      <c r="C296" s="92" t="s">
        <v>352</v>
      </c>
      <c r="D296" s="92" t="s">
        <v>1595</v>
      </c>
      <c r="E296" s="92" t="s">
        <v>363</v>
      </c>
      <c r="F296" s="92" t="s">
        <v>364</v>
      </c>
      <c r="G296" s="92" t="s">
        <v>455</v>
      </c>
      <c r="H296" s="93" t="s">
        <v>456</v>
      </c>
      <c r="I296" s="93" t="s">
        <v>1070</v>
      </c>
      <c r="J296" s="92" t="s">
        <v>985</v>
      </c>
      <c r="K296" s="93" t="s">
        <v>2219</v>
      </c>
      <c r="L296" s="93" t="s">
        <v>2220</v>
      </c>
      <c r="M296" s="93" t="s">
        <v>2221</v>
      </c>
      <c r="N296" s="93" t="s">
        <v>1873</v>
      </c>
      <c r="O296" s="93" t="s">
        <v>2033</v>
      </c>
      <c r="P296" s="103">
        <v>45795</v>
      </c>
      <c r="Q296" s="93" t="s">
        <v>2241</v>
      </c>
      <c r="R296" s="95">
        <v>5</v>
      </c>
      <c r="S296" s="95">
        <v>5</v>
      </c>
      <c r="T296" s="95">
        <v>5</v>
      </c>
      <c r="U296" s="105" t="s">
        <v>2209</v>
      </c>
      <c r="V296" s="89"/>
      <c r="W296" s="89"/>
      <c r="X296" s="92"/>
      <c r="Y296" s="116">
        <f>tblProfile[[#This Row],[Minimum Target]]</f>
        <v>5</v>
      </c>
      <c r="Z296" s="88"/>
    </row>
    <row r="297" spans="1:26" s="101" customFormat="1" ht="119" hidden="1" x14ac:dyDescent="0.2">
      <c r="A297" s="92" t="s">
        <v>703</v>
      </c>
      <c r="B297" s="92" t="s">
        <v>351</v>
      </c>
      <c r="C297" s="92" t="s">
        <v>352</v>
      </c>
      <c r="D297" s="92" t="s">
        <v>1595</v>
      </c>
      <c r="E297" s="92" t="s">
        <v>363</v>
      </c>
      <c r="F297" s="92" t="s">
        <v>364</v>
      </c>
      <c r="G297" s="92" t="s">
        <v>457</v>
      </c>
      <c r="H297" s="93" t="s">
        <v>458</v>
      </c>
      <c r="I297" s="93" t="s">
        <v>1073</v>
      </c>
      <c r="J297" s="92" t="s">
        <v>985</v>
      </c>
      <c r="K297" s="93" t="s">
        <v>2219</v>
      </c>
      <c r="L297" s="93" t="s">
        <v>2220</v>
      </c>
      <c r="M297" s="93" t="s">
        <v>2221</v>
      </c>
      <c r="N297" s="93" t="s">
        <v>1874</v>
      </c>
      <c r="O297" s="93" t="s">
        <v>2034</v>
      </c>
      <c r="P297" s="103">
        <v>45795</v>
      </c>
      <c r="Q297" s="93" t="s">
        <v>2242</v>
      </c>
      <c r="R297" s="95">
        <v>5.5</v>
      </c>
      <c r="S297" s="95">
        <v>5</v>
      </c>
      <c r="T297" s="95">
        <v>5.5</v>
      </c>
      <c r="U297" s="105" t="s">
        <v>2209</v>
      </c>
      <c r="V297" s="89"/>
      <c r="W297" s="113"/>
      <c r="X297" s="92"/>
      <c r="Y297" s="116">
        <f>tblProfile[[#This Row],[Minimum Target]]</f>
        <v>5</v>
      </c>
      <c r="Z297" s="88"/>
    </row>
    <row r="298" spans="1:26" s="101" customFormat="1" ht="136" hidden="1" x14ac:dyDescent="0.2">
      <c r="A298" s="92" t="s">
        <v>706</v>
      </c>
      <c r="B298" s="92" t="s">
        <v>351</v>
      </c>
      <c r="C298" s="92" t="s">
        <v>352</v>
      </c>
      <c r="D298" s="92" t="s">
        <v>1595</v>
      </c>
      <c r="E298" s="92" t="s">
        <v>363</v>
      </c>
      <c r="F298" s="92" t="s">
        <v>364</v>
      </c>
      <c r="G298" s="92" t="s">
        <v>459</v>
      </c>
      <c r="H298" s="93" t="s">
        <v>460</v>
      </c>
      <c r="I298" s="93" t="s">
        <v>1076</v>
      </c>
      <c r="J298" s="92" t="s">
        <v>985</v>
      </c>
      <c r="K298" s="93" t="s">
        <v>2219</v>
      </c>
      <c r="L298" s="93" t="s">
        <v>2220</v>
      </c>
      <c r="M298" s="93" t="s">
        <v>2221</v>
      </c>
      <c r="N298" s="93" t="s">
        <v>1875</v>
      </c>
      <c r="O298" s="93" t="s">
        <v>2065</v>
      </c>
      <c r="P298" s="103">
        <v>45795</v>
      </c>
      <c r="Q298" s="93" t="s">
        <v>2243</v>
      </c>
      <c r="R298" s="95">
        <v>6</v>
      </c>
      <c r="S298" s="95">
        <v>5</v>
      </c>
      <c r="T298" s="95">
        <v>6</v>
      </c>
      <c r="U298" s="105" t="s">
        <v>2209</v>
      </c>
      <c r="V298" s="89"/>
      <c r="W298" s="89"/>
      <c r="X298" s="92"/>
      <c r="Y298" s="116">
        <f>tblProfile[[#This Row],[Minimum Target]]</f>
        <v>5</v>
      </c>
      <c r="Z298" s="88"/>
    </row>
    <row r="299" spans="1:26" s="101" customFormat="1" ht="102" hidden="1" x14ac:dyDescent="0.2">
      <c r="A299" s="92" t="s">
        <v>716</v>
      </c>
      <c r="B299" s="92" t="s">
        <v>351</v>
      </c>
      <c r="C299" s="92" t="s">
        <v>352</v>
      </c>
      <c r="D299" s="92" t="s">
        <v>1595</v>
      </c>
      <c r="E299" s="92" t="s">
        <v>363</v>
      </c>
      <c r="F299" s="92" t="s">
        <v>364</v>
      </c>
      <c r="G299" s="92" t="s">
        <v>461</v>
      </c>
      <c r="H299" s="93" t="s">
        <v>462</v>
      </c>
      <c r="I299" s="93" t="s">
        <v>1087</v>
      </c>
      <c r="J299" s="92" t="s">
        <v>985</v>
      </c>
      <c r="K299" s="93" t="s">
        <v>2219</v>
      </c>
      <c r="L299" s="93" t="s">
        <v>2220</v>
      </c>
      <c r="M299" s="93" t="s">
        <v>2221</v>
      </c>
      <c r="N299" s="93" t="s">
        <v>1876</v>
      </c>
      <c r="O299" s="93" t="s">
        <v>2066</v>
      </c>
      <c r="P299" s="103">
        <v>45795</v>
      </c>
      <c r="Q299" s="93" t="s">
        <v>2244</v>
      </c>
      <c r="R299" s="95">
        <v>6</v>
      </c>
      <c r="S299" s="95">
        <v>5</v>
      </c>
      <c r="T299" s="95">
        <v>6</v>
      </c>
      <c r="U299" s="105" t="s">
        <v>2209</v>
      </c>
      <c r="V299" s="89"/>
      <c r="W299" s="89"/>
      <c r="X299" s="92"/>
      <c r="Y299" s="116">
        <f>tblProfile[[#This Row],[Minimum Target]]</f>
        <v>5</v>
      </c>
      <c r="Z299" s="88"/>
    </row>
    <row r="300" spans="1:26" s="101" customFormat="1" ht="153" hidden="1" x14ac:dyDescent="0.2">
      <c r="A300" s="92" t="s">
        <v>719</v>
      </c>
      <c r="B300" s="92" t="s">
        <v>351</v>
      </c>
      <c r="C300" s="92" t="s">
        <v>352</v>
      </c>
      <c r="D300" s="92" t="s">
        <v>1595</v>
      </c>
      <c r="E300" s="92" t="s">
        <v>363</v>
      </c>
      <c r="F300" s="92" t="s">
        <v>364</v>
      </c>
      <c r="G300" s="92" t="s">
        <v>463</v>
      </c>
      <c r="H300" s="93" t="s">
        <v>464</v>
      </c>
      <c r="I300" s="93" t="s">
        <v>1090</v>
      </c>
      <c r="J300" s="92" t="s">
        <v>985</v>
      </c>
      <c r="K300" s="93" t="s">
        <v>2219</v>
      </c>
      <c r="L300" s="93" t="s">
        <v>2220</v>
      </c>
      <c r="M300" s="93" t="s">
        <v>2221</v>
      </c>
      <c r="N300" s="93" t="s">
        <v>1877</v>
      </c>
      <c r="O300" s="93" t="s">
        <v>2067</v>
      </c>
      <c r="P300" s="103">
        <v>45795</v>
      </c>
      <c r="Q300" s="93" t="s">
        <v>2245</v>
      </c>
      <c r="R300" s="95">
        <v>5.5</v>
      </c>
      <c r="S300" s="95">
        <v>5</v>
      </c>
      <c r="T300" s="95">
        <v>5.5</v>
      </c>
      <c r="U300" s="105" t="s">
        <v>2209</v>
      </c>
      <c r="V300" s="89"/>
      <c r="W300" s="89"/>
      <c r="X300" s="92"/>
      <c r="Y300" s="116">
        <f>tblProfile[[#This Row],[Minimum Target]]</f>
        <v>5</v>
      </c>
      <c r="Z300" s="88"/>
    </row>
    <row r="301" spans="1:26" s="101" customFormat="1" ht="170" hidden="1" x14ac:dyDescent="0.2">
      <c r="A301" s="92" t="s">
        <v>724</v>
      </c>
      <c r="B301" s="92" t="s">
        <v>351</v>
      </c>
      <c r="C301" s="92" t="s">
        <v>352</v>
      </c>
      <c r="D301" s="92" t="s">
        <v>1595</v>
      </c>
      <c r="E301" s="92" t="s">
        <v>363</v>
      </c>
      <c r="F301" s="92" t="s">
        <v>364</v>
      </c>
      <c r="G301" s="92" t="s">
        <v>465</v>
      </c>
      <c r="H301" s="93" t="s">
        <v>466</v>
      </c>
      <c r="I301" s="93" t="s">
        <v>1095</v>
      </c>
      <c r="J301" s="92" t="s">
        <v>985</v>
      </c>
      <c r="K301" s="93" t="s">
        <v>2219</v>
      </c>
      <c r="L301" s="93" t="s">
        <v>2220</v>
      </c>
      <c r="M301" s="93" t="s">
        <v>2221</v>
      </c>
      <c r="N301" s="93" t="s">
        <v>1878</v>
      </c>
      <c r="O301" s="93" t="s">
        <v>2068</v>
      </c>
      <c r="P301" s="103">
        <v>45795</v>
      </c>
      <c r="Q301" s="93" t="s">
        <v>2246</v>
      </c>
      <c r="R301" s="95">
        <v>5.5</v>
      </c>
      <c r="S301" s="95">
        <v>5</v>
      </c>
      <c r="T301" s="95">
        <v>5.5</v>
      </c>
      <c r="U301" s="105" t="s">
        <v>2209</v>
      </c>
      <c r="V301" s="89"/>
      <c r="W301" s="89"/>
      <c r="X301" s="92"/>
      <c r="Y301" s="116">
        <f>tblProfile[[#This Row],[Minimum Target]]</f>
        <v>5</v>
      </c>
      <c r="Z301" s="88"/>
    </row>
    <row r="302" spans="1:26" s="101" customFormat="1" ht="136" hidden="1" x14ac:dyDescent="0.2">
      <c r="A302" s="92" t="s">
        <v>732</v>
      </c>
      <c r="B302" s="92" t="s">
        <v>351</v>
      </c>
      <c r="C302" s="92" t="s">
        <v>352</v>
      </c>
      <c r="D302" s="92" t="s">
        <v>1595</v>
      </c>
      <c r="E302" s="92" t="s">
        <v>363</v>
      </c>
      <c r="F302" s="92" t="s">
        <v>364</v>
      </c>
      <c r="G302" s="92" t="s">
        <v>467</v>
      </c>
      <c r="H302" s="93" t="s">
        <v>468</v>
      </c>
      <c r="I302" s="93" t="s">
        <v>1103</v>
      </c>
      <c r="J302" s="92" t="s">
        <v>985</v>
      </c>
      <c r="K302" s="93" t="s">
        <v>2219</v>
      </c>
      <c r="L302" s="93" t="s">
        <v>2220</v>
      </c>
      <c r="M302" s="93" t="s">
        <v>2221</v>
      </c>
      <c r="N302" s="93" t="s">
        <v>1879</v>
      </c>
      <c r="O302" s="93" t="s">
        <v>2069</v>
      </c>
      <c r="P302" s="103">
        <v>45795</v>
      </c>
      <c r="Q302" s="93" t="s">
        <v>2247</v>
      </c>
      <c r="R302" s="95">
        <v>5</v>
      </c>
      <c r="S302" s="95">
        <v>5</v>
      </c>
      <c r="T302" s="95">
        <v>5</v>
      </c>
      <c r="U302" s="105" t="s">
        <v>2209</v>
      </c>
      <c r="V302" s="89"/>
      <c r="W302" s="89"/>
      <c r="X302" s="92"/>
      <c r="Y302" s="116">
        <f>tblProfile[[#This Row],[Minimum Target]]</f>
        <v>5</v>
      </c>
      <c r="Z302" s="88"/>
    </row>
    <row r="303" spans="1:26" s="101" customFormat="1" ht="153" hidden="1" x14ac:dyDescent="0.2">
      <c r="A303" s="92" t="s">
        <v>735</v>
      </c>
      <c r="B303" s="92" t="s">
        <v>351</v>
      </c>
      <c r="C303" s="92" t="s">
        <v>352</v>
      </c>
      <c r="D303" s="92" t="s">
        <v>1595</v>
      </c>
      <c r="E303" s="92" t="s">
        <v>363</v>
      </c>
      <c r="F303" s="92" t="s">
        <v>364</v>
      </c>
      <c r="G303" s="92" t="s">
        <v>469</v>
      </c>
      <c r="H303" s="93" t="s">
        <v>470</v>
      </c>
      <c r="I303" s="93" t="s">
        <v>1106</v>
      </c>
      <c r="J303" s="92" t="s">
        <v>985</v>
      </c>
      <c r="K303" s="93" t="s">
        <v>2219</v>
      </c>
      <c r="L303" s="93" t="s">
        <v>2220</v>
      </c>
      <c r="M303" s="93" t="s">
        <v>2221</v>
      </c>
      <c r="N303" s="93" t="s">
        <v>1880</v>
      </c>
      <c r="O303" s="93" t="s">
        <v>2070</v>
      </c>
      <c r="P303" s="103">
        <v>45795</v>
      </c>
      <c r="Q303" s="93" t="s">
        <v>2248</v>
      </c>
      <c r="R303" s="95">
        <v>6</v>
      </c>
      <c r="S303" s="95">
        <v>5</v>
      </c>
      <c r="T303" s="95">
        <v>7</v>
      </c>
      <c r="U303" s="105" t="s">
        <v>2209</v>
      </c>
      <c r="V303" s="89"/>
      <c r="W303" s="89"/>
      <c r="X303" s="92"/>
      <c r="Y303" s="116">
        <f>tblProfile[[#This Row],[Minimum Target]]</f>
        <v>5</v>
      </c>
      <c r="Z303" s="88"/>
    </row>
    <row r="304" spans="1:26" s="101" customFormat="1" ht="85" hidden="1" x14ac:dyDescent="0.2">
      <c r="A304" s="92" t="s">
        <v>740</v>
      </c>
      <c r="B304" s="92" t="s">
        <v>365</v>
      </c>
      <c r="C304" s="92" t="s">
        <v>366</v>
      </c>
      <c r="D304" s="92" t="s">
        <v>1604</v>
      </c>
      <c r="E304" s="92" t="s">
        <v>367</v>
      </c>
      <c r="F304" s="92" t="s">
        <v>368</v>
      </c>
      <c r="G304" s="92" t="s">
        <v>471</v>
      </c>
      <c r="H304" s="93" t="s">
        <v>472</v>
      </c>
      <c r="I304" s="93" t="s">
        <v>1111</v>
      </c>
      <c r="J304" s="92" t="s">
        <v>985</v>
      </c>
      <c r="K304" s="93" t="s">
        <v>2219</v>
      </c>
      <c r="L304" s="93" t="s">
        <v>2220</v>
      </c>
      <c r="M304" s="93" t="s">
        <v>2221</v>
      </c>
      <c r="N304" s="93" t="s">
        <v>1881</v>
      </c>
      <c r="O304" s="93" t="s">
        <v>2189</v>
      </c>
      <c r="P304" s="103">
        <v>45795</v>
      </c>
      <c r="Q304" s="93" t="s">
        <v>1939</v>
      </c>
      <c r="R304" s="95">
        <v>4</v>
      </c>
      <c r="S304" s="95">
        <v>5</v>
      </c>
      <c r="T304" s="95">
        <v>5.5</v>
      </c>
      <c r="U304" s="105" t="s">
        <v>2209</v>
      </c>
      <c r="V304" s="89"/>
      <c r="W304" s="89"/>
      <c r="X304" s="92"/>
      <c r="Y304" s="116">
        <f>tblProfile[[#This Row],[Minimum Target]]</f>
        <v>5</v>
      </c>
      <c r="Z304" s="88"/>
    </row>
    <row r="305" spans="1:26" s="101" customFormat="1" ht="85" hidden="1" x14ac:dyDescent="0.2">
      <c r="A305" s="92" t="s">
        <v>743</v>
      </c>
      <c r="B305" s="92" t="s">
        <v>365</v>
      </c>
      <c r="C305" s="92" t="s">
        <v>366</v>
      </c>
      <c r="D305" s="92" t="s">
        <v>1604</v>
      </c>
      <c r="E305" s="92" t="s">
        <v>367</v>
      </c>
      <c r="F305" s="92" t="s">
        <v>368</v>
      </c>
      <c r="G305" s="92" t="s">
        <v>473</v>
      </c>
      <c r="H305" s="93" t="s">
        <v>474</v>
      </c>
      <c r="I305" s="93" t="s">
        <v>1114</v>
      </c>
      <c r="J305" s="92" t="s">
        <v>985</v>
      </c>
      <c r="K305" s="93" t="s">
        <v>2219</v>
      </c>
      <c r="L305" s="93" t="s">
        <v>2220</v>
      </c>
      <c r="M305" s="93" t="s">
        <v>2221</v>
      </c>
      <c r="N305" s="93" t="s">
        <v>1882</v>
      </c>
      <c r="O305" s="93" t="s">
        <v>2071</v>
      </c>
      <c r="P305" s="103">
        <v>45795</v>
      </c>
      <c r="Q305" s="93" t="s">
        <v>1940</v>
      </c>
      <c r="R305" s="95">
        <v>3.5</v>
      </c>
      <c r="S305" s="95">
        <v>5</v>
      </c>
      <c r="T305" s="95">
        <v>5.5</v>
      </c>
      <c r="U305" s="105" t="s">
        <v>2209</v>
      </c>
      <c r="V305" s="89"/>
      <c r="W305" s="89"/>
      <c r="X305" s="92"/>
      <c r="Y305" s="116">
        <f>tblProfile[[#This Row],[Minimum Target]]</f>
        <v>5</v>
      </c>
      <c r="Z305" s="88"/>
    </row>
    <row r="306" spans="1:26" s="101" customFormat="1" ht="85" hidden="1" x14ac:dyDescent="0.2">
      <c r="A306" s="92" t="s">
        <v>748</v>
      </c>
      <c r="B306" s="92" t="s">
        <v>365</v>
      </c>
      <c r="C306" s="92" t="s">
        <v>366</v>
      </c>
      <c r="D306" s="92" t="s">
        <v>1604</v>
      </c>
      <c r="E306" s="92" t="s">
        <v>367</v>
      </c>
      <c r="F306" s="92" t="s">
        <v>368</v>
      </c>
      <c r="G306" s="92" t="s">
        <v>475</v>
      </c>
      <c r="H306" s="93" t="s">
        <v>476</v>
      </c>
      <c r="I306" s="93" t="s">
        <v>1119</v>
      </c>
      <c r="J306" s="92" t="s">
        <v>985</v>
      </c>
      <c r="K306" s="93" t="s">
        <v>2219</v>
      </c>
      <c r="L306" s="93" t="s">
        <v>2220</v>
      </c>
      <c r="M306" s="93" t="s">
        <v>2221</v>
      </c>
      <c r="N306" s="93" t="s">
        <v>1883</v>
      </c>
      <c r="O306" s="93" t="s">
        <v>2072</v>
      </c>
      <c r="P306" s="103">
        <v>45795</v>
      </c>
      <c r="Q306" s="93" t="s">
        <v>1941</v>
      </c>
      <c r="R306" s="95">
        <v>2.5</v>
      </c>
      <c r="S306" s="95">
        <v>5</v>
      </c>
      <c r="T306" s="95">
        <v>5.5</v>
      </c>
      <c r="U306" s="105" t="s">
        <v>2209</v>
      </c>
      <c r="V306" s="89"/>
      <c r="W306" s="89"/>
      <c r="X306" s="92"/>
      <c r="Y306" s="116">
        <f>tblProfile[[#This Row],[Minimum Target]]</f>
        <v>5</v>
      </c>
      <c r="Z306" s="88"/>
    </row>
    <row r="307" spans="1:26" s="101" customFormat="1" ht="119" hidden="1" x14ac:dyDescent="0.2">
      <c r="A307" s="92" t="s">
        <v>749</v>
      </c>
      <c r="B307" s="92" t="s">
        <v>365</v>
      </c>
      <c r="C307" s="92" t="s">
        <v>366</v>
      </c>
      <c r="D307" s="92" t="s">
        <v>1604</v>
      </c>
      <c r="E307" s="92" t="s">
        <v>367</v>
      </c>
      <c r="F307" s="92" t="s">
        <v>368</v>
      </c>
      <c r="G307" s="92" t="s">
        <v>477</v>
      </c>
      <c r="H307" s="93" t="s">
        <v>478</v>
      </c>
      <c r="I307" s="93" t="s">
        <v>1120</v>
      </c>
      <c r="J307" s="92" t="s">
        <v>985</v>
      </c>
      <c r="K307" s="93" t="s">
        <v>2219</v>
      </c>
      <c r="L307" s="93" t="s">
        <v>2220</v>
      </c>
      <c r="M307" s="93" t="s">
        <v>2221</v>
      </c>
      <c r="N307" s="93" t="s">
        <v>1884</v>
      </c>
      <c r="O307" s="93" t="s">
        <v>2073</v>
      </c>
      <c r="P307" s="103">
        <v>45795</v>
      </c>
      <c r="Q307" s="93" t="s">
        <v>1942</v>
      </c>
      <c r="R307" s="95">
        <v>4</v>
      </c>
      <c r="S307" s="95">
        <v>5</v>
      </c>
      <c r="T307" s="95">
        <v>6.5</v>
      </c>
      <c r="U307" s="105" t="s">
        <v>2209</v>
      </c>
      <c r="V307" s="89"/>
      <c r="W307" s="89"/>
      <c r="X307" s="92"/>
      <c r="Y307" s="116">
        <f>tblProfile[[#This Row],[Minimum Target]]</f>
        <v>5</v>
      </c>
      <c r="Z307" s="88"/>
    </row>
    <row r="308" spans="1:26" s="101" customFormat="1" ht="68" hidden="1" x14ac:dyDescent="0.2">
      <c r="A308" s="92" t="s">
        <v>751</v>
      </c>
      <c r="B308" s="92" t="s">
        <v>365</v>
      </c>
      <c r="C308" s="92" t="s">
        <v>366</v>
      </c>
      <c r="D308" s="92" t="s">
        <v>1604</v>
      </c>
      <c r="E308" s="92" t="s">
        <v>367</v>
      </c>
      <c r="F308" s="92" t="s">
        <v>368</v>
      </c>
      <c r="G308" s="92" t="s">
        <v>479</v>
      </c>
      <c r="H308" s="93" t="s">
        <v>480</v>
      </c>
      <c r="I308" s="93" t="s">
        <v>1122</v>
      </c>
      <c r="J308" s="92" t="s">
        <v>985</v>
      </c>
      <c r="K308" s="93" t="s">
        <v>2219</v>
      </c>
      <c r="L308" s="93" t="s">
        <v>2220</v>
      </c>
      <c r="M308" s="93" t="s">
        <v>2221</v>
      </c>
      <c r="N308" s="93" t="s">
        <v>1885</v>
      </c>
      <c r="O308" s="93" t="s">
        <v>2074</v>
      </c>
      <c r="P308" s="103">
        <v>45795</v>
      </c>
      <c r="Q308" s="93" t="s">
        <v>1943</v>
      </c>
      <c r="R308" s="95">
        <v>3</v>
      </c>
      <c r="S308" s="95">
        <v>5</v>
      </c>
      <c r="T308" s="95">
        <v>5.5</v>
      </c>
      <c r="U308" s="105" t="s">
        <v>2209</v>
      </c>
      <c r="V308" s="89"/>
      <c r="W308" s="89"/>
      <c r="X308" s="92"/>
      <c r="Y308" s="116">
        <f>tblProfile[[#This Row],[Minimum Target]]</f>
        <v>5</v>
      </c>
      <c r="Z308" s="88"/>
    </row>
    <row r="309" spans="1:26" s="101" customFormat="1" ht="68" hidden="1" x14ac:dyDescent="0.2">
      <c r="A309" s="92" t="s">
        <v>756</v>
      </c>
      <c r="B309" s="92" t="s">
        <v>365</v>
      </c>
      <c r="C309" s="92" t="s">
        <v>366</v>
      </c>
      <c r="D309" s="92" t="s">
        <v>1604</v>
      </c>
      <c r="E309" s="92" t="s">
        <v>367</v>
      </c>
      <c r="F309" s="92" t="s">
        <v>368</v>
      </c>
      <c r="G309" s="92" t="s">
        <v>481</v>
      </c>
      <c r="H309" s="93" t="s">
        <v>482</v>
      </c>
      <c r="I309" s="93" t="s">
        <v>1127</v>
      </c>
      <c r="J309" s="92" t="s">
        <v>985</v>
      </c>
      <c r="K309" s="93" t="s">
        <v>2219</v>
      </c>
      <c r="L309" s="93" t="s">
        <v>2220</v>
      </c>
      <c r="M309" s="93" t="s">
        <v>2221</v>
      </c>
      <c r="N309" s="93" t="s">
        <v>1886</v>
      </c>
      <c r="O309" s="93" t="s">
        <v>2075</v>
      </c>
      <c r="P309" s="103">
        <v>45795</v>
      </c>
      <c r="Q309" s="93" t="s">
        <v>1944</v>
      </c>
      <c r="R309" s="95">
        <v>3.5</v>
      </c>
      <c r="S309" s="95">
        <v>5</v>
      </c>
      <c r="T309" s="95">
        <v>5.5</v>
      </c>
      <c r="U309" s="105" t="s">
        <v>2209</v>
      </c>
      <c r="V309" s="89"/>
      <c r="W309" s="89"/>
      <c r="X309" s="92"/>
      <c r="Y309" s="116">
        <f>tblProfile[[#This Row],[Minimum Target]]</f>
        <v>5</v>
      </c>
      <c r="Z309" s="88"/>
    </row>
    <row r="310" spans="1:26" s="101" customFormat="1" ht="102" hidden="1" x14ac:dyDescent="0.2">
      <c r="A310" s="92" t="s">
        <v>760</v>
      </c>
      <c r="B310" s="92" t="s">
        <v>365</v>
      </c>
      <c r="C310" s="92" t="s">
        <v>366</v>
      </c>
      <c r="D310" s="92" t="s">
        <v>1604</v>
      </c>
      <c r="E310" s="92" t="s">
        <v>367</v>
      </c>
      <c r="F310" s="92" t="s">
        <v>368</v>
      </c>
      <c r="G310" s="92" t="s">
        <v>483</v>
      </c>
      <c r="H310" s="93" t="s">
        <v>484</v>
      </c>
      <c r="I310" s="93" t="s">
        <v>1131</v>
      </c>
      <c r="J310" s="92" t="s">
        <v>985</v>
      </c>
      <c r="K310" s="93" t="s">
        <v>2219</v>
      </c>
      <c r="L310" s="93" t="s">
        <v>2220</v>
      </c>
      <c r="M310" s="93" t="s">
        <v>2221</v>
      </c>
      <c r="N310" s="93" t="s">
        <v>1887</v>
      </c>
      <c r="O310" s="93" t="s">
        <v>2076</v>
      </c>
      <c r="P310" s="103">
        <v>45795</v>
      </c>
      <c r="Q310" s="93" t="s">
        <v>1945</v>
      </c>
      <c r="R310" s="95">
        <v>2.5</v>
      </c>
      <c r="S310" s="95">
        <v>5</v>
      </c>
      <c r="T310" s="95">
        <v>6</v>
      </c>
      <c r="U310" s="105" t="s">
        <v>2209</v>
      </c>
      <c r="V310" s="89"/>
      <c r="W310" s="89"/>
      <c r="X310" s="92"/>
      <c r="Y310" s="116">
        <f>tblProfile[[#This Row],[Minimum Target]]</f>
        <v>5</v>
      </c>
      <c r="Z310" s="88"/>
    </row>
    <row r="311" spans="1:26" s="101" customFormat="1" ht="238" hidden="1" x14ac:dyDescent="0.2">
      <c r="A311" s="92" t="s">
        <v>797</v>
      </c>
      <c r="B311" s="92" t="s">
        <v>365</v>
      </c>
      <c r="C311" s="92" t="s">
        <v>366</v>
      </c>
      <c r="D311" s="92" t="s">
        <v>1655</v>
      </c>
      <c r="E311" s="92" t="s">
        <v>371</v>
      </c>
      <c r="F311" s="92" t="s">
        <v>372</v>
      </c>
      <c r="G311" s="92" t="s">
        <v>505</v>
      </c>
      <c r="H311" s="93" t="s">
        <v>506</v>
      </c>
      <c r="I311" s="93" t="s">
        <v>1166</v>
      </c>
      <c r="J311" s="92" t="s">
        <v>985</v>
      </c>
      <c r="K311" s="93" t="s">
        <v>2219</v>
      </c>
      <c r="L311" s="93" t="s">
        <v>2220</v>
      </c>
      <c r="M311" s="93" t="s">
        <v>2221</v>
      </c>
      <c r="N311" s="93" t="s">
        <v>1888</v>
      </c>
      <c r="O311" s="93" t="s">
        <v>2086</v>
      </c>
      <c r="P311" s="103">
        <v>45795</v>
      </c>
      <c r="Q311" s="93" t="s">
        <v>1956</v>
      </c>
      <c r="R311" s="95">
        <v>3.5</v>
      </c>
      <c r="S311" s="95">
        <v>5</v>
      </c>
      <c r="T311" s="95">
        <v>7</v>
      </c>
      <c r="U311" s="105" t="s">
        <v>2209</v>
      </c>
      <c r="V311" s="89"/>
      <c r="W311" s="89"/>
      <c r="X311" s="92"/>
      <c r="Y311" s="116">
        <f>tblProfile[[#This Row],[Minimum Target]]</f>
        <v>5</v>
      </c>
      <c r="Z311" s="88"/>
    </row>
    <row r="312" spans="1:26" s="101" customFormat="1" ht="217" hidden="1"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2219</v>
      </c>
      <c r="L312" s="93" t="s">
        <v>2220</v>
      </c>
      <c r="M312" s="93" t="s">
        <v>2221</v>
      </c>
      <c r="N312" s="93" t="s">
        <v>1889</v>
      </c>
      <c r="O312" s="93" t="s">
        <v>2190</v>
      </c>
      <c r="P312" s="103">
        <v>45795</v>
      </c>
      <c r="Q312" s="93" t="s">
        <v>1957</v>
      </c>
      <c r="R312" s="95">
        <v>3</v>
      </c>
      <c r="S312" s="95">
        <v>5</v>
      </c>
      <c r="T312" s="95">
        <v>7</v>
      </c>
      <c r="U312" s="105" t="s">
        <v>2209</v>
      </c>
      <c r="V312" s="89"/>
      <c r="W312" s="89"/>
      <c r="X312" s="92"/>
      <c r="Y312" s="116">
        <f>tblProfile[[#This Row],[Minimum Target]]</f>
        <v>5</v>
      </c>
      <c r="Z312" s="88"/>
    </row>
    <row r="313" spans="1:26" s="101" customFormat="1" ht="238" hidden="1" x14ac:dyDescent="0.2">
      <c r="A313" s="92" t="s">
        <v>808</v>
      </c>
      <c r="B313" s="92" t="s">
        <v>365</v>
      </c>
      <c r="C313" s="92" t="s">
        <v>366</v>
      </c>
      <c r="D313" s="92" t="s">
        <v>1655</v>
      </c>
      <c r="E313" s="92" t="s">
        <v>371</v>
      </c>
      <c r="F313" s="92" t="s">
        <v>372</v>
      </c>
      <c r="G313" s="92" t="s">
        <v>509</v>
      </c>
      <c r="H313" s="93" t="s">
        <v>510</v>
      </c>
      <c r="I313" s="93" t="s">
        <v>1177</v>
      </c>
      <c r="J313" s="92" t="s">
        <v>985</v>
      </c>
      <c r="K313" s="93" t="s">
        <v>2219</v>
      </c>
      <c r="L313" s="93" t="s">
        <v>2220</v>
      </c>
      <c r="M313" s="93" t="s">
        <v>2221</v>
      </c>
      <c r="N313" s="93" t="s">
        <v>1890</v>
      </c>
      <c r="O313" s="93" t="s">
        <v>2087</v>
      </c>
      <c r="P313" s="103">
        <v>45795</v>
      </c>
      <c r="Q313" s="93" t="s">
        <v>1958</v>
      </c>
      <c r="R313" s="95">
        <v>4</v>
      </c>
      <c r="S313" s="95">
        <v>5</v>
      </c>
      <c r="T313" s="95">
        <v>7</v>
      </c>
      <c r="U313" s="105" t="s">
        <v>2209</v>
      </c>
      <c r="V313" s="89"/>
      <c r="W313" s="89"/>
      <c r="X313" s="92"/>
      <c r="Y313" s="116">
        <f>tblProfile[[#This Row],[Minimum Target]]</f>
        <v>5</v>
      </c>
      <c r="Z313" s="88"/>
    </row>
    <row r="314" spans="1:26" s="101" customFormat="1" ht="136" hidden="1" x14ac:dyDescent="0.2">
      <c r="A314" s="92" t="s">
        <v>809</v>
      </c>
      <c r="B314" s="92" t="s">
        <v>365</v>
      </c>
      <c r="C314" s="92" t="s">
        <v>366</v>
      </c>
      <c r="D314" s="92" t="s">
        <v>1655</v>
      </c>
      <c r="E314" s="92" t="s">
        <v>371</v>
      </c>
      <c r="F314" s="92" t="s">
        <v>372</v>
      </c>
      <c r="G314" s="92" t="s">
        <v>511</v>
      </c>
      <c r="H314" s="93" t="s">
        <v>512</v>
      </c>
      <c r="I314" s="93" t="s">
        <v>1178</v>
      </c>
      <c r="J314" s="92" t="s">
        <v>985</v>
      </c>
      <c r="K314" s="93" t="s">
        <v>2219</v>
      </c>
      <c r="L314" s="93" t="s">
        <v>2220</v>
      </c>
      <c r="M314" s="93" t="s">
        <v>2221</v>
      </c>
      <c r="N314" s="93" t="s">
        <v>1891</v>
      </c>
      <c r="O314" s="93" t="s">
        <v>2088</v>
      </c>
      <c r="P314" s="103">
        <v>45795</v>
      </c>
      <c r="Q314" s="93" t="s">
        <v>1959</v>
      </c>
      <c r="R314" s="95">
        <v>3.5</v>
      </c>
      <c r="S314" s="95">
        <v>5</v>
      </c>
      <c r="T314" s="95">
        <v>7</v>
      </c>
      <c r="U314" s="105" t="s">
        <v>2209</v>
      </c>
      <c r="V314" s="89"/>
      <c r="W314" s="89"/>
      <c r="X314" s="92"/>
      <c r="Y314" s="116">
        <f>tblProfile[[#This Row],[Minimum Target]]</f>
        <v>5</v>
      </c>
      <c r="Z314" s="88"/>
    </row>
    <row r="315" spans="1:26" s="101" customFormat="1" ht="85" hidden="1" x14ac:dyDescent="0.2">
      <c r="A315" s="92" t="s">
        <v>767</v>
      </c>
      <c r="B315" s="92" t="s">
        <v>365</v>
      </c>
      <c r="C315" s="92" t="s">
        <v>366</v>
      </c>
      <c r="D315" s="92" t="s">
        <v>1631</v>
      </c>
      <c r="E315" s="92" t="s">
        <v>369</v>
      </c>
      <c r="F315" s="92" t="s">
        <v>370</v>
      </c>
      <c r="G315" s="92" t="s">
        <v>485</v>
      </c>
      <c r="H315" s="93" t="s">
        <v>486</v>
      </c>
      <c r="I315" s="93" t="s">
        <v>1138</v>
      </c>
      <c r="J315" s="92" t="s">
        <v>985</v>
      </c>
      <c r="K315" s="93" t="s">
        <v>2219</v>
      </c>
      <c r="L315" s="93" t="s">
        <v>2220</v>
      </c>
      <c r="M315" s="93" t="s">
        <v>2221</v>
      </c>
      <c r="N315" s="93" t="s">
        <v>1892</v>
      </c>
      <c r="O315" s="93" t="s">
        <v>2077</v>
      </c>
      <c r="P315" s="103">
        <v>45795</v>
      </c>
      <c r="Q315" s="93" t="s">
        <v>1946</v>
      </c>
      <c r="R315" s="95">
        <v>4</v>
      </c>
      <c r="S315" s="95">
        <v>5</v>
      </c>
      <c r="T315" s="95">
        <v>7</v>
      </c>
      <c r="U315" s="105" t="s">
        <v>2209</v>
      </c>
      <c r="V315" s="89"/>
      <c r="W315" s="89"/>
      <c r="X315" s="92"/>
      <c r="Y315" s="116">
        <f>tblProfile[[#This Row],[Minimum Target]]</f>
        <v>5</v>
      </c>
      <c r="Z315" s="88"/>
    </row>
    <row r="316" spans="1:26" s="101" customFormat="1" ht="68" hidden="1" x14ac:dyDescent="0.2">
      <c r="A316" s="92" t="s">
        <v>773</v>
      </c>
      <c r="B316" s="92" t="s">
        <v>365</v>
      </c>
      <c r="C316" s="92" t="s">
        <v>366</v>
      </c>
      <c r="D316" s="92" t="s">
        <v>1631</v>
      </c>
      <c r="E316" s="92" t="s">
        <v>369</v>
      </c>
      <c r="F316" s="92" t="s">
        <v>370</v>
      </c>
      <c r="G316" s="92" t="s">
        <v>487</v>
      </c>
      <c r="H316" s="93" t="s">
        <v>488</v>
      </c>
      <c r="I316" s="93" t="s">
        <v>1144</v>
      </c>
      <c r="J316" s="92" t="s">
        <v>985</v>
      </c>
      <c r="K316" s="93" t="s">
        <v>2219</v>
      </c>
      <c r="L316" s="93" t="s">
        <v>2220</v>
      </c>
      <c r="M316" s="93" t="s">
        <v>2221</v>
      </c>
      <c r="N316" s="93" t="s">
        <v>1893</v>
      </c>
      <c r="O316" s="93" t="s">
        <v>2078</v>
      </c>
      <c r="P316" s="103">
        <v>45795</v>
      </c>
      <c r="Q316" s="93" t="s">
        <v>1947</v>
      </c>
      <c r="R316" s="95">
        <v>3</v>
      </c>
      <c r="S316" s="95">
        <v>5</v>
      </c>
      <c r="T316" s="95">
        <v>7</v>
      </c>
      <c r="U316" s="105" t="s">
        <v>2209</v>
      </c>
      <c r="V316" s="89"/>
      <c r="W316" s="89"/>
      <c r="X316" s="92"/>
      <c r="Y316" s="116">
        <f>tblProfile[[#This Row],[Minimum Target]]</f>
        <v>5</v>
      </c>
      <c r="Z316" s="88"/>
    </row>
    <row r="317" spans="1:26" s="101" customFormat="1" ht="68" hidden="1" x14ac:dyDescent="0.2">
      <c r="A317" s="92" t="s">
        <v>778</v>
      </c>
      <c r="B317" s="92" t="s">
        <v>365</v>
      </c>
      <c r="C317" s="92" t="s">
        <v>366</v>
      </c>
      <c r="D317" s="92" t="s">
        <v>1631</v>
      </c>
      <c r="E317" s="92" t="s">
        <v>369</v>
      </c>
      <c r="F317" s="92" t="s">
        <v>370</v>
      </c>
      <c r="G317" s="92" t="s">
        <v>489</v>
      </c>
      <c r="H317" s="93" t="s">
        <v>490</v>
      </c>
      <c r="I317" s="93" t="s">
        <v>1149</v>
      </c>
      <c r="J317" s="92" t="s">
        <v>985</v>
      </c>
      <c r="K317" s="93" t="s">
        <v>2219</v>
      </c>
      <c r="L317" s="93" t="s">
        <v>2220</v>
      </c>
      <c r="M317" s="93" t="s">
        <v>2221</v>
      </c>
      <c r="N317" s="93" t="s">
        <v>1894</v>
      </c>
      <c r="O317" s="93" t="s">
        <v>2079</v>
      </c>
      <c r="P317" s="103">
        <v>45795</v>
      </c>
      <c r="Q317" s="93" t="s">
        <v>1948</v>
      </c>
      <c r="R317" s="95">
        <v>3.5</v>
      </c>
      <c r="S317" s="95">
        <v>5</v>
      </c>
      <c r="T317" s="95">
        <v>7</v>
      </c>
      <c r="U317" s="105" t="s">
        <v>2209</v>
      </c>
      <c r="V317" s="89"/>
      <c r="W317" s="89"/>
      <c r="X317" s="92"/>
      <c r="Y317" s="116">
        <f>tblProfile[[#This Row],[Minimum Target]]</f>
        <v>5</v>
      </c>
      <c r="Z317" s="88"/>
    </row>
    <row r="318" spans="1:26" s="101" customFormat="1" ht="85" hidden="1" x14ac:dyDescent="0.2">
      <c r="A318" s="92" t="s">
        <v>780</v>
      </c>
      <c r="B318" s="92" t="s">
        <v>365</v>
      </c>
      <c r="C318" s="92" t="s">
        <v>366</v>
      </c>
      <c r="D318" s="92" t="s">
        <v>1631</v>
      </c>
      <c r="E318" s="92" t="s">
        <v>369</v>
      </c>
      <c r="F318" s="92" t="s">
        <v>370</v>
      </c>
      <c r="G318" s="92" t="s">
        <v>491</v>
      </c>
      <c r="H318" s="93" t="s">
        <v>492</v>
      </c>
      <c r="I318" s="93" t="s">
        <v>1151</v>
      </c>
      <c r="J318" s="92" t="s">
        <v>985</v>
      </c>
      <c r="K318" s="93" t="s">
        <v>2219</v>
      </c>
      <c r="L318" s="93" t="s">
        <v>2220</v>
      </c>
      <c r="M318" s="93" t="s">
        <v>2221</v>
      </c>
      <c r="N318" s="93" t="s">
        <v>1895</v>
      </c>
      <c r="O318" s="93" t="s">
        <v>2080</v>
      </c>
      <c r="P318" s="103">
        <v>45795</v>
      </c>
      <c r="Q318" s="93" t="s">
        <v>1949</v>
      </c>
      <c r="R318" s="95">
        <v>3</v>
      </c>
      <c r="S318" s="95">
        <v>5</v>
      </c>
      <c r="T318" s="95">
        <v>7</v>
      </c>
      <c r="U318" s="105" t="s">
        <v>2209</v>
      </c>
      <c r="V318" s="89"/>
      <c r="W318" s="89"/>
      <c r="X318" s="92"/>
      <c r="Y318" s="116">
        <f>tblProfile[[#This Row],[Minimum Target]]</f>
        <v>5</v>
      </c>
      <c r="Z318" s="88"/>
    </row>
    <row r="319" spans="1:26" s="101" customFormat="1" ht="85" hidden="1" x14ac:dyDescent="0.2">
      <c r="A319" s="92" t="s">
        <v>782</v>
      </c>
      <c r="B319" s="92" t="s">
        <v>365</v>
      </c>
      <c r="C319" s="92" t="s">
        <v>366</v>
      </c>
      <c r="D319" s="92" t="s">
        <v>1631</v>
      </c>
      <c r="E319" s="92" t="s">
        <v>369</v>
      </c>
      <c r="F319" s="92" t="s">
        <v>370</v>
      </c>
      <c r="G319" s="92" t="s">
        <v>493</v>
      </c>
      <c r="H319" s="93" t="s">
        <v>494</v>
      </c>
      <c r="I319" s="93" t="s">
        <v>1153</v>
      </c>
      <c r="J319" s="92" t="s">
        <v>985</v>
      </c>
      <c r="K319" s="93" t="s">
        <v>2219</v>
      </c>
      <c r="L319" s="93" t="s">
        <v>2220</v>
      </c>
      <c r="M319" s="93" t="s">
        <v>2221</v>
      </c>
      <c r="N319" s="93" t="s">
        <v>1896</v>
      </c>
      <c r="O319" s="93" t="s">
        <v>2081</v>
      </c>
      <c r="P319" s="103">
        <v>45795</v>
      </c>
      <c r="Q319" s="93" t="s">
        <v>1950</v>
      </c>
      <c r="R319" s="95">
        <v>3.5</v>
      </c>
      <c r="S319" s="95">
        <v>5</v>
      </c>
      <c r="T319" s="95">
        <v>7</v>
      </c>
      <c r="U319" s="105" t="s">
        <v>2209</v>
      </c>
      <c r="V319" s="89"/>
      <c r="W319" s="89"/>
      <c r="X319" s="92"/>
      <c r="Y319" s="116">
        <f>tblProfile[[#This Row],[Minimum Target]]</f>
        <v>5</v>
      </c>
      <c r="Z319" s="88"/>
    </row>
    <row r="320" spans="1:26" s="101" customFormat="1" ht="68" hidden="1" x14ac:dyDescent="0.2">
      <c r="A320" s="92" t="s">
        <v>787</v>
      </c>
      <c r="B320" s="92" t="s">
        <v>365</v>
      </c>
      <c r="C320" s="92" t="s">
        <v>366</v>
      </c>
      <c r="D320" s="92" t="s">
        <v>1631</v>
      </c>
      <c r="E320" s="92" t="s">
        <v>369</v>
      </c>
      <c r="F320" s="92" t="s">
        <v>370</v>
      </c>
      <c r="G320" s="92" t="s">
        <v>495</v>
      </c>
      <c r="H320" s="93" t="s">
        <v>496</v>
      </c>
      <c r="I320" s="93" t="s">
        <v>1158</v>
      </c>
      <c r="J320" s="92" t="s">
        <v>985</v>
      </c>
      <c r="K320" s="93" t="s">
        <v>2219</v>
      </c>
      <c r="L320" s="93" t="s">
        <v>2220</v>
      </c>
      <c r="M320" s="93" t="s">
        <v>2221</v>
      </c>
      <c r="N320" s="93" t="s">
        <v>1897</v>
      </c>
      <c r="O320" s="93" t="s">
        <v>2082</v>
      </c>
      <c r="P320" s="103">
        <v>45795</v>
      </c>
      <c r="Q320" s="93" t="s">
        <v>1951</v>
      </c>
      <c r="R320" s="95">
        <v>3</v>
      </c>
      <c r="S320" s="95">
        <v>5</v>
      </c>
      <c r="T320" s="95">
        <v>7</v>
      </c>
      <c r="U320" s="105" t="s">
        <v>2209</v>
      </c>
      <c r="V320" s="89"/>
      <c r="W320" s="89"/>
      <c r="X320" s="92"/>
      <c r="Y320" s="116">
        <f>tblProfile[[#This Row],[Minimum Target]]</f>
        <v>5</v>
      </c>
      <c r="Z320" s="88"/>
    </row>
    <row r="321" spans="1:26" s="101" customFormat="1" ht="85" hidden="1" x14ac:dyDescent="0.2">
      <c r="A321" s="92" t="s">
        <v>789</v>
      </c>
      <c r="B321" s="92" t="s">
        <v>365</v>
      </c>
      <c r="C321" s="92" t="s">
        <v>366</v>
      </c>
      <c r="D321" s="92" t="s">
        <v>1631</v>
      </c>
      <c r="E321" s="92" t="s">
        <v>369</v>
      </c>
      <c r="F321" s="92" t="s">
        <v>370</v>
      </c>
      <c r="G321" s="92" t="s">
        <v>497</v>
      </c>
      <c r="H321" s="93" t="s">
        <v>498</v>
      </c>
      <c r="I321" s="93" t="s">
        <v>1160</v>
      </c>
      <c r="J321" s="92" t="s">
        <v>985</v>
      </c>
      <c r="K321" s="93" t="s">
        <v>2219</v>
      </c>
      <c r="L321" s="93" t="s">
        <v>2220</v>
      </c>
      <c r="M321" s="93" t="s">
        <v>2221</v>
      </c>
      <c r="N321" s="93" t="s">
        <v>1898</v>
      </c>
      <c r="O321" s="93" t="s">
        <v>2083</v>
      </c>
      <c r="P321" s="103">
        <v>45795</v>
      </c>
      <c r="Q321" s="93" t="s">
        <v>1952</v>
      </c>
      <c r="R321" s="95">
        <v>4.5</v>
      </c>
      <c r="S321" s="95">
        <v>5</v>
      </c>
      <c r="T321" s="95">
        <v>7</v>
      </c>
      <c r="U321" s="105" t="s">
        <v>2209</v>
      </c>
      <c r="V321" s="89"/>
      <c r="W321" s="89"/>
      <c r="X321" s="92"/>
      <c r="Y321" s="116">
        <f>tblProfile[[#This Row],[Minimum Target]]</f>
        <v>5</v>
      </c>
      <c r="Z321" s="88"/>
    </row>
    <row r="322" spans="1:26" s="101" customFormat="1" ht="68" hidden="1" x14ac:dyDescent="0.2">
      <c r="A322" s="92" t="s">
        <v>793</v>
      </c>
      <c r="B322" s="92" t="s">
        <v>365</v>
      </c>
      <c r="C322" s="92" t="s">
        <v>366</v>
      </c>
      <c r="D322" s="92" t="s">
        <v>1631</v>
      </c>
      <c r="E322" s="92" t="s">
        <v>369</v>
      </c>
      <c r="F322" s="92" t="s">
        <v>370</v>
      </c>
      <c r="G322" s="92" t="s">
        <v>499</v>
      </c>
      <c r="H322" s="93" t="s">
        <v>500</v>
      </c>
      <c r="I322" s="93" t="s">
        <v>1164</v>
      </c>
      <c r="J322" s="92" t="s">
        <v>985</v>
      </c>
      <c r="K322" s="93" t="s">
        <v>2219</v>
      </c>
      <c r="L322" s="93" t="s">
        <v>2220</v>
      </c>
      <c r="M322" s="93" t="s">
        <v>2221</v>
      </c>
      <c r="N322" s="93" t="s">
        <v>1603</v>
      </c>
      <c r="O322" s="93" t="s">
        <v>2084</v>
      </c>
      <c r="P322" s="103">
        <v>45795</v>
      </c>
      <c r="Q322" s="93" t="s">
        <v>1953</v>
      </c>
      <c r="R322" s="95">
        <v>2</v>
      </c>
      <c r="S322" s="95">
        <v>5</v>
      </c>
      <c r="T322" s="95">
        <v>7</v>
      </c>
      <c r="U322" s="105" t="s">
        <v>2209</v>
      </c>
      <c r="V322" s="89"/>
      <c r="W322" s="89"/>
      <c r="X322" s="92"/>
      <c r="Y322" s="116">
        <f>tblProfile[[#This Row],[Minimum Target]]</f>
        <v>5</v>
      </c>
      <c r="Z322" s="88"/>
    </row>
    <row r="323" spans="1:26" s="101" customFormat="1" ht="68" hidden="1" x14ac:dyDescent="0.2">
      <c r="A323" s="92" t="s">
        <v>795</v>
      </c>
      <c r="B323" s="92" t="s">
        <v>365</v>
      </c>
      <c r="C323" s="92" t="s">
        <v>366</v>
      </c>
      <c r="D323" s="92" t="s">
        <v>1631</v>
      </c>
      <c r="E323" s="92" t="s">
        <v>369</v>
      </c>
      <c r="F323" s="92" t="s">
        <v>370</v>
      </c>
      <c r="G323" s="92" t="s">
        <v>501</v>
      </c>
      <c r="H323" s="93" t="s">
        <v>502</v>
      </c>
      <c r="I323" s="93" t="s">
        <v>989</v>
      </c>
      <c r="J323" s="92" t="s">
        <v>985</v>
      </c>
      <c r="K323" s="93" t="s">
        <v>2219</v>
      </c>
      <c r="L323" s="93" t="s">
        <v>2220</v>
      </c>
      <c r="M323" s="93" t="s">
        <v>2221</v>
      </c>
      <c r="N323" s="93" t="s">
        <v>1899</v>
      </c>
      <c r="O323" s="93" t="s">
        <v>2085</v>
      </c>
      <c r="P323" s="103">
        <v>45795</v>
      </c>
      <c r="Q323" s="93" t="s">
        <v>1954</v>
      </c>
      <c r="R323" s="95">
        <v>2.5</v>
      </c>
      <c r="S323" s="95">
        <v>5</v>
      </c>
      <c r="T323" s="95">
        <v>7</v>
      </c>
      <c r="U323" s="105" t="s">
        <v>2209</v>
      </c>
      <c r="V323" s="89"/>
      <c r="W323" s="89"/>
      <c r="X323" s="92"/>
      <c r="Y323" s="116">
        <f>tblProfile[[#This Row],[Minimum Target]]</f>
        <v>5</v>
      </c>
      <c r="Z323" s="88"/>
    </row>
    <row r="324" spans="1:26" s="101" customFormat="1" ht="68" hidden="1" x14ac:dyDescent="0.2">
      <c r="A324" s="92" t="s">
        <v>796</v>
      </c>
      <c r="B324" s="92" t="s">
        <v>365</v>
      </c>
      <c r="C324" s="92" t="s">
        <v>366</v>
      </c>
      <c r="D324" s="92" t="s">
        <v>1631</v>
      </c>
      <c r="E324" s="92" t="s">
        <v>369</v>
      </c>
      <c r="F324" s="92" t="s">
        <v>370</v>
      </c>
      <c r="G324" s="92" t="s">
        <v>503</v>
      </c>
      <c r="H324" s="93" t="s">
        <v>504</v>
      </c>
      <c r="I324" s="93" t="s">
        <v>990</v>
      </c>
      <c r="J324" s="92" t="s">
        <v>985</v>
      </c>
      <c r="K324" s="93" t="s">
        <v>2219</v>
      </c>
      <c r="L324" s="93" t="s">
        <v>2220</v>
      </c>
      <c r="M324" s="93" t="s">
        <v>2221</v>
      </c>
      <c r="N324" s="93" t="s">
        <v>1542</v>
      </c>
      <c r="O324" s="93" t="s">
        <v>2085</v>
      </c>
      <c r="P324" s="103">
        <v>45795</v>
      </c>
      <c r="Q324" s="93" t="s">
        <v>1955</v>
      </c>
      <c r="R324" s="95">
        <v>3</v>
      </c>
      <c r="S324" s="95">
        <v>5</v>
      </c>
      <c r="T324" s="95">
        <v>7</v>
      </c>
      <c r="U324" s="105" t="s">
        <v>2209</v>
      </c>
      <c r="V324" s="89"/>
      <c r="W324" s="89"/>
      <c r="X324" s="92"/>
      <c r="Y324" s="116">
        <f>tblProfile[[#This Row],[Minimum Target]]</f>
        <v>5</v>
      </c>
      <c r="Z324" s="88"/>
    </row>
    <row r="325" spans="1:26" s="101"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2219</v>
      </c>
      <c r="L325" s="93" t="s">
        <v>2220</v>
      </c>
      <c r="M325" s="93" t="s">
        <v>2221</v>
      </c>
      <c r="N325" s="93" t="s">
        <v>1900</v>
      </c>
      <c r="O325" s="93" t="s">
        <v>2089</v>
      </c>
      <c r="P325" s="103">
        <v>45795</v>
      </c>
      <c r="Q325" s="93" t="s">
        <v>1970</v>
      </c>
      <c r="R325" s="95">
        <v>3</v>
      </c>
      <c r="S325" s="95">
        <v>5</v>
      </c>
      <c r="T325" s="95">
        <v>7</v>
      </c>
      <c r="U325" s="105" t="s">
        <v>2209</v>
      </c>
      <c r="V325" s="89"/>
      <c r="W325" s="89"/>
      <c r="X325" s="92"/>
      <c r="Y325" s="116">
        <f>tblProfile[[#This Row],[Minimum Target]]</f>
        <v>5</v>
      </c>
      <c r="Z325" s="88"/>
    </row>
    <row r="326" spans="1:26" s="101" customFormat="1" ht="68" x14ac:dyDescent="0.2">
      <c r="A326" s="92" t="s">
        <v>819</v>
      </c>
      <c r="B326" s="92" t="s">
        <v>373</v>
      </c>
      <c r="C326" s="92" t="s">
        <v>374</v>
      </c>
      <c r="D326" s="92" t="s">
        <v>1666</v>
      </c>
      <c r="E326" s="92" t="s">
        <v>375</v>
      </c>
      <c r="F326" s="92" t="s">
        <v>376</v>
      </c>
      <c r="G326" s="92" t="s">
        <v>515</v>
      </c>
      <c r="H326" s="93" t="s">
        <v>516</v>
      </c>
      <c r="I326" s="93" t="s">
        <v>1188</v>
      </c>
      <c r="J326" s="92" t="s">
        <v>985</v>
      </c>
      <c r="K326" s="93" t="s">
        <v>2219</v>
      </c>
      <c r="L326" s="93" t="s">
        <v>2220</v>
      </c>
      <c r="M326" s="93" t="s">
        <v>2221</v>
      </c>
      <c r="N326" s="93" t="s">
        <v>1679</v>
      </c>
      <c r="O326" s="93" t="s">
        <v>2090</v>
      </c>
      <c r="P326" s="103">
        <v>45795</v>
      </c>
      <c r="Q326" s="93" t="s">
        <v>1971</v>
      </c>
      <c r="R326" s="95">
        <v>2</v>
      </c>
      <c r="S326" s="95">
        <v>5</v>
      </c>
      <c r="T326" s="95">
        <v>7</v>
      </c>
      <c r="U326" s="105" t="s">
        <v>2209</v>
      </c>
      <c r="V326" s="89"/>
      <c r="W326" s="89"/>
      <c r="X326" s="92"/>
      <c r="Y326" s="116">
        <f>tblProfile[[#This Row],[Minimum Target]]</f>
        <v>5</v>
      </c>
      <c r="Z326" s="88"/>
    </row>
    <row r="327" spans="1:26" s="101"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2219</v>
      </c>
      <c r="L327" s="93" t="s">
        <v>2220</v>
      </c>
      <c r="M327" s="93" t="s">
        <v>2221</v>
      </c>
      <c r="N327" s="93" t="s">
        <v>1901</v>
      </c>
      <c r="O327" s="93" t="s">
        <v>2091</v>
      </c>
      <c r="P327" s="103">
        <v>45795</v>
      </c>
      <c r="Q327" s="93" t="s">
        <v>1972</v>
      </c>
      <c r="R327" s="95">
        <v>4</v>
      </c>
      <c r="S327" s="95">
        <v>5</v>
      </c>
      <c r="T327" s="95">
        <v>7</v>
      </c>
      <c r="U327" s="105" t="s">
        <v>2209</v>
      </c>
      <c r="V327" s="89"/>
      <c r="W327" s="89"/>
      <c r="X327" s="92"/>
      <c r="Y327" s="116">
        <f>tblProfile[[#This Row],[Minimum Target]]</f>
        <v>5</v>
      </c>
      <c r="Z327" s="88"/>
    </row>
    <row r="328" spans="1:26" s="101"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2219</v>
      </c>
      <c r="L328" s="93" t="s">
        <v>2220</v>
      </c>
      <c r="M328" s="93" t="s">
        <v>2221</v>
      </c>
      <c r="N328" s="93" t="s">
        <v>1682</v>
      </c>
      <c r="O328" s="93" t="s">
        <v>2092</v>
      </c>
      <c r="P328" s="103">
        <v>45794</v>
      </c>
      <c r="Q328" s="93" t="s">
        <v>1973</v>
      </c>
      <c r="R328" s="95">
        <v>2.5</v>
      </c>
      <c r="S328" s="95">
        <v>5</v>
      </c>
      <c r="T328" s="95">
        <v>7</v>
      </c>
      <c r="U328" s="105" t="s">
        <v>2209</v>
      </c>
      <c r="V328" s="89"/>
      <c r="W328" s="89"/>
      <c r="X328" s="92"/>
      <c r="Y328" s="116">
        <f>tblProfile[[#This Row],[Minimum Target]]</f>
        <v>5</v>
      </c>
      <c r="Z328" s="88"/>
    </row>
    <row r="329" spans="1:26" s="101"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2219</v>
      </c>
      <c r="L329" s="93" t="s">
        <v>2220</v>
      </c>
      <c r="M329" s="93" t="s">
        <v>2221</v>
      </c>
      <c r="N329" s="93" t="s">
        <v>1902</v>
      </c>
      <c r="O329" s="93" t="s">
        <v>2093</v>
      </c>
      <c r="P329" s="103">
        <v>45794</v>
      </c>
      <c r="Q329" s="93" t="s">
        <v>1974</v>
      </c>
      <c r="R329" s="95">
        <v>3.5</v>
      </c>
      <c r="S329" s="95">
        <v>5</v>
      </c>
      <c r="T329" s="95">
        <v>7</v>
      </c>
      <c r="U329" s="105" t="s">
        <v>2209</v>
      </c>
      <c r="V329" s="89"/>
      <c r="W329" s="89"/>
      <c r="X329" s="92"/>
      <c r="Y329" s="116">
        <f>tblProfile[[#This Row],[Minimum Target]]</f>
        <v>5</v>
      </c>
      <c r="Z329" s="88"/>
    </row>
    <row r="330" spans="1:26" s="101"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2219</v>
      </c>
      <c r="L330" s="93" t="s">
        <v>2220</v>
      </c>
      <c r="M330" s="93" t="s">
        <v>2221</v>
      </c>
      <c r="N330" s="93" t="s">
        <v>1903</v>
      </c>
      <c r="O330" s="93" t="s">
        <v>2094</v>
      </c>
      <c r="P330" s="103">
        <v>45794</v>
      </c>
      <c r="Q330" s="93" t="s">
        <v>1975</v>
      </c>
      <c r="R330" s="95">
        <v>4</v>
      </c>
      <c r="S330" s="95">
        <v>5</v>
      </c>
      <c r="T330" s="95">
        <v>7</v>
      </c>
      <c r="U330" s="105" t="s">
        <v>2210</v>
      </c>
      <c r="V330" s="89"/>
      <c r="W330" s="89"/>
      <c r="X330" s="92"/>
      <c r="Y330" s="116">
        <f>tblProfile[[#This Row],[Minimum Target]]</f>
        <v>5</v>
      </c>
      <c r="Z330" s="88"/>
    </row>
    <row r="331" spans="1:26" s="101" customFormat="1" ht="289" x14ac:dyDescent="0.2">
      <c r="A331" s="92" t="s">
        <v>835</v>
      </c>
      <c r="B331" s="92" t="s">
        <v>373</v>
      </c>
      <c r="C331" s="92" t="s">
        <v>374</v>
      </c>
      <c r="D331" s="92" t="s">
        <v>1702</v>
      </c>
      <c r="E331" s="92" t="s">
        <v>377</v>
      </c>
      <c r="F331" s="92" t="s">
        <v>378</v>
      </c>
      <c r="G331" s="92" t="s">
        <v>525</v>
      </c>
      <c r="H331" s="93" t="s">
        <v>526</v>
      </c>
      <c r="I331" s="93" t="s">
        <v>1204</v>
      </c>
      <c r="J331" s="92" t="s">
        <v>985</v>
      </c>
      <c r="K331" s="93" t="s">
        <v>2219</v>
      </c>
      <c r="L331" s="93" t="s">
        <v>2220</v>
      </c>
      <c r="M331" s="93" t="s">
        <v>2221</v>
      </c>
      <c r="N331" s="93" t="s">
        <v>1904</v>
      </c>
      <c r="O331" s="93" t="s">
        <v>2095</v>
      </c>
      <c r="P331" s="103">
        <v>45803</v>
      </c>
      <c r="Q331" s="93" t="s">
        <v>2249</v>
      </c>
      <c r="R331" s="95">
        <v>5</v>
      </c>
      <c r="S331" s="95">
        <v>5</v>
      </c>
      <c r="T331" s="95">
        <v>7</v>
      </c>
      <c r="U331" s="105" t="s">
        <v>2210</v>
      </c>
      <c r="V331" s="89"/>
      <c r="W331" s="89" t="s">
        <v>2218</v>
      </c>
      <c r="X331" s="92"/>
      <c r="Y331" s="116">
        <f>tblProfile[[#This Row],[Minimum Target]]</f>
        <v>5</v>
      </c>
      <c r="Z331" s="88"/>
    </row>
    <row r="332" spans="1:26" s="101"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2219</v>
      </c>
      <c r="L332" s="93" t="s">
        <v>2220</v>
      </c>
      <c r="M332" s="93" t="s">
        <v>2221</v>
      </c>
      <c r="N332" s="93" t="s">
        <v>1704</v>
      </c>
      <c r="O332" s="93" t="s">
        <v>2096</v>
      </c>
      <c r="P332" s="103">
        <v>45794</v>
      </c>
      <c r="Q332" s="93" t="s">
        <v>1976</v>
      </c>
      <c r="R332" s="95">
        <v>3</v>
      </c>
      <c r="S332" s="95">
        <v>5</v>
      </c>
      <c r="T332" s="95">
        <v>7</v>
      </c>
      <c r="U332" s="105" t="s">
        <v>2210</v>
      </c>
      <c r="V332" s="89"/>
      <c r="W332" s="89"/>
      <c r="X332" s="92"/>
      <c r="Y332" s="116">
        <f>tblProfile[[#This Row],[Minimum Target]]</f>
        <v>5</v>
      </c>
      <c r="Z332" s="88"/>
    </row>
    <row r="333" spans="1:26" s="101"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2219</v>
      </c>
      <c r="L333" s="93" t="s">
        <v>2220</v>
      </c>
      <c r="M333" s="93" t="s">
        <v>2221</v>
      </c>
      <c r="N333" s="93" t="s">
        <v>1905</v>
      </c>
      <c r="O333" s="93" t="s">
        <v>2097</v>
      </c>
      <c r="P333" s="103">
        <v>45794</v>
      </c>
      <c r="Q333" s="93" t="s">
        <v>1977</v>
      </c>
      <c r="R333" s="95">
        <v>4</v>
      </c>
      <c r="S333" s="95">
        <v>5</v>
      </c>
      <c r="T333" s="95">
        <v>7</v>
      </c>
      <c r="U333" s="105" t="s">
        <v>2210</v>
      </c>
      <c r="V333" s="89"/>
      <c r="W333" s="89"/>
      <c r="X333" s="92"/>
      <c r="Y333" s="116">
        <f>tblProfile[[#This Row],[Minimum Target]]</f>
        <v>5</v>
      </c>
      <c r="Z333" s="88"/>
    </row>
    <row r="334" spans="1:26" s="101"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2219</v>
      </c>
      <c r="L334" s="93" t="s">
        <v>2220</v>
      </c>
      <c r="M334" s="93" t="s">
        <v>2221</v>
      </c>
      <c r="N334" s="93" t="s">
        <v>1906</v>
      </c>
      <c r="O334" s="93" t="s">
        <v>2098</v>
      </c>
      <c r="P334" s="103">
        <v>45794</v>
      </c>
      <c r="Q334" s="93" t="s">
        <v>1978</v>
      </c>
      <c r="R334" s="95">
        <v>2.5</v>
      </c>
      <c r="S334" s="95">
        <v>5</v>
      </c>
      <c r="T334" s="95">
        <v>7</v>
      </c>
      <c r="U334" s="105" t="s">
        <v>2210</v>
      </c>
      <c r="V334" s="89"/>
      <c r="W334" s="89"/>
      <c r="X334" s="92"/>
      <c r="Y334" s="116">
        <f>tblProfile[[#This Row],[Minimum Target]]</f>
        <v>5</v>
      </c>
      <c r="Z334" s="88"/>
    </row>
    <row r="335" spans="1:26" s="101"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2219</v>
      </c>
      <c r="L335" s="93" t="s">
        <v>2220</v>
      </c>
      <c r="M335" s="93" t="s">
        <v>2221</v>
      </c>
      <c r="N335" s="93" t="s">
        <v>1907</v>
      </c>
      <c r="O335" s="93" t="s">
        <v>2099</v>
      </c>
      <c r="P335" s="103">
        <v>45794</v>
      </c>
      <c r="Q335" s="93" t="s">
        <v>1979</v>
      </c>
      <c r="R335" s="95">
        <v>2</v>
      </c>
      <c r="S335" s="95">
        <v>5</v>
      </c>
      <c r="T335" s="95">
        <v>7</v>
      </c>
      <c r="U335" s="105" t="s">
        <v>2210</v>
      </c>
      <c r="V335" s="89"/>
      <c r="W335" s="89"/>
      <c r="X335" s="92"/>
      <c r="Y335" s="116">
        <f>tblProfile[[#This Row],[Minimum Target]]</f>
        <v>5</v>
      </c>
      <c r="Z335" s="88"/>
    </row>
    <row r="336" spans="1:26" s="101" customFormat="1" ht="68" x14ac:dyDescent="0.2">
      <c r="A336" s="92" t="s">
        <v>855</v>
      </c>
      <c r="B336" s="92" t="s">
        <v>373</v>
      </c>
      <c r="C336" s="92" t="s">
        <v>374</v>
      </c>
      <c r="D336" s="92" t="s">
        <v>1705</v>
      </c>
      <c r="E336" s="92" t="s">
        <v>379</v>
      </c>
      <c r="F336" s="92" t="s">
        <v>380</v>
      </c>
      <c r="G336" s="92" t="s">
        <v>535</v>
      </c>
      <c r="H336" s="93" t="s">
        <v>536</v>
      </c>
      <c r="I336" s="93" t="s">
        <v>1224</v>
      </c>
      <c r="J336" s="92" t="s">
        <v>985</v>
      </c>
      <c r="K336" s="93" t="s">
        <v>2219</v>
      </c>
      <c r="L336" s="93" t="s">
        <v>2220</v>
      </c>
      <c r="M336" s="93" t="s">
        <v>2221</v>
      </c>
      <c r="N336" s="93" t="s">
        <v>1908</v>
      </c>
      <c r="O336" s="93" t="s">
        <v>2100</v>
      </c>
      <c r="P336" s="103">
        <v>45794</v>
      </c>
      <c r="Q336" s="93" t="s">
        <v>1980</v>
      </c>
      <c r="R336" s="95">
        <v>3.5</v>
      </c>
      <c r="S336" s="95">
        <v>5</v>
      </c>
      <c r="T336" s="95">
        <v>7</v>
      </c>
      <c r="U336" s="105" t="s">
        <v>2210</v>
      </c>
      <c r="V336" s="89"/>
      <c r="W336" s="89"/>
      <c r="X336" s="92"/>
      <c r="Y336" s="116">
        <f>tblProfile[[#This Row],[Minimum Target]]</f>
        <v>5</v>
      </c>
      <c r="Z336" s="88"/>
    </row>
    <row r="337" spans="1:26" s="101"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2219</v>
      </c>
      <c r="L337" s="93" t="s">
        <v>2220</v>
      </c>
      <c r="M337" s="93" t="s">
        <v>2221</v>
      </c>
      <c r="N337" s="93" t="s">
        <v>1909</v>
      </c>
      <c r="O337" s="93" t="s">
        <v>2107</v>
      </c>
      <c r="P337" s="103">
        <v>45794</v>
      </c>
      <c r="Q337" s="93" t="s">
        <v>1987</v>
      </c>
      <c r="R337" s="95">
        <v>2</v>
      </c>
      <c r="S337" s="95">
        <v>5</v>
      </c>
      <c r="T337" s="95">
        <v>7</v>
      </c>
      <c r="U337" s="105" t="s">
        <v>2210</v>
      </c>
      <c r="V337" s="89"/>
      <c r="W337" s="89"/>
      <c r="X337" s="92"/>
      <c r="Y337" s="116">
        <f>tblProfile[[#This Row],[Minimum Target]]</f>
        <v>5</v>
      </c>
      <c r="Z337" s="88"/>
    </row>
    <row r="338" spans="1:26" s="101"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2219</v>
      </c>
      <c r="L338" s="93" t="s">
        <v>2220</v>
      </c>
      <c r="M338" s="93" t="s">
        <v>2221</v>
      </c>
      <c r="N338" s="93" t="s">
        <v>1910</v>
      </c>
      <c r="O338" s="93" t="s">
        <v>2108</v>
      </c>
      <c r="P338" s="103">
        <v>45794</v>
      </c>
      <c r="Q338" s="93" t="s">
        <v>1988</v>
      </c>
      <c r="R338" s="95">
        <v>4.5</v>
      </c>
      <c r="S338" s="95">
        <v>5</v>
      </c>
      <c r="T338" s="95">
        <v>7</v>
      </c>
      <c r="U338" s="105" t="s">
        <v>2210</v>
      </c>
      <c r="V338" s="89"/>
      <c r="W338" s="89"/>
      <c r="X338" s="92"/>
      <c r="Y338" s="116">
        <f>tblProfile[[#This Row],[Minimum Target]]</f>
        <v>5</v>
      </c>
      <c r="Z338" s="88"/>
    </row>
    <row r="339" spans="1:26" s="101" customFormat="1" ht="68" x14ac:dyDescent="0.2">
      <c r="A339" s="92" t="s">
        <v>888</v>
      </c>
      <c r="B339" s="92" t="s">
        <v>373</v>
      </c>
      <c r="C339" s="92" t="s">
        <v>374</v>
      </c>
      <c r="D339" s="92" t="s">
        <v>1754</v>
      </c>
      <c r="E339" s="92" t="s">
        <v>383</v>
      </c>
      <c r="F339" s="92" t="s">
        <v>384</v>
      </c>
      <c r="G339" s="92" t="s">
        <v>553</v>
      </c>
      <c r="H339" s="93" t="s">
        <v>554</v>
      </c>
      <c r="I339" s="93" t="s">
        <v>1257</v>
      </c>
      <c r="J339" s="92" t="s">
        <v>985</v>
      </c>
      <c r="K339" s="93" t="s">
        <v>2219</v>
      </c>
      <c r="L339" s="93" t="s">
        <v>2220</v>
      </c>
      <c r="M339" s="93" t="s">
        <v>2221</v>
      </c>
      <c r="N339" s="93" t="s">
        <v>1911</v>
      </c>
      <c r="O339" s="93" t="s">
        <v>2109</v>
      </c>
      <c r="P339" s="103">
        <v>45794</v>
      </c>
      <c r="Q339" s="93" t="s">
        <v>1989</v>
      </c>
      <c r="R339" s="95">
        <v>4</v>
      </c>
      <c r="S339" s="95">
        <v>5</v>
      </c>
      <c r="T339" s="95">
        <v>7</v>
      </c>
      <c r="U339" s="105" t="s">
        <v>2210</v>
      </c>
      <c r="V339" s="89"/>
      <c r="W339" s="89"/>
      <c r="X339" s="92"/>
      <c r="Y339" s="116">
        <f>tblProfile[[#This Row],[Minimum Target]]</f>
        <v>5</v>
      </c>
      <c r="Z339" s="88"/>
    </row>
    <row r="340" spans="1:26" s="101"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2219</v>
      </c>
      <c r="L340" s="93" t="s">
        <v>2220</v>
      </c>
      <c r="M340" s="93" t="s">
        <v>2221</v>
      </c>
      <c r="N340" s="93" t="s">
        <v>1912</v>
      </c>
      <c r="O340" s="93" t="s">
        <v>2110</v>
      </c>
      <c r="P340" s="103">
        <v>45794</v>
      </c>
      <c r="Q340" s="93" t="s">
        <v>1990</v>
      </c>
      <c r="R340" s="95">
        <v>3.5</v>
      </c>
      <c r="S340" s="95">
        <v>5</v>
      </c>
      <c r="T340" s="95">
        <v>7</v>
      </c>
      <c r="U340" s="105" t="s">
        <v>2210</v>
      </c>
      <c r="V340" s="89"/>
      <c r="W340" s="89"/>
      <c r="X340" s="92"/>
      <c r="Y340" s="116">
        <f>tblProfile[[#This Row],[Minimum Target]]</f>
        <v>5</v>
      </c>
      <c r="Z340" s="88"/>
    </row>
    <row r="341" spans="1:26" s="101"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2219</v>
      </c>
      <c r="L341" s="93" t="s">
        <v>2220</v>
      </c>
      <c r="M341" s="93" t="s">
        <v>2221</v>
      </c>
      <c r="N341" s="93" t="s">
        <v>1913</v>
      </c>
      <c r="O341" s="93" t="s">
        <v>2101</v>
      </c>
      <c r="P341" s="103">
        <v>45794</v>
      </c>
      <c r="Q341" s="93" t="s">
        <v>1981</v>
      </c>
      <c r="R341" s="95">
        <v>4</v>
      </c>
      <c r="S341" s="95">
        <v>5</v>
      </c>
      <c r="T341" s="95">
        <v>7</v>
      </c>
      <c r="U341" s="105" t="s">
        <v>2210</v>
      </c>
      <c r="V341" s="89"/>
      <c r="W341" s="89"/>
      <c r="X341" s="92"/>
      <c r="Y341" s="116">
        <f>tblProfile[[#This Row],[Minimum Target]]</f>
        <v>5</v>
      </c>
      <c r="Z341" s="88"/>
    </row>
    <row r="342" spans="1:26" s="101"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2219</v>
      </c>
      <c r="L342" s="93" t="s">
        <v>2220</v>
      </c>
      <c r="M342" s="93" t="s">
        <v>2221</v>
      </c>
      <c r="N342" s="93" t="s">
        <v>1914</v>
      </c>
      <c r="O342" s="93" t="s">
        <v>2102</v>
      </c>
      <c r="P342" s="103">
        <v>45794</v>
      </c>
      <c r="Q342" s="93" t="s">
        <v>1982</v>
      </c>
      <c r="R342" s="95">
        <v>3</v>
      </c>
      <c r="S342" s="95">
        <v>5</v>
      </c>
      <c r="T342" s="95">
        <v>7</v>
      </c>
      <c r="U342" s="105" t="s">
        <v>2210</v>
      </c>
      <c r="V342" s="89"/>
      <c r="W342" s="89"/>
      <c r="X342" s="92"/>
      <c r="Y342" s="116">
        <f>tblProfile[[#This Row],[Minimum Target]]</f>
        <v>5</v>
      </c>
      <c r="Z342" s="88"/>
    </row>
    <row r="343" spans="1:26" s="101"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2219</v>
      </c>
      <c r="L343" s="93" t="s">
        <v>2220</v>
      </c>
      <c r="M343" s="93" t="s">
        <v>2221</v>
      </c>
      <c r="N343" s="93" t="s">
        <v>1915</v>
      </c>
      <c r="O343" s="93" t="s">
        <v>2103</v>
      </c>
      <c r="P343" s="103">
        <v>45794</v>
      </c>
      <c r="Q343" s="93" t="s">
        <v>1983</v>
      </c>
      <c r="R343" s="95">
        <v>2.5</v>
      </c>
      <c r="S343" s="95">
        <v>5</v>
      </c>
      <c r="T343" s="95">
        <v>7</v>
      </c>
      <c r="U343" s="105" t="s">
        <v>2210</v>
      </c>
      <c r="V343" s="89"/>
      <c r="W343" s="89"/>
      <c r="X343" s="92"/>
      <c r="Y343" s="116">
        <f>tblProfile[[#This Row],[Minimum Target]]</f>
        <v>5</v>
      </c>
      <c r="Z343" s="88"/>
    </row>
    <row r="344" spans="1:26" s="101"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2219</v>
      </c>
      <c r="L344" s="93" t="s">
        <v>2220</v>
      </c>
      <c r="M344" s="93" t="s">
        <v>2221</v>
      </c>
      <c r="N344" s="93" t="s">
        <v>1916</v>
      </c>
      <c r="O344" s="93" t="s">
        <v>2104</v>
      </c>
      <c r="P344" s="103">
        <v>45794</v>
      </c>
      <c r="Q344" s="93" t="s">
        <v>1984</v>
      </c>
      <c r="R344" s="95">
        <v>4.5</v>
      </c>
      <c r="S344" s="95">
        <v>5</v>
      </c>
      <c r="T344" s="95">
        <v>7</v>
      </c>
      <c r="U344" s="105" t="s">
        <v>2210</v>
      </c>
      <c r="V344" s="89"/>
      <c r="W344" s="89"/>
      <c r="X344" s="92"/>
      <c r="Y344" s="116">
        <f>tblProfile[[#This Row],[Minimum Target]]</f>
        <v>5</v>
      </c>
      <c r="Z344" s="88"/>
    </row>
    <row r="345" spans="1:26" s="101"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2219</v>
      </c>
      <c r="L345" s="93" t="s">
        <v>2220</v>
      </c>
      <c r="M345" s="93" t="s">
        <v>2221</v>
      </c>
      <c r="N345" s="93" t="s">
        <v>1917</v>
      </c>
      <c r="O345" s="93" t="s">
        <v>2105</v>
      </c>
      <c r="P345" s="103">
        <v>45794</v>
      </c>
      <c r="Q345" s="93" t="s">
        <v>1985</v>
      </c>
      <c r="R345" s="95">
        <v>4</v>
      </c>
      <c r="S345" s="95">
        <v>5</v>
      </c>
      <c r="T345" s="95">
        <v>7</v>
      </c>
      <c r="U345" s="105" t="s">
        <v>2210</v>
      </c>
      <c r="V345" s="89"/>
      <c r="W345" s="89"/>
      <c r="X345" s="92"/>
      <c r="Y345" s="116">
        <f>tblProfile[[#This Row],[Minimum Target]]</f>
        <v>5</v>
      </c>
      <c r="Z345" s="88"/>
    </row>
    <row r="346" spans="1:26" s="101"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2219</v>
      </c>
      <c r="L346" s="93" t="s">
        <v>2220</v>
      </c>
      <c r="M346" s="93" t="s">
        <v>2221</v>
      </c>
      <c r="N346" s="93" t="s">
        <v>1918</v>
      </c>
      <c r="O346" s="93" t="s">
        <v>2106</v>
      </c>
      <c r="P346" s="103">
        <v>45794</v>
      </c>
      <c r="Q346" s="93" t="s">
        <v>1986</v>
      </c>
      <c r="R346" s="95">
        <v>3.5</v>
      </c>
      <c r="S346" s="95">
        <v>5</v>
      </c>
      <c r="T346" s="95">
        <v>7</v>
      </c>
      <c r="U346" s="105" t="s">
        <v>2210</v>
      </c>
      <c r="V346" s="89"/>
      <c r="W346" s="89"/>
      <c r="X346" s="92"/>
      <c r="Y346" s="116">
        <f>tblProfile[[#This Row],[Minimum Target]]</f>
        <v>5</v>
      </c>
      <c r="Z346" s="88"/>
    </row>
    <row r="347" spans="1:26" s="101" customFormat="1" ht="68" hidden="1" x14ac:dyDescent="0.2">
      <c r="A347" s="92" t="s">
        <v>979</v>
      </c>
      <c r="B347" s="92" t="s">
        <v>401</v>
      </c>
      <c r="C347" s="92" t="s">
        <v>402</v>
      </c>
      <c r="D347" s="92" t="s">
        <v>1792</v>
      </c>
      <c r="E347" s="92" t="s">
        <v>405</v>
      </c>
      <c r="F347" s="92" t="s">
        <v>406</v>
      </c>
      <c r="G347" s="92" t="s">
        <v>617</v>
      </c>
      <c r="H347" s="93" t="s">
        <v>618</v>
      </c>
      <c r="I347" s="93" t="s">
        <v>1346</v>
      </c>
      <c r="J347" s="92" t="s">
        <v>985</v>
      </c>
      <c r="K347" s="93" t="s">
        <v>2219</v>
      </c>
      <c r="L347" s="93" t="s">
        <v>2220</v>
      </c>
      <c r="M347" s="93" t="s">
        <v>2221</v>
      </c>
      <c r="N347" s="93" t="s">
        <v>1919</v>
      </c>
      <c r="O347" s="93" t="s">
        <v>2063</v>
      </c>
      <c r="P347" s="103">
        <v>45794</v>
      </c>
      <c r="Q347" s="93" t="s">
        <v>2010</v>
      </c>
      <c r="R347" s="95">
        <v>3.5</v>
      </c>
      <c r="S347" s="95">
        <v>5</v>
      </c>
      <c r="T347" s="95">
        <v>5</v>
      </c>
      <c r="U347" s="105" t="s">
        <v>2210</v>
      </c>
      <c r="V347" s="89"/>
      <c r="W347" s="89"/>
      <c r="X347" s="92"/>
      <c r="Y347" s="116">
        <f>tblProfile[[#This Row],[Minimum Target]]</f>
        <v>5</v>
      </c>
      <c r="Z347" s="88"/>
    </row>
    <row r="348" spans="1:26" s="101" customFormat="1" ht="68" hidden="1" x14ac:dyDescent="0.2">
      <c r="A348" s="92" t="s">
        <v>982</v>
      </c>
      <c r="B348" s="92" t="s">
        <v>401</v>
      </c>
      <c r="C348" s="92" t="s">
        <v>402</v>
      </c>
      <c r="D348" s="92" t="s">
        <v>1792</v>
      </c>
      <c r="E348" s="92" t="s">
        <v>405</v>
      </c>
      <c r="F348" s="92" t="s">
        <v>406</v>
      </c>
      <c r="G348" s="92" t="s">
        <v>619</v>
      </c>
      <c r="H348" s="93" t="s">
        <v>620</v>
      </c>
      <c r="I348" s="93" t="s">
        <v>1349</v>
      </c>
      <c r="J348" s="92" t="s">
        <v>985</v>
      </c>
      <c r="K348" s="93" t="s">
        <v>2219</v>
      </c>
      <c r="L348" s="93" t="s">
        <v>2220</v>
      </c>
      <c r="M348" s="93" t="s">
        <v>2221</v>
      </c>
      <c r="N348" s="93" t="s">
        <v>1920</v>
      </c>
      <c r="O348" s="93" t="s">
        <v>2064</v>
      </c>
      <c r="P348" s="103">
        <v>45794</v>
      </c>
      <c r="Q348" s="93" t="s">
        <v>2011</v>
      </c>
      <c r="R348" s="95">
        <v>2</v>
      </c>
      <c r="S348" s="95">
        <v>5</v>
      </c>
      <c r="T348" s="95">
        <v>5</v>
      </c>
      <c r="U348" s="105" t="s">
        <v>2210</v>
      </c>
      <c r="V348" s="89"/>
      <c r="W348" s="89"/>
      <c r="X348" s="92"/>
      <c r="Y348" s="116">
        <f>tblProfile[[#This Row],[Minimum Target]]</f>
        <v>5</v>
      </c>
      <c r="Z348" s="88"/>
    </row>
    <row r="349" spans="1:26" s="101" customFormat="1" ht="68" hidden="1" x14ac:dyDescent="0.2">
      <c r="A349" s="92" t="s">
        <v>966</v>
      </c>
      <c r="B349" s="92" t="s">
        <v>401</v>
      </c>
      <c r="C349" s="92" t="s">
        <v>402</v>
      </c>
      <c r="D349" s="92" t="s">
        <v>1789</v>
      </c>
      <c r="E349" s="92" t="s">
        <v>403</v>
      </c>
      <c r="F349" s="92" t="s">
        <v>404</v>
      </c>
      <c r="G349" s="92" t="s">
        <v>605</v>
      </c>
      <c r="H349" s="93" t="s">
        <v>606</v>
      </c>
      <c r="I349" s="93" t="s">
        <v>1334</v>
      </c>
      <c r="J349" s="92" t="s">
        <v>985</v>
      </c>
      <c r="K349" s="93" t="s">
        <v>2219</v>
      </c>
      <c r="L349" s="93" t="s">
        <v>2220</v>
      </c>
      <c r="M349" s="93" t="s">
        <v>2221</v>
      </c>
      <c r="N349" s="93" t="s">
        <v>1922</v>
      </c>
      <c r="O349" s="93" t="s">
        <v>2057</v>
      </c>
      <c r="P349" s="103">
        <v>45794</v>
      </c>
      <c r="Q349" s="93" t="s">
        <v>2004</v>
      </c>
      <c r="R349" s="95">
        <v>2.5</v>
      </c>
      <c r="S349" s="95">
        <v>5</v>
      </c>
      <c r="T349" s="95">
        <v>5</v>
      </c>
      <c r="U349" s="105" t="s">
        <v>2210</v>
      </c>
      <c r="V349" s="89"/>
      <c r="W349" s="89"/>
      <c r="X349" s="92"/>
      <c r="Y349" s="116">
        <f>tblProfile[[#This Row],[Minimum Target]]</f>
        <v>5</v>
      </c>
      <c r="Z349" s="88"/>
    </row>
    <row r="350" spans="1:26" s="101" customFormat="1" ht="68" hidden="1" x14ac:dyDescent="0.2">
      <c r="A350" s="92" t="s">
        <v>968</v>
      </c>
      <c r="B350" s="92" t="s">
        <v>401</v>
      </c>
      <c r="C350" s="92" t="s">
        <v>402</v>
      </c>
      <c r="D350" s="92" t="s">
        <v>1789</v>
      </c>
      <c r="E350" s="92" t="s">
        <v>403</v>
      </c>
      <c r="F350" s="92" t="s">
        <v>404</v>
      </c>
      <c r="G350" s="92" t="s">
        <v>607</v>
      </c>
      <c r="H350" s="93" t="s">
        <v>608</v>
      </c>
      <c r="I350" s="93" t="s">
        <v>1336</v>
      </c>
      <c r="J350" s="92" t="s">
        <v>985</v>
      </c>
      <c r="K350" s="93" t="s">
        <v>2219</v>
      </c>
      <c r="L350" s="93" t="s">
        <v>2220</v>
      </c>
      <c r="M350" s="93" t="s">
        <v>2221</v>
      </c>
      <c r="N350" s="93" t="s">
        <v>1922</v>
      </c>
      <c r="O350" s="93" t="s">
        <v>2058</v>
      </c>
      <c r="P350" s="103">
        <v>45794</v>
      </c>
      <c r="Q350" s="93" t="s">
        <v>2005</v>
      </c>
      <c r="R350" s="95">
        <v>2</v>
      </c>
      <c r="S350" s="95">
        <v>5</v>
      </c>
      <c r="T350" s="95">
        <v>5</v>
      </c>
      <c r="U350" s="105" t="s">
        <v>2210</v>
      </c>
      <c r="V350" s="89"/>
      <c r="W350" s="89"/>
      <c r="X350" s="92"/>
      <c r="Y350" s="116">
        <f>tblProfile[[#This Row],[Minimum Target]]</f>
        <v>5</v>
      </c>
      <c r="Z350" s="88"/>
    </row>
    <row r="351" spans="1:26" s="101" customFormat="1" ht="68" hidden="1" x14ac:dyDescent="0.2">
      <c r="A351" s="92" t="s">
        <v>970</v>
      </c>
      <c r="B351" s="92" t="s">
        <v>401</v>
      </c>
      <c r="C351" s="92" t="s">
        <v>402</v>
      </c>
      <c r="D351" s="92" t="s">
        <v>1789</v>
      </c>
      <c r="E351" s="92" t="s">
        <v>403</v>
      </c>
      <c r="F351" s="92" t="s">
        <v>404</v>
      </c>
      <c r="G351" s="92" t="s">
        <v>609</v>
      </c>
      <c r="H351" s="93" t="s">
        <v>610</v>
      </c>
      <c r="I351" s="93" t="s">
        <v>992</v>
      </c>
      <c r="J351" s="92" t="s">
        <v>985</v>
      </c>
      <c r="K351" s="93" t="s">
        <v>2219</v>
      </c>
      <c r="L351" s="93" t="s">
        <v>2220</v>
      </c>
      <c r="M351" s="93" t="s">
        <v>2221</v>
      </c>
      <c r="N351" s="93" t="s">
        <v>1923</v>
      </c>
      <c r="O351" s="93" t="s">
        <v>2059</v>
      </c>
      <c r="P351" s="103">
        <v>45794</v>
      </c>
      <c r="Q351" s="93" t="s">
        <v>2006</v>
      </c>
      <c r="R351" s="95">
        <v>4</v>
      </c>
      <c r="S351" s="95">
        <v>5</v>
      </c>
      <c r="T351" s="95">
        <v>5</v>
      </c>
      <c r="U351" s="105" t="s">
        <v>2210</v>
      </c>
      <c r="V351" s="89"/>
      <c r="W351" s="89"/>
      <c r="X351" s="92"/>
      <c r="Y351" s="116">
        <f>tblProfile[[#This Row],[Minimum Target]]</f>
        <v>5</v>
      </c>
      <c r="Z351" s="88"/>
    </row>
    <row r="352" spans="1:26" s="101" customFormat="1" ht="85" hidden="1" x14ac:dyDescent="0.2">
      <c r="A352" s="92" t="s">
        <v>971</v>
      </c>
      <c r="B352" s="92" t="s">
        <v>401</v>
      </c>
      <c r="C352" s="92" t="s">
        <v>402</v>
      </c>
      <c r="D352" s="92" t="s">
        <v>1789</v>
      </c>
      <c r="E352" s="92" t="s">
        <v>403</v>
      </c>
      <c r="F352" s="92" t="s">
        <v>404</v>
      </c>
      <c r="G352" s="92" t="s">
        <v>611</v>
      </c>
      <c r="H352" s="93" t="s">
        <v>612</v>
      </c>
      <c r="I352" s="93" t="s">
        <v>1338</v>
      </c>
      <c r="J352" s="92" t="s">
        <v>985</v>
      </c>
      <c r="K352" s="93" t="s">
        <v>2219</v>
      </c>
      <c r="L352" s="93" t="s">
        <v>2220</v>
      </c>
      <c r="M352" s="93" t="s">
        <v>2221</v>
      </c>
      <c r="N352" s="93" t="s">
        <v>1924</v>
      </c>
      <c r="O352" s="93" t="s">
        <v>2060</v>
      </c>
      <c r="P352" s="103">
        <v>45794</v>
      </c>
      <c r="Q352" s="93" t="s">
        <v>2007</v>
      </c>
      <c r="R352" s="95">
        <v>2.5</v>
      </c>
      <c r="S352" s="95">
        <v>5</v>
      </c>
      <c r="T352" s="95">
        <v>5</v>
      </c>
      <c r="U352" s="105" t="s">
        <v>2210</v>
      </c>
      <c r="V352" s="89"/>
      <c r="W352" s="89"/>
      <c r="X352" s="92"/>
      <c r="Y352" s="116">
        <f>tblProfile[[#This Row],[Minimum Target]]</f>
        <v>5</v>
      </c>
      <c r="Z352" s="88"/>
    </row>
    <row r="353" spans="1:26" s="101" customFormat="1" ht="68" hidden="1" x14ac:dyDescent="0.2">
      <c r="A353" s="92" t="s">
        <v>974</v>
      </c>
      <c r="B353" s="92" t="s">
        <v>401</v>
      </c>
      <c r="C353" s="92" t="s">
        <v>402</v>
      </c>
      <c r="D353" s="92" t="s">
        <v>1789</v>
      </c>
      <c r="E353" s="92" t="s">
        <v>403</v>
      </c>
      <c r="F353" s="92" t="s">
        <v>404</v>
      </c>
      <c r="G353" s="92" t="s">
        <v>613</v>
      </c>
      <c r="H353" s="93" t="s">
        <v>614</v>
      </c>
      <c r="I353" s="93" t="s">
        <v>1341</v>
      </c>
      <c r="J353" s="92" t="s">
        <v>985</v>
      </c>
      <c r="K353" s="93" t="s">
        <v>2219</v>
      </c>
      <c r="L353" s="93" t="s">
        <v>2220</v>
      </c>
      <c r="M353" s="93" t="s">
        <v>2221</v>
      </c>
      <c r="N353" s="93" t="s">
        <v>1791</v>
      </c>
      <c r="O353" s="93" t="s">
        <v>2061</v>
      </c>
      <c r="P353" s="103">
        <v>45794</v>
      </c>
      <c r="Q353" s="93" t="s">
        <v>2008</v>
      </c>
      <c r="R353" s="95">
        <v>3.5</v>
      </c>
      <c r="S353" s="95">
        <v>5</v>
      </c>
      <c r="T353" s="95">
        <v>5</v>
      </c>
      <c r="U353" s="105" t="s">
        <v>2210</v>
      </c>
      <c r="V353" s="89"/>
      <c r="W353" s="89"/>
      <c r="X353" s="92"/>
      <c r="Y353" s="116">
        <f>tblProfile[[#This Row],[Minimum Target]]</f>
        <v>5</v>
      </c>
      <c r="Z353" s="88"/>
    </row>
    <row r="354" spans="1:26" s="101" customFormat="1" ht="68" hidden="1" x14ac:dyDescent="0.2">
      <c r="A354" s="92" t="s">
        <v>976</v>
      </c>
      <c r="B354" s="92" t="s">
        <v>401</v>
      </c>
      <c r="C354" s="92" t="s">
        <v>402</v>
      </c>
      <c r="D354" s="92" t="s">
        <v>1789</v>
      </c>
      <c r="E354" s="92" t="s">
        <v>403</v>
      </c>
      <c r="F354" s="92" t="s">
        <v>404</v>
      </c>
      <c r="G354" s="92" t="s">
        <v>615</v>
      </c>
      <c r="H354" s="93" t="s">
        <v>616</v>
      </c>
      <c r="I354" s="93" t="s">
        <v>1343</v>
      </c>
      <c r="J354" s="92" t="s">
        <v>985</v>
      </c>
      <c r="K354" s="93" t="s">
        <v>2219</v>
      </c>
      <c r="L354" s="93" t="s">
        <v>2220</v>
      </c>
      <c r="M354" s="93" t="s">
        <v>2221</v>
      </c>
      <c r="N354" s="93" t="s">
        <v>1849</v>
      </c>
      <c r="O354" s="93" t="s">
        <v>2062</v>
      </c>
      <c r="P354" s="103">
        <v>45794</v>
      </c>
      <c r="Q354" s="93" t="s">
        <v>2009</v>
      </c>
      <c r="R354" s="95">
        <v>3</v>
      </c>
      <c r="S354" s="95">
        <v>5</v>
      </c>
      <c r="T354" s="95">
        <v>5</v>
      </c>
      <c r="U354" s="105" t="s">
        <v>2210</v>
      </c>
      <c r="V354" s="89"/>
      <c r="W354" s="89"/>
      <c r="X354" s="92"/>
      <c r="Y354" s="116">
        <f>tblProfile[[#This Row],[Minimum Target]]</f>
        <v>5</v>
      </c>
      <c r="Z354" s="88"/>
    </row>
    <row r="355" spans="1:26" s="101" customFormat="1" ht="68" hidden="1" x14ac:dyDescent="0.2">
      <c r="A355" s="92" t="s">
        <v>941</v>
      </c>
      <c r="B355" s="92" t="s">
        <v>391</v>
      </c>
      <c r="C355" s="92" t="s">
        <v>392</v>
      </c>
      <c r="D355" s="92" t="s">
        <v>1785</v>
      </c>
      <c r="E355" s="92" t="s">
        <v>395</v>
      </c>
      <c r="F355" s="92" t="s">
        <v>396</v>
      </c>
      <c r="G355" s="92" t="s">
        <v>589</v>
      </c>
      <c r="H355" s="93" t="s">
        <v>590</v>
      </c>
      <c r="I355" s="93" t="s">
        <v>1310</v>
      </c>
      <c r="J355" s="92" t="s">
        <v>985</v>
      </c>
      <c r="K355" s="93" t="s">
        <v>2219</v>
      </c>
      <c r="L355" s="93" t="s">
        <v>2220</v>
      </c>
      <c r="M355" s="93" t="s">
        <v>2221</v>
      </c>
      <c r="N355" s="93" t="s">
        <v>1925</v>
      </c>
      <c r="O355" s="93" t="s">
        <v>2049</v>
      </c>
      <c r="P355" s="103">
        <v>45794</v>
      </c>
      <c r="Q355" s="93" t="s">
        <v>1996</v>
      </c>
      <c r="R355" s="95">
        <v>3.5</v>
      </c>
      <c r="S355" s="95">
        <v>5</v>
      </c>
      <c r="T355" s="95">
        <v>7</v>
      </c>
      <c r="U355" s="105" t="s">
        <v>2210</v>
      </c>
      <c r="V355" s="89"/>
      <c r="W355" s="89"/>
      <c r="X355" s="92"/>
      <c r="Y355" s="116">
        <f>tblProfile[[#This Row],[Minimum Target]]</f>
        <v>5</v>
      </c>
      <c r="Z355" s="88"/>
    </row>
    <row r="356" spans="1:26" s="101" customFormat="1" ht="85" hidden="1" x14ac:dyDescent="0.2">
      <c r="A356" s="92" t="s">
        <v>946</v>
      </c>
      <c r="B356" s="92" t="s">
        <v>391</v>
      </c>
      <c r="C356" s="92" t="s">
        <v>392</v>
      </c>
      <c r="D356" s="92" t="s">
        <v>1785</v>
      </c>
      <c r="E356" s="92" t="s">
        <v>395</v>
      </c>
      <c r="F356" s="92" t="s">
        <v>396</v>
      </c>
      <c r="G356" s="92" t="s">
        <v>591</v>
      </c>
      <c r="H356" s="93" t="s">
        <v>592</v>
      </c>
      <c r="I356" s="93" t="s">
        <v>1315</v>
      </c>
      <c r="J356" s="92" t="s">
        <v>985</v>
      </c>
      <c r="K356" s="93" t="s">
        <v>2219</v>
      </c>
      <c r="L356" s="93" t="s">
        <v>2220</v>
      </c>
      <c r="M356" s="93" t="s">
        <v>2221</v>
      </c>
      <c r="N356" s="93" t="s">
        <v>1926</v>
      </c>
      <c r="O356" s="93" t="s">
        <v>2050</v>
      </c>
      <c r="P356" s="103">
        <v>45794</v>
      </c>
      <c r="Q356" s="93" t="s">
        <v>1997</v>
      </c>
      <c r="R356" s="95">
        <v>3</v>
      </c>
      <c r="S356" s="95">
        <v>5</v>
      </c>
      <c r="T356" s="95">
        <v>7</v>
      </c>
      <c r="U356" s="105" t="s">
        <v>2210</v>
      </c>
      <c r="V356" s="89"/>
      <c r="W356" s="89"/>
      <c r="X356" s="92"/>
      <c r="Y356" s="116">
        <f>tblProfile[[#This Row],[Minimum Target]]</f>
        <v>5</v>
      </c>
      <c r="Z356" s="88"/>
    </row>
    <row r="357" spans="1:26" s="101" customFormat="1" ht="102" hidden="1" x14ac:dyDescent="0.2">
      <c r="A357" s="92" t="s">
        <v>947</v>
      </c>
      <c r="B357" s="92" t="s">
        <v>391</v>
      </c>
      <c r="C357" s="92" t="s">
        <v>392</v>
      </c>
      <c r="D357" s="92" t="s">
        <v>1785</v>
      </c>
      <c r="E357" s="92" t="s">
        <v>395</v>
      </c>
      <c r="F357" s="92" t="s">
        <v>396</v>
      </c>
      <c r="G357" s="92" t="s">
        <v>593</v>
      </c>
      <c r="H357" s="93" t="s">
        <v>594</v>
      </c>
      <c r="I357" s="93" t="s">
        <v>991</v>
      </c>
      <c r="J357" s="92" t="s">
        <v>985</v>
      </c>
      <c r="K357" s="93" t="s">
        <v>2219</v>
      </c>
      <c r="L357" s="93" t="s">
        <v>2220</v>
      </c>
      <c r="M357" s="93" t="s">
        <v>2221</v>
      </c>
      <c r="N357" s="93" t="s">
        <v>1926</v>
      </c>
      <c r="O357" s="93" t="s">
        <v>2051</v>
      </c>
      <c r="P357" s="103">
        <v>45794</v>
      </c>
      <c r="Q357" s="93" t="s">
        <v>1998</v>
      </c>
      <c r="R357" s="95">
        <v>3.5</v>
      </c>
      <c r="S357" s="95">
        <v>5</v>
      </c>
      <c r="T357" s="95">
        <v>7</v>
      </c>
      <c r="U357" s="105" t="s">
        <v>2210</v>
      </c>
      <c r="V357" s="89"/>
      <c r="W357" s="89"/>
      <c r="X357" s="92"/>
      <c r="Y357" s="116">
        <f>tblProfile[[#This Row],[Minimum Target]]</f>
        <v>5</v>
      </c>
      <c r="Z357" s="88"/>
    </row>
    <row r="358" spans="1:26" s="101" customFormat="1" ht="68" hidden="1" x14ac:dyDescent="0.2">
      <c r="A358" s="92" t="s">
        <v>948</v>
      </c>
      <c r="B358" s="92" t="s">
        <v>391</v>
      </c>
      <c r="C358" s="92" t="s">
        <v>392</v>
      </c>
      <c r="D358" s="92" t="s">
        <v>1785</v>
      </c>
      <c r="E358" s="92" t="s">
        <v>395</v>
      </c>
      <c r="F358" s="92" t="s">
        <v>396</v>
      </c>
      <c r="G358" s="92" t="s">
        <v>595</v>
      </c>
      <c r="H358" s="93" t="s">
        <v>596</v>
      </c>
      <c r="I358" s="93" t="s">
        <v>1316</v>
      </c>
      <c r="J358" s="92" t="s">
        <v>985</v>
      </c>
      <c r="K358" s="93" t="s">
        <v>2219</v>
      </c>
      <c r="L358" s="93" t="s">
        <v>2220</v>
      </c>
      <c r="M358" s="109" t="s">
        <v>2221</v>
      </c>
      <c r="N358" s="93" t="s">
        <v>1927</v>
      </c>
      <c r="O358" s="93" t="s">
        <v>2052</v>
      </c>
      <c r="P358" s="103">
        <v>45794</v>
      </c>
      <c r="Q358" s="93" t="s">
        <v>1999</v>
      </c>
      <c r="R358" s="95">
        <v>3</v>
      </c>
      <c r="S358" s="95">
        <v>5</v>
      </c>
      <c r="T358" s="95">
        <v>7</v>
      </c>
      <c r="U358" s="105" t="s">
        <v>2210</v>
      </c>
      <c r="V358" s="89"/>
      <c r="W358" s="89"/>
      <c r="X358" s="92"/>
      <c r="Y358" s="116">
        <f>tblProfile[[#This Row],[Minimum Target]]</f>
        <v>5</v>
      </c>
      <c r="Z358" s="88"/>
    </row>
    <row r="359" spans="1:26" s="101" customFormat="1" ht="68" hidden="1" x14ac:dyDescent="0.2">
      <c r="A359" s="92" t="s">
        <v>950</v>
      </c>
      <c r="B359" s="92" t="s">
        <v>391</v>
      </c>
      <c r="C359" s="92" t="s">
        <v>392</v>
      </c>
      <c r="D359" s="92" t="s">
        <v>1786</v>
      </c>
      <c r="E359" s="92" t="s">
        <v>397</v>
      </c>
      <c r="F359" s="92" t="s">
        <v>398</v>
      </c>
      <c r="G359" s="92" t="s">
        <v>597</v>
      </c>
      <c r="H359" s="93" t="s">
        <v>598</v>
      </c>
      <c r="I359" s="93" t="s">
        <v>1318</v>
      </c>
      <c r="J359" s="92" t="s">
        <v>985</v>
      </c>
      <c r="K359" s="93" t="s">
        <v>2219</v>
      </c>
      <c r="L359" s="93" t="s">
        <v>2220</v>
      </c>
      <c r="M359" s="93" t="s">
        <v>2221</v>
      </c>
      <c r="N359" s="93" t="s">
        <v>1928</v>
      </c>
      <c r="O359" s="93" t="s">
        <v>2053</v>
      </c>
      <c r="P359" s="103">
        <v>45794</v>
      </c>
      <c r="Q359" s="93" t="s">
        <v>2000</v>
      </c>
      <c r="R359" s="95">
        <v>2</v>
      </c>
      <c r="S359" s="95">
        <v>5</v>
      </c>
      <c r="T359" s="95">
        <v>7</v>
      </c>
      <c r="U359" s="105" t="s">
        <v>2210</v>
      </c>
      <c r="V359" s="89"/>
      <c r="W359" s="89"/>
      <c r="X359" s="92"/>
      <c r="Y359" s="116">
        <f>tblProfile[[#This Row],[Minimum Target]]</f>
        <v>5</v>
      </c>
      <c r="Z359" s="88"/>
    </row>
    <row r="360" spans="1:26" s="101" customFormat="1" ht="68" hidden="1" x14ac:dyDescent="0.2">
      <c r="A360" s="92" t="s">
        <v>956</v>
      </c>
      <c r="B360" s="92" t="s">
        <v>391</v>
      </c>
      <c r="C360" s="92" t="s">
        <v>392</v>
      </c>
      <c r="D360" s="92" t="s">
        <v>1786</v>
      </c>
      <c r="E360" s="92" t="s">
        <v>397</v>
      </c>
      <c r="F360" s="92" t="s">
        <v>398</v>
      </c>
      <c r="G360" s="92" t="s">
        <v>599</v>
      </c>
      <c r="H360" s="93" t="s">
        <v>600</v>
      </c>
      <c r="I360" s="93" t="s">
        <v>1324</v>
      </c>
      <c r="J360" s="92" t="s">
        <v>985</v>
      </c>
      <c r="K360" s="93" t="s">
        <v>2219</v>
      </c>
      <c r="L360" s="93" t="s">
        <v>2220</v>
      </c>
      <c r="M360" s="93" t="s">
        <v>2221</v>
      </c>
      <c r="N360" s="93" t="s">
        <v>1928</v>
      </c>
      <c r="O360" s="93" t="s">
        <v>2054</v>
      </c>
      <c r="P360" s="103">
        <v>45794</v>
      </c>
      <c r="Q360" s="93" t="s">
        <v>2001</v>
      </c>
      <c r="R360" s="95">
        <v>2.5</v>
      </c>
      <c r="S360" s="95">
        <v>5</v>
      </c>
      <c r="T360" s="95">
        <v>7</v>
      </c>
      <c r="U360" s="105" t="s">
        <v>2210</v>
      </c>
      <c r="V360" s="89"/>
      <c r="W360" s="89"/>
      <c r="X360" s="92"/>
      <c r="Y360" s="116">
        <f>tblProfile[[#This Row],[Minimum Target]]</f>
        <v>5</v>
      </c>
      <c r="Z360" s="88"/>
    </row>
    <row r="361" spans="1:26" s="101" customFormat="1" ht="68" hidden="1" x14ac:dyDescent="0.2">
      <c r="A361" s="92" t="s">
        <v>931</v>
      </c>
      <c r="B361" s="92" t="s">
        <v>391</v>
      </c>
      <c r="C361" s="92" t="s">
        <v>392</v>
      </c>
      <c r="D361" s="92" t="s">
        <v>1781</v>
      </c>
      <c r="E361" s="92" t="s">
        <v>393</v>
      </c>
      <c r="F361" s="92" t="s">
        <v>394</v>
      </c>
      <c r="G361" s="92" t="s">
        <v>579</v>
      </c>
      <c r="H361" s="93" t="s">
        <v>580</v>
      </c>
      <c r="I361" s="93" t="s">
        <v>1300</v>
      </c>
      <c r="J361" s="92" t="s">
        <v>985</v>
      </c>
      <c r="K361" s="93" t="s">
        <v>2219</v>
      </c>
      <c r="L361" s="93" t="s">
        <v>2220</v>
      </c>
      <c r="M361" s="93" t="s">
        <v>2221</v>
      </c>
      <c r="N361" s="93" t="s">
        <v>1930</v>
      </c>
      <c r="O361" s="93" t="s">
        <v>2045</v>
      </c>
      <c r="P361" s="103">
        <v>45794</v>
      </c>
      <c r="Q361" s="93" t="s">
        <v>1991</v>
      </c>
      <c r="R361" s="95">
        <v>1.5</v>
      </c>
      <c r="S361" s="95">
        <v>5</v>
      </c>
      <c r="T361" s="95">
        <v>7</v>
      </c>
      <c r="U361" s="105" t="s">
        <v>2210</v>
      </c>
      <c r="V361" s="89"/>
      <c r="W361" s="89"/>
      <c r="X361" s="92"/>
      <c r="Y361" s="116">
        <f>tblProfile[[#This Row],[Minimum Target]]</f>
        <v>5</v>
      </c>
      <c r="Z361" s="88"/>
    </row>
    <row r="362" spans="1:26" s="101" customFormat="1" ht="68" hidden="1" x14ac:dyDescent="0.2">
      <c r="A362" s="92" t="s">
        <v>932</v>
      </c>
      <c r="B362" s="92" t="s">
        <v>391</v>
      </c>
      <c r="C362" s="92" t="s">
        <v>392</v>
      </c>
      <c r="D362" s="92" t="s">
        <v>1781</v>
      </c>
      <c r="E362" s="92" t="s">
        <v>393</v>
      </c>
      <c r="F362" s="92" t="s">
        <v>394</v>
      </c>
      <c r="G362" s="92" t="s">
        <v>581</v>
      </c>
      <c r="H362" s="93" t="s">
        <v>582</v>
      </c>
      <c r="I362" s="93" t="s">
        <v>1301</v>
      </c>
      <c r="J362" s="92" t="s">
        <v>985</v>
      </c>
      <c r="K362" s="93" t="s">
        <v>2219</v>
      </c>
      <c r="L362" s="93" t="s">
        <v>2220</v>
      </c>
      <c r="M362" s="93" t="s">
        <v>2221</v>
      </c>
      <c r="N362" s="93" t="s">
        <v>1931</v>
      </c>
      <c r="O362" s="93" t="s">
        <v>2046</v>
      </c>
      <c r="P362" s="103">
        <v>45794</v>
      </c>
      <c r="Q362" s="93" t="s">
        <v>1992</v>
      </c>
      <c r="R362" s="95">
        <v>2</v>
      </c>
      <c r="S362" s="95">
        <v>5</v>
      </c>
      <c r="T362" s="95">
        <v>7</v>
      </c>
      <c r="U362" s="105" t="s">
        <v>2210</v>
      </c>
      <c r="V362" s="89"/>
      <c r="W362" s="89"/>
      <c r="X362" s="92"/>
      <c r="Y362" s="116">
        <f>tblProfile[[#This Row],[Minimum Target]]</f>
        <v>5</v>
      </c>
      <c r="Z362" s="88"/>
    </row>
    <row r="363" spans="1:26" s="101" customFormat="1" ht="68" hidden="1" x14ac:dyDescent="0.2">
      <c r="A363" s="92" t="s">
        <v>935</v>
      </c>
      <c r="B363" s="92" t="s">
        <v>391</v>
      </c>
      <c r="C363" s="92" t="s">
        <v>392</v>
      </c>
      <c r="D363" s="92" t="s">
        <v>1781</v>
      </c>
      <c r="E363" s="92" t="s">
        <v>393</v>
      </c>
      <c r="F363" s="92" t="s">
        <v>394</v>
      </c>
      <c r="G363" s="92" t="s">
        <v>583</v>
      </c>
      <c r="H363" s="93" t="s">
        <v>584</v>
      </c>
      <c r="I363" s="93" t="s">
        <v>1304</v>
      </c>
      <c r="J363" s="92" t="s">
        <v>985</v>
      </c>
      <c r="K363" s="93" t="s">
        <v>2219</v>
      </c>
      <c r="L363" s="93" t="s">
        <v>2220</v>
      </c>
      <c r="M363" s="93" t="s">
        <v>2221</v>
      </c>
      <c r="N363" s="93" t="s">
        <v>1931</v>
      </c>
      <c r="O363" s="93" t="s">
        <v>2047</v>
      </c>
      <c r="P363" s="103">
        <v>45794</v>
      </c>
      <c r="Q363" s="93" t="s">
        <v>1993</v>
      </c>
      <c r="R363" s="95">
        <v>2.5</v>
      </c>
      <c r="S363" s="95">
        <v>5</v>
      </c>
      <c r="T363" s="95">
        <v>7</v>
      </c>
      <c r="U363" s="105" t="s">
        <v>2210</v>
      </c>
      <c r="V363" s="89"/>
      <c r="W363" s="89"/>
      <c r="X363" s="92"/>
      <c r="Y363" s="116">
        <f>tblProfile[[#This Row],[Minimum Target]]</f>
        <v>5</v>
      </c>
      <c r="Z363" s="88"/>
    </row>
    <row r="364" spans="1:26" s="101" customFormat="1" ht="68" hidden="1" x14ac:dyDescent="0.2">
      <c r="A364" s="92" t="s">
        <v>938</v>
      </c>
      <c r="B364" s="92" t="s">
        <v>391</v>
      </c>
      <c r="C364" s="92" t="s">
        <v>392</v>
      </c>
      <c r="D364" s="92" t="s">
        <v>1781</v>
      </c>
      <c r="E364" s="92" t="s">
        <v>393</v>
      </c>
      <c r="F364" s="92" t="s">
        <v>394</v>
      </c>
      <c r="G364" s="92" t="s">
        <v>585</v>
      </c>
      <c r="H364" s="93" t="s">
        <v>586</v>
      </c>
      <c r="I364" s="93" t="s">
        <v>1307</v>
      </c>
      <c r="J364" s="92" t="s">
        <v>985</v>
      </c>
      <c r="K364" s="93" t="s">
        <v>2219</v>
      </c>
      <c r="L364" s="93" t="s">
        <v>2220</v>
      </c>
      <c r="M364" s="93" t="s">
        <v>2221</v>
      </c>
      <c r="N364" s="93" t="s">
        <v>1932</v>
      </c>
      <c r="O364" s="93" t="s">
        <v>2048</v>
      </c>
      <c r="P364" s="103">
        <v>45794</v>
      </c>
      <c r="Q364" s="93" t="s">
        <v>1994</v>
      </c>
      <c r="R364" s="95">
        <v>3</v>
      </c>
      <c r="S364" s="95">
        <v>5</v>
      </c>
      <c r="T364" s="95">
        <v>7</v>
      </c>
      <c r="U364" s="105" t="s">
        <v>2210</v>
      </c>
      <c r="V364" s="89"/>
      <c r="W364" s="89"/>
      <c r="X364" s="92"/>
      <c r="Y364" s="116">
        <f>tblProfile[[#This Row],[Minimum Target]]</f>
        <v>5</v>
      </c>
      <c r="Z364" s="88"/>
    </row>
    <row r="365" spans="1:26" s="101" customFormat="1" ht="68" hidden="1" x14ac:dyDescent="0.2">
      <c r="A365" s="92" t="s">
        <v>939</v>
      </c>
      <c r="B365" s="92" t="s">
        <v>391</v>
      </c>
      <c r="C365" s="92" t="s">
        <v>392</v>
      </c>
      <c r="D365" s="92" t="s">
        <v>1781</v>
      </c>
      <c r="E365" s="92" t="s">
        <v>393</v>
      </c>
      <c r="F365" s="92" t="s">
        <v>394</v>
      </c>
      <c r="G365" s="92" t="s">
        <v>587</v>
      </c>
      <c r="H365" s="93" t="s">
        <v>588</v>
      </c>
      <c r="I365" s="93" t="s">
        <v>1308</v>
      </c>
      <c r="J365" s="92" t="s">
        <v>985</v>
      </c>
      <c r="K365" s="93" t="s">
        <v>2219</v>
      </c>
      <c r="L365" s="93" t="s">
        <v>2220</v>
      </c>
      <c r="M365" s="93" t="s">
        <v>2221</v>
      </c>
      <c r="N365" s="93" t="s">
        <v>1849</v>
      </c>
      <c r="O365" s="93" t="s">
        <v>2192</v>
      </c>
      <c r="P365" s="103">
        <v>45794</v>
      </c>
      <c r="Q365" s="93" t="s">
        <v>1995</v>
      </c>
      <c r="R365" s="95">
        <v>2</v>
      </c>
      <c r="S365" s="95">
        <v>5</v>
      </c>
      <c r="T365" s="95">
        <v>7</v>
      </c>
      <c r="U365" s="105" t="s">
        <v>2210</v>
      </c>
      <c r="V365" s="89"/>
      <c r="W365" s="89"/>
      <c r="X365" s="92"/>
      <c r="Y365" s="116">
        <f>tblProfile[[#This Row],[Minimum Target]]</f>
        <v>5</v>
      </c>
      <c r="Z365" s="88"/>
    </row>
    <row r="366" spans="1:26" s="101" customFormat="1" ht="102" hidden="1" x14ac:dyDescent="0.2">
      <c r="A366" s="92" t="s">
        <v>959</v>
      </c>
      <c r="B366" s="92" t="s">
        <v>391</v>
      </c>
      <c r="C366" s="92" t="s">
        <v>392</v>
      </c>
      <c r="D366" s="92" t="s">
        <v>1787</v>
      </c>
      <c r="E366" s="92" t="s">
        <v>399</v>
      </c>
      <c r="F366" s="92" t="s">
        <v>400</v>
      </c>
      <c r="G366" s="92" t="s">
        <v>601</v>
      </c>
      <c r="H366" s="93" t="s">
        <v>602</v>
      </c>
      <c r="I366" s="93" t="s">
        <v>1327</v>
      </c>
      <c r="J366" s="92" t="s">
        <v>985</v>
      </c>
      <c r="K366" s="93" t="s">
        <v>2219</v>
      </c>
      <c r="L366" s="93" t="s">
        <v>2220</v>
      </c>
      <c r="M366" s="93" t="s">
        <v>2221</v>
      </c>
      <c r="N366" s="93" t="s">
        <v>1658</v>
      </c>
      <c r="O366" s="93" t="s">
        <v>2055</v>
      </c>
      <c r="P366" s="103">
        <v>45794</v>
      </c>
      <c r="Q366" s="93" t="s">
        <v>2002</v>
      </c>
      <c r="R366" s="95">
        <v>4</v>
      </c>
      <c r="S366" s="95">
        <v>5</v>
      </c>
      <c r="T366" s="95">
        <v>7</v>
      </c>
      <c r="U366" s="105" t="s">
        <v>2210</v>
      </c>
      <c r="V366" s="89"/>
      <c r="W366" s="89"/>
      <c r="X366" s="92"/>
      <c r="Y366" s="116">
        <f>tblProfile[[#This Row],[Minimum Target]]</f>
        <v>5</v>
      </c>
      <c r="Z366" s="88"/>
    </row>
    <row r="367" spans="1:26" s="101" customFormat="1" ht="68" hidden="1" x14ac:dyDescent="0.2">
      <c r="A367" s="92" t="s">
        <v>964</v>
      </c>
      <c r="B367" s="92" t="s">
        <v>391</v>
      </c>
      <c r="C367" s="92" t="s">
        <v>392</v>
      </c>
      <c r="D367" s="92" t="s">
        <v>1787</v>
      </c>
      <c r="E367" s="92" t="s">
        <v>399</v>
      </c>
      <c r="F367" s="92" t="s">
        <v>400</v>
      </c>
      <c r="G367" s="92" t="s">
        <v>603</v>
      </c>
      <c r="H367" s="93" t="s">
        <v>604</v>
      </c>
      <c r="I367" s="93" t="s">
        <v>1332</v>
      </c>
      <c r="J367" s="92" t="s">
        <v>985</v>
      </c>
      <c r="K367" s="93" t="s">
        <v>2219</v>
      </c>
      <c r="L367" s="93" t="s">
        <v>2220</v>
      </c>
      <c r="M367" s="93" t="s">
        <v>2221</v>
      </c>
      <c r="N367" s="93" t="s">
        <v>1658</v>
      </c>
      <c r="O367" s="93" t="s">
        <v>2056</v>
      </c>
      <c r="P367" s="103">
        <v>45794</v>
      </c>
      <c r="Q367" s="93" t="s">
        <v>2003</v>
      </c>
      <c r="R367" s="95">
        <v>4.5</v>
      </c>
      <c r="S367" s="95">
        <v>5</v>
      </c>
      <c r="T367" s="95">
        <v>7</v>
      </c>
      <c r="U367" s="105" t="s">
        <v>2210</v>
      </c>
      <c r="V367" s="89"/>
      <c r="W367" s="89"/>
      <c r="X367" s="92"/>
      <c r="Y367" s="116">
        <f>tblProfile[[#This Row],[Minimum Target]]</f>
        <v>5</v>
      </c>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U5:U367" xr:uid="{6B390952-7CCE-D34E-9CAF-FD6ADF1FB869}">
      <formula1>$AB$5:$AB$8</formula1>
    </dataValidation>
  </dataValidations>
  <hyperlinks>
    <hyperlink ref="L263:L367" r:id="rId1" display="jane@almasecurity.com" xr:uid="{DCB9AC7F-15F3-4F4C-AF68-4C39DEB52979}"/>
    <hyperlink ref="L262" r:id="rId2" display="jane@almasecurity.com" xr:uid="{33856588-8BC6-F944-8137-D87D0839A73E}"/>
  </hyperlinks>
  <pageMargins left="0.7" right="0.7" top="0.75" bottom="0.75" header="0.3" footer="0.3"/>
  <drawing r:id="rId3"/>
  <legacy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C5" sqref="C5"/>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2130</v>
      </c>
      <c r="C3" s="56" t="s">
        <v>2131</v>
      </c>
      <c r="D3" s="56" t="s">
        <v>2132</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2191</v>
      </c>
    </row>
    <row r="13" spans="1:4" x14ac:dyDescent="0.2">
      <c r="A13" s="79" t="s">
        <v>8</v>
      </c>
      <c r="B13" s="80" t="s">
        <v>2178</v>
      </c>
      <c r="C13" s="82" t="str">
        <f t="shared" ref="C13:C20" si="0">B3</f>
        <v xml:space="preserve">Desired Target </v>
      </c>
      <c r="D13" s="80" t="s">
        <v>2176</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2177</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A4" sqref="A4"/>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2130</v>
      </c>
      <c r="C3" s="56" t="s">
        <v>2131</v>
      </c>
      <c r="D3" s="56" t="s">
        <v>2132</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zoomScale="112" zoomScaleNormal="112" workbookViewId="0">
      <selection activeCell="D7" sqref="D7"/>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2139</v>
      </c>
      <c r="C3" s="56" t="s">
        <v>2130</v>
      </c>
      <c r="D3" s="56" t="s">
        <v>2131</v>
      </c>
      <c r="E3" s="56" t="s">
        <v>2132</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2157</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2180</v>
      </c>
      <c r="B1" s="84"/>
      <c r="C1" s="84"/>
    </row>
    <row r="2" spans="1:3" x14ac:dyDescent="0.2">
      <c r="A2" s="84" t="s">
        <v>2181</v>
      </c>
      <c r="B2" s="84"/>
      <c r="C2" s="84"/>
    </row>
    <row r="3" spans="1:3" x14ac:dyDescent="0.2">
      <c r="A3" s="86" t="s">
        <v>2182</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8" t="s">
        <v>1359</v>
      </c>
      <c r="C1" s="119"/>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2129</v>
      </c>
      <c r="B1" s="66" t="s">
        <v>2128</v>
      </c>
      <c r="C1" s="66" t="s">
        <v>2127</v>
      </c>
      <c r="D1" s="66" t="s">
        <v>2126</v>
      </c>
      <c r="E1" s="71" t="s">
        <v>2125</v>
      </c>
      <c r="F1" s="70" t="s">
        <v>2124</v>
      </c>
      <c r="G1" s="70" t="s">
        <v>2123</v>
      </c>
      <c r="H1" s="70" t="s">
        <v>2122</v>
      </c>
      <c r="I1" s="70" t="s">
        <v>2121</v>
      </c>
      <c r="J1" s="70" t="s">
        <v>2120</v>
      </c>
      <c r="K1" s="70" t="s">
        <v>2119</v>
      </c>
      <c r="L1" s="69" t="s">
        <v>2118</v>
      </c>
      <c r="M1" s="68" t="s">
        <v>2117</v>
      </c>
      <c r="N1" s="68" t="s">
        <v>2116</v>
      </c>
      <c r="O1" s="68" t="s">
        <v>2115</v>
      </c>
      <c r="P1" s="68" t="s">
        <v>2114</v>
      </c>
      <c r="Q1" s="68" t="s">
        <v>2113</v>
      </c>
      <c r="R1" s="67" t="s">
        <v>2112</v>
      </c>
      <c r="S1" s="66" t="s">
        <v>2111</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L 4 I A A B Q S w M E F A A A C A g A m 3 i 6 W r 2 5 b e G l A A A A 9 g A A A B I A A A B D b 2 5 m a W c v U G F j a 2 F n Z S 5 4 b W y F j 0 s O g j A Y h K 9 C u q c P M G r I T 1 m 4 l c S E a N w 2 t U I j F E O L 5 W 4 u P J J X E K O o O 5 c z 8 0 0 y c 7 / e I B u a O r i o z u r W p I h h i g J l Z H v Q p k x R 7 4 7 h E m U c N k K e R K m C E T Y 2 G a x O U e X c O S H E e 4 9 9 j N u u J B G l j O z z d S E r 1 Y h Q G + u E k Q p 9 W o f / L c R h 9 x r D I 8 x m M W a L O a Z A J h N y b b 5 A N O 5 9 p j 8 m r P r a 9 Z 3 i y o T b A s g k g b w / 8 A d Q S w M E F A A A C A g A m 3 i 6 W k b J U R Y L B g A A Z R 8 A A B M A A A B G b 3 J t d W x h c y 9 T Z W N 0 a W 9 u M S 5 t 7 V l t b 9 s 2 E P 4 e o P + B U I H C B l w 7 s e O + r 1 t m N 0 O 6 N g 2 q D P s Q B I U s n x M u e n F F K o k X 5 L / v S O q F k k h Z L T Z s K 4 o C j S S S 9 / L c c + Q d z c D n N I 6 I q / 7 u v X y w 8 2 C H X X o J L M n n Z D N z D 8 k P J A C + Q 4 g b p 4 k P + P r m 1 o d g + H u c X C 3 i + K p 3 S A M Y z u K I Q 8 R Z z x n 9 x i B h I 8 b h G k a 4 f u S z 1 a d 1 E q 9 w 2 m i d L g L q j 1 w v X A f w 6 S D h d O X 5 n I 1 c i h 8 2 Z L Z Z Q E I O f G 8 J I b 6 h 8 h O 1 k B w w B o y F q E K p J 7 n 6 4 W 3 A b p 3 + g E R p E A w I T 1 L o D 9 D a h 8 6 x d 0 0 v P O n d n o N m K / v v z o 4 4 h P j q 8 E W A G p w B + Z V G S / H h 1 F s E 4 J z f n 8 0 9 7 p 0 r I b N L L 7 p A L P w 4 S M O I 8 M 0 a h C w 5 d X i a e B F b x U k 4 k 6 O n O M h 6 N c U D c n f n H K a R h B f f h A T C 4 Z b f 4 4 g z 8 z h c x M m m M e C m C 9 8 2 d i T A E 1 A o H W 9 u J Z q s M u 8 + A w G D E 6 D 5 y / g m K u 0 W H + f 4 p W f 2 T + g o L D Y I U n A 2 R O m q K r 5 p I j g I Y i X x D S t F u B A g + T 7 i t 1 5 d z Y C A 5 1 + S M w 2 N c / L q t Y x 1 3 x o g 3 T 5 L i K q m y B h 9 I a r l c l 1 d x R e z a b l P F n 3 S P 8 f J F L n r g P J c w G J D l h D Q k K L u i l I x S f l X d 0 3 q 0 + k n 5 + K 4 W n S K T v 2 8 m e d C e 8 4 L I l K p D P + w s n 4 4 L m L 5 E S I v L H z T o q k G l D U C h D Y P K r m B w j V V Z A 7 M T + h a c d B u k l P E x K 5 o b I O q 7 g T K 1 R K y I 1 T 5 C m V X 8 W a F S o 9 c d 7 D G C i y z M q e y l y g g 8 7 c q k N v B m n Q E S z G r u k 1 1 R E x b N K x L a c F t / D W 4 T R R u b S r J 0 d y p 7 7 k K Q 3 2 S E c a P E C d L m W y G P J B D p Y 1 N d y r 7 r I 3 7 V U 6 a w 9 r 0 p 8 V 4 H L J t d b l b B 8 u l M D R l P A 5 1 u u J 3 j Q 5 1 1 4 V g L C T 8 e A 0 / k n y b c 4 7 j r X t Z q e D N 7 d q L l u 8 o y 2 l n 3 M Q F m j U T t + z g W 4 j 5 s B e s + o K b W O g Q / B S K Y w K N 6 s k t W x w 2 w g x 5 B P R J C N z D E w k S 6 g X 0 T 1 g O h T i c L C q P c 0 K z f f 4 u F 3 M v y G K H 3 I T 4 2 I y 4 H T + U / + E m k g 8 K 9 F 8 g w a i / u h B / f o L Q o 8 H Q j 8 P X R m 0 T s 7 a a R a j i I F 1 S H p d K X F H h k V e y 0 N u m Z L + D k o l k L f e u 4 D I O k F q s 0 P Q 2 v s S k i F H Z H / i k 6 R q Q t 1 4 E 2 R A + G c x o 8 L S 6 / 9 a S t G b 0 f y 5 D 6 z l W x L 0 O X B E t Y 0 5 P O + a 0 2 u R F b Z / E A a k Z V T V Z R c o Y / C c d g j + V z i y w d b i W 0 l m 7 y K c d R D 4 R I k + B c d F E + L B M E + i x f k N u 0 + l x V 4 I 8 / R Y I 0 j X A R i i r I T N y 7 V l X r q m y J U 0 S 0 e S h t R y E H w m 0 M + F 5 B y Y 8 E 5 L R G y r U d Z X c Q e 5 z C f f c 1 K Z g B M / J I + L g v 0 d E n B B D 1 J v w n n z 8 G f A w g / I A s v Y C K P 6 F i O I u H i G T v p W w k 4 6 E l X R V 1 P p O 2 n K f s Z D O y B h b c T q x F 6 e m e G 2 p V y x D Z e E 5 T 7 E Y E D D n Q k v 1 x Z C 1 c p 8 U t M X / y W M y i 9 e b 7 Q 3 n v r k x a G 2 z m 2 Y q x w u t t e a a V I a 2 V G 1 Z N 1 G s U I V 9 + a p 3 E m F 8 b S 7 S x U C X P m L f q e o q h b + H R D T 5 n 1 O s C E G T f Y z M g + X b m K o Q V C 2 o G 4 7 9 h 1 z l n j z b 3 Z 1 O Z D v n H p J m l + L o 0 1 C M k C / u r 4 b v Y M U / p G h q Z p Y q p V F l Z U G t 0 p b P B U 9 q n j S V 3 T n H R + 4 p c U 8 I f n k 8 n Z A s B 5 n q n 6 y D 5 j B U C 7 F q I M z W N 1 C z 7 o j 7 r Y 1 Y 3 Y x / e V u 0 4 W b f B / 6 H G 2 a 1 Y d v t W h S I v H P e 0 4 i G a Y g L k K A 8 P 2 6 n L T e A 4 6 0 3 g H V 7 5 M b U U H Q U 8 S f 7 Q 9 X H W c k 2 b S G b 2 b j v h P t 7 C N e I 1 x e d 2 f t f c m Z P F U M s h h z 4 P P W C X J 8 I r 7 n c L D 5 n F t + b 0 8 N 6 5 1 J 3 Q G f E 0 X y c p w Z d q Z p T R M C j 6 N F Z P k u U l D 2 n T 3 B 3 b Z v S x y n 8 E i K 0 j Z C s Z u U 3 A F F x / j Z k q l U 7 E D C Q q 7 Q 7 + r r d U z v w d R w q t 5 6 Z i / p 7 y 1 2 c 3 n d u v Y 2 b f m V O Z s n 2 P U W r K d C a m z n 3 j d S 3 X H 6 Z o p t Z R q M L m W X p l j u D v S 4 3 X X v j z B c B w 0 n g b b n a 2 O t y s b U n C + 5 3 N L r C b 8 V v n p r g H R o Z R e s / x u q F 0 L f 8 k 2 z m 4 i e R + v / 8 D 7 O G I r v + a 6 s 9 E / X W J Q + h y a y X f w F Q S w M E F A A A C A g A m 3 i 6 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b e L p a v b l t 4 a U A A A D 2 A A A A E g A A A A A A A A A A A A A A p I E A A A A A Q 2 9 u Z m l n L 1 B h Y 2 t h Z 2 U u e G 1 s U E s B A h Q D F A A A C A g A m 3 i 6 W k b J U R Y L B g A A Z R 8 A A B M A A A A A A A A A A A A A A K S B 1 Q A A A E Z v c m 1 1 b G F z L 1 N l Y 3 R p b 2 4 x L m 1 Q S w E C F A M U A A A I C A C b e L p a D 8 r p q 6 Q A A A D p A A A A E w A A A A A A A A A A A A A A p I E R B w A A W 0 N v b n R l b n R f V H l w Z X N d L n h t b F B L B Q Y A A A A A A w A D A M I A A A D m 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O Q A A A A A A A O A 4 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3 F y e U N T R 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I y M T l l N z Q x L W Q 5 M 2 M t N D h h Z S 1 i N z d j L W M 5 N D l i M 2 M 0 M z g 4 M y I g L z 4 8 R W 5 0 c n k g V H l w Z T 0 i T m F t Z V V w Z G F 0 Z W R B Z n R l c k Z p b G w i I F Z h b H V l P S J s M C I g L z 4 8 R W 5 0 c n k g V H l w Z T 0 i R m l s b F R h c m d l d C I g V m F s d W U 9 I n N x c n l D U 0 Y i I C 8 + P E V u d H J 5 I F R 5 c G U 9 I k Z p b G x l Z E N v b X B s Z X R l U m V z d W x 0 V G 9 X b 3 J r c 2 h l Z X Q i I F Z h b H V l P S J s M S I g L z 4 8 R W 5 0 c n k g V H l w Z T 0 i U m V z d W x 0 V H l w Z S I g V m F s d W U 9 I n N U Y W J s Z S I g L z 4 8 R W 5 0 c n k g V H l w Z T 0 i R m l s b E x h c 3 R V c G R h d G V k I i B W Y W x 1 Z T 0 i Z D I w M j U t M D U t M j Z U M T k 6 M D Q 6 N T Q u O T g 1 N j k 3 M F o i I C 8 + P E V u d H J 5 I F R 5 c G U 9 I k Z p b G x D b 2 x 1 b W 5 U e X B l c y I g V m F s d W U 9 I n N B Q V l H Q U F Z R 0 J n W U d C Z 0 F B Q U F B Q U F B Q U F B d 0 F B Q U F B P S I g L z 4 8 R W 5 0 c n k g V H l w Z T 0 i R m l s b E V y c m 9 y Q 2 9 1 b n Q 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x F b n R y e S B U e X B l P S J G a W x s R X J y b 3 J D b 2 R l I i B W Y W x 1 Z T 0 i c 1 V u a 2 5 v d 2 4 i I C 8 + P E V u d H J 5 I F R 5 c G U 9 I k Z p b G x D b 3 V u d C I g V m F s d W U 9 I m w z N j M i I C 8 + P E V u d H J 5 I F R 5 c G U 9 I k J 1 Z m Z l c k 5 l e H R S Z W Z y Z X N o I i B W Y W x 1 Z T 0 i b D E i I C 8 + P E V u d H J 5 I F R 5 c G U 9 I k F k Z G V k V G 9 E Y X R h T W 9 k Z W w i I F Z h b H V l P S J s M C I g L z 4 8 L 1 N 0 Y W J s Z U V u d H J p Z X M + P C 9 J d G V t P j x J d G V t P j x J d G V t T G 9 j Y X R p b 2 4 + P E l 0 Z W 1 U e X B l P k Z v c m 1 1 b G E 8 L 0 l 0 Z W 1 U e X B l P j x J d G V t U G F 0 a D 5 T Z W N 0 a W 9 u M S 9 x c n l D U 0 Y v U 2 9 1 c m N l P C 9 J d G V t U G F 0 a D 4 8 L 0 l 0 Z W 1 M b 2 N h d G l v b j 4 8 U 3 R h Y m x l R W 5 0 c m l l c y A v P j w v S X R l b T 4 8 S X R l b T 4 8 S X R l b U x v Y 2 F 0 a W 9 u P j x J d G V t V H l w Z T 5 G b 3 J t d W x h P C 9 J d G V t V H l w Z T 4 8 S X R l b V B h d G g + U 2 V j d G l v b j E v c X J 5 Q 1 N G L 0 5 h d m l n Y X R p b 2 4 l M j A x P C 9 J d G V t U G F 0 a D 4 8 L 0 l 0 Z W 1 M b 2 N h d G l v b j 4 8 U 3 R h Y m x l R W 5 0 c m l l c y A v P j w v S X R l b T 4 8 S X R l b T 4 8 S X R l b U x v Y 2 F 0 a W 9 u P j x J d G V t V H l w Z T 5 G b 3 J t d W x h P C 9 J d G V t V H l w Z T 4 8 S X R l b V B h d G g + U 2 V j d G l v b j E v c X J 5 Q 1 N G L 0 N o Y W 5 n Z W Q l M j B j b 2 x 1 b W 4 l M j B 0 e X B l P C 9 J d G V t U G F 0 a D 4 8 L 0 l 0 Z W 1 M b 2 N h d G l v b j 4 8 U 3 R h Y m x l R W 5 0 c m l l c y A v P j w v S X R l b T 4 8 S X R l b T 4 8 S X R l b U x v Y 2 F 0 a W 9 u P j x J d G V t V H l w Z T 5 G b 3 J t d W x h P C 9 J d G V t V H l w Z T 4 8 S X R l b V B h d G g + U 2 V j d G l v b j E v c X J 5 Q 1 N G L 0 Z p b G x l Z C U y M G R v d 2 4 8 L 0 l 0 Z W 1 Q Y X R o P j w v S X R l b U x v Y 2 F 0 a W 9 u P j x T d G F i b G V F b n R y a W V z I C 8 + P C 9 J d G V t P j x J d G V t P j x J d G V t T G 9 j Y X R p b 2 4 + P E l 0 Z W 1 U e X B l P k Z v c m 1 1 b G E 8 L 0 l 0 Z W 1 U e X B l P j x J d G V t U G F 0 a D 5 T Z W N 0 a W 9 u M S 9 x c n l D U 0 Y v R m l s b G V k J T I w Z G 9 3 b i U y M D E 8 L 0 l 0 Z W 1 Q Y X R o P j w v S X R l b U x v Y 2 F 0 a W 9 u P j x T d G F i b G V F b n R y a W V z I C 8 + P C 9 J d G V t P j x J d G V t P j x J d G V t T G 9 j Y X R p b 2 4 + P E l 0 Z W 1 U e X B l P k Z v c m 1 1 b G E 8 L 0 l 0 Z W 1 U e X B l P j x J d G V t U G F 0 a D 5 T Z W N 0 a W 9 u M S 9 x c n l D U 0 Y v R m l s d G V y Z W Q l M j B y b 3 d z P C 9 J d G V t U G F 0 a D 4 8 L 0 l 0 Z W 1 M b 2 N h d G l v b j 4 8 U 3 R h Y m x l R W 5 0 c m l l c y A v P j w v S X R l b T 4 8 S X R l b T 4 8 S X R l b U x v Y 2 F 0 a W 9 u P j x J d G V t V H l w Z T 5 G b 3 J t d W x h P C 9 J d G V t V H l w Z T 4 8 S X R l b V B h d G g + U 2 V j d G l v b j E v c X J 5 Q 1 N G L 0 N o Y W 5 n Z W Q l M j B j b 2 x 1 b W 4 l M j B 0 e X B l J T I w M T w v S X R l b V B h d G g + P C 9 J d G V t T G 9 j Y X R p b 2 4 + P F N 0 Y W J s Z U V u d H J p Z X M g L z 4 8 L 0 l 0 Z W 0 + P E l 0 Z W 0 + P E l 0 Z W 1 M b 2 N h d G l v b j 4 8 S X R l b V R 5 c G U + R m 9 y b X V s Y T w v S X R l b V R 5 c G U + P E l 0 Z W 1 Q Y X R o P l N l Y 3 R p b 2 4 x L 3 F y e U N T R i 9 G a W x 0 Z X J l Z C U y M H J v d 3 M l M j A x P C 9 J d G V t U G F 0 a D 4 8 L 0 l 0 Z W 1 M b 2 N h d G l v b j 4 8 U 3 R h Y m x l R W 5 0 c m l l c y A v P j w v S X R l b T 4 8 S X R l b T 4 8 S X R l b U x v Y 2 F 0 a W 9 u P j x J d G V t V H l w Z T 5 G b 3 J t d W x h P C 9 J d G V t V H l w Z T 4 8 S X R l b V B h d G g + U 2 V j d G l v b j E v c X J 5 Q 1 N G L 1 N w b G l 0 J T I w Y 2 9 s d W 1 u J T I w Y n k l M j B k Z W x p b W l 0 Z X I l M j A x P C 9 J d G V t U G F 0 a D 4 8 L 0 l 0 Z W 1 M b 2 N h d G l v b j 4 8 U 3 R h Y m x l R W 5 0 c m l l c y A v P j w v S X R l b T 4 8 S X R l b T 4 8 S X R l b U x v Y 2 F 0 a W 9 u P j x J d G V t V H l w Z T 5 G b 3 J t d W x h P C 9 J d G V t V H l w Z T 4 8 S X R l b V B h d G g + U 2 V j d G l v b j E v c X J 5 Q 1 N G L 1 J l b m F t Z W Q l M j B j b 2 x 1 b W 5 z P C 9 J d G V t U G F 0 a D 4 8 L 0 l 0 Z W 1 M b 2 N h d G l v b j 4 8 U 3 R h Y m x l R W 5 0 c m l l c y A v P j w v S X R l b T 4 8 S X R l b T 4 8 S X R l b U x v Y 2 F 0 a W 9 u P j x J d G V t V H l w Z T 5 G b 3 J t d W x h P C 9 J d G V t V H l w Z T 4 8 S X R l b V B h d G g + U 2 V j d G l v b j E v c X J 5 Q 1 N G L 1 N w b G l 0 J T I w Y 2 9 s d W 1 u J T I w Y n k l M j B k Z W x p b W l 0 Z X I l M j A y P C 9 J d G V t U G F 0 a D 4 8 L 0 l 0 Z W 1 M b 2 N h d G l v b j 4 8 U 3 R h Y m x l R W 5 0 c m l l c y A v P j w v S X R l b T 4 8 S X R l b T 4 8 S X R l b U x v Y 2 F 0 a W 9 u P j x J d G V t V H l w Z T 5 G b 3 J t d W x h P C 9 J d G V t V H l w Z T 4 8 S X R l b V B h d G g + U 2 V j d G l v b j E v c X J 5 Q 1 N G L 1 J l b m F t Z W Q l M j B j b 2 x 1 b W 5 z J T I w M T w v S X R l b V B h d G g + P C 9 J d G V t T G 9 j Y X R p b 2 4 + P F N 0 Y W J s Z U V u d H J p Z X M g L z 4 8 L 0 l 0 Z W 0 + P E l 0 Z W 0 + P E l 0 Z W 1 M b 2 N h d G l v b j 4 8 S X R l b V R 5 c G U + R m 9 y b X V s Y T w v S X R l b V R 5 c G U + P E l 0 Z W 1 Q Y X R o P l N l Y 3 R p b 2 4 x L 3 F y e U N T R i 9 T c G x p d C U y M G N v b H V t b i U y M G J 5 J T I w Z G V s a W 1 p d G V y J T I w M z w v S X R l b V B h d G g + P C 9 J d G V t T G 9 j Y X R p b 2 4 + P F N 0 Y W J s Z U V u d H J p Z X M g L z 4 8 L 0 l 0 Z W 0 + P E l 0 Z W 0 + P E l 0 Z W 1 M b 2 N h d G l v b j 4 8 S X R l b V R 5 c G U + R m 9 y b X V s Y T w v S X R l b V R 5 c G U + P E l 0 Z W 1 Q Y X R o P l N l Y 3 R p b 2 4 x L 3 F y e U N T R i 9 S Z W 5 h b W V k J T I w Y 2 9 s d W 1 u c y U y M D I 8 L 0 l 0 Z W 1 Q Y X R o P j w v S X R l b U x v Y 2 F 0 a W 9 u P j x T d G F i b G V F b n R y a W V z I C 8 + P C 9 J d G V t P j x J d G V t P j x J d G V t T G 9 j Y X R p b 2 4 + P E l 0 Z W 1 U e X B l P k Z v c m 1 1 b G E 8 L 0 l 0 Z W 1 U e X B l P j x J d G V t U G F 0 a D 5 T Z W N 0 a W 9 u M S 9 x c n l D U 0 Y v U m V v c m R l c m V k J T I w Y 2 9 s d W 1 u c z w v S X R l b V B h d G g + P C 9 J d G V t T G 9 j Y X R p b 2 4 + P F N 0 Y W J s Z U V u d H J p Z X M g L z 4 8 L 0 l 0 Z W 0 + P E l 0 Z W 0 + P E l 0 Z W 1 M b 2 N h d G l v b j 4 8 S X R l b V R 5 c G U + R m 9 y b X V s Y T w v S X R l b V R 5 c G U + P E l 0 Z W 1 Q Y X R o P l N l Y 3 R p b 2 4 x L 3 F y e U N T R i 9 B Z G R l Z C U y M G N 1 c 3 R v b S U y M D E 8 L 0 l 0 Z W 1 Q Y X R o P j w v S X R l b U x v Y 2 F 0 a W 9 u P j x T d G F i b G V F b n R y a W V z I C 8 + P C 9 J d G V t P j x J d G V t P j x J d G V t T G 9 j Y X R p b 2 4 + P E l 0 Z W 1 U e X B l P k Z v c m 1 1 b G E 8 L 0 l 0 Z W 1 U e X B l P j x J d G V t U G F 0 a D 5 T Z W N 0 a W 9 u M S 9 x c n l D U 0 Y v U 3 B s a X Q l M j B j b 2 x 1 b W 4 l M j B i e S U y M G R l b G l t a X R l c j w v S X R l b V B h d G g + P C 9 J d G V t T G 9 j Y X R p b 2 4 + P F N 0 Y W J s Z U V u d H J p Z X M g L z 4 8 L 0 l 0 Z W 0 + P E l 0 Z W 0 + P E l 0 Z W 1 M b 2 N h d G l v b j 4 8 S X R l b V R 5 c G U + R m 9 y b X V s Y T w v S X R l b V R 5 c G U + P E l 0 Z W 1 Q Y X R o P l N l Y 3 R p b 2 4 x L 3 F y e U N T R i 9 B Z G R l Z C U y M G N 1 c 3 R v b S U y M D I 8 L 0 l 0 Z W 1 Q Y X R o P j w v S X R l b U x v Y 2 F 0 a W 9 u P j x T d G F i b G V F b n R y a W V z I C 8 + P C 9 J d G V t P j x J d G V t P j x J d G V t T G 9 j Y X R p b 2 4 + P E l 0 Z W 1 U e X B l P k Z v c m 1 1 b G E 8 L 0 l 0 Z W 1 U e X B l P j x J d G V t U G F 0 a D 5 T Z W N 0 a W 9 u M S 9 x c n l D U 0 Y v Q W R k Z W Q l M j B j d X N 0 b 2 0 l M j A z P C 9 J d G V t U G F 0 a D 4 8 L 0 l 0 Z W 1 M b 2 N h d G l v b j 4 8 U 3 R h Y m x l R W 5 0 c m l l c y A v P j w v S X R l b T 4 8 S X R l b T 4 8 S X R l b U x v Y 2 F 0 a W 9 u P j x J d G V t V H l w Z T 5 G b 3 J t d W x h P C 9 J d G V t V H l w Z T 4 8 S X R l b V B h d G g + U 2 V j d G l v b j E v c X J 5 Q 1 N G L 0 F k Z G V k J T I w Y 3 V z d G 9 t J T I w N D w v S X R l b V B h d G g + P C 9 J d G V t T G 9 j Y X R p b 2 4 + P F N 0 Y W J s Z U V u d H J p Z X M g L z 4 8 L 0 l 0 Z W 0 + P E l 0 Z W 0 + P E l 0 Z W 1 M b 2 N h d G l v b j 4 8 S X R l b V R 5 c G U + R m 9 y b X V s Y T w v S X R l b V R 5 c G U + P E l 0 Z W 1 Q Y X R o P l N l Y 3 R p b 2 4 x L 3 F y e U N T R i 9 S Z W 9 y Z G V y Z W Q l M j B j b 2 x 1 b W 5 z J T I w M T w v S X R l b V B h d G g + P C 9 J d G V t T G 9 j Y X R p b 2 4 + P F N 0 Y W J s Z U V u d H J p Z X M g L z 4 8 L 0 l 0 Z W 0 + P E l 0 Z W 0 + P E l 0 Z W 1 M b 2 N h d G l v b j 4 8 S X R l b V R 5 c G U + R m 9 y b X V s Y T w v S X R l b V R 5 c G U + P E l 0 Z W 1 Q Y X R o P l N l Y 3 R p b 2 4 x L 3 F y e U N T R i 9 B Z G R l Z C U y M G N 1 c 3 R v b S U y M D U 8 L 0 l 0 Z W 1 Q Y X R o P j w v S X R l b U x v Y 2 F 0 a W 9 u P j x T d G F i b G V F b n R y a W V z I C 8 + P C 9 J d G V t P j x J d G V t P j x J d G V t T G 9 j Y X R p b 2 4 + P E l 0 Z W 1 U e X B l P k Z v c m 1 1 b G E 8 L 0 l 0 Z W 1 U e X B l P j x J d G V t U G F 0 a D 5 T Z W N 0 a W 9 u M S 9 x c n l D U 0 Y v Q W R k Z W Q l M j B j d X N 0 b 2 0 l M j A 2 P C 9 J d G V t U G F 0 a D 4 8 L 0 l 0 Z W 1 M b 2 N h d G l v b j 4 8 U 3 R h Y m x l R W 5 0 c m l l c y A v P j w v S X R l b T 4 8 S X R l b T 4 8 S X R l b U x v Y 2 F 0 a W 9 u P j x J d G V t V H l w Z T 5 G b 3 J t d W x h P C 9 J d G V t V H l w Z T 4 8 S X R l b V B h d G g + U 2 V j d G l v b j E v c X J 5 Q 1 N G L 0 F k Z G V k J T I w Y 3 V z d G 9 t J T I w N z w v S X R l b V B h d G g + P C 9 J d G V t T G 9 j Y X R p b 2 4 + P F N 0 Y W J s Z U V u d H J p Z X M g L z 4 8 L 0 l 0 Z W 0 + P E l 0 Z W 0 + P E l 0 Z W 1 M b 2 N h d G l v b j 4 8 S X R l b V R 5 c G U + R m 9 y b X V s Y T w v S X R l b V R 5 c G U + P E l 0 Z W 1 Q Y X R o P l N l Y 3 R p b 2 4 x L 3 F y e U N T R i 9 S Z W 9 y Z G V y Z W Q l M j B j b 2 x 1 b W 5 z J T I w M j w v S X R l b V B h d G g + P C 9 J d G V t T G 9 j Y X R p b 2 4 + P F N 0 Y W J s Z U V u d H J p Z X M g L z 4 8 L 0 l 0 Z W 0 + P E l 0 Z W 0 + P E l 0 Z W 1 M b 2 N h d G l v b j 4 8 S X R l b V R 5 c G U + R m 9 y b X V s Y T w v S X R l b V R 5 c G U + P E l 0 Z W 1 Q Y X R o P l N l Y 3 R p b 2 4 x L 3 F y e U N T R i 9 B Z G R l Z C U y M G N 1 c 3 R v b S U y M D g 8 L 0 l 0 Z W 1 Q Y X R o P j w v S X R l b U x v Y 2 F 0 a W 9 u P j x T d G F i b G V F b n R y a W V z I C 8 + P C 9 J d G V t P j x J d G V t P j x J d G V t T G 9 j Y X R p b 2 4 + P E l 0 Z W 1 U e X B l P k Z v c m 1 1 b G E 8 L 0 l 0 Z W 1 U e X B l P j x J d G V t U G F 0 a D 5 T Z W N 0 a W 9 u M S 9 x c n l D U 0 Y v Q W R k Z W Q l M j B j d X N 0 b 2 0 l M j A 5 P C 9 J d G V t U G F 0 a D 4 8 L 0 l 0 Z W 1 M b 2 N h d G l v b j 4 8 U 3 R h Y m x l R W 5 0 c m l l c y A v P j w v S X R l b T 4 8 S X R l b T 4 8 S X R l b U x v Y 2 F 0 a W 9 u P j x J d G V t V H l w Z T 5 G b 3 J t d W x h P C 9 J d G V t V H l w Z T 4 8 S X R l b V B h d G g + U 2 V j d G l v b j E v c X J 5 Q 1 N G L 0 F k Z G V k J T I w Y 3 V z d G 9 t P C 9 J d G V t U G F 0 a D 4 8 L 0 l 0 Z W 1 M b 2 N h d G l v b j 4 8 U 3 R h Y m x l R W 5 0 c m l l c y A v P j w v S X R l b T 4 8 S X R l b T 4 8 S X R l b U x v Y 2 F 0 a W 9 u P j x J d G V t V H l w Z T 5 G b 3 J t d W x h P C 9 J d G V t V H l w Z T 4 8 S X R l b V B h d G g + U 2 V j d G l v b j E v c X J 5 Q 1 N G L 1 J l b 3 J k Z X J l Z C U y M G N v b H V t b n M l M j A z P C 9 J d G V t U G F 0 a D 4 8 L 0 l 0 Z W 1 M b 2 N h d G l v b j 4 8 U 3 R h Y m x l R W 5 0 c m l l c y A v P j w v S X R l b T 4 8 S X R l b T 4 8 S X R l b U x v Y 2 F 0 a W 9 u P j x J d G V t V H l w Z T 5 G b 3 J t d W x h P C 9 J d G V t V H l w Z T 4 8 S X R l b V B h d G g + U 2 V j d G l v b j E v c X J 5 Q 1 N G L 1 J l b m F t Z W Q l M j B j b 2 x 1 b W 5 z J T I w M z w v S X R l b V B h d G g + P C 9 J d G V t T G 9 j Y X R p b 2 4 + P F N 0 Y W J s Z U V u d H J p Z X M g L z 4 8 L 0 l 0 Z W 0 + P E l 0 Z W 0 + P E l 0 Z W 1 M b 2 N h d G l v b j 4 8 S X R l b V R 5 c G U + R m 9 y b X V s Y T w v S X R l b V R 5 c G U + P E l 0 Z W 1 Q Y X R o P l N l Y 3 R p b 2 4 x L 3 F y e U N T R i 9 E d X B s a W N h d G V k J T I w Y 2 9 s d W 1 u P C 9 J d G V t U G F 0 a D 4 8 L 0 l 0 Z W 1 M b 2 N h d G l v b j 4 8 U 3 R h Y m x l R W 5 0 c m l l c y A v P j w v S X R l b T 4 8 S X R l b T 4 8 S X R l b U x v Y 2 F 0 a W 9 u P j x J d G V t V H l w Z T 5 G b 3 J t d W x h P C 9 J d G V t V H l w Z T 4 8 S X R l b V B h d G g + U 2 V j d G l v b j E v c X J 5 Q 1 N G L 1 N w b G l 0 J T I w Y 2 9 s d W 1 u J T I w Y n k l M j B k Z W x p b W l 0 Z X I l M j A 0 P C 9 J d G V t U G F 0 a D 4 8 L 0 l 0 Z W 1 M b 2 N h d G l v b j 4 8 U 3 R h Y m x l R W 5 0 c m l l c y A v P j w v S X R l b T 4 8 S X R l b T 4 8 S X R l b U x v Y 2 F 0 a W 9 u P j x J d G V t V H l w Z T 5 G b 3 J t d W x h P C 9 J d G V t V H l w Z T 4 8 S X R l b V B h d G g + U 2 V j d G l v b j E v c X J 5 Q 1 N G L 1 J l b W 9 2 Z W Q l M j B j b 2 x 1 b W 5 z P C 9 J d G V t U G F 0 a D 4 8 L 0 l 0 Z W 1 M b 2 N h d G l v b j 4 8 U 3 R h Y m x l R W 5 0 c m l l c y A v P j w v S X R l b T 4 8 S X R l b T 4 8 S X R l b U x v Y 2 F 0 a W 9 u P j x J d G V t V H l w Z T 5 G b 3 J t d W x h P C 9 J d G V t V H l w Z T 4 8 S X R l b V B h d G g + U 2 V j d G l v b j E v V G F i b G V T U D g w M D U 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T g 2 Z m J h Y j c t Z T R i N C 0 0 M W F j L T k 1 O W Y t Y W I 2 N G M x M T E 1 Z W M 5 I i A v P j x F b n R y e S B U e X B l P S J S Z X N 1 b H R U e X B l I i B W Y W x 1 Z T 0 i c 1 R h Y m x l I i A v P j x F b n R y e S B U e X B l P S J O Y W 1 l V X B k Y X R l Z E F m d G V y R m l s b C I g V m F s d W U 9 I m w w I i A v P j x F b n R y e S B U e X B l P S J G a W x s V G F y Z 2 V 0 I i B W Y W x 1 Z T 0 i c 3 R i b F N Q O D A w N T N f M S I g L z 4 8 R W 5 0 c n k g V H l w Z T 0 i R m l s b G V k Q 2 9 t c G x l d G V S Z X N 1 b H R U b 1 d v c m t z a G V l d C I g V m F s d W U 9 I m w x I i A v P j x F b n R y e S B U e X B l P S J G a W x s Q 2 9 s d W 1 u T m F t Z X M i I F Z h b H V l P S J z W y Z x d W 9 0 O 0 N T R i B T d W J j Y X R l Z 2 9 y e S B J R C Z x d W 9 0 O y w m c X V v d D t O S V N U I F N Q I D g w M C 0 1 M y B D b 2 5 0 c m 9 s c y Z x d W 9 0 O 1 0 i I C 8 + P E V u d H J 5 I F R 5 c G U 9 I k Z p b G x D b 2 x 1 b W 5 U e X B l c y I g V m F s d W U 9 I n N C Z 1 k 9 I i A v P j x F b n R y e S B U e X B l P S J G a W x s T G F z d F V w Z G F 0 Z W Q i I F Z h b H V l P S J k M j A y N S 0 w N S 0 y N l Q x O T o w N D o 1 M y 4 5 N z c x O D k w W i I g L z 4 8 R W 5 0 c n k g V H l w Z T 0 i R m l s b F R h c m d l d E 5 h b W V D d X N 0 b 2 1 p e m V k I i B W Y W x 1 Z T 0 i b D E i I C 8 + P E V u d H J 5 I F R 5 c G U 9 I k Z p b G x F c n J v c k N v d W 5 0 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R W 5 0 c n k g V H l w Z T 0 i R m l s b E V y c m 9 y Q 2 9 k Z S I g V m F s d W U 9 I n N V b m t u b 3 d u I i A v P j x F b n R y e S B U e X B l P S J G a W x s Q 2 9 1 b n Q i I F Z h b H V l P S J s M T A 4 I i A v P j x F b n R y e S B U e X B l P S J C d W Z m Z X J O Z X h 0 U m V m c m V z a C I g V m F s d W U 9 I m w x I i A v P j x F b n R y e S B U e X B l P S J B Z G R l Z F R v R G F 0 Y U 1 v Z G V s I i B W Y W x 1 Z T 0 i b D A i I C 8 + P C 9 T d G F i b G V F b n R y a W V z P j w v S X R l b T 4 8 S X R l b T 4 8 S X R l b U x v Y 2 F 0 a W 9 u P j x J d G V t V H l w Z T 5 G b 3 J t d W x h P C 9 J d G V t V H l w Z T 4 8 S X R l b V B h d G g + U 2 V j d G l v b j E v V G F i b G V T U D g w M D U z L 1 N v d X J j Z T w v S X R l b V B h d G g + P C 9 J d G V t T G 9 j Y X R p b 2 4 + P F N 0 Y W J s Z U V u d H J p Z X M g L z 4 8 L 0 l 0 Z W 0 + P E l 0 Z W 0 + P E l 0 Z W 1 M b 2 N h d G l v b j 4 8 S X R l b V R 5 c G U + R m 9 y b X V s Y T w v S X R l b V R 5 c G U + P E l 0 Z W 1 Q Y X R o P l N l Y 3 R p b 2 4 x L 1 R h Y m x l U 1 A 4 M D A 1 M y 9 O Y X Z p Z 2 F 0 a W 9 u J T I w M T w v S X R l b V B h d G g + P C 9 J d G V t T G 9 j Y X R p b 2 4 + P F N 0 Y W J s Z U V u d H J p Z X M g L z 4 8 L 0 l 0 Z W 0 + P E l 0 Z W 0 + P E l 0 Z W 1 M b 2 N h d G l v b j 4 8 S X R l b V R 5 c G U + R m 9 y b X V s Y T w v S X R l b V R 5 c G U + P E l 0 Z W 1 Q Y X R o P l N l Y 3 R p b 2 4 x L 1 R h Y m x l U 1 A 4 M D A 1 M y 9 D a G F u Z 2 V k J T I w Y 2 9 s d W 1 u J T I w d H l w Z T w v S X R l b V B h d G g + P C 9 J d G V t T G 9 j Y X R p b 2 4 + P F N 0 Y W J s Z U V u d H J p Z X M g L z 4 8 L 0 l 0 Z W 0 + P E l 0 Z W 0 + P E l 0 Z W 1 M b 2 N h d G l v b j 4 8 S X R l b V R 5 c G U + R m 9 y b X V s Y T w v S X R l b V R 5 c G U + P E l 0 Z W 1 Q Y X R o P l N l Y 3 R p b 2 4 x L 3 F y e U N T R i 9 N Z X J n Z W Q l M j B x d W V y a W V z P C 9 J d G V t U G F 0 a D 4 8 L 0 l 0 Z W 1 M b 2 N h d G l v b j 4 8 U 3 R h Y m x l R W 5 0 c m l l c y A v P j w v S X R l b T 4 8 S X R l b T 4 8 S X R l b U x v Y 2 F 0 a W 9 u P j x J d G V t V H l w Z T 5 G b 3 J t d W x h P C 9 J d G V t V H l w Z T 4 8 S X R l b V B h d G g + U 2 V j d G l v b j E v c X J 5 Q 1 N G L 0 V 4 c G F u Z G V k J T I w V G F i b G V T U D g w M D U z P C 9 J d G V t U G F 0 a D 4 8 L 0 l 0 Z W 1 M b 2 N h d G l v b j 4 8 U 3 R h Y m x l R W 5 0 c m l l c y A v P j w v S X R l b T 4 8 S X R l b T 4 8 S X R l b U x v Y 2 F 0 a W 9 u P j x J d G V t V H l w Z T 5 G b 3 J t d W x h P C 9 J d G V t V H l w Z T 4 8 S X R l b V B h d G g + U 2 V j d G l v b j E v c X J 5 Q 1 N G L 1 J l b W 9 2 Z W Q l M j B j b 2 x 1 b W 5 z J T I w M T w v S X R l b V B h d G g + P C 9 J d G V t T G 9 j Y X R p b 2 4 + P F N 0 Y W J s Z U V u d H J p Z X M g L z 4 8 L 0 l 0 Z W 0 + P E l 0 Z W 0 + P E l 0 Z W 1 M b 2 N h d G l v b j 4 8 S X R l b V R 5 c G U + R m 9 y b X V s Y T w v S X R l b V R 5 c G U + P E l 0 Z W 1 Q Y X R o P l N l Y 3 R p b 2 4 x L 3 F y e U N T R i 9 S Z W 9 y Z G V y Z W Q l M j B j b 2 x 1 b W 5 z J T I w N D w v S X R l b V B h d G g + P C 9 J d G V t T G 9 j Y X R p b 2 4 + P F N 0 Y W J s Z U V u d H J p Z X M g L z 4 8 L 0 l 0 Z W 0 + P E l 0 Z W 0 + P E l 0 Z W 1 M b 2 N h d G l v b j 4 8 S X R l b V R 5 c G U + R m 9 y b X V s Y T w v S X R l b V R 5 c G U + P E l 0 Z W 1 Q Y X R o P l N l Y 3 R p b 2 4 x L 3 F y e U N T R i 9 B Z G R l Z C U y M G N 1 c 3 R v b S U y M D E w P C 9 J d G V t U G F 0 a D 4 8 L 0 l 0 Z W 1 M b 2 N h d G l v b j 4 8 U 3 R h Y m x l R W 5 0 c m l l c y A v P j w v S X R l b T 4 8 S X R l b T 4 8 S X R l b U x v Y 2 F 0 a W 9 u P j x J d G V t V H l w Z T 5 G b 3 J t d W x h P C 9 J d G V t V H l w Z T 4 8 S X R l b V B h d G g + U 2 V j d G l v b j E v c X J 5 Q 1 N G L 0 N o Y W 5 n Z W Q l M j B j b 2 x 1 b W 4 l M j B 0 e X B l J T I w M j w v S X R l b V B h d G g + P C 9 J d G V t T G 9 j Y X R p b 2 4 + P F N 0 Y W J s Z U V u d H J p Z X M g L z 4 8 L 0 l 0 Z W 0 + P E l 0 Z W 0 + P E l 0 Z W 1 M b 2 N h d G l v b j 4 8 S X R l b V R 5 c G U + R m 9 y b X V s Y T w v S X R l b V R 5 c G U + P E l 0 Z W 1 Q Y X R o P l N l Y 3 R p b 2 4 x L 3 F y e U N T R i 9 S Z W 9 y Z G V y Z W Q l M j B j b 2 x 1 b W 5 z J T I w N T w v S X R l b V B h d G g + P C 9 J d G V t T G 9 j Y X R p b 2 4 + P F N 0 Y W J s Z U V u d H J p Z X M g L z 4 8 L 0 l 0 Z W 0 + P E l 0 Z W 0 + P E l 0 Z W 1 M b 2 N h d G l v b j 4 8 S X R l b V R 5 c G U + R m 9 y b X V s Y T w v S X R l b V R 5 c G U + P E l 0 Z W 1 Q Y X R o P l N l Y 3 R p b 2 4 x L 3 F y e U N T R i 9 S Z W 5 h b W V k J T I w Y 2 9 s d W 1 u c y U y M D Q 8 L 0 l 0 Z W 1 Q Y X R o P j w v S X R l b U x v Y 2 F 0 a W 9 u P j x T d G F i b G V F b n R y a W V z I C 8 + P C 9 J d G V t P j x J d G V t P j x J d G V t T G 9 j Y X R p b 2 4 + P E l 0 Z W 1 U e X B l P k Z v c m 1 1 b G E 8 L 0 l 0 Z W 1 U e X B l P j x J d G V t U G F 0 a D 5 T Z W N 0 a W 9 u M S 9 x c n l D U 0 Y v U m V u Y W 1 l Z C U y M G N v b H V t b n M l M j A 1 P C 9 J d G V t U G F 0 a D 4 8 L 0 l 0 Z W 1 M b 2 N h d G l v b j 4 8 U 3 R h Y m x l R W 5 0 c m l l c y A v P j w v S X R l b T 4 8 S X R l b T 4 8 S X R l b U x v Y 2 F 0 a W 9 u P j x J d G V t V H l w Z T 5 G b 3 J t d W x h P C 9 J d G V t V H l w Z T 4 8 S X R l b V B h d G g + U 2 V j d G l v b j E v c X J 5 Q 1 N G L 0 F k Z G V k J T I w Y 3 V z d G 9 t J T I w M T E 8 L 0 l 0 Z W 1 Q Y X R o P j w v S X R l b U x v Y 2 F 0 a W 9 u P j x T d G F i b G V F b n R y a W V z I C 8 + P C 9 J d G V t P j x J d G V t P j x J d G V t T G 9 j Y X R p b 2 4 + P E l 0 Z W 1 U e X B l P k Z v c m 1 1 b G E 8 L 0 l 0 Z W 1 U e X B l P j x J d G V t U G F 0 a D 5 T Z W N 0 a W 9 u M S 9 x c n l D U 0 Y v U m V v c m R l c m V k J T I w Y 2 9 s d W 1 u c y U y M D Y 8 L 0 l 0 Z W 1 Q Y X R o P j w v S X R l b U x v Y 2 F 0 a W 9 u P j x T d G F i b G V F b n R y a W V z I C 8 + P C 9 J d G V t P j x J d G V t P j x J d G V t T G 9 j Y X R p b 2 4 + P E l 0 Z W 1 U e X B l P k Z v c m 1 1 b G E 8 L 0 l 0 Z W 1 U e X B l P j x J d G V t U G F 0 a D 5 T Z W N 0 a W 9 u M S 9 x c n l D U 0 Y v Q W R k Z W Q l M j B j d X N 0 b 2 0 l M j A x M j w v S X R l b V B h d G g + P C 9 J d G V t T G 9 j Y X R p b 2 4 + P F N 0 Y W J s Z U V u d H J p Z X M g L z 4 8 L 0 l 0 Z W 0 + P E l 0 Z W 0 + P E l 0 Z W 1 M b 2 N h d G l v b j 4 8 S X R l b V R 5 c G U + R m 9 y b X V s Y T w v S X R l b V R 5 c G U + P E l 0 Z W 1 Q Y X R o P l N l Y 3 R p b 2 4 x L 3 F y e U N T R i 9 B Z G R l Z C U y M G N 1 c 3 R v b S U y M D E z P C 9 J d G V t U G F 0 a D 4 8 L 0 l 0 Z W 1 M b 2 N h d G l v b j 4 8 U 3 R h Y m x l R W 5 0 c m l l c y A v P j w v S X R l b T 4 8 S X R l b T 4 8 S X R l b U x v Y 2 F 0 a W 9 u P j x J d G V t V H l w Z T 5 G b 3 J t d W x h P C 9 J d G V t V H l w Z T 4 8 S X R l b V B h d G g + U 2 V j d G l v b j E v c X J 5 Q 1 N G L 0 F k Z G V k J T I w Y 3 V z d G 9 t J T I w M T Q 8 L 0 l 0 Z W 1 Q Y X R o P j w v S X R l b U x v Y 2 F 0 a W 9 u P j x T d G F i b G V F b n R y a W V z I C 8 + P C 9 J d G V t P j w v S X R l b X M + P C 9 M b 2 N h b F B h Y 2 t h Z 2 V N Z X R h Z G F 0 Y U Z p b G U + F g A A A F B L B Q Y A A A A A A A A A A A A A A A A A A A A A A A B k A A A A d n E R 8 z Q f w Q j S y A W J 5 C j i X Q P a o L z h O 2 w E / l h j s H p / 6 9 e X p Q s B V 3 S 4 C s 0 R c 6 S g 1 1 H 5 2 Q F W M A D B N O 2 h s W P u K + t v M f R u h Q Z F p 1 s T v c s E 8 8 T 4 v P p 1 f H E Z a 1 L M 1 G l 6 o Y u k 7 0 m X P D v + g w = = < / 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2025-05-27T10:07:40Z</dcterms:modified>
</cp:coreProperties>
</file>