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65" yWindow="285" windowWidth="15120" windowHeight="799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M113" i="1" l="1"/>
  <c r="M114" i="1" s="1"/>
  <c r="M115" i="1" s="1"/>
  <c r="M116" i="1" s="1"/>
  <c r="M117" i="1" s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M109" i="1" l="1"/>
  <c r="M110" i="1" s="1"/>
  <c r="M111" i="1" s="1"/>
  <c r="M112" i="1" s="1"/>
  <c r="M108" i="1" l="1"/>
  <c r="M107" i="1"/>
  <c r="M106" i="1"/>
  <c r="M105" i="1" l="1"/>
  <c r="M104" i="1" l="1"/>
  <c r="M103" i="1"/>
  <c r="B101" i="1" l="1"/>
</calcChain>
</file>

<file path=xl/sharedStrings.xml><?xml version="1.0" encoding="utf-8"?>
<sst xmlns="http://schemas.openxmlformats.org/spreadsheetml/2006/main" count="147" uniqueCount="110">
  <si>
    <t>Liste des tâches à effectuées</t>
  </si>
  <si>
    <t xml:space="preserve">Yann </t>
  </si>
  <si>
    <t xml:space="preserve">Yoann </t>
  </si>
  <si>
    <t>Petra</t>
  </si>
  <si>
    <t>Damien</t>
  </si>
  <si>
    <t>Roman</t>
  </si>
  <si>
    <t>Affichage des statistiques :</t>
  </si>
  <si>
    <t>Menu Principal</t>
  </si>
  <si>
    <t xml:space="preserve">      Affichage de strings</t>
  </si>
  <si>
    <t xml:space="preserve">      Score, nb de vie, niveau courant, temps, noms joueurs</t>
  </si>
  <si>
    <t xml:space="preserve">      Lancement d'une partie</t>
  </si>
  <si>
    <t xml:space="preserve">      Continuer une partie</t>
  </si>
  <si>
    <t xml:space="preserve">      Chargement d'une partie</t>
  </si>
  <si>
    <t xml:space="preserve">      Sauvegarde d'une partie en cours</t>
  </si>
  <si>
    <t xml:space="preserve">      Lancement d'une partie multijoueurs :</t>
  </si>
  <si>
    <t xml:space="preserve">            Rejoindre une partie</t>
  </si>
  <si>
    <t xml:space="preserve">            Créer une partie (hôte)</t>
  </si>
  <si>
    <t xml:space="preserve">      Statistiques</t>
  </si>
  <si>
    <t xml:space="preserve">      Paramétrages</t>
  </si>
  <si>
    <t xml:space="preserve">      Quitter la partie</t>
  </si>
  <si>
    <t xml:space="preserve">      Quitter le jeu</t>
  </si>
  <si>
    <t>Gestion des périphériques</t>
  </si>
  <si>
    <t xml:space="preserve">      Périphériques d'entrée (clavier, pads)</t>
  </si>
  <si>
    <t xml:space="preserve">      Gestion de plusieurs périphériques</t>
  </si>
  <si>
    <t>Menu d'aide</t>
  </si>
  <si>
    <t>Status Bar</t>
  </si>
  <si>
    <t xml:space="preserve">      Mise en place</t>
  </si>
  <si>
    <t xml:space="preserve">      Gestion des messages status</t>
  </si>
  <si>
    <t>Gestion des interfaces secondaires</t>
  </si>
  <si>
    <t>Conception de la fenêtre</t>
  </si>
  <si>
    <t>Fenêtre de paramétrage</t>
  </si>
  <si>
    <t xml:space="preserve">      Gestion de l'affichage</t>
  </si>
  <si>
    <t xml:space="preserve">            Résolution</t>
  </si>
  <si>
    <t xml:space="preserve">            Contraste/luminosité</t>
  </si>
  <si>
    <t xml:space="preserve">            Qualité</t>
  </si>
  <si>
    <t xml:space="preserve">      Gestion audio</t>
  </si>
  <si>
    <t xml:space="preserve">            Niveaux sonores (bruitages, musique, général)</t>
  </si>
  <si>
    <t xml:space="preserve">            Bibliothèque de musiques</t>
  </si>
  <si>
    <t xml:space="preserve">            Niveau de difficulté</t>
  </si>
  <si>
    <t xml:space="preserve">      Gestion du jeu</t>
  </si>
  <si>
    <t xml:space="preserve">            Sauvegarde automatique </t>
  </si>
  <si>
    <t xml:space="preserve">            Sauvegarde</t>
  </si>
  <si>
    <t xml:space="preserve">            Timer général</t>
  </si>
  <si>
    <t xml:space="preserve">            Attribution périphériques/joueur</t>
  </si>
  <si>
    <t xml:space="preserve">      Gestion des contrôles</t>
  </si>
  <si>
    <t xml:space="preserve">            Redéfinition des commandes du périph</t>
  </si>
  <si>
    <t xml:space="preserve">            conception de l'interface de paramétrage</t>
  </si>
  <si>
    <t xml:space="preserve">       Gestion de profils</t>
  </si>
  <si>
    <t xml:space="preserve">             Création d'un profil</t>
  </si>
  <si>
    <t xml:space="preserve">             Définition d'un profil</t>
  </si>
  <si>
    <t xml:space="preserve">             Affichage des stats liés au profil</t>
  </si>
  <si>
    <t xml:space="preserve">             Suppression de profil</t>
  </si>
  <si>
    <t xml:space="preserve">             Selection du profil courant</t>
  </si>
  <si>
    <t xml:space="preserve">             Edition du profil</t>
  </si>
  <si>
    <t xml:space="preserve">      conception de la fenêtre</t>
  </si>
  <si>
    <t>Fenêtre de jeu multijoueurs</t>
  </si>
  <si>
    <t xml:space="preserve">      Chat</t>
  </si>
  <si>
    <t xml:space="preserve">            Zone de saisie messages</t>
  </si>
  <si>
    <t xml:space="preserve">            Historique messages</t>
  </si>
  <si>
    <t xml:space="preserve">            Liste joueurs connectés</t>
  </si>
  <si>
    <t xml:space="preserve">      Création/Hébergement partie</t>
  </si>
  <si>
    <t xml:space="preserve">            Listes d'options (niveau, timer général, nb joueurs, nb de bonus)</t>
  </si>
  <si>
    <t xml:space="preserve">            Validation </t>
  </si>
  <si>
    <t xml:space="preserve">      Rejoindre une partie </t>
  </si>
  <si>
    <t xml:space="preserve">            Gérer la connexion</t>
  </si>
  <si>
    <t xml:space="preserve">            Affichage du profil dans la chat room</t>
  </si>
  <si>
    <t xml:space="preserve">      Interfacage moteur réseau</t>
  </si>
  <si>
    <t xml:space="preserve">            Connexion d'un joueur</t>
  </si>
  <si>
    <t xml:space="preserve">            Création d'une partie (serveur)</t>
  </si>
  <si>
    <t xml:space="preserve">            Echange de messages</t>
  </si>
  <si>
    <t>Fenêtre de selection de niveaux</t>
  </si>
  <si>
    <t xml:space="preserve">      Selection dans une liste d'un scénario</t>
  </si>
  <si>
    <t xml:space="preserve">      Selection d'un niveau: (déjà joué ou terminé)</t>
  </si>
  <si>
    <t>Fenêtre d'aide</t>
  </si>
  <si>
    <t xml:space="preserve">      Fichier qui contient l'aide</t>
  </si>
  <si>
    <t xml:space="preserve">      Chargement du fichier au lancement de la fenêtre</t>
  </si>
  <si>
    <t>Fenêtre Apropos</t>
  </si>
  <si>
    <t xml:space="preserve">      Liste des profils sauvegardés</t>
  </si>
  <si>
    <t>Moteur réseau</t>
  </si>
  <si>
    <t>Gestion du serveur</t>
  </si>
  <si>
    <t xml:space="preserve">      Gestion des erreurs</t>
  </si>
  <si>
    <t xml:space="preserve">      Création</t>
  </si>
  <si>
    <t xml:space="preserve">      Gestion des déconnexions</t>
  </si>
  <si>
    <t>Gestion des connexions</t>
  </si>
  <si>
    <t xml:space="preserve">      Gestion des sockets</t>
  </si>
  <si>
    <t xml:space="preserve">      Association sockets/clients</t>
  </si>
  <si>
    <t>Gestion des échanges des données</t>
  </si>
  <si>
    <t xml:space="preserve">      Emission de données</t>
  </si>
  <si>
    <t xml:space="preserve">      Réception de données</t>
  </si>
  <si>
    <t xml:space="preserve">      Formattage des données</t>
  </si>
  <si>
    <t xml:space="preserve">            Encapsulation</t>
  </si>
  <si>
    <t xml:space="preserve">            Type données</t>
  </si>
  <si>
    <t>Gestion client</t>
  </si>
  <si>
    <t>Grégoire</t>
  </si>
  <si>
    <t>Fenêtre principale (conception)</t>
  </si>
  <si>
    <t>X</t>
  </si>
  <si>
    <t>Temps passé</t>
  </si>
  <si>
    <t>2h</t>
  </si>
  <si>
    <t xml:space="preserve">      Pour chaque profil: temps de jeu, score, progression…</t>
  </si>
  <si>
    <t>Nbre de jours</t>
  </si>
  <si>
    <t>Tâches effectuées (en valeur)</t>
  </si>
  <si>
    <t>Somme des Tâches effectuées (en valeur)</t>
  </si>
  <si>
    <t>Date</t>
  </si>
  <si>
    <t>1h</t>
  </si>
  <si>
    <t>Fenêtre des statistiques (en jeux)</t>
  </si>
  <si>
    <t>Légende</t>
  </si>
  <si>
    <t>important</t>
  </si>
  <si>
    <t>Finie</t>
  </si>
  <si>
    <t>Retard</t>
  </si>
  <si>
    <t>Chemin suhaitait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</si>
</sst>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4" xfId="0" applyFill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2" xfId="0" applyBorder="1" applyAlignment="1" applyProtection="1">
      <alignment wrapText="1"/>
    </xf>
    <xf numFmtId="0" fontId="6" fillId="0" borderId="2" xfId="0" applyFont="1" applyBorder="1" applyAlignment="1" applyProtection="1">
      <alignment horizontal="center" wrapText="1"/>
    </xf>
    <xf numFmtId="0" fontId="3" fillId="0" borderId="2" xfId="0" applyFont="1" applyBorder="1" applyAlignment="1" applyProtection="1">
      <alignment horizontal="center" wrapText="1"/>
    </xf>
    <xf numFmtId="0" fontId="3" fillId="0" borderId="3" xfId="0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>
      <alignment wrapText="1"/>
    </xf>
    <xf numFmtId="0" fontId="2" fillId="5" borderId="4" xfId="0" applyFont="1" applyFill="1" applyBorder="1" applyAlignment="1">
      <alignment horizontal="left"/>
    </xf>
    <xf numFmtId="0" fontId="2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4" fillId="5" borderId="1" xfId="0" applyFont="1" applyFill="1" applyBorder="1"/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5" xfId="0" quotePrefix="1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16" fontId="0" fillId="0" borderId="0" xfId="0" applyNumberFormat="1"/>
    <xf numFmtId="0" fontId="7" fillId="6" borderId="11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16" fontId="0" fillId="0" borderId="15" xfId="0" applyNumberFormat="1" applyBorder="1"/>
    <xf numFmtId="16" fontId="0" fillId="0" borderId="16" xfId="0" applyNumberFormat="1" applyBorder="1"/>
    <xf numFmtId="0" fontId="3" fillId="0" borderId="1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5" borderId="4" xfId="0" applyFill="1" applyBorder="1" applyAlignment="1">
      <alignment horizontal="left"/>
    </xf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5" borderId="4" xfId="0" applyFill="1" applyBorder="1"/>
    <xf numFmtId="0" fontId="2" fillId="0" borderId="4" xfId="0" applyFont="1" applyBorder="1" applyAlignment="1">
      <alignment horizontal="left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2" fillId="7" borderId="4" xfId="0" applyFont="1" applyFill="1" applyBorder="1"/>
    <xf numFmtId="0" fontId="2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1" xfId="0" applyFill="1" applyBorder="1"/>
    <xf numFmtId="0" fontId="6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7" borderId="4" xfId="0" applyFill="1" applyBorder="1"/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47344948508935E-2"/>
          <c:y val="0.18706539920851861"/>
          <c:w val="0.73763290110539059"/>
          <c:h val="0.79160515953477262"/>
        </c:manualLayout>
      </c:layout>
      <c:lineChart>
        <c:grouping val="standard"/>
        <c:varyColors val="0"/>
        <c:ser>
          <c:idx val="0"/>
          <c:order val="0"/>
          <c:tx>
            <c:v>Suivi des tâches</c:v>
          </c:tx>
          <c:trendline>
            <c:trendlineType val="linear"/>
            <c:dispRSqr val="0"/>
            <c:dispEq val="0"/>
          </c:trendline>
          <c:cat>
            <c:numRef>
              <c:f>Feuil1!$L$103:$L$123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Feuil1!$M$103:$M$123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val>
            <c:numRef>
              <c:f>Feuil1!$K$103:$K$123</c:f>
              <c:numCache>
                <c:formatCode>General</c:formatCode>
                <c:ptCount val="21"/>
                <c:pt idx="0">
                  <c:v>4.33</c:v>
                </c:pt>
                <c:pt idx="1">
                  <c:v>8.66</c:v>
                </c:pt>
                <c:pt idx="2">
                  <c:v>12.99</c:v>
                </c:pt>
                <c:pt idx="3">
                  <c:v>17.32</c:v>
                </c:pt>
                <c:pt idx="4">
                  <c:v>21.65</c:v>
                </c:pt>
                <c:pt idx="5">
                  <c:v>25.979999999999997</c:v>
                </c:pt>
                <c:pt idx="6">
                  <c:v>30.309999999999995</c:v>
                </c:pt>
                <c:pt idx="7">
                  <c:v>34.639999999999993</c:v>
                </c:pt>
                <c:pt idx="8">
                  <c:v>38.969999999999992</c:v>
                </c:pt>
                <c:pt idx="9">
                  <c:v>43.29999999999999</c:v>
                </c:pt>
                <c:pt idx="10">
                  <c:v>47.629999999999988</c:v>
                </c:pt>
                <c:pt idx="11">
                  <c:v>51.959999999999987</c:v>
                </c:pt>
                <c:pt idx="12">
                  <c:v>56.289999999999985</c:v>
                </c:pt>
                <c:pt idx="13">
                  <c:v>60.619999999999983</c:v>
                </c:pt>
                <c:pt idx="14">
                  <c:v>64.949999999999989</c:v>
                </c:pt>
                <c:pt idx="15">
                  <c:v>69.279999999999987</c:v>
                </c:pt>
                <c:pt idx="16">
                  <c:v>73.609999999999985</c:v>
                </c:pt>
                <c:pt idx="17">
                  <c:v>77.939999999999984</c:v>
                </c:pt>
                <c:pt idx="18">
                  <c:v>82.269999999999982</c:v>
                </c:pt>
                <c:pt idx="19">
                  <c:v>86.59999999999998</c:v>
                </c:pt>
                <c:pt idx="20">
                  <c:v>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93376"/>
        <c:axId val="81503360"/>
      </c:lineChart>
      <c:catAx>
        <c:axId val="81493376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crossAx val="81503360"/>
        <c:crosses val="autoZero"/>
        <c:auto val="1"/>
        <c:lblAlgn val="ctr"/>
        <c:lblOffset val="100"/>
        <c:noMultiLvlLbl val="0"/>
      </c:catAx>
      <c:valAx>
        <c:axId val="81503360"/>
        <c:scaling>
          <c:orientation val="maxMin"/>
          <c:max val="9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Tâches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81493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432214020675719"/>
          <c:y val="0.49194290182642875"/>
          <c:w val="0.18567781159893729"/>
          <c:h val="0.1670250200914692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100</xdr:row>
      <xdr:rowOff>9525</xdr:rowOff>
    </xdr:from>
    <xdr:to>
      <xdr:col>7</xdr:col>
      <xdr:colOff>390525</xdr:colOff>
      <xdr:row>119</xdr:row>
      <xdr:rowOff>66675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zoomScale="85" zoomScaleNormal="85" workbookViewId="0">
      <pane ySplit="1" topLeftCell="A99" activePane="bottomLeft" state="frozen"/>
      <selection pane="bottomLeft" activeCell="I102" sqref="I102"/>
    </sheetView>
  </sheetViews>
  <sheetFormatPr baseColWidth="10" defaultRowHeight="15" x14ac:dyDescent="0.25"/>
  <cols>
    <col min="1" max="1" width="54.7109375" customWidth="1"/>
    <col min="2" max="2" width="10" style="1" customWidth="1"/>
    <col min="3" max="3" width="11" style="63" customWidth="1"/>
    <col min="14" max="14" width="11.7109375" customWidth="1"/>
    <col min="15" max="15" width="7.140625" customWidth="1"/>
  </cols>
  <sheetData>
    <row r="1" spans="1:11" s="36" customFormat="1" ht="27" customHeight="1" thickBot="1" x14ac:dyDescent="0.3">
      <c r="A1" s="92" t="s">
        <v>0</v>
      </c>
      <c r="B1" s="32"/>
      <c r="C1" s="33" t="s">
        <v>96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5" t="s">
        <v>93</v>
      </c>
    </row>
    <row r="2" spans="1:11" ht="15.75" thickBot="1" x14ac:dyDescent="0.3">
      <c r="A2" s="93"/>
      <c r="B2" s="3"/>
      <c r="C2" s="31"/>
      <c r="D2" s="4"/>
      <c r="E2" s="4"/>
      <c r="F2" s="4"/>
      <c r="G2" s="4"/>
      <c r="H2" s="4"/>
      <c r="I2" s="13"/>
      <c r="K2" s="77" t="s">
        <v>105</v>
      </c>
    </row>
    <row r="3" spans="1:11" x14ac:dyDescent="0.25">
      <c r="A3" s="14" t="s">
        <v>6</v>
      </c>
      <c r="B3" s="5"/>
      <c r="C3" s="59"/>
      <c r="D3" s="6"/>
      <c r="E3" s="6"/>
      <c r="F3" s="6"/>
      <c r="G3" s="6"/>
      <c r="H3" s="6"/>
      <c r="I3" s="24"/>
      <c r="K3" s="78" t="s">
        <v>106</v>
      </c>
    </row>
    <row r="4" spans="1:11" x14ac:dyDescent="0.25">
      <c r="A4" s="15" t="s">
        <v>8</v>
      </c>
      <c r="B4" s="7">
        <v>1</v>
      </c>
      <c r="C4" s="31"/>
      <c r="D4" s="4"/>
      <c r="E4" s="4"/>
      <c r="F4" s="4"/>
      <c r="G4" s="4"/>
      <c r="H4" s="4"/>
      <c r="I4" s="13"/>
      <c r="K4" s="79" t="s">
        <v>107</v>
      </c>
    </row>
    <row r="5" spans="1:11" ht="15.75" thickBot="1" x14ac:dyDescent="0.3">
      <c r="A5" s="15" t="s">
        <v>9</v>
      </c>
      <c r="B5" s="7">
        <v>1</v>
      </c>
      <c r="C5" s="31"/>
      <c r="D5" s="4"/>
      <c r="E5" s="4"/>
      <c r="F5" s="4"/>
      <c r="G5" s="4"/>
      <c r="H5" s="4"/>
      <c r="I5" s="13"/>
      <c r="K5" s="80" t="s">
        <v>108</v>
      </c>
    </row>
    <row r="6" spans="1:11" s="2" customFormat="1" x14ac:dyDescent="0.25">
      <c r="A6" s="38" t="s">
        <v>94</v>
      </c>
      <c r="B6" s="39">
        <v>1</v>
      </c>
      <c r="C6" s="40" t="s">
        <v>97</v>
      </c>
      <c r="D6" s="41"/>
      <c r="E6" s="41"/>
      <c r="F6" s="41"/>
      <c r="G6" s="41" t="s">
        <v>95</v>
      </c>
      <c r="H6" s="41"/>
      <c r="I6" s="42"/>
      <c r="J6" s="51">
        <v>41668</v>
      </c>
    </row>
    <row r="7" spans="1:11" x14ac:dyDescent="0.25">
      <c r="A7" s="14" t="s">
        <v>7</v>
      </c>
      <c r="B7" s="5"/>
      <c r="C7" s="59"/>
      <c r="D7" s="6"/>
      <c r="E7" s="6"/>
      <c r="F7" s="6"/>
      <c r="G7" s="6"/>
      <c r="H7" s="6"/>
      <c r="I7" s="24"/>
    </row>
    <row r="8" spans="1:11" x14ac:dyDescent="0.25">
      <c r="A8" s="81" t="s">
        <v>10</v>
      </c>
      <c r="B8" s="82">
        <v>1</v>
      </c>
      <c r="C8" s="83"/>
      <c r="D8" s="83"/>
      <c r="E8" s="83"/>
      <c r="F8" s="83"/>
      <c r="G8" s="83"/>
      <c r="H8" s="83" t="s">
        <v>95</v>
      </c>
      <c r="I8" s="84"/>
    </row>
    <row r="9" spans="1:11" x14ac:dyDescent="0.25">
      <c r="A9" s="73" t="s">
        <v>11</v>
      </c>
      <c r="B9" s="66">
        <v>1</v>
      </c>
      <c r="C9" s="40" t="s">
        <v>103</v>
      </c>
      <c r="D9" s="67"/>
      <c r="E9" s="67" t="s">
        <v>95</v>
      </c>
      <c r="F9" s="67"/>
      <c r="G9" s="67"/>
      <c r="H9" s="67"/>
      <c r="I9" s="68"/>
      <c r="J9" s="51">
        <v>41673</v>
      </c>
    </row>
    <row r="10" spans="1:11" x14ac:dyDescent="0.25">
      <c r="A10" s="17" t="s">
        <v>12</v>
      </c>
      <c r="B10" s="8">
        <v>2</v>
      </c>
      <c r="C10" s="31"/>
      <c r="D10" s="4"/>
      <c r="E10" s="4"/>
      <c r="F10" s="4"/>
      <c r="G10" s="4"/>
      <c r="H10" s="4"/>
      <c r="I10" s="13"/>
    </row>
    <row r="11" spans="1:11" x14ac:dyDescent="0.25">
      <c r="A11" s="17" t="s">
        <v>13</v>
      </c>
      <c r="B11" s="9">
        <v>2</v>
      </c>
      <c r="C11" s="60"/>
      <c r="D11" s="4"/>
      <c r="E11" s="4" t="s">
        <v>95</v>
      </c>
      <c r="F11" s="4"/>
      <c r="G11" s="4"/>
      <c r="H11" s="4"/>
      <c r="I11" s="13"/>
    </row>
    <row r="12" spans="1:11" x14ac:dyDescent="0.25">
      <c r="A12" s="74" t="s">
        <v>14</v>
      </c>
      <c r="B12" s="75">
        <v>1</v>
      </c>
      <c r="C12" s="76"/>
      <c r="D12" s="71"/>
      <c r="E12" s="71"/>
      <c r="F12" s="71"/>
      <c r="G12" s="71"/>
      <c r="H12" s="71"/>
      <c r="I12" s="72"/>
    </row>
    <row r="13" spans="1:11" x14ac:dyDescent="0.25">
      <c r="A13" s="18" t="s">
        <v>16</v>
      </c>
      <c r="B13" s="7"/>
      <c r="C13" s="31"/>
      <c r="D13" s="4"/>
      <c r="E13" s="4"/>
      <c r="F13" s="4"/>
      <c r="G13" s="10"/>
      <c r="H13" s="4"/>
      <c r="I13" s="13"/>
    </row>
    <row r="14" spans="1:11" x14ac:dyDescent="0.25">
      <c r="A14" s="18" t="s">
        <v>15</v>
      </c>
      <c r="B14" s="7"/>
      <c r="C14" s="31"/>
      <c r="D14" s="4"/>
      <c r="E14" s="4"/>
      <c r="F14" s="4"/>
      <c r="G14" s="10"/>
      <c r="H14" s="4"/>
      <c r="I14" s="13"/>
    </row>
    <row r="15" spans="1:11" x14ac:dyDescent="0.25">
      <c r="A15" s="69" t="s">
        <v>17</v>
      </c>
      <c r="B15" s="66">
        <v>1</v>
      </c>
      <c r="C15" s="40"/>
      <c r="D15" s="67" t="s">
        <v>95</v>
      </c>
      <c r="E15" s="67"/>
      <c r="F15" s="67"/>
      <c r="G15" s="67"/>
      <c r="H15" s="67"/>
      <c r="I15" s="68"/>
      <c r="J15" s="51">
        <v>41682</v>
      </c>
    </row>
    <row r="16" spans="1:11" x14ac:dyDescent="0.25">
      <c r="A16" s="85" t="s">
        <v>18</v>
      </c>
      <c r="B16" s="82">
        <v>1</v>
      </c>
      <c r="C16" s="83"/>
      <c r="D16" s="83"/>
      <c r="E16" s="83"/>
      <c r="F16" s="83"/>
      <c r="G16" s="83" t="s">
        <v>95</v>
      </c>
      <c r="H16" s="83"/>
      <c r="I16" s="84"/>
    </row>
    <row r="17" spans="1:10" x14ac:dyDescent="0.25">
      <c r="A17" s="17" t="s">
        <v>19</v>
      </c>
      <c r="B17" s="7">
        <v>1</v>
      </c>
      <c r="C17" s="31"/>
      <c r="D17" s="4"/>
      <c r="E17" s="4"/>
      <c r="F17" s="4"/>
      <c r="G17" s="4"/>
      <c r="H17" s="4"/>
      <c r="I17" s="13" t="s">
        <v>95</v>
      </c>
    </row>
    <row r="18" spans="1:10" x14ac:dyDescent="0.25">
      <c r="A18" s="69" t="s">
        <v>20</v>
      </c>
      <c r="B18" s="66">
        <v>1</v>
      </c>
      <c r="C18" s="40" t="s">
        <v>97</v>
      </c>
      <c r="D18" s="67"/>
      <c r="E18" s="67"/>
      <c r="F18" s="67" t="s">
        <v>95</v>
      </c>
      <c r="G18" s="67"/>
      <c r="H18" s="67"/>
      <c r="I18" s="68"/>
      <c r="J18" s="51">
        <v>41670</v>
      </c>
    </row>
    <row r="19" spans="1:10" x14ac:dyDescent="0.25">
      <c r="A19" s="14" t="s">
        <v>21</v>
      </c>
      <c r="B19" s="5"/>
      <c r="C19" s="59"/>
      <c r="D19" s="6"/>
      <c r="E19" s="6"/>
      <c r="F19" s="6"/>
      <c r="G19" s="6"/>
      <c r="H19" s="6"/>
      <c r="I19" s="24"/>
    </row>
    <row r="20" spans="1:10" x14ac:dyDescent="0.25">
      <c r="A20" s="19" t="s">
        <v>22</v>
      </c>
      <c r="B20" s="7">
        <v>3</v>
      </c>
      <c r="C20" s="31"/>
      <c r="D20" s="4"/>
      <c r="E20" s="4"/>
      <c r="F20" s="4"/>
      <c r="G20" s="4"/>
      <c r="H20" s="4"/>
      <c r="I20" s="13"/>
    </row>
    <row r="21" spans="1:10" x14ac:dyDescent="0.25">
      <c r="A21" s="17" t="s">
        <v>23</v>
      </c>
      <c r="B21" s="7">
        <v>2</v>
      </c>
      <c r="C21" s="31"/>
      <c r="D21" s="4"/>
      <c r="E21" s="4"/>
      <c r="F21" s="4"/>
      <c r="G21" s="4"/>
      <c r="H21" s="4"/>
      <c r="I21" s="13"/>
    </row>
    <row r="22" spans="1:10" x14ac:dyDescent="0.25">
      <c r="A22" s="19" t="s">
        <v>24</v>
      </c>
      <c r="B22" s="7">
        <v>1</v>
      </c>
      <c r="C22" s="31"/>
      <c r="D22" s="4"/>
      <c r="E22" s="4"/>
      <c r="F22" s="4"/>
      <c r="G22" s="4"/>
      <c r="H22" s="4"/>
      <c r="I22" s="13"/>
    </row>
    <row r="23" spans="1:10" x14ac:dyDescent="0.25">
      <c r="A23" s="20" t="s">
        <v>25</v>
      </c>
      <c r="B23" s="5"/>
      <c r="C23" s="59"/>
      <c r="D23" s="6"/>
      <c r="E23" s="6"/>
      <c r="F23" s="6"/>
      <c r="G23" s="6"/>
      <c r="H23" s="6"/>
      <c r="I23" s="24"/>
    </row>
    <row r="24" spans="1:10" x14ac:dyDescent="0.25">
      <c r="A24" s="19" t="s">
        <v>26</v>
      </c>
      <c r="B24" s="7">
        <v>1</v>
      </c>
      <c r="C24" s="31"/>
      <c r="D24" s="4"/>
      <c r="E24" s="4" t="s">
        <v>95</v>
      </c>
      <c r="F24" s="4"/>
      <c r="G24" s="4"/>
      <c r="H24" s="4"/>
      <c r="I24" s="13"/>
    </row>
    <row r="25" spans="1:10" x14ac:dyDescent="0.25">
      <c r="A25" s="19" t="s">
        <v>27</v>
      </c>
      <c r="B25" s="7">
        <v>1</v>
      </c>
      <c r="C25" s="31"/>
      <c r="D25" s="4"/>
      <c r="E25" s="4" t="s">
        <v>95</v>
      </c>
      <c r="F25" s="4"/>
      <c r="G25" s="4"/>
      <c r="H25" s="4"/>
      <c r="I25" s="13"/>
    </row>
    <row r="26" spans="1:10" x14ac:dyDescent="0.25">
      <c r="A26" s="19" t="s">
        <v>28</v>
      </c>
      <c r="B26" s="7">
        <v>1</v>
      </c>
      <c r="C26" s="31"/>
      <c r="D26" s="4"/>
      <c r="E26" s="4"/>
      <c r="F26" s="4"/>
      <c r="G26" s="4"/>
      <c r="H26" s="4"/>
      <c r="I26" s="13"/>
    </row>
    <row r="27" spans="1:10" x14ac:dyDescent="0.25">
      <c r="A27" s="19" t="s">
        <v>29</v>
      </c>
      <c r="B27" s="7">
        <v>1</v>
      </c>
      <c r="C27" s="31"/>
      <c r="D27" s="4"/>
      <c r="E27" s="4"/>
      <c r="F27" s="4"/>
      <c r="G27" s="4"/>
      <c r="H27" s="4"/>
      <c r="I27" s="13"/>
    </row>
    <row r="28" spans="1:10" x14ac:dyDescent="0.25">
      <c r="A28" s="20" t="s">
        <v>30</v>
      </c>
      <c r="B28" s="5"/>
      <c r="C28" s="59"/>
      <c r="D28" s="6"/>
      <c r="E28" s="6"/>
      <c r="F28" s="6"/>
      <c r="G28" s="6"/>
      <c r="H28" s="6"/>
      <c r="I28" s="24"/>
    </row>
    <row r="29" spans="1:10" x14ac:dyDescent="0.25">
      <c r="A29" s="20" t="s">
        <v>31</v>
      </c>
      <c r="B29" s="5"/>
      <c r="C29" s="59"/>
      <c r="D29" s="6"/>
      <c r="E29" s="6"/>
      <c r="F29" s="6"/>
      <c r="G29" s="6"/>
      <c r="H29" s="6"/>
      <c r="I29" s="24"/>
    </row>
    <row r="30" spans="1:10" x14ac:dyDescent="0.25">
      <c r="A30" s="15" t="s">
        <v>32</v>
      </c>
      <c r="B30" s="7">
        <v>1</v>
      </c>
      <c r="C30" s="31"/>
      <c r="D30" s="4"/>
      <c r="E30" s="4"/>
      <c r="F30" s="4"/>
      <c r="G30" s="4" t="s">
        <v>95</v>
      </c>
      <c r="H30" s="4"/>
      <c r="I30" s="13"/>
    </row>
    <row r="31" spans="1:10" x14ac:dyDescent="0.25">
      <c r="A31" s="21" t="s">
        <v>33</v>
      </c>
      <c r="B31" s="7">
        <v>1</v>
      </c>
      <c r="C31" s="31"/>
      <c r="D31" s="4"/>
      <c r="E31" s="4"/>
      <c r="F31" s="4"/>
      <c r="G31" s="4" t="s">
        <v>95</v>
      </c>
      <c r="H31" s="4"/>
      <c r="I31" s="13"/>
    </row>
    <row r="32" spans="1:10" x14ac:dyDescent="0.25">
      <c r="A32" s="21" t="s">
        <v>34</v>
      </c>
      <c r="B32" s="7">
        <v>1</v>
      </c>
      <c r="C32" s="31"/>
      <c r="D32" s="4"/>
      <c r="E32" s="4"/>
      <c r="F32" s="4"/>
      <c r="G32" s="4" t="s">
        <v>95</v>
      </c>
      <c r="H32" s="4"/>
      <c r="I32" s="13"/>
    </row>
    <row r="33" spans="1:9" x14ac:dyDescent="0.25">
      <c r="A33" s="22" t="s">
        <v>35</v>
      </c>
      <c r="B33" s="5"/>
      <c r="C33" s="59"/>
      <c r="D33" s="6"/>
      <c r="E33" s="6"/>
      <c r="F33" s="6"/>
      <c r="G33" s="6"/>
      <c r="H33" s="6"/>
      <c r="I33" s="24"/>
    </row>
    <row r="34" spans="1:9" x14ac:dyDescent="0.25">
      <c r="A34" s="21" t="s">
        <v>36</v>
      </c>
      <c r="B34" s="7">
        <v>2</v>
      </c>
      <c r="C34" s="31"/>
      <c r="D34" s="4"/>
      <c r="E34" s="4"/>
      <c r="F34" s="4"/>
      <c r="G34" s="4"/>
      <c r="H34" s="4"/>
      <c r="I34" s="13"/>
    </row>
    <row r="35" spans="1:9" x14ac:dyDescent="0.25">
      <c r="A35" s="21" t="s">
        <v>37</v>
      </c>
      <c r="B35" s="7">
        <v>2</v>
      </c>
      <c r="C35" s="31"/>
      <c r="D35" s="4"/>
      <c r="E35" s="4"/>
      <c r="F35" s="4"/>
      <c r="G35" s="4"/>
      <c r="H35" s="4"/>
      <c r="I35" s="13"/>
    </row>
    <row r="36" spans="1:9" x14ac:dyDescent="0.25">
      <c r="A36" s="22" t="s">
        <v>39</v>
      </c>
      <c r="B36" s="5"/>
      <c r="C36" s="59"/>
      <c r="D36" s="6"/>
      <c r="E36" s="6"/>
      <c r="F36" s="6"/>
      <c r="G36" s="6"/>
      <c r="H36" s="6"/>
      <c r="I36" s="24"/>
    </row>
    <row r="37" spans="1:9" x14ac:dyDescent="0.25">
      <c r="A37" s="21" t="s">
        <v>38</v>
      </c>
      <c r="B37" s="7">
        <v>1</v>
      </c>
      <c r="C37" s="31"/>
      <c r="D37" s="4"/>
      <c r="E37" s="4"/>
      <c r="F37" s="4"/>
      <c r="G37" s="4"/>
      <c r="H37" s="4"/>
      <c r="I37" s="13"/>
    </row>
    <row r="38" spans="1:9" x14ac:dyDescent="0.25">
      <c r="A38" s="21" t="s">
        <v>40</v>
      </c>
      <c r="B38" s="7">
        <v>1</v>
      </c>
      <c r="C38" s="31"/>
      <c r="D38" s="4"/>
      <c r="E38" s="4"/>
      <c r="F38" s="4"/>
      <c r="G38" s="4"/>
      <c r="H38" s="4"/>
      <c r="I38" s="13"/>
    </row>
    <row r="39" spans="1:9" x14ac:dyDescent="0.25">
      <c r="A39" s="21" t="s">
        <v>41</v>
      </c>
      <c r="B39" s="7">
        <v>1</v>
      </c>
      <c r="C39" s="31"/>
      <c r="D39" s="4"/>
      <c r="E39" s="4"/>
      <c r="F39" s="4"/>
      <c r="G39" s="4"/>
      <c r="H39" s="4"/>
      <c r="I39" s="13"/>
    </row>
    <row r="40" spans="1:9" x14ac:dyDescent="0.25">
      <c r="A40" s="21" t="s">
        <v>42</v>
      </c>
      <c r="B40" s="7">
        <v>1</v>
      </c>
      <c r="C40" s="31"/>
      <c r="D40" s="4"/>
      <c r="E40" s="4"/>
      <c r="F40" s="4"/>
      <c r="G40" s="4"/>
      <c r="H40" s="4"/>
      <c r="I40" s="13"/>
    </row>
    <row r="41" spans="1:9" x14ac:dyDescent="0.25">
      <c r="A41" s="22" t="s">
        <v>44</v>
      </c>
      <c r="B41" s="5"/>
      <c r="C41" s="59"/>
      <c r="D41" s="6"/>
      <c r="E41" s="6"/>
      <c r="F41" s="6"/>
      <c r="G41" s="6"/>
      <c r="H41" s="6"/>
      <c r="I41" s="24"/>
    </row>
    <row r="42" spans="1:9" x14ac:dyDescent="0.25">
      <c r="A42" s="21" t="s">
        <v>43</v>
      </c>
      <c r="B42" s="7">
        <v>2</v>
      </c>
      <c r="C42" s="31"/>
      <c r="D42" s="4"/>
      <c r="E42" s="4"/>
      <c r="F42" s="4"/>
      <c r="G42" s="4"/>
      <c r="H42" s="4"/>
      <c r="I42" s="13"/>
    </row>
    <row r="43" spans="1:9" x14ac:dyDescent="0.25">
      <c r="A43" s="21" t="s">
        <v>45</v>
      </c>
      <c r="B43" s="7">
        <v>2</v>
      </c>
      <c r="C43" s="31"/>
      <c r="D43" s="4"/>
      <c r="E43" s="4"/>
      <c r="F43" s="4"/>
      <c r="G43" s="4"/>
      <c r="H43" s="4"/>
      <c r="I43" s="13"/>
    </row>
    <row r="44" spans="1:9" x14ac:dyDescent="0.25">
      <c r="A44" s="21" t="s">
        <v>46</v>
      </c>
      <c r="B44" s="7">
        <v>1</v>
      </c>
      <c r="C44" s="31"/>
      <c r="D44" s="4"/>
      <c r="E44" s="4"/>
      <c r="F44" s="4"/>
      <c r="G44" s="4"/>
      <c r="H44" s="4"/>
      <c r="I44" s="13"/>
    </row>
    <row r="45" spans="1:9" x14ac:dyDescent="0.25">
      <c r="A45" s="22" t="s">
        <v>47</v>
      </c>
      <c r="B45" s="5"/>
      <c r="C45" s="59"/>
      <c r="D45" s="6"/>
      <c r="E45" s="6"/>
      <c r="F45" s="6"/>
      <c r="G45" s="6"/>
      <c r="H45" s="6"/>
      <c r="I45" s="24"/>
    </row>
    <row r="46" spans="1:9" x14ac:dyDescent="0.25">
      <c r="A46" s="21" t="s">
        <v>48</v>
      </c>
      <c r="B46" s="7">
        <v>2</v>
      </c>
      <c r="C46" s="31"/>
      <c r="D46" s="4"/>
      <c r="E46" s="4"/>
      <c r="F46" s="4"/>
      <c r="G46" s="4"/>
      <c r="H46" s="4"/>
      <c r="I46" s="13"/>
    </row>
    <row r="47" spans="1:9" x14ac:dyDescent="0.25">
      <c r="A47" s="21" t="s">
        <v>49</v>
      </c>
      <c r="B47" s="7">
        <v>2</v>
      </c>
      <c r="C47" s="31"/>
      <c r="D47" s="4"/>
      <c r="E47" s="4"/>
      <c r="F47" s="4"/>
      <c r="G47" s="4"/>
      <c r="H47" s="4"/>
      <c r="I47" s="13"/>
    </row>
    <row r="48" spans="1:9" x14ac:dyDescent="0.25">
      <c r="A48" s="21" t="s">
        <v>50</v>
      </c>
      <c r="B48" s="7">
        <v>1</v>
      </c>
      <c r="C48" s="31"/>
      <c r="D48" s="4"/>
      <c r="E48" s="4"/>
      <c r="F48" s="4"/>
      <c r="G48" s="4"/>
      <c r="H48" s="4"/>
      <c r="I48" s="13"/>
    </row>
    <row r="49" spans="1:9" x14ac:dyDescent="0.25">
      <c r="A49" s="21" t="s">
        <v>51</v>
      </c>
      <c r="B49" s="7">
        <v>1</v>
      </c>
      <c r="C49" s="31"/>
      <c r="D49" s="4"/>
      <c r="E49" s="4"/>
      <c r="F49" s="4"/>
      <c r="G49" s="4"/>
      <c r="H49" s="4"/>
      <c r="I49" s="13"/>
    </row>
    <row r="50" spans="1:9" x14ac:dyDescent="0.25">
      <c r="A50" s="21" t="s">
        <v>52</v>
      </c>
      <c r="B50" s="7">
        <v>1</v>
      </c>
      <c r="C50" s="31"/>
      <c r="D50" s="4"/>
      <c r="E50" s="4"/>
      <c r="F50" s="4"/>
      <c r="G50" s="4"/>
      <c r="H50" s="4"/>
      <c r="I50" s="13"/>
    </row>
    <row r="51" spans="1:9" x14ac:dyDescent="0.25">
      <c r="A51" s="21" t="s">
        <v>53</v>
      </c>
      <c r="B51" s="7">
        <v>1</v>
      </c>
      <c r="C51" s="31"/>
      <c r="D51" s="4"/>
      <c r="E51" s="4"/>
      <c r="F51" s="4"/>
      <c r="G51" s="4"/>
      <c r="H51" s="4"/>
      <c r="I51" s="13"/>
    </row>
    <row r="52" spans="1:9" x14ac:dyDescent="0.25">
      <c r="A52" s="21" t="s">
        <v>54</v>
      </c>
      <c r="B52" s="7">
        <v>1</v>
      </c>
      <c r="C52" s="31"/>
      <c r="D52" s="4"/>
      <c r="E52" s="4"/>
      <c r="F52" s="4"/>
      <c r="G52" s="4"/>
      <c r="H52" s="4"/>
      <c r="I52" s="13"/>
    </row>
    <row r="53" spans="1:9" x14ac:dyDescent="0.25">
      <c r="A53" s="22" t="s">
        <v>55</v>
      </c>
      <c r="B53" s="5"/>
      <c r="C53" s="59"/>
      <c r="D53" s="6"/>
      <c r="E53" s="6"/>
      <c r="F53" s="6"/>
      <c r="G53" s="6"/>
      <c r="H53" s="6"/>
      <c r="I53" s="24"/>
    </row>
    <row r="54" spans="1:9" x14ac:dyDescent="0.25">
      <c r="A54" s="22" t="s">
        <v>56</v>
      </c>
      <c r="B54" s="5"/>
      <c r="C54" s="59"/>
      <c r="D54" s="6"/>
      <c r="E54" s="6"/>
      <c r="F54" s="6"/>
      <c r="G54" s="6"/>
      <c r="H54" s="6"/>
      <c r="I54" s="24"/>
    </row>
    <row r="55" spans="1:9" x14ac:dyDescent="0.25">
      <c r="A55" s="21" t="s">
        <v>57</v>
      </c>
      <c r="B55" s="7">
        <v>1</v>
      </c>
      <c r="C55" s="31"/>
      <c r="D55" s="4"/>
      <c r="E55" s="4"/>
      <c r="F55" s="4"/>
      <c r="G55" s="4"/>
      <c r="H55" s="4"/>
      <c r="I55" s="13"/>
    </row>
    <row r="56" spans="1:9" x14ac:dyDescent="0.25">
      <c r="A56" s="21" t="s">
        <v>58</v>
      </c>
      <c r="B56" s="7">
        <v>1</v>
      </c>
      <c r="C56" s="31"/>
      <c r="D56" s="4"/>
      <c r="E56" s="4"/>
      <c r="F56" s="4"/>
      <c r="G56" s="4"/>
      <c r="H56" s="4"/>
      <c r="I56" s="13"/>
    </row>
    <row r="57" spans="1:9" x14ac:dyDescent="0.25">
      <c r="A57" s="21" t="s">
        <v>59</v>
      </c>
      <c r="B57" s="7">
        <v>2</v>
      </c>
      <c r="C57" s="31"/>
      <c r="D57" s="4"/>
      <c r="E57" s="4"/>
      <c r="F57" s="4"/>
      <c r="G57" s="4"/>
      <c r="H57" s="4"/>
      <c r="I57" s="13"/>
    </row>
    <row r="58" spans="1:9" x14ac:dyDescent="0.25">
      <c r="A58" s="22" t="s">
        <v>60</v>
      </c>
      <c r="B58" s="5"/>
      <c r="C58" s="59"/>
      <c r="D58" s="6"/>
      <c r="E58" s="6"/>
      <c r="F58" s="6"/>
      <c r="G58" s="6"/>
      <c r="H58" s="6"/>
      <c r="I58" s="24"/>
    </row>
    <row r="59" spans="1:9" x14ac:dyDescent="0.25">
      <c r="A59" s="21" t="s">
        <v>61</v>
      </c>
      <c r="B59" s="7">
        <v>1</v>
      </c>
      <c r="C59" s="31"/>
      <c r="D59" s="4"/>
      <c r="E59" s="4"/>
      <c r="F59" s="4"/>
      <c r="G59" s="4"/>
      <c r="H59" s="4"/>
      <c r="I59" s="29"/>
    </row>
    <row r="60" spans="1:9" x14ac:dyDescent="0.25">
      <c r="A60" s="21" t="s">
        <v>62</v>
      </c>
      <c r="B60" s="7">
        <v>1</v>
      </c>
      <c r="C60" s="31"/>
      <c r="D60" s="4"/>
      <c r="E60" s="4"/>
      <c r="F60" s="4"/>
      <c r="G60" s="4"/>
      <c r="H60" s="4"/>
      <c r="I60" s="13"/>
    </row>
    <row r="61" spans="1:9" x14ac:dyDescent="0.25">
      <c r="A61" s="22" t="s">
        <v>63</v>
      </c>
      <c r="B61" s="5"/>
      <c r="C61" s="59"/>
      <c r="D61" s="6"/>
      <c r="E61" s="6"/>
      <c r="F61" s="6"/>
      <c r="G61" s="6"/>
      <c r="H61" s="6"/>
      <c r="I61" s="24"/>
    </row>
    <row r="62" spans="1:9" x14ac:dyDescent="0.25">
      <c r="A62" s="21" t="s">
        <v>64</v>
      </c>
      <c r="B62" s="7">
        <v>2</v>
      </c>
      <c r="C62" s="31"/>
      <c r="D62" s="4"/>
      <c r="E62" s="4"/>
      <c r="F62" s="4"/>
      <c r="G62" s="4"/>
      <c r="H62" s="4"/>
      <c r="I62" s="13"/>
    </row>
    <row r="63" spans="1:9" x14ac:dyDescent="0.25">
      <c r="A63" s="21" t="s">
        <v>65</v>
      </c>
      <c r="B63" s="7">
        <v>1</v>
      </c>
      <c r="C63" s="31"/>
      <c r="D63" s="4"/>
      <c r="E63" s="4"/>
      <c r="F63" s="4"/>
      <c r="G63" s="4"/>
      <c r="H63" s="4"/>
      <c r="I63" s="13"/>
    </row>
    <row r="64" spans="1:9" x14ac:dyDescent="0.25">
      <c r="A64" s="22" t="s">
        <v>66</v>
      </c>
      <c r="B64" s="5"/>
      <c r="C64" s="59"/>
      <c r="D64" s="6"/>
      <c r="E64" s="6"/>
      <c r="F64" s="6"/>
      <c r="G64" s="6"/>
      <c r="H64" s="6"/>
      <c r="I64" s="24"/>
    </row>
    <row r="65" spans="1:9" x14ac:dyDescent="0.25">
      <c r="A65" s="21" t="s">
        <v>67</v>
      </c>
      <c r="B65" s="7">
        <v>2</v>
      </c>
      <c r="C65" s="31"/>
      <c r="D65" s="4"/>
      <c r="E65" s="4"/>
      <c r="F65" s="4"/>
      <c r="G65" s="4"/>
      <c r="H65" s="4"/>
      <c r="I65" s="13"/>
    </row>
    <row r="66" spans="1:9" x14ac:dyDescent="0.25">
      <c r="A66" s="21" t="s">
        <v>68</v>
      </c>
      <c r="B66" s="7">
        <v>1</v>
      </c>
      <c r="C66" s="31"/>
      <c r="D66" s="4"/>
      <c r="E66" s="4"/>
      <c r="F66" s="4"/>
      <c r="G66" s="4"/>
      <c r="H66" s="4"/>
      <c r="I66" s="13"/>
    </row>
    <row r="67" spans="1:9" x14ac:dyDescent="0.25">
      <c r="A67" s="21" t="s">
        <v>69</v>
      </c>
      <c r="B67" s="7">
        <v>2</v>
      </c>
      <c r="C67" s="31"/>
      <c r="D67" s="4"/>
      <c r="E67" s="4"/>
      <c r="F67" s="4"/>
      <c r="G67" s="4"/>
      <c r="H67" s="4"/>
      <c r="I67" s="13"/>
    </row>
    <row r="68" spans="1:9" x14ac:dyDescent="0.25">
      <c r="A68" s="21" t="s">
        <v>54</v>
      </c>
      <c r="B68" s="7">
        <v>1</v>
      </c>
      <c r="C68" s="31"/>
      <c r="D68" s="4"/>
      <c r="E68" s="4"/>
      <c r="F68" s="4"/>
      <c r="G68" s="4"/>
      <c r="H68" s="4"/>
      <c r="I68" s="13"/>
    </row>
    <row r="69" spans="1:9" x14ac:dyDescent="0.25">
      <c r="A69" s="14" t="s">
        <v>70</v>
      </c>
      <c r="B69" s="5"/>
      <c r="C69" s="59"/>
      <c r="D69" s="6"/>
      <c r="E69" s="6"/>
      <c r="F69" s="6"/>
      <c r="G69" s="6"/>
      <c r="H69" s="6"/>
      <c r="I69" s="24"/>
    </row>
    <row r="70" spans="1:9" x14ac:dyDescent="0.25">
      <c r="A70" s="21" t="s">
        <v>71</v>
      </c>
      <c r="B70" s="7">
        <v>1</v>
      </c>
      <c r="C70" s="31"/>
      <c r="D70" s="4"/>
      <c r="E70" s="4"/>
      <c r="F70" s="4"/>
      <c r="G70" s="4"/>
      <c r="H70" s="4"/>
      <c r="I70" s="13"/>
    </row>
    <row r="71" spans="1:9" x14ac:dyDescent="0.25">
      <c r="A71" s="21" t="s">
        <v>72</v>
      </c>
      <c r="B71" s="7">
        <v>1</v>
      </c>
      <c r="C71" s="31"/>
      <c r="D71" s="4"/>
      <c r="E71" s="4"/>
      <c r="F71" s="4"/>
      <c r="G71" s="4"/>
      <c r="H71" s="4"/>
      <c r="I71" s="13"/>
    </row>
    <row r="72" spans="1:9" x14ac:dyDescent="0.25">
      <c r="A72" s="21" t="s">
        <v>54</v>
      </c>
      <c r="B72" s="7">
        <v>1</v>
      </c>
      <c r="C72" s="31"/>
      <c r="D72" s="4"/>
      <c r="E72" s="4"/>
      <c r="F72" s="4"/>
      <c r="G72" s="4"/>
      <c r="H72" s="4"/>
      <c r="I72" s="13"/>
    </row>
    <row r="73" spans="1:9" x14ac:dyDescent="0.25">
      <c r="A73" s="14" t="s">
        <v>73</v>
      </c>
      <c r="B73" s="5"/>
      <c r="C73" s="59"/>
      <c r="D73" s="6"/>
      <c r="E73" s="6"/>
      <c r="F73" s="6"/>
      <c r="G73" s="6"/>
      <c r="H73" s="6"/>
      <c r="I73" s="24"/>
    </row>
    <row r="74" spans="1:9" x14ac:dyDescent="0.25">
      <c r="A74" s="86" t="s">
        <v>74</v>
      </c>
      <c r="B74" s="87">
        <v>1</v>
      </c>
      <c r="C74" s="88"/>
      <c r="D74" s="89"/>
      <c r="E74" s="89"/>
      <c r="F74" s="89" t="s">
        <v>95</v>
      </c>
      <c r="G74" s="89"/>
      <c r="H74" s="89"/>
      <c r="I74" s="90"/>
    </row>
    <row r="75" spans="1:9" x14ac:dyDescent="0.25">
      <c r="A75" s="86" t="s">
        <v>75</v>
      </c>
      <c r="B75" s="87">
        <v>1</v>
      </c>
      <c r="C75" s="88"/>
      <c r="D75" s="89"/>
      <c r="E75" s="89"/>
      <c r="F75" s="89" t="s">
        <v>95</v>
      </c>
      <c r="G75" s="89"/>
      <c r="H75" s="89"/>
      <c r="I75" s="90"/>
    </row>
    <row r="76" spans="1:9" x14ac:dyDescent="0.25">
      <c r="A76" s="86" t="s">
        <v>54</v>
      </c>
      <c r="B76" s="87">
        <v>1</v>
      </c>
      <c r="C76" s="88"/>
      <c r="D76" s="89"/>
      <c r="E76" s="89"/>
      <c r="F76" s="89" t="s">
        <v>95</v>
      </c>
      <c r="G76" s="89"/>
      <c r="H76" s="89"/>
      <c r="I76" s="90"/>
    </row>
    <row r="77" spans="1:9" x14ac:dyDescent="0.25">
      <c r="A77" s="16" t="s">
        <v>76</v>
      </c>
      <c r="B77" s="7">
        <v>1</v>
      </c>
      <c r="C77" s="31"/>
      <c r="D77" s="4"/>
      <c r="E77" s="4"/>
      <c r="F77" s="4"/>
      <c r="G77" s="4"/>
      <c r="H77" s="4" t="s">
        <v>95</v>
      </c>
      <c r="I77" s="13"/>
    </row>
    <row r="78" spans="1:9" x14ac:dyDescent="0.25">
      <c r="A78" s="14" t="s">
        <v>104</v>
      </c>
      <c r="B78" s="5"/>
      <c r="C78" s="59"/>
      <c r="D78" s="6"/>
      <c r="E78" s="6"/>
      <c r="F78" s="6"/>
      <c r="G78" s="6"/>
      <c r="H78" s="6"/>
      <c r="I78" s="24"/>
    </row>
    <row r="79" spans="1:9" x14ac:dyDescent="0.25">
      <c r="A79" s="21" t="s">
        <v>77</v>
      </c>
      <c r="B79" s="7">
        <v>1</v>
      </c>
      <c r="C79" s="31"/>
      <c r="D79" s="4"/>
      <c r="E79" s="4"/>
      <c r="F79" s="4"/>
      <c r="G79" s="4"/>
      <c r="H79" s="4"/>
      <c r="I79" s="13"/>
    </row>
    <row r="80" spans="1:9" x14ac:dyDescent="0.25">
      <c r="A80" s="21" t="s">
        <v>98</v>
      </c>
      <c r="B80" s="7">
        <v>4</v>
      </c>
      <c r="C80" s="31"/>
      <c r="D80" s="4"/>
      <c r="E80" s="4"/>
      <c r="F80" s="4"/>
      <c r="G80" s="4"/>
      <c r="H80" s="4"/>
      <c r="I80" s="13"/>
    </row>
    <row r="81" spans="1:10" x14ac:dyDescent="0.25">
      <c r="A81" s="21" t="s">
        <v>54</v>
      </c>
      <c r="B81" s="7">
        <v>1</v>
      </c>
      <c r="C81" s="31"/>
      <c r="D81" s="4"/>
      <c r="E81" s="4"/>
      <c r="F81" s="4"/>
      <c r="G81" s="4"/>
      <c r="H81" s="4"/>
      <c r="I81" s="13"/>
    </row>
    <row r="82" spans="1:10" x14ac:dyDescent="0.25">
      <c r="A82" s="16"/>
      <c r="B82" s="7"/>
      <c r="C82" s="31"/>
      <c r="D82" s="4"/>
      <c r="E82" s="4"/>
      <c r="F82" s="4"/>
      <c r="G82" s="4"/>
      <c r="H82" s="4"/>
      <c r="I82" s="13"/>
    </row>
    <row r="83" spans="1:10" x14ac:dyDescent="0.25">
      <c r="A83" s="30" t="s">
        <v>78</v>
      </c>
      <c r="B83" s="11"/>
      <c r="C83" s="61"/>
      <c r="D83" s="12"/>
      <c r="E83" s="12"/>
      <c r="F83" s="12"/>
      <c r="G83" s="12"/>
      <c r="H83" s="12"/>
      <c r="I83" s="23"/>
    </row>
    <row r="84" spans="1:10" x14ac:dyDescent="0.25">
      <c r="A84" s="14" t="s">
        <v>79</v>
      </c>
      <c r="B84" s="5"/>
      <c r="C84" s="59"/>
      <c r="D84" s="6"/>
      <c r="E84" s="6"/>
      <c r="F84" s="6"/>
      <c r="G84" s="6"/>
      <c r="H84" s="6"/>
      <c r="I84" s="24"/>
    </row>
    <row r="85" spans="1:10" x14ac:dyDescent="0.25">
      <c r="A85" s="43" t="s">
        <v>81</v>
      </c>
      <c r="B85" s="44">
        <v>1</v>
      </c>
      <c r="C85" s="40" t="s">
        <v>97</v>
      </c>
      <c r="D85" s="41" t="s">
        <v>95</v>
      </c>
      <c r="E85" s="41"/>
      <c r="F85" s="41"/>
      <c r="G85" s="41"/>
      <c r="H85" s="41" t="s">
        <v>95</v>
      </c>
      <c r="I85" s="42"/>
      <c r="J85" s="51">
        <v>41669</v>
      </c>
    </row>
    <row r="86" spans="1:10" x14ac:dyDescent="0.25">
      <c r="A86" s="91" t="s">
        <v>80</v>
      </c>
      <c r="B86" s="87">
        <v>1</v>
      </c>
      <c r="C86" s="88"/>
      <c r="D86" s="89"/>
      <c r="E86" s="89"/>
      <c r="F86" s="89"/>
      <c r="G86" s="89"/>
      <c r="H86" s="89" t="s">
        <v>95</v>
      </c>
      <c r="I86" s="90"/>
    </row>
    <row r="87" spans="1:10" x14ac:dyDescent="0.25">
      <c r="A87" s="65" t="s">
        <v>82</v>
      </c>
      <c r="B87" s="66">
        <v>1</v>
      </c>
      <c r="C87" s="40" t="s">
        <v>103</v>
      </c>
      <c r="D87" s="67" t="s">
        <v>95</v>
      </c>
      <c r="E87" s="67"/>
      <c r="F87" s="67"/>
      <c r="G87" s="67"/>
      <c r="H87" s="67"/>
      <c r="I87" s="68"/>
      <c r="J87" s="51">
        <v>41670</v>
      </c>
    </row>
    <row r="88" spans="1:10" x14ac:dyDescent="0.25">
      <c r="A88" s="14" t="s">
        <v>83</v>
      </c>
      <c r="B88" s="5"/>
      <c r="C88" s="59"/>
      <c r="D88" s="6"/>
      <c r="E88" s="6"/>
      <c r="F88" s="6"/>
      <c r="G88" s="6"/>
      <c r="H88" s="6"/>
      <c r="I88" s="24"/>
    </row>
    <row r="89" spans="1:10" x14ac:dyDescent="0.25">
      <c r="A89" s="65" t="s">
        <v>80</v>
      </c>
      <c r="B89" s="66">
        <v>1</v>
      </c>
      <c r="C89" s="40"/>
      <c r="D89" s="67" t="s">
        <v>95</v>
      </c>
      <c r="E89" s="67"/>
      <c r="F89" s="67"/>
      <c r="G89" s="67"/>
      <c r="H89" s="67"/>
      <c r="I89" s="68"/>
      <c r="J89" s="51">
        <v>41682</v>
      </c>
    </row>
    <row r="90" spans="1:10" x14ac:dyDescent="0.25">
      <c r="A90" s="73" t="s">
        <v>84</v>
      </c>
      <c r="B90" s="66">
        <v>1</v>
      </c>
      <c r="C90" s="40"/>
      <c r="D90" s="67" t="s">
        <v>95</v>
      </c>
      <c r="E90" s="67"/>
      <c r="F90" s="67"/>
      <c r="G90" s="67"/>
      <c r="H90" s="67"/>
      <c r="I90" s="68"/>
      <c r="J90" s="51">
        <v>41682</v>
      </c>
    </row>
    <row r="91" spans="1:10" x14ac:dyDescent="0.25">
      <c r="A91" s="21" t="s">
        <v>85</v>
      </c>
      <c r="B91" s="7">
        <v>1</v>
      </c>
      <c r="C91" s="31"/>
      <c r="D91" s="4"/>
      <c r="E91" s="4"/>
      <c r="F91" s="4"/>
      <c r="G91" s="4"/>
      <c r="H91" s="4"/>
      <c r="I91" s="13"/>
    </row>
    <row r="92" spans="1:10" x14ac:dyDescent="0.25">
      <c r="A92" s="14" t="s">
        <v>86</v>
      </c>
      <c r="B92" s="5"/>
      <c r="C92" s="59"/>
      <c r="D92" s="6"/>
      <c r="E92" s="6"/>
      <c r="F92" s="6"/>
      <c r="G92" s="6"/>
      <c r="H92" s="6"/>
      <c r="I92" s="24"/>
    </row>
    <row r="93" spans="1:10" x14ac:dyDescent="0.25">
      <c r="A93" s="86" t="s">
        <v>87</v>
      </c>
      <c r="B93" s="87">
        <v>1</v>
      </c>
      <c r="C93" s="88"/>
      <c r="D93" s="89"/>
      <c r="E93" s="89"/>
      <c r="F93" s="89"/>
      <c r="G93" s="89"/>
      <c r="H93" s="89"/>
      <c r="I93" s="90" t="s">
        <v>95</v>
      </c>
    </row>
    <row r="94" spans="1:10" x14ac:dyDescent="0.25">
      <c r="A94" s="91" t="s">
        <v>88</v>
      </c>
      <c r="B94" s="87">
        <v>1</v>
      </c>
      <c r="C94" s="88"/>
      <c r="D94" s="89"/>
      <c r="E94" s="89"/>
      <c r="F94" s="89"/>
      <c r="G94" s="89"/>
      <c r="H94" s="89"/>
      <c r="I94" s="90" t="s">
        <v>95</v>
      </c>
    </row>
    <row r="95" spans="1:10" x14ac:dyDescent="0.25">
      <c r="A95" s="22" t="s">
        <v>89</v>
      </c>
      <c r="B95" s="5"/>
      <c r="C95" s="59"/>
      <c r="D95" s="6"/>
      <c r="E95" s="6"/>
      <c r="F95" s="6"/>
      <c r="G95" s="6"/>
      <c r="H95" s="6"/>
      <c r="I95" s="24"/>
    </row>
    <row r="96" spans="1:10" x14ac:dyDescent="0.25">
      <c r="A96" s="73" t="s">
        <v>90</v>
      </c>
      <c r="B96" s="66">
        <v>2</v>
      </c>
      <c r="C96" s="40" t="s">
        <v>97</v>
      </c>
      <c r="D96" s="67"/>
      <c r="E96" s="67" t="s">
        <v>95</v>
      </c>
      <c r="F96" s="67" t="s">
        <v>95</v>
      </c>
      <c r="G96" s="67"/>
      <c r="H96" s="67"/>
      <c r="I96" s="68"/>
      <c r="J96" s="51">
        <v>41673</v>
      </c>
    </row>
    <row r="97" spans="1:15" x14ac:dyDescent="0.25">
      <c r="A97" s="86" t="s">
        <v>91</v>
      </c>
      <c r="B97" s="87">
        <v>1</v>
      </c>
      <c r="C97" s="88"/>
      <c r="D97" s="89"/>
      <c r="E97" s="89"/>
      <c r="F97" s="89"/>
      <c r="G97" s="89"/>
      <c r="H97" s="89"/>
      <c r="I97" s="90" t="s">
        <v>95</v>
      </c>
    </row>
    <row r="98" spans="1:15" x14ac:dyDescent="0.25">
      <c r="A98" s="16" t="s">
        <v>80</v>
      </c>
      <c r="B98" s="7">
        <v>1</v>
      </c>
      <c r="C98" s="31"/>
      <c r="D98" s="4"/>
      <c r="E98" s="4"/>
      <c r="F98" s="4"/>
      <c r="G98" s="4"/>
      <c r="H98" s="4"/>
      <c r="I98" s="13"/>
    </row>
    <row r="99" spans="1:15" ht="15.75" thickBot="1" x14ac:dyDescent="0.3">
      <c r="A99" s="25" t="s">
        <v>92</v>
      </c>
      <c r="B99" s="26">
        <v>2</v>
      </c>
      <c r="C99" s="62"/>
      <c r="D99" s="27"/>
      <c r="E99" s="27"/>
      <c r="F99" s="27"/>
      <c r="G99" s="27"/>
      <c r="H99" s="27"/>
      <c r="I99" s="28"/>
    </row>
    <row r="101" spans="1:15" ht="15.75" thickBot="1" x14ac:dyDescent="0.3">
      <c r="B101" s="1">
        <f>SUM(B4:B99)</f>
        <v>91</v>
      </c>
    </row>
    <row r="102" spans="1:15" s="37" customFormat="1" ht="49.5" customHeight="1" thickBot="1" x14ac:dyDescent="0.3">
      <c r="C102" s="64"/>
      <c r="K102" s="94" t="s">
        <v>109</v>
      </c>
      <c r="L102" s="54" t="s">
        <v>99</v>
      </c>
      <c r="M102" s="52" t="s">
        <v>101</v>
      </c>
      <c r="N102" s="53" t="s">
        <v>100</v>
      </c>
      <c r="O102" s="58" t="s">
        <v>102</v>
      </c>
    </row>
    <row r="103" spans="1:15" x14ac:dyDescent="0.25">
      <c r="K103" s="95">
        <v>4.33</v>
      </c>
      <c r="L103" s="45">
        <v>1</v>
      </c>
      <c r="M103" s="47">
        <f>N103</f>
        <v>1</v>
      </c>
      <c r="N103" s="55">
        <v>1</v>
      </c>
      <c r="O103" s="56">
        <v>41668</v>
      </c>
    </row>
    <row r="104" spans="1:15" x14ac:dyDescent="0.25">
      <c r="K104" s="95">
        <f>K103+K103</f>
        <v>8.66</v>
      </c>
      <c r="L104" s="45">
        <v>2</v>
      </c>
      <c r="M104" s="48">
        <f>SUM(N103:N104)</f>
        <v>2</v>
      </c>
      <c r="N104" s="55">
        <v>1</v>
      </c>
      <c r="O104" s="56">
        <v>41669</v>
      </c>
    </row>
    <row r="105" spans="1:15" x14ac:dyDescent="0.25">
      <c r="K105" s="95">
        <f>K104+K103</f>
        <v>12.99</v>
      </c>
      <c r="L105" s="45">
        <v>3</v>
      </c>
      <c r="M105" s="49">
        <f>SUM(N103:N105)</f>
        <v>4</v>
      </c>
      <c r="N105" s="55">
        <v>2</v>
      </c>
      <c r="O105" s="56">
        <v>41670</v>
      </c>
    </row>
    <row r="106" spans="1:15" x14ac:dyDescent="0.25">
      <c r="K106" s="95">
        <f>K105+K103</f>
        <v>17.32</v>
      </c>
      <c r="L106" s="45">
        <v>4</v>
      </c>
      <c r="M106" s="48">
        <f>N106+M105</f>
        <v>4</v>
      </c>
      <c r="N106" s="55">
        <v>0</v>
      </c>
      <c r="O106" s="56">
        <v>41671</v>
      </c>
    </row>
    <row r="107" spans="1:15" x14ac:dyDescent="0.25">
      <c r="K107" s="95">
        <f>K106+K103</f>
        <v>21.65</v>
      </c>
      <c r="L107" s="45">
        <v>5</v>
      </c>
      <c r="M107" s="48">
        <f>N107+M106</f>
        <v>4</v>
      </c>
      <c r="N107" s="55">
        <v>0</v>
      </c>
      <c r="O107" s="56">
        <v>41672</v>
      </c>
    </row>
    <row r="108" spans="1:15" x14ac:dyDescent="0.25">
      <c r="K108" s="95">
        <f>K107+K103</f>
        <v>25.979999999999997</v>
      </c>
      <c r="L108" s="45">
        <v>6</v>
      </c>
      <c r="M108" s="48">
        <f>N108+M107</f>
        <v>7</v>
      </c>
      <c r="N108" s="55">
        <v>3</v>
      </c>
      <c r="O108" s="56">
        <v>41673</v>
      </c>
    </row>
    <row r="109" spans="1:15" x14ac:dyDescent="0.25">
      <c r="K109" s="95">
        <f>K108+K103</f>
        <v>30.309999999999995</v>
      </c>
      <c r="L109" s="45">
        <v>7</v>
      </c>
      <c r="M109" s="48">
        <f t="shared" ref="M109:M117" si="0">N109+M108</f>
        <v>7</v>
      </c>
      <c r="N109" s="55">
        <v>0</v>
      </c>
      <c r="O109" s="56">
        <v>41674</v>
      </c>
    </row>
    <row r="110" spans="1:15" x14ac:dyDescent="0.25">
      <c r="K110" s="95">
        <f>K109+K103</f>
        <v>34.639999999999993</v>
      </c>
      <c r="L110" s="45">
        <v>8</v>
      </c>
      <c r="M110" s="48">
        <f t="shared" si="0"/>
        <v>7</v>
      </c>
      <c r="N110" s="55">
        <v>0</v>
      </c>
      <c r="O110" s="56">
        <v>41675</v>
      </c>
    </row>
    <row r="111" spans="1:15" x14ac:dyDescent="0.25">
      <c r="K111" s="95">
        <f>K110+K103</f>
        <v>38.969999999999992</v>
      </c>
      <c r="L111" s="45">
        <v>9</v>
      </c>
      <c r="M111" s="48">
        <f t="shared" si="0"/>
        <v>7</v>
      </c>
      <c r="N111" s="55">
        <v>0</v>
      </c>
      <c r="O111" s="56">
        <v>41676</v>
      </c>
    </row>
    <row r="112" spans="1:15" x14ac:dyDescent="0.25">
      <c r="K112" s="95">
        <f>K111+K103</f>
        <v>43.29999999999999</v>
      </c>
      <c r="L112" s="45">
        <v>10</v>
      </c>
      <c r="M112" s="48">
        <f t="shared" si="0"/>
        <v>7</v>
      </c>
      <c r="N112" s="55">
        <v>0</v>
      </c>
      <c r="O112" s="56">
        <v>41677</v>
      </c>
    </row>
    <row r="113" spans="11:15" x14ac:dyDescent="0.25">
      <c r="K113" s="95">
        <f>K112+K103</f>
        <v>47.629999999999988</v>
      </c>
      <c r="L113" s="45">
        <v>11</v>
      </c>
      <c r="M113" s="48">
        <f t="shared" si="0"/>
        <v>7</v>
      </c>
      <c r="N113" s="55">
        <v>0</v>
      </c>
      <c r="O113" s="56">
        <v>41678</v>
      </c>
    </row>
    <row r="114" spans="11:15" x14ac:dyDescent="0.25">
      <c r="K114" s="95">
        <f>K113+K103</f>
        <v>51.959999999999987</v>
      </c>
      <c r="L114" s="45">
        <v>12</v>
      </c>
      <c r="M114" s="48">
        <f t="shared" si="0"/>
        <v>7</v>
      </c>
      <c r="N114" s="55">
        <v>0</v>
      </c>
      <c r="O114" s="56">
        <v>41679</v>
      </c>
    </row>
    <row r="115" spans="11:15" x14ac:dyDescent="0.25">
      <c r="K115" s="95">
        <f>K114+K103</f>
        <v>56.289999999999985</v>
      </c>
      <c r="L115" s="45">
        <v>13</v>
      </c>
      <c r="M115" s="48">
        <f t="shared" si="0"/>
        <v>7</v>
      </c>
      <c r="N115" s="55">
        <v>0</v>
      </c>
      <c r="O115" s="56">
        <v>41680</v>
      </c>
    </row>
    <row r="116" spans="11:15" x14ac:dyDescent="0.25">
      <c r="K116" s="95">
        <f>K115+K103</f>
        <v>60.619999999999983</v>
      </c>
      <c r="L116" s="45">
        <v>14</v>
      </c>
      <c r="M116" s="48">
        <f t="shared" si="0"/>
        <v>7</v>
      </c>
      <c r="N116" s="55">
        <v>0</v>
      </c>
      <c r="O116" s="56">
        <v>41681</v>
      </c>
    </row>
    <row r="117" spans="11:15" x14ac:dyDescent="0.25">
      <c r="K117" s="95">
        <f>K116+K103</f>
        <v>64.949999999999989</v>
      </c>
      <c r="L117" s="45">
        <v>15</v>
      </c>
      <c r="M117" s="48">
        <f t="shared" si="0"/>
        <v>10</v>
      </c>
      <c r="N117" s="55">
        <v>3</v>
      </c>
      <c r="O117" s="56">
        <v>41682</v>
      </c>
    </row>
    <row r="118" spans="11:15" x14ac:dyDescent="0.25">
      <c r="K118" s="95">
        <f>K117+K103</f>
        <v>69.279999999999987</v>
      </c>
      <c r="L118" s="45">
        <v>16</v>
      </c>
      <c r="M118" s="48"/>
      <c r="N118" s="55"/>
      <c r="O118" s="56">
        <v>41683</v>
      </c>
    </row>
    <row r="119" spans="11:15" x14ac:dyDescent="0.25">
      <c r="K119" s="95">
        <f>K118+K103</f>
        <v>73.609999999999985</v>
      </c>
      <c r="L119" s="45">
        <v>17</v>
      </c>
      <c r="M119" s="48"/>
      <c r="N119" s="55"/>
      <c r="O119" s="56">
        <v>41684</v>
      </c>
    </row>
    <row r="120" spans="11:15" x14ac:dyDescent="0.25">
      <c r="K120" s="95">
        <f>K119+K103</f>
        <v>77.939999999999984</v>
      </c>
      <c r="L120" s="45">
        <v>18</v>
      </c>
      <c r="M120" s="48"/>
      <c r="N120" s="55"/>
      <c r="O120" s="56">
        <v>41685</v>
      </c>
    </row>
    <row r="121" spans="11:15" x14ac:dyDescent="0.25">
      <c r="K121" s="95">
        <f>K120+K103</f>
        <v>82.269999999999982</v>
      </c>
      <c r="L121" s="45">
        <v>19</v>
      </c>
      <c r="M121" s="48"/>
      <c r="N121" s="55"/>
      <c r="O121" s="56">
        <v>41686</v>
      </c>
    </row>
    <row r="122" spans="11:15" x14ac:dyDescent="0.25">
      <c r="K122" s="95">
        <f>K121+K103</f>
        <v>86.59999999999998</v>
      </c>
      <c r="L122" s="45">
        <v>20</v>
      </c>
      <c r="M122" s="48"/>
      <c r="N122" s="55"/>
      <c r="O122" s="56">
        <v>41687</v>
      </c>
    </row>
    <row r="123" spans="11:15" ht="15.75" thickBot="1" x14ac:dyDescent="0.3">
      <c r="K123" s="95">
        <v>91</v>
      </c>
      <c r="L123" s="46">
        <v>21</v>
      </c>
      <c r="M123" s="50"/>
      <c r="N123" s="70"/>
      <c r="O123" s="57">
        <v>41688</v>
      </c>
    </row>
  </sheetData>
  <mergeCells count="1">
    <mergeCell ref="A1:A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2014-01-28T09:44:04Z</dcterms:created>
  <dcterms:modified xsi:type="dcterms:W3CDTF">2014-02-12T20:17:26Z</dcterms:modified>
</cp:coreProperties>
</file>