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7160"/>
  </bookViews>
  <sheets>
    <sheet name="策划数据" sheetId="1" r:id="rId1"/>
  </sheets>
  <calcPr calcId="144525"/>
</workbook>
</file>

<file path=xl/sharedStrings.xml><?xml version="1.0" encoding="utf-8"?>
<sst xmlns="http://schemas.openxmlformats.org/spreadsheetml/2006/main" count="18" uniqueCount="18">
  <si>
    <t>等级</t>
  </si>
  <si>
    <t>玩家血量</t>
  </si>
  <si>
    <t>基础攻击</t>
  </si>
  <si>
    <t>主武器攻击最小值</t>
  </si>
  <si>
    <t>主武器攻击最大值</t>
  </si>
  <si>
    <t>基础防御</t>
  </si>
  <si>
    <t>基础头盔防御</t>
  </si>
  <si>
    <t>基础胸甲防御</t>
  </si>
  <si>
    <t>基础护腿防御</t>
  </si>
  <si>
    <t>基础靴子防御</t>
  </si>
  <si>
    <t>头盔防御最小值</t>
  </si>
  <si>
    <t>头盔防御最大值</t>
  </si>
  <si>
    <t>胸甲防御最小值</t>
  </si>
  <si>
    <t>胸甲防御最大值</t>
  </si>
  <si>
    <t>护腿防御最小值</t>
  </si>
  <si>
    <t>护腿防御最大值</t>
  </si>
  <si>
    <t>靴子防御最小值</t>
  </si>
  <si>
    <t>靴子防御最大值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</si>
</sst>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tabSelected="1" workbookViewId="0">
      <selection activeCell="E7" sqref="E7"/>
    </sheetView>
  </sheetViews>
  <sheetFormatPr defaultColWidth="9.23076923076923" defaultRowHeight="16.8"/>
  <cols>
    <col min="4" max="5" width="10.6923076923077"/>
    <col min="11" max="12" width="10.6923076923077"/>
    <col min="13" max="14" width="11.7692307692308"/>
    <col min="15" max="15" width="10.6923076923077"/>
    <col min="16" max="16" width="11.7692307692308"/>
    <col min="17" max="17" width="10.6923076923077"/>
    <col min="18" max="18" width="11.7692307692308"/>
  </cols>
  <sheetData>
    <row r="1" spans="1:1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1">
        <v>0</v>
      </c>
      <c r="B2" s="2">
        <v>912</v>
      </c>
      <c r="C2" s="4">
        <f>B2/20</f>
        <v>45.6</v>
      </c>
      <c r="D2" s="4">
        <f>0.618*C2</f>
        <v>28.1808</v>
      </c>
      <c r="E2" s="4">
        <f>1.618*C2</f>
        <v>73.7808</v>
      </c>
      <c r="F2" s="5">
        <f>C2</f>
        <v>45.6</v>
      </c>
      <c r="G2" s="5">
        <f>F2/10</f>
        <v>4.56</v>
      </c>
      <c r="H2" s="5">
        <f>G2*4</f>
        <v>18.24</v>
      </c>
      <c r="I2" s="5">
        <f>G2*3</f>
        <v>13.68</v>
      </c>
      <c r="J2" s="5">
        <f>G2*2</f>
        <v>9.12</v>
      </c>
      <c r="K2" s="6">
        <f>0.618*G2</f>
        <v>2.81808</v>
      </c>
      <c r="L2" s="6">
        <f>1.618*G2</f>
        <v>7.37808</v>
      </c>
      <c r="M2" s="6">
        <f>0.618*H2</f>
        <v>11.27232</v>
      </c>
      <c r="N2" s="6">
        <f>1.618*H2</f>
        <v>29.51232</v>
      </c>
      <c r="O2" s="6">
        <f>0.618*I2</f>
        <v>8.45424</v>
      </c>
      <c r="P2" s="6">
        <f>1.618*I2</f>
        <v>22.13424</v>
      </c>
      <c r="Q2" s="6">
        <f>0.618*J2</f>
        <v>5.63616</v>
      </c>
      <c r="R2" s="6">
        <f>J2*1.618</f>
        <v>14.75616</v>
      </c>
    </row>
    <row r="3" spans="1:18">
      <c r="A3" s="1">
        <v>1</v>
      </c>
      <c r="B3" s="2">
        <f>912*(1+0.15*A3)</f>
        <v>1048.8</v>
      </c>
      <c r="C3" s="4">
        <f t="shared" ref="C3:C34" si="0">B3/20</f>
        <v>52.44</v>
      </c>
      <c r="D3" s="4">
        <f t="shared" ref="D3:D34" si="1">0.618*C3</f>
        <v>32.40792</v>
      </c>
      <c r="E3" s="4">
        <f t="shared" ref="E3:E34" si="2">1.618*C3</f>
        <v>84.84792</v>
      </c>
      <c r="F3" s="5">
        <f t="shared" ref="F3:F34" si="3">C3</f>
        <v>52.44</v>
      </c>
      <c r="G3" s="5">
        <f t="shared" ref="G3:G34" si="4">F3/10</f>
        <v>5.244</v>
      </c>
      <c r="H3" s="5">
        <f t="shared" ref="H3:H34" si="5">G3*4</f>
        <v>20.976</v>
      </c>
      <c r="I3" s="5">
        <f t="shared" ref="I3:I34" si="6">G3*3</f>
        <v>15.732</v>
      </c>
      <c r="J3" s="5">
        <f t="shared" ref="J3:J34" si="7">G3*2</f>
        <v>10.488</v>
      </c>
      <c r="K3" s="6">
        <f t="shared" ref="K3:K34" si="8">0.618*G3</f>
        <v>3.240792</v>
      </c>
      <c r="L3" s="6">
        <f t="shared" ref="L3:L34" si="9">1.618*G3</f>
        <v>8.484792</v>
      </c>
      <c r="M3" s="6">
        <f t="shared" ref="M3:M34" si="10">0.618*H3</f>
        <v>12.963168</v>
      </c>
      <c r="N3" s="6">
        <f t="shared" ref="N3:N34" si="11">1.618*H3</f>
        <v>33.939168</v>
      </c>
      <c r="O3" s="6">
        <f t="shared" ref="O3:O34" si="12">0.618*I3</f>
        <v>9.722376</v>
      </c>
      <c r="P3" s="6">
        <f t="shared" ref="P3:P34" si="13">1.618*I3</f>
        <v>25.454376</v>
      </c>
      <c r="Q3" s="6">
        <f t="shared" ref="Q3:Q34" si="14">0.618*J3</f>
        <v>6.481584</v>
      </c>
      <c r="R3" s="6">
        <f t="shared" ref="R3:R34" si="15">J3*1.618</f>
        <v>16.969584</v>
      </c>
    </row>
    <row r="4" spans="1:18">
      <c r="A4" s="1">
        <v>2</v>
      </c>
      <c r="B4" s="2">
        <f t="shared" ref="B4:B35" si="16">912*(1+0.15*A4)</f>
        <v>1185.6</v>
      </c>
      <c r="C4" s="4">
        <f t="shared" si="0"/>
        <v>59.28</v>
      </c>
      <c r="D4" s="4">
        <f t="shared" si="1"/>
        <v>36.63504</v>
      </c>
      <c r="E4" s="4">
        <f t="shared" si="2"/>
        <v>95.91504</v>
      </c>
      <c r="F4" s="5">
        <f t="shared" si="3"/>
        <v>59.28</v>
      </c>
      <c r="G4" s="5">
        <f t="shared" si="4"/>
        <v>5.928</v>
      </c>
      <c r="H4" s="5">
        <f t="shared" si="5"/>
        <v>23.712</v>
      </c>
      <c r="I4" s="5">
        <f t="shared" si="6"/>
        <v>17.784</v>
      </c>
      <c r="J4" s="5">
        <f t="shared" si="7"/>
        <v>11.856</v>
      </c>
      <c r="K4" s="6">
        <f t="shared" si="8"/>
        <v>3.663504</v>
      </c>
      <c r="L4" s="6">
        <f t="shared" si="9"/>
        <v>9.591504</v>
      </c>
      <c r="M4" s="6">
        <f t="shared" si="10"/>
        <v>14.654016</v>
      </c>
      <c r="N4" s="6">
        <f t="shared" si="11"/>
        <v>38.366016</v>
      </c>
      <c r="O4" s="6">
        <f t="shared" si="12"/>
        <v>10.990512</v>
      </c>
      <c r="P4" s="6">
        <f t="shared" si="13"/>
        <v>28.774512</v>
      </c>
      <c r="Q4" s="6">
        <f t="shared" si="14"/>
        <v>7.327008</v>
      </c>
      <c r="R4" s="6">
        <f t="shared" si="15"/>
        <v>19.183008</v>
      </c>
    </row>
    <row r="5" spans="1:18">
      <c r="A5" s="1">
        <v>3</v>
      </c>
      <c r="B5" s="2">
        <f t="shared" si="16"/>
        <v>1322.4</v>
      </c>
      <c r="C5" s="4">
        <f t="shared" si="0"/>
        <v>66.12</v>
      </c>
      <c r="D5" s="4">
        <f t="shared" si="1"/>
        <v>40.86216</v>
      </c>
      <c r="E5" s="4">
        <f t="shared" si="2"/>
        <v>106.98216</v>
      </c>
      <c r="F5" s="5">
        <f t="shared" si="3"/>
        <v>66.12</v>
      </c>
      <c r="G5" s="5">
        <f t="shared" si="4"/>
        <v>6.612</v>
      </c>
      <c r="H5" s="5">
        <f t="shared" si="5"/>
        <v>26.448</v>
      </c>
      <c r="I5" s="5">
        <f t="shared" si="6"/>
        <v>19.836</v>
      </c>
      <c r="J5" s="5">
        <f t="shared" si="7"/>
        <v>13.224</v>
      </c>
      <c r="K5" s="6">
        <f t="shared" si="8"/>
        <v>4.086216</v>
      </c>
      <c r="L5" s="6">
        <f t="shared" si="9"/>
        <v>10.698216</v>
      </c>
      <c r="M5" s="6">
        <f t="shared" si="10"/>
        <v>16.344864</v>
      </c>
      <c r="N5" s="6">
        <f t="shared" si="11"/>
        <v>42.792864</v>
      </c>
      <c r="O5" s="6">
        <f t="shared" si="12"/>
        <v>12.258648</v>
      </c>
      <c r="P5" s="6">
        <f t="shared" si="13"/>
        <v>32.094648</v>
      </c>
      <c r="Q5" s="6">
        <f t="shared" si="14"/>
        <v>8.172432</v>
      </c>
      <c r="R5" s="6">
        <f t="shared" si="15"/>
        <v>21.396432</v>
      </c>
    </row>
    <row r="6" spans="1:18">
      <c r="A6" s="1">
        <v>4</v>
      </c>
      <c r="B6" s="2">
        <f t="shared" si="16"/>
        <v>1459.2</v>
      </c>
      <c r="C6" s="4">
        <f t="shared" si="0"/>
        <v>72.96</v>
      </c>
      <c r="D6" s="4">
        <f t="shared" si="1"/>
        <v>45.08928</v>
      </c>
      <c r="E6" s="4">
        <f t="shared" si="2"/>
        <v>118.04928</v>
      </c>
      <c r="F6" s="5">
        <f t="shared" si="3"/>
        <v>72.96</v>
      </c>
      <c r="G6" s="5">
        <f t="shared" si="4"/>
        <v>7.296</v>
      </c>
      <c r="H6" s="5">
        <f t="shared" si="5"/>
        <v>29.184</v>
      </c>
      <c r="I6" s="5">
        <f t="shared" si="6"/>
        <v>21.888</v>
      </c>
      <c r="J6" s="5">
        <f t="shared" si="7"/>
        <v>14.592</v>
      </c>
      <c r="K6" s="6">
        <f t="shared" si="8"/>
        <v>4.508928</v>
      </c>
      <c r="L6" s="6">
        <f t="shared" si="9"/>
        <v>11.804928</v>
      </c>
      <c r="M6" s="6">
        <f t="shared" si="10"/>
        <v>18.035712</v>
      </c>
      <c r="N6" s="6">
        <f t="shared" si="11"/>
        <v>47.219712</v>
      </c>
      <c r="O6" s="6">
        <f t="shared" si="12"/>
        <v>13.526784</v>
      </c>
      <c r="P6" s="6">
        <f t="shared" si="13"/>
        <v>35.414784</v>
      </c>
      <c r="Q6" s="6">
        <f t="shared" si="14"/>
        <v>9.017856</v>
      </c>
      <c r="R6" s="6">
        <f t="shared" si="15"/>
        <v>23.609856</v>
      </c>
    </row>
    <row r="7" spans="1:18">
      <c r="A7" s="1">
        <v>5</v>
      </c>
      <c r="B7" s="2">
        <f t="shared" si="16"/>
        <v>1596</v>
      </c>
      <c r="C7" s="4">
        <f t="shared" si="0"/>
        <v>79.8</v>
      </c>
      <c r="D7" s="4">
        <f t="shared" si="1"/>
        <v>49.3164</v>
      </c>
      <c r="E7" s="4">
        <f t="shared" si="2"/>
        <v>129.1164</v>
      </c>
      <c r="F7" s="5">
        <f t="shared" si="3"/>
        <v>79.8</v>
      </c>
      <c r="G7" s="5">
        <f t="shared" si="4"/>
        <v>7.98</v>
      </c>
      <c r="H7" s="5">
        <f t="shared" si="5"/>
        <v>31.92</v>
      </c>
      <c r="I7" s="5">
        <f t="shared" si="6"/>
        <v>23.94</v>
      </c>
      <c r="J7" s="5">
        <f t="shared" si="7"/>
        <v>15.96</v>
      </c>
      <c r="K7" s="6">
        <f t="shared" si="8"/>
        <v>4.93164</v>
      </c>
      <c r="L7" s="6">
        <f t="shared" si="9"/>
        <v>12.91164</v>
      </c>
      <c r="M7" s="6">
        <f t="shared" si="10"/>
        <v>19.72656</v>
      </c>
      <c r="N7" s="6">
        <f t="shared" si="11"/>
        <v>51.64656</v>
      </c>
      <c r="O7" s="6">
        <f t="shared" si="12"/>
        <v>14.79492</v>
      </c>
      <c r="P7" s="6">
        <f t="shared" si="13"/>
        <v>38.73492</v>
      </c>
      <c r="Q7" s="6">
        <f t="shared" si="14"/>
        <v>9.86328</v>
      </c>
      <c r="R7" s="6">
        <f t="shared" si="15"/>
        <v>25.82328</v>
      </c>
    </row>
    <row r="8" spans="1:18">
      <c r="A8" s="1">
        <v>6</v>
      </c>
      <c r="B8" s="2">
        <f t="shared" si="16"/>
        <v>1732.8</v>
      </c>
      <c r="C8" s="4">
        <f t="shared" si="0"/>
        <v>86.64</v>
      </c>
      <c r="D8" s="4">
        <f t="shared" si="1"/>
        <v>53.54352</v>
      </c>
      <c r="E8" s="4">
        <f t="shared" si="2"/>
        <v>140.18352</v>
      </c>
      <c r="F8" s="5">
        <f t="shared" si="3"/>
        <v>86.64</v>
      </c>
      <c r="G8" s="5">
        <f t="shared" si="4"/>
        <v>8.664</v>
      </c>
      <c r="H8" s="5">
        <f t="shared" si="5"/>
        <v>34.656</v>
      </c>
      <c r="I8" s="5">
        <f t="shared" si="6"/>
        <v>25.992</v>
      </c>
      <c r="J8" s="5">
        <f t="shared" si="7"/>
        <v>17.328</v>
      </c>
      <c r="K8" s="6">
        <f t="shared" si="8"/>
        <v>5.354352</v>
      </c>
      <c r="L8" s="6">
        <f t="shared" si="9"/>
        <v>14.018352</v>
      </c>
      <c r="M8" s="6">
        <f t="shared" si="10"/>
        <v>21.417408</v>
      </c>
      <c r="N8" s="6">
        <f t="shared" si="11"/>
        <v>56.073408</v>
      </c>
      <c r="O8" s="6">
        <f t="shared" si="12"/>
        <v>16.063056</v>
      </c>
      <c r="P8" s="6">
        <f t="shared" si="13"/>
        <v>42.055056</v>
      </c>
      <c r="Q8" s="6">
        <f t="shared" si="14"/>
        <v>10.708704</v>
      </c>
      <c r="R8" s="6">
        <f t="shared" si="15"/>
        <v>28.036704</v>
      </c>
    </row>
    <row r="9" spans="1:18">
      <c r="A9" s="1">
        <v>7</v>
      </c>
      <c r="B9" s="2">
        <f t="shared" si="16"/>
        <v>1869.6</v>
      </c>
      <c r="C9" s="4">
        <f t="shared" si="0"/>
        <v>93.48</v>
      </c>
      <c r="D9" s="4">
        <f t="shared" si="1"/>
        <v>57.77064</v>
      </c>
      <c r="E9" s="4">
        <f t="shared" si="2"/>
        <v>151.25064</v>
      </c>
      <c r="F9" s="5">
        <f t="shared" si="3"/>
        <v>93.48</v>
      </c>
      <c r="G9" s="5">
        <f t="shared" si="4"/>
        <v>9.348</v>
      </c>
      <c r="H9" s="5">
        <f t="shared" si="5"/>
        <v>37.392</v>
      </c>
      <c r="I9" s="5">
        <f t="shared" si="6"/>
        <v>28.044</v>
      </c>
      <c r="J9" s="5">
        <f t="shared" si="7"/>
        <v>18.696</v>
      </c>
      <c r="K9" s="6">
        <f t="shared" si="8"/>
        <v>5.777064</v>
      </c>
      <c r="L9" s="6">
        <f t="shared" si="9"/>
        <v>15.125064</v>
      </c>
      <c r="M9" s="6">
        <f t="shared" si="10"/>
        <v>23.108256</v>
      </c>
      <c r="N9" s="6">
        <f t="shared" si="11"/>
        <v>60.500256</v>
      </c>
      <c r="O9" s="6">
        <f t="shared" si="12"/>
        <v>17.331192</v>
      </c>
      <c r="P9" s="6">
        <f t="shared" si="13"/>
        <v>45.375192</v>
      </c>
      <c r="Q9" s="6">
        <f t="shared" si="14"/>
        <v>11.554128</v>
      </c>
      <c r="R9" s="6">
        <f t="shared" si="15"/>
        <v>30.250128</v>
      </c>
    </row>
    <row r="10" spans="1:18">
      <c r="A10" s="1">
        <v>8</v>
      </c>
      <c r="B10" s="2">
        <f t="shared" si="16"/>
        <v>2006.4</v>
      </c>
      <c r="C10" s="4">
        <f t="shared" si="0"/>
        <v>100.32</v>
      </c>
      <c r="D10" s="4">
        <f t="shared" si="1"/>
        <v>61.99776</v>
      </c>
      <c r="E10" s="4">
        <f t="shared" si="2"/>
        <v>162.31776</v>
      </c>
      <c r="F10" s="5">
        <f t="shared" si="3"/>
        <v>100.32</v>
      </c>
      <c r="G10" s="5">
        <f t="shared" si="4"/>
        <v>10.032</v>
      </c>
      <c r="H10" s="5">
        <f t="shared" si="5"/>
        <v>40.128</v>
      </c>
      <c r="I10" s="5">
        <f t="shared" si="6"/>
        <v>30.096</v>
      </c>
      <c r="J10" s="5">
        <f t="shared" si="7"/>
        <v>20.064</v>
      </c>
      <c r="K10" s="6">
        <f t="shared" si="8"/>
        <v>6.199776</v>
      </c>
      <c r="L10" s="6">
        <f t="shared" si="9"/>
        <v>16.231776</v>
      </c>
      <c r="M10" s="6">
        <f t="shared" si="10"/>
        <v>24.799104</v>
      </c>
      <c r="N10" s="6">
        <f t="shared" si="11"/>
        <v>64.927104</v>
      </c>
      <c r="O10" s="6">
        <f t="shared" si="12"/>
        <v>18.599328</v>
      </c>
      <c r="P10" s="6">
        <f t="shared" si="13"/>
        <v>48.695328</v>
      </c>
      <c r="Q10" s="6">
        <f t="shared" si="14"/>
        <v>12.399552</v>
      </c>
      <c r="R10" s="6">
        <f t="shared" si="15"/>
        <v>32.463552</v>
      </c>
    </row>
    <row r="11" spans="1:18">
      <c r="A11" s="1">
        <v>9</v>
      </c>
      <c r="B11" s="2">
        <f t="shared" si="16"/>
        <v>2143.2</v>
      </c>
      <c r="C11" s="4">
        <f t="shared" si="0"/>
        <v>107.16</v>
      </c>
      <c r="D11" s="4">
        <f t="shared" si="1"/>
        <v>66.22488</v>
      </c>
      <c r="E11" s="4">
        <f t="shared" si="2"/>
        <v>173.38488</v>
      </c>
      <c r="F11" s="5">
        <f t="shared" si="3"/>
        <v>107.16</v>
      </c>
      <c r="G11" s="5">
        <f t="shared" si="4"/>
        <v>10.716</v>
      </c>
      <c r="H11" s="5">
        <f t="shared" si="5"/>
        <v>42.864</v>
      </c>
      <c r="I11" s="5">
        <f t="shared" si="6"/>
        <v>32.148</v>
      </c>
      <c r="J11" s="5">
        <f t="shared" si="7"/>
        <v>21.432</v>
      </c>
      <c r="K11" s="6">
        <f t="shared" si="8"/>
        <v>6.622488</v>
      </c>
      <c r="L11" s="6">
        <f t="shared" si="9"/>
        <v>17.338488</v>
      </c>
      <c r="M11" s="6">
        <f t="shared" si="10"/>
        <v>26.489952</v>
      </c>
      <c r="N11" s="6">
        <f t="shared" si="11"/>
        <v>69.353952</v>
      </c>
      <c r="O11" s="6">
        <f t="shared" si="12"/>
        <v>19.867464</v>
      </c>
      <c r="P11" s="6">
        <f t="shared" si="13"/>
        <v>52.015464</v>
      </c>
      <c r="Q11" s="6">
        <f t="shared" si="14"/>
        <v>13.244976</v>
      </c>
      <c r="R11" s="6">
        <f t="shared" si="15"/>
        <v>34.676976</v>
      </c>
    </row>
    <row r="12" spans="1:18">
      <c r="A12" s="1">
        <v>10</v>
      </c>
      <c r="B12" s="2">
        <f t="shared" si="16"/>
        <v>2280</v>
      </c>
      <c r="C12" s="4">
        <f t="shared" si="0"/>
        <v>114</v>
      </c>
      <c r="D12" s="4">
        <f t="shared" si="1"/>
        <v>70.452</v>
      </c>
      <c r="E12" s="4">
        <f t="shared" si="2"/>
        <v>184.452</v>
      </c>
      <c r="F12" s="5">
        <f t="shared" si="3"/>
        <v>114</v>
      </c>
      <c r="G12" s="5">
        <f t="shared" si="4"/>
        <v>11.4</v>
      </c>
      <c r="H12" s="5">
        <f t="shared" si="5"/>
        <v>45.6</v>
      </c>
      <c r="I12" s="5">
        <f t="shared" si="6"/>
        <v>34.2</v>
      </c>
      <c r="J12" s="5">
        <f t="shared" si="7"/>
        <v>22.8</v>
      </c>
      <c r="K12" s="6">
        <f t="shared" si="8"/>
        <v>7.0452</v>
      </c>
      <c r="L12" s="6">
        <f t="shared" si="9"/>
        <v>18.4452</v>
      </c>
      <c r="M12" s="6">
        <f t="shared" si="10"/>
        <v>28.1808</v>
      </c>
      <c r="N12" s="6">
        <f t="shared" si="11"/>
        <v>73.7808</v>
      </c>
      <c r="O12" s="6">
        <f t="shared" si="12"/>
        <v>21.1356</v>
      </c>
      <c r="P12" s="6">
        <f t="shared" si="13"/>
        <v>55.3356</v>
      </c>
      <c r="Q12" s="6">
        <f t="shared" si="14"/>
        <v>14.0904</v>
      </c>
      <c r="R12" s="6">
        <f t="shared" si="15"/>
        <v>36.8904</v>
      </c>
    </row>
    <row r="13" spans="1:18">
      <c r="A13" s="1">
        <v>11</v>
      </c>
      <c r="B13" s="2">
        <f t="shared" si="16"/>
        <v>2416.8</v>
      </c>
      <c r="C13" s="4">
        <f t="shared" si="0"/>
        <v>120.84</v>
      </c>
      <c r="D13" s="4">
        <f t="shared" si="1"/>
        <v>74.67912</v>
      </c>
      <c r="E13" s="4">
        <f t="shared" si="2"/>
        <v>195.51912</v>
      </c>
      <c r="F13" s="5">
        <f t="shared" si="3"/>
        <v>120.84</v>
      </c>
      <c r="G13" s="5">
        <f t="shared" si="4"/>
        <v>12.084</v>
      </c>
      <c r="H13" s="5">
        <f t="shared" si="5"/>
        <v>48.336</v>
      </c>
      <c r="I13" s="5">
        <f t="shared" si="6"/>
        <v>36.252</v>
      </c>
      <c r="J13" s="5">
        <f t="shared" si="7"/>
        <v>24.168</v>
      </c>
      <c r="K13" s="6">
        <f t="shared" si="8"/>
        <v>7.467912</v>
      </c>
      <c r="L13" s="6">
        <f t="shared" si="9"/>
        <v>19.551912</v>
      </c>
      <c r="M13" s="6">
        <f t="shared" si="10"/>
        <v>29.871648</v>
      </c>
      <c r="N13" s="6">
        <f t="shared" si="11"/>
        <v>78.207648</v>
      </c>
      <c r="O13" s="6">
        <f t="shared" si="12"/>
        <v>22.403736</v>
      </c>
      <c r="P13" s="6">
        <f t="shared" si="13"/>
        <v>58.655736</v>
      </c>
      <c r="Q13" s="6">
        <f t="shared" si="14"/>
        <v>14.935824</v>
      </c>
      <c r="R13" s="6">
        <f t="shared" si="15"/>
        <v>39.103824</v>
      </c>
    </row>
    <row r="14" spans="1:18">
      <c r="A14" s="1">
        <v>12</v>
      </c>
      <c r="B14" s="2">
        <f t="shared" si="16"/>
        <v>2553.6</v>
      </c>
      <c r="C14" s="4">
        <f t="shared" si="0"/>
        <v>127.68</v>
      </c>
      <c r="D14" s="4">
        <f t="shared" si="1"/>
        <v>78.90624</v>
      </c>
      <c r="E14" s="4">
        <f t="shared" si="2"/>
        <v>206.58624</v>
      </c>
      <c r="F14" s="5">
        <f t="shared" si="3"/>
        <v>127.68</v>
      </c>
      <c r="G14" s="5">
        <f t="shared" si="4"/>
        <v>12.768</v>
      </c>
      <c r="H14" s="5">
        <f t="shared" si="5"/>
        <v>51.072</v>
      </c>
      <c r="I14" s="5">
        <f t="shared" si="6"/>
        <v>38.304</v>
      </c>
      <c r="J14" s="5">
        <f t="shared" si="7"/>
        <v>25.536</v>
      </c>
      <c r="K14" s="6">
        <f t="shared" si="8"/>
        <v>7.890624</v>
      </c>
      <c r="L14" s="6">
        <f t="shared" si="9"/>
        <v>20.658624</v>
      </c>
      <c r="M14" s="6">
        <f t="shared" si="10"/>
        <v>31.562496</v>
      </c>
      <c r="N14" s="6">
        <f t="shared" si="11"/>
        <v>82.634496</v>
      </c>
      <c r="O14" s="6">
        <f t="shared" si="12"/>
        <v>23.671872</v>
      </c>
      <c r="P14" s="6">
        <f t="shared" si="13"/>
        <v>61.975872</v>
      </c>
      <c r="Q14" s="6">
        <f t="shared" si="14"/>
        <v>15.781248</v>
      </c>
      <c r="R14" s="6">
        <f t="shared" si="15"/>
        <v>41.317248</v>
      </c>
    </row>
    <row r="15" spans="1:18">
      <c r="A15" s="1">
        <v>13</v>
      </c>
      <c r="B15" s="2">
        <f t="shared" si="16"/>
        <v>2690.4</v>
      </c>
      <c r="C15" s="4">
        <f t="shared" si="0"/>
        <v>134.52</v>
      </c>
      <c r="D15" s="4">
        <f t="shared" si="1"/>
        <v>83.13336</v>
      </c>
      <c r="E15" s="4">
        <f t="shared" si="2"/>
        <v>217.65336</v>
      </c>
      <c r="F15" s="5">
        <f t="shared" si="3"/>
        <v>134.52</v>
      </c>
      <c r="G15" s="5">
        <f t="shared" si="4"/>
        <v>13.452</v>
      </c>
      <c r="H15" s="5">
        <f t="shared" si="5"/>
        <v>53.808</v>
      </c>
      <c r="I15" s="5">
        <f t="shared" si="6"/>
        <v>40.356</v>
      </c>
      <c r="J15" s="5">
        <f t="shared" si="7"/>
        <v>26.904</v>
      </c>
      <c r="K15" s="6">
        <f t="shared" si="8"/>
        <v>8.313336</v>
      </c>
      <c r="L15" s="6">
        <f t="shared" si="9"/>
        <v>21.765336</v>
      </c>
      <c r="M15" s="6">
        <f t="shared" si="10"/>
        <v>33.253344</v>
      </c>
      <c r="N15" s="6">
        <f t="shared" si="11"/>
        <v>87.061344</v>
      </c>
      <c r="O15" s="6">
        <f t="shared" si="12"/>
        <v>24.940008</v>
      </c>
      <c r="P15" s="6">
        <f t="shared" si="13"/>
        <v>65.296008</v>
      </c>
      <c r="Q15" s="6">
        <f t="shared" si="14"/>
        <v>16.626672</v>
      </c>
      <c r="R15" s="6">
        <f t="shared" si="15"/>
        <v>43.530672</v>
      </c>
    </row>
    <row r="16" spans="1:18">
      <c r="A16" s="1">
        <v>14</v>
      </c>
      <c r="B16" s="2">
        <f t="shared" si="16"/>
        <v>2827.2</v>
      </c>
      <c r="C16" s="4">
        <f t="shared" si="0"/>
        <v>141.36</v>
      </c>
      <c r="D16" s="4">
        <f t="shared" si="1"/>
        <v>87.36048</v>
      </c>
      <c r="E16" s="4">
        <f t="shared" si="2"/>
        <v>228.72048</v>
      </c>
      <c r="F16" s="5">
        <f t="shared" si="3"/>
        <v>141.36</v>
      </c>
      <c r="G16" s="5">
        <f t="shared" si="4"/>
        <v>14.136</v>
      </c>
      <c r="H16" s="5">
        <f t="shared" si="5"/>
        <v>56.544</v>
      </c>
      <c r="I16" s="5">
        <f t="shared" si="6"/>
        <v>42.408</v>
      </c>
      <c r="J16" s="5">
        <f t="shared" si="7"/>
        <v>28.272</v>
      </c>
      <c r="K16" s="6">
        <f t="shared" si="8"/>
        <v>8.736048</v>
      </c>
      <c r="L16" s="6">
        <f t="shared" si="9"/>
        <v>22.872048</v>
      </c>
      <c r="M16" s="6">
        <f t="shared" si="10"/>
        <v>34.944192</v>
      </c>
      <c r="N16" s="6">
        <f t="shared" si="11"/>
        <v>91.488192</v>
      </c>
      <c r="O16" s="6">
        <f t="shared" si="12"/>
        <v>26.208144</v>
      </c>
      <c r="P16" s="6">
        <f t="shared" si="13"/>
        <v>68.616144</v>
      </c>
      <c r="Q16" s="6">
        <f t="shared" si="14"/>
        <v>17.472096</v>
      </c>
      <c r="R16" s="6">
        <f t="shared" si="15"/>
        <v>45.744096</v>
      </c>
    </row>
    <row r="17" spans="1:18">
      <c r="A17" s="1">
        <v>15</v>
      </c>
      <c r="B17" s="2">
        <f t="shared" si="16"/>
        <v>2964</v>
      </c>
      <c r="C17" s="4">
        <f t="shared" si="0"/>
        <v>148.2</v>
      </c>
      <c r="D17" s="4">
        <f t="shared" si="1"/>
        <v>91.5876</v>
      </c>
      <c r="E17" s="4">
        <f t="shared" si="2"/>
        <v>239.7876</v>
      </c>
      <c r="F17" s="5">
        <f t="shared" si="3"/>
        <v>148.2</v>
      </c>
      <c r="G17" s="5">
        <f t="shared" si="4"/>
        <v>14.82</v>
      </c>
      <c r="H17" s="5">
        <f t="shared" si="5"/>
        <v>59.28</v>
      </c>
      <c r="I17" s="5">
        <f t="shared" si="6"/>
        <v>44.46</v>
      </c>
      <c r="J17" s="5">
        <f t="shared" si="7"/>
        <v>29.64</v>
      </c>
      <c r="K17" s="6">
        <f t="shared" si="8"/>
        <v>9.15876</v>
      </c>
      <c r="L17" s="6">
        <f t="shared" si="9"/>
        <v>23.97876</v>
      </c>
      <c r="M17" s="6">
        <f t="shared" si="10"/>
        <v>36.63504</v>
      </c>
      <c r="N17" s="6">
        <f t="shared" si="11"/>
        <v>95.91504</v>
      </c>
      <c r="O17" s="6">
        <f t="shared" si="12"/>
        <v>27.47628</v>
      </c>
      <c r="P17" s="6">
        <f t="shared" si="13"/>
        <v>71.93628</v>
      </c>
      <c r="Q17" s="6">
        <f t="shared" si="14"/>
        <v>18.31752</v>
      </c>
      <c r="R17" s="6">
        <f t="shared" si="15"/>
        <v>47.95752</v>
      </c>
    </row>
    <row r="18" spans="1:18">
      <c r="A18" s="1">
        <v>16</v>
      </c>
      <c r="B18" s="2">
        <f t="shared" si="16"/>
        <v>3100.8</v>
      </c>
      <c r="C18" s="4">
        <f t="shared" si="0"/>
        <v>155.04</v>
      </c>
      <c r="D18" s="4">
        <f t="shared" si="1"/>
        <v>95.81472</v>
      </c>
      <c r="E18" s="4">
        <f t="shared" si="2"/>
        <v>250.85472</v>
      </c>
      <c r="F18" s="5">
        <f t="shared" si="3"/>
        <v>155.04</v>
      </c>
      <c r="G18" s="5">
        <f t="shared" si="4"/>
        <v>15.504</v>
      </c>
      <c r="H18" s="5">
        <f t="shared" si="5"/>
        <v>62.016</v>
      </c>
      <c r="I18" s="5">
        <f t="shared" si="6"/>
        <v>46.512</v>
      </c>
      <c r="J18" s="5">
        <f t="shared" si="7"/>
        <v>31.008</v>
      </c>
      <c r="K18" s="6">
        <f t="shared" si="8"/>
        <v>9.581472</v>
      </c>
      <c r="L18" s="6">
        <f t="shared" si="9"/>
        <v>25.085472</v>
      </c>
      <c r="M18" s="6">
        <f t="shared" si="10"/>
        <v>38.325888</v>
      </c>
      <c r="N18" s="6">
        <f t="shared" si="11"/>
        <v>100.341888</v>
      </c>
      <c r="O18" s="6">
        <f t="shared" si="12"/>
        <v>28.744416</v>
      </c>
      <c r="P18" s="6">
        <f t="shared" si="13"/>
        <v>75.256416</v>
      </c>
      <c r="Q18" s="6">
        <f t="shared" si="14"/>
        <v>19.162944</v>
      </c>
      <c r="R18" s="6">
        <f t="shared" si="15"/>
        <v>50.170944</v>
      </c>
    </row>
    <row r="19" spans="1:18">
      <c r="A19" s="1">
        <v>17</v>
      </c>
      <c r="B19" s="2">
        <f t="shared" si="16"/>
        <v>3237.6</v>
      </c>
      <c r="C19" s="4">
        <f t="shared" si="0"/>
        <v>161.88</v>
      </c>
      <c r="D19" s="4">
        <f t="shared" si="1"/>
        <v>100.04184</v>
      </c>
      <c r="E19" s="4">
        <f t="shared" si="2"/>
        <v>261.92184</v>
      </c>
      <c r="F19" s="5">
        <f t="shared" si="3"/>
        <v>161.88</v>
      </c>
      <c r="G19" s="5">
        <f t="shared" si="4"/>
        <v>16.188</v>
      </c>
      <c r="H19" s="5">
        <f t="shared" si="5"/>
        <v>64.752</v>
      </c>
      <c r="I19" s="5">
        <f t="shared" si="6"/>
        <v>48.564</v>
      </c>
      <c r="J19" s="5">
        <f t="shared" si="7"/>
        <v>32.376</v>
      </c>
      <c r="K19" s="6">
        <f t="shared" si="8"/>
        <v>10.004184</v>
      </c>
      <c r="L19" s="6">
        <f t="shared" si="9"/>
        <v>26.192184</v>
      </c>
      <c r="M19" s="6">
        <f t="shared" si="10"/>
        <v>40.016736</v>
      </c>
      <c r="N19" s="6">
        <f t="shared" si="11"/>
        <v>104.768736</v>
      </c>
      <c r="O19" s="6">
        <f t="shared" si="12"/>
        <v>30.012552</v>
      </c>
      <c r="P19" s="6">
        <f t="shared" si="13"/>
        <v>78.576552</v>
      </c>
      <c r="Q19" s="6">
        <f t="shared" si="14"/>
        <v>20.008368</v>
      </c>
      <c r="R19" s="6">
        <f t="shared" si="15"/>
        <v>52.384368</v>
      </c>
    </row>
    <row r="20" spans="1:18">
      <c r="A20" s="1">
        <v>18</v>
      </c>
      <c r="B20" s="2">
        <f t="shared" si="16"/>
        <v>3374.4</v>
      </c>
      <c r="C20" s="4">
        <f t="shared" si="0"/>
        <v>168.72</v>
      </c>
      <c r="D20" s="4">
        <f t="shared" si="1"/>
        <v>104.26896</v>
      </c>
      <c r="E20" s="4">
        <f t="shared" si="2"/>
        <v>272.98896</v>
      </c>
      <c r="F20" s="5">
        <f t="shared" si="3"/>
        <v>168.72</v>
      </c>
      <c r="G20" s="5">
        <f t="shared" si="4"/>
        <v>16.872</v>
      </c>
      <c r="H20" s="5">
        <f t="shared" si="5"/>
        <v>67.488</v>
      </c>
      <c r="I20" s="5">
        <f t="shared" si="6"/>
        <v>50.616</v>
      </c>
      <c r="J20" s="5">
        <f t="shared" si="7"/>
        <v>33.744</v>
      </c>
      <c r="K20" s="6">
        <f t="shared" si="8"/>
        <v>10.426896</v>
      </c>
      <c r="L20" s="6">
        <f t="shared" si="9"/>
        <v>27.298896</v>
      </c>
      <c r="M20" s="6">
        <f t="shared" si="10"/>
        <v>41.707584</v>
      </c>
      <c r="N20" s="6">
        <f t="shared" si="11"/>
        <v>109.195584</v>
      </c>
      <c r="O20" s="6">
        <f t="shared" si="12"/>
        <v>31.280688</v>
      </c>
      <c r="P20" s="6">
        <f t="shared" si="13"/>
        <v>81.896688</v>
      </c>
      <c r="Q20" s="6">
        <f t="shared" si="14"/>
        <v>20.853792</v>
      </c>
      <c r="R20" s="6">
        <f t="shared" si="15"/>
        <v>54.597792</v>
      </c>
    </row>
    <row r="21" spans="1:18">
      <c r="A21" s="1">
        <v>19</v>
      </c>
      <c r="B21" s="2">
        <f t="shared" si="16"/>
        <v>3511.2</v>
      </c>
      <c r="C21" s="4">
        <f t="shared" si="0"/>
        <v>175.56</v>
      </c>
      <c r="D21" s="4">
        <f t="shared" si="1"/>
        <v>108.49608</v>
      </c>
      <c r="E21" s="4">
        <f t="shared" si="2"/>
        <v>284.05608</v>
      </c>
      <c r="F21" s="5">
        <f t="shared" si="3"/>
        <v>175.56</v>
      </c>
      <c r="G21" s="5">
        <f t="shared" si="4"/>
        <v>17.556</v>
      </c>
      <c r="H21" s="5">
        <f t="shared" si="5"/>
        <v>70.224</v>
      </c>
      <c r="I21" s="5">
        <f t="shared" si="6"/>
        <v>52.668</v>
      </c>
      <c r="J21" s="5">
        <f t="shared" si="7"/>
        <v>35.112</v>
      </c>
      <c r="K21" s="6">
        <f t="shared" si="8"/>
        <v>10.849608</v>
      </c>
      <c r="L21" s="6">
        <f t="shared" si="9"/>
        <v>28.405608</v>
      </c>
      <c r="M21" s="6">
        <f t="shared" si="10"/>
        <v>43.398432</v>
      </c>
      <c r="N21" s="6">
        <f t="shared" si="11"/>
        <v>113.622432</v>
      </c>
      <c r="O21" s="6">
        <f t="shared" si="12"/>
        <v>32.548824</v>
      </c>
      <c r="P21" s="6">
        <f t="shared" si="13"/>
        <v>85.216824</v>
      </c>
      <c r="Q21" s="6">
        <f t="shared" si="14"/>
        <v>21.699216</v>
      </c>
      <c r="R21" s="6">
        <f t="shared" si="15"/>
        <v>56.811216</v>
      </c>
    </row>
    <row r="22" spans="1:18">
      <c r="A22" s="1">
        <v>20</v>
      </c>
      <c r="B22" s="2">
        <f t="shared" si="16"/>
        <v>3648</v>
      </c>
      <c r="C22" s="4">
        <f t="shared" si="0"/>
        <v>182.4</v>
      </c>
      <c r="D22" s="4">
        <f t="shared" si="1"/>
        <v>112.7232</v>
      </c>
      <c r="E22" s="4">
        <f t="shared" si="2"/>
        <v>295.1232</v>
      </c>
      <c r="F22" s="5">
        <f t="shared" si="3"/>
        <v>182.4</v>
      </c>
      <c r="G22" s="5">
        <f t="shared" si="4"/>
        <v>18.24</v>
      </c>
      <c r="H22" s="5">
        <f t="shared" si="5"/>
        <v>72.96</v>
      </c>
      <c r="I22" s="5">
        <f t="shared" si="6"/>
        <v>54.72</v>
      </c>
      <c r="J22" s="5">
        <f t="shared" si="7"/>
        <v>36.48</v>
      </c>
      <c r="K22" s="6">
        <f t="shared" si="8"/>
        <v>11.27232</v>
      </c>
      <c r="L22" s="6">
        <f t="shared" si="9"/>
        <v>29.51232</v>
      </c>
      <c r="M22" s="6">
        <f t="shared" si="10"/>
        <v>45.08928</v>
      </c>
      <c r="N22" s="6">
        <f t="shared" si="11"/>
        <v>118.04928</v>
      </c>
      <c r="O22" s="6">
        <f t="shared" si="12"/>
        <v>33.81696</v>
      </c>
      <c r="P22" s="6">
        <f t="shared" si="13"/>
        <v>88.53696</v>
      </c>
      <c r="Q22" s="6">
        <f t="shared" si="14"/>
        <v>22.54464</v>
      </c>
      <c r="R22" s="6">
        <f t="shared" si="15"/>
        <v>59.02464</v>
      </c>
    </row>
    <row r="23" spans="1:18">
      <c r="A23" s="1">
        <v>21</v>
      </c>
      <c r="B23" s="2">
        <f t="shared" si="16"/>
        <v>3784.8</v>
      </c>
      <c r="C23" s="4">
        <f t="shared" si="0"/>
        <v>189.24</v>
      </c>
      <c r="D23" s="4">
        <f t="shared" si="1"/>
        <v>116.95032</v>
      </c>
      <c r="E23" s="4">
        <f t="shared" si="2"/>
        <v>306.19032</v>
      </c>
      <c r="F23" s="5">
        <f t="shared" si="3"/>
        <v>189.24</v>
      </c>
      <c r="G23" s="5">
        <f t="shared" si="4"/>
        <v>18.924</v>
      </c>
      <c r="H23" s="5">
        <f t="shared" si="5"/>
        <v>75.696</v>
      </c>
      <c r="I23" s="5">
        <f t="shared" si="6"/>
        <v>56.772</v>
      </c>
      <c r="J23" s="5">
        <f t="shared" si="7"/>
        <v>37.848</v>
      </c>
      <c r="K23" s="6">
        <f t="shared" si="8"/>
        <v>11.695032</v>
      </c>
      <c r="L23" s="6">
        <f t="shared" si="9"/>
        <v>30.619032</v>
      </c>
      <c r="M23" s="6">
        <f t="shared" si="10"/>
        <v>46.780128</v>
      </c>
      <c r="N23" s="6">
        <f t="shared" si="11"/>
        <v>122.476128</v>
      </c>
      <c r="O23" s="6">
        <f t="shared" si="12"/>
        <v>35.085096</v>
      </c>
      <c r="P23" s="6">
        <f t="shared" si="13"/>
        <v>91.857096</v>
      </c>
      <c r="Q23" s="6">
        <f t="shared" si="14"/>
        <v>23.390064</v>
      </c>
      <c r="R23" s="6">
        <f t="shared" si="15"/>
        <v>61.238064</v>
      </c>
    </row>
    <row r="24" spans="1:18">
      <c r="A24" s="1">
        <v>22</v>
      </c>
      <c r="B24" s="2">
        <f t="shared" si="16"/>
        <v>3921.6</v>
      </c>
      <c r="C24" s="4">
        <f t="shared" si="0"/>
        <v>196.08</v>
      </c>
      <c r="D24" s="4">
        <f t="shared" si="1"/>
        <v>121.17744</v>
      </c>
      <c r="E24" s="4">
        <f t="shared" si="2"/>
        <v>317.25744</v>
      </c>
      <c r="F24" s="5">
        <f t="shared" si="3"/>
        <v>196.08</v>
      </c>
      <c r="G24" s="5">
        <f t="shared" si="4"/>
        <v>19.608</v>
      </c>
      <c r="H24" s="5">
        <f t="shared" si="5"/>
        <v>78.432</v>
      </c>
      <c r="I24" s="5">
        <f t="shared" si="6"/>
        <v>58.824</v>
      </c>
      <c r="J24" s="5">
        <f t="shared" si="7"/>
        <v>39.216</v>
      </c>
      <c r="K24" s="6">
        <f t="shared" si="8"/>
        <v>12.117744</v>
      </c>
      <c r="L24" s="6">
        <f t="shared" si="9"/>
        <v>31.725744</v>
      </c>
      <c r="M24" s="6">
        <f t="shared" si="10"/>
        <v>48.470976</v>
      </c>
      <c r="N24" s="6">
        <f t="shared" si="11"/>
        <v>126.902976</v>
      </c>
      <c r="O24" s="6">
        <f t="shared" si="12"/>
        <v>36.353232</v>
      </c>
      <c r="P24" s="6">
        <f t="shared" si="13"/>
        <v>95.177232</v>
      </c>
      <c r="Q24" s="6">
        <f t="shared" si="14"/>
        <v>24.235488</v>
      </c>
      <c r="R24" s="6">
        <f t="shared" si="15"/>
        <v>63.451488</v>
      </c>
    </row>
    <row r="25" spans="1:18">
      <c r="A25" s="1">
        <v>23</v>
      </c>
      <c r="B25" s="2">
        <f t="shared" si="16"/>
        <v>4058.4</v>
      </c>
      <c r="C25" s="4">
        <f t="shared" si="0"/>
        <v>202.92</v>
      </c>
      <c r="D25" s="4">
        <f t="shared" si="1"/>
        <v>125.40456</v>
      </c>
      <c r="E25" s="4">
        <f t="shared" si="2"/>
        <v>328.32456</v>
      </c>
      <c r="F25" s="5">
        <f t="shared" si="3"/>
        <v>202.92</v>
      </c>
      <c r="G25" s="5">
        <f t="shared" si="4"/>
        <v>20.292</v>
      </c>
      <c r="H25" s="5">
        <f t="shared" si="5"/>
        <v>81.168</v>
      </c>
      <c r="I25" s="5">
        <f t="shared" si="6"/>
        <v>60.876</v>
      </c>
      <c r="J25" s="5">
        <f t="shared" si="7"/>
        <v>40.584</v>
      </c>
      <c r="K25" s="6">
        <f t="shared" si="8"/>
        <v>12.540456</v>
      </c>
      <c r="L25" s="6">
        <f t="shared" si="9"/>
        <v>32.832456</v>
      </c>
      <c r="M25" s="6">
        <f t="shared" si="10"/>
        <v>50.161824</v>
      </c>
      <c r="N25" s="6">
        <f t="shared" si="11"/>
        <v>131.329824</v>
      </c>
      <c r="O25" s="6">
        <f t="shared" si="12"/>
        <v>37.621368</v>
      </c>
      <c r="P25" s="6">
        <f t="shared" si="13"/>
        <v>98.497368</v>
      </c>
      <c r="Q25" s="6">
        <f t="shared" si="14"/>
        <v>25.080912</v>
      </c>
      <c r="R25" s="6">
        <f t="shared" si="15"/>
        <v>65.664912</v>
      </c>
    </row>
    <row r="26" spans="1:18">
      <c r="A26" s="1">
        <v>24</v>
      </c>
      <c r="B26" s="2">
        <f t="shared" si="16"/>
        <v>4195.2</v>
      </c>
      <c r="C26" s="4">
        <f t="shared" si="0"/>
        <v>209.76</v>
      </c>
      <c r="D26" s="4">
        <f t="shared" si="1"/>
        <v>129.63168</v>
      </c>
      <c r="E26" s="4">
        <f t="shared" si="2"/>
        <v>339.39168</v>
      </c>
      <c r="F26" s="5">
        <f t="shared" si="3"/>
        <v>209.76</v>
      </c>
      <c r="G26" s="5">
        <f t="shared" si="4"/>
        <v>20.976</v>
      </c>
      <c r="H26" s="5">
        <f t="shared" si="5"/>
        <v>83.904</v>
      </c>
      <c r="I26" s="5">
        <f t="shared" si="6"/>
        <v>62.928</v>
      </c>
      <c r="J26" s="5">
        <f t="shared" si="7"/>
        <v>41.952</v>
      </c>
      <c r="K26" s="6">
        <f t="shared" si="8"/>
        <v>12.963168</v>
      </c>
      <c r="L26" s="6">
        <f t="shared" si="9"/>
        <v>33.939168</v>
      </c>
      <c r="M26" s="6">
        <f t="shared" si="10"/>
        <v>51.852672</v>
      </c>
      <c r="N26" s="6">
        <f t="shared" si="11"/>
        <v>135.756672</v>
      </c>
      <c r="O26" s="6">
        <f t="shared" si="12"/>
        <v>38.889504</v>
      </c>
      <c r="P26" s="6">
        <f t="shared" si="13"/>
        <v>101.817504</v>
      </c>
      <c r="Q26" s="6">
        <f t="shared" si="14"/>
        <v>25.926336</v>
      </c>
      <c r="R26" s="6">
        <f t="shared" si="15"/>
        <v>67.878336</v>
      </c>
    </row>
    <row r="27" spans="1:18">
      <c r="A27" s="1">
        <v>25</v>
      </c>
      <c r="B27" s="2">
        <f t="shared" si="16"/>
        <v>4332</v>
      </c>
      <c r="C27" s="4">
        <f t="shared" si="0"/>
        <v>216.6</v>
      </c>
      <c r="D27" s="4">
        <f t="shared" si="1"/>
        <v>133.8588</v>
      </c>
      <c r="E27" s="4">
        <f t="shared" si="2"/>
        <v>350.4588</v>
      </c>
      <c r="F27" s="5">
        <f t="shared" si="3"/>
        <v>216.6</v>
      </c>
      <c r="G27" s="5">
        <f t="shared" si="4"/>
        <v>21.66</v>
      </c>
      <c r="H27" s="5">
        <f t="shared" si="5"/>
        <v>86.64</v>
      </c>
      <c r="I27" s="5">
        <f t="shared" si="6"/>
        <v>64.98</v>
      </c>
      <c r="J27" s="5">
        <f t="shared" si="7"/>
        <v>43.32</v>
      </c>
      <c r="K27" s="6">
        <f t="shared" si="8"/>
        <v>13.38588</v>
      </c>
      <c r="L27" s="6">
        <f t="shared" si="9"/>
        <v>35.04588</v>
      </c>
      <c r="M27" s="6">
        <f t="shared" si="10"/>
        <v>53.54352</v>
      </c>
      <c r="N27" s="6">
        <f t="shared" si="11"/>
        <v>140.18352</v>
      </c>
      <c r="O27" s="6">
        <f t="shared" si="12"/>
        <v>40.15764</v>
      </c>
      <c r="P27" s="6">
        <f t="shared" si="13"/>
        <v>105.13764</v>
      </c>
      <c r="Q27" s="6">
        <f t="shared" si="14"/>
        <v>26.77176</v>
      </c>
      <c r="R27" s="6">
        <f t="shared" si="15"/>
        <v>70.09176</v>
      </c>
    </row>
    <row r="28" spans="1:18">
      <c r="A28" s="1">
        <v>26</v>
      </c>
      <c r="B28" s="2">
        <f t="shared" si="16"/>
        <v>4468.8</v>
      </c>
      <c r="C28" s="4">
        <f t="shared" si="0"/>
        <v>223.44</v>
      </c>
      <c r="D28" s="4">
        <f t="shared" si="1"/>
        <v>138.08592</v>
      </c>
      <c r="E28" s="4">
        <f t="shared" si="2"/>
        <v>361.52592</v>
      </c>
      <c r="F28" s="5">
        <f t="shared" si="3"/>
        <v>223.44</v>
      </c>
      <c r="G28" s="5">
        <f t="shared" si="4"/>
        <v>22.344</v>
      </c>
      <c r="H28" s="5">
        <f t="shared" si="5"/>
        <v>89.376</v>
      </c>
      <c r="I28" s="5">
        <f t="shared" si="6"/>
        <v>67.032</v>
      </c>
      <c r="J28" s="5">
        <f t="shared" si="7"/>
        <v>44.688</v>
      </c>
      <c r="K28" s="6">
        <f t="shared" si="8"/>
        <v>13.808592</v>
      </c>
      <c r="L28" s="6">
        <f t="shared" si="9"/>
        <v>36.152592</v>
      </c>
      <c r="M28" s="6">
        <f t="shared" si="10"/>
        <v>55.234368</v>
      </c>
      <c r="N28" s="6">
        <f t="shared" si="11"/>
        <v>144.610368</v>
      </c>
      <c r="O28" s="6">
        <f t="shared" si="12"/>
        <v>41.425776</v>
      </c>
      <c r="P28" s="6">
        <f t="shared" si="13"/>
        <v>108.457776</v>
      </c>
      <c r="Q28" s="6">
        <f t="shared" si="14"/>
        <v>27.617184</v>
      </c>
      <c r="R28" s="6">
        <f t="shared" si="15"/>
        <v>72.305184</v>
      </c>
    </row>
    <row r="29" spans="1:18">
      <c r="A29" s="1">
        <v>27</v>
      </c>
      <c r="B29" s="2">
        <f t="shared" si="16"/>
        <v>4605.6</v>
      </c>
      <c r="C29" s="4">
        <f t="shared" si="0"/>
        <v>230.28</v>
      </c>
      <c r="D29" s="4">
        <f t="shared" si="1"/>
        <v>142.31304</v>
      </c>
      <c r="E29" s="4">
        <f t="shared" si="2"/>
        <v>372.59304</v>
      </c>
      <c r="F29" s="5">
        <f t="shared" si="3"/>
        <v>230.28</v>
      </c>
      <c r="G29" s="5">
        <f t="shared" si="4"/>
        <v>23.028</v>
      </c>
      <c r="H29" s="5">
        <f t="shared" si="5"/>
        <v>92.112</v>
      </c>
      <c r="I29" s="5">
        <f t="shared" si="6"/>
        <v>69.084</v>
      </c>
      <c r="J29" s="5">
        <f t="shared" si="7"/>
        <v>46.056</v>
      </c>
      <c r="K29" s="6">
        <f t="shared" si="8"/>
        <v>14.231304</v>
      </c>
      <c r="L29" s="6">
        <f t="shared" si="9"/>
        <v>37.259304</v>
      </c>
      <c r="M29" s="6">
        <f t="shared" si="10"/>
        <v>56.925216</v>
      </c>
      <c r="N29" s="6">
        <f t="shared" si="11"/>
        <v>149.037216</v>
      </c>
      <c r="O29" s="6">
        <f t="shared" si="12"/>
        <v>42.693912</v>
      </c>
      <c r="P29" s="6">
        <f t="shared" si="13"/>
        <v>111.777912</v>
      </c>
      <c r="Q29" s="6">
        <f t="shared" si="14"/>
        <v>28.462608</v>
      </c>
      <c r="R29" s="6">
        <f t="shared" si="15"/>
        <v>74.518608</v>
      </c>
    </row>
    <row r="30" spans="1:18">
      <c r="A30" s="1">
        <v>28</v>
      </c>
      <c r="B30" s="2">
        <f t="shared" si="16"/>
        <v>4742.4</v>
      </c>
      <c r="C30" s="4">
        <f t="shared" si="0"/>
        <v>237.12</v>
      </c>
      <c r="D30" s="4">
        <f t="shared" si="1"/>
        <v>146.54016</v>
      </c>
      <c r="E30" s="4">
        <f t="shared" si="2"/>
        <v>383.66016</v>
      </c>
      <c r="F30" s="5">
        <f t="shared" si="3"/>
        <v>237.12</v>
      </c>
      <c r="G30" s="5">
        <f t="shared" si="4"/>
        <v>23.712</v>
      </c>
      <c r="H30" s="5">
        <f t="shared" si="5"/>
        <v>94.848</v>
      </c>
      <c r="I30" s="5">
        <f t="shared" si="6"/>
        <v>71.136</v>
      </c>
      <c r="J30" s="5">
        <f t="shared" si="7"/>
        <v>47.424</v>
      </c>
      <c r="K30" s="6">
        <f t="shared" si="8"/>
        <v>14.654016</v>
      </c>
      <c r="L30" s="6">
        <f t="shared" si="9"/>
        <v>38.366016</v>
      </c>
      <c r="M30" s="6">
        <f t="shared" si="10"/>
        <v>58.616064</v>
      </c>
      <c r="N30" s="6">
        <f t="shared" si="11"/>
        <v>153.464064</v>
      </c>
      <c r="O30" s="6">
        <f t="shared" si="12"/>
        <v>43.962048</v>
      </c>
      <c r="P30" s="6">
        <f t="shared" si="13"/>
        <v>115.098048</v>
      </c>
      <c r="Q30" s="6">
        <f t="shared" si="14"/>
        <v>29.308032</v>
      </c>
      <c r="R30" s="6">
        <f t="shared" si="15"/>
        <v>76.732032</v>
      </c>
    </row>
    <row r="31" spans="1:18">
      <c r="A31" s="1">
        <v>29</v>
      </c>
      <c r="B31" s="2">
        <f t="shared" si="16"/>
        <v>4879.2</v>
      </c>
      <c r="C31" s="4">
        <f t="shared" si="0"/>
        <v>243.96</v>
      </c>
      <c r="D31" s="4">
        <f t="shared" si="1"/>
        <v>150.76728</v>
      </c>
      <c r="E31" s="4">
        <f t="shared" si="2"/>
        <v>394.72728</v>
      </c>
      <c r="F31" s="5">
        <f t="shared" si="3"/>
        <v>243.96</v>
      </c>
      <c r="G31" s="5">
        <f t="shared" si="4"/>
        <v>24.396</v>
      </c>
      <c r="H31" s="5">
        <f t="shared" si="5"/>
        <v>97.584</v>
      </c>
      <c r="I31" s="5">
        <f t="shared" si="6"/>
        <v>73.188</v>
      </c>
      <c r="J31" s="5">
        <f t="shared" si="7"/>
        <v>48.792</v>
      </c>
      <c r="K31" s="6">
        <f t="shared" si="8"/>
        <v>15.076728</v>
      </c>
      <c r="L31" s="6">
        <f t="shared" si="9"/>
        <v>39.472728</v>
      </c>
      <c r="M31" s="6">
        <f t="shared" si="10"/>
        <v>60.306912</v>
      </c>
      <c r="N31" s="6">
        <f t="shared" si="11"/>
        <v>157.890912</v>
      </c>
      <c r="O31" s="6">
        <f t="shared" si="12"/>
        <v>45.230184</v>
      </c>
      <c r="P31" s="6">
        <f t="shared" si="13"/>
        <v>118.418184</v>
      </c>
      <c r="Q31" s="6">
        <f t="shared" si="14"/>
        <v>30.153456</v>
      </c>
      <c r="R31" s="6">
        <f t="shared" si="15"/>
        <v>78.945456</v>
      </c>
    </row>
    <row r="32" spans="1:18">
      <c r="A32" s="1">
        <v>30</v>
      </c>
      <c r="B32" s="2">
        <f t="shared" si="16"/>
        <v>5016</v>
      </c>
      <c r="C32" s="4">
        <f t="shared" si="0"/>
        <v>250.8</v>
      </c>
      <c r="D32" s="4">
        <f t="shared" si="1"/>
        <v>154.9944</v>
      </c>
      <c r="E32" s="4">
        <f t="shared" si="2"/>
        <v>405.7944</v>
      </c>
      <c r="F32" s="5">
        <f t="shared" si="3"/>
        <v>250.8</v>
      </c>
      <c r="G32" s="5">
        <f t="shared" si="4"/>
        <v>25.08</v>
      </c>
      <c r="H32" s="5">
        <f t="shared" si="5"/>
        <v>100.32</v>
      </c>
      <c r="I32" s="5">
        <f t="shared" si="6"/>
        <v>75.24</v>
      </c>
      <c r="J32" s="5">
        <f t="shared" si="7"/>
        <v>50.16</v>
      </c>
      <c r="K32" s="6">
        <f t="shared" si="8"/>
        <v>15.49944</v>
      </c>
      <c r="L32" s="6">
        <f t="shared" si="9"/>
        <v>40.57944</v>
      </c>
      <c r="M32" s="6">
        <f t="shared" si="10"/>
        <v>61.99776</v>
      </c>
      <c r="N32" s="6">
        <f t="shared" si="11"/>
        <v>162.31776</v>
      </c>
      <c r="O32" s="6">
        <f t="shared" si="12"/>
        <v>46.49832</v>
      </c>
      <c r="P32" s="6">
        <f t="shared" si="13"/>
        <v>121.73832</v>
      </c>
      <c r="Q32" s="6">
        <f t="shared" si="14"/>
        <v>30.99888</v>
      </c>
      <c r="R32" s="6">
        <f t="shared" si="15"/>
        <v>81.15888</v>
      </c>
    </row>
    <row r="33" spans="1:18">
      <c r="A33" s="1">
        <v>31</v>
      </c>
      <c r="B33" s="2">
        <f t="shared" si="16"/>
        <v>5152.8</v>
      </c>
      <c r="C33" s="4">
        <f t="shared" si="0"/>
        <v>257.64</v>
      </c>
      <c r="D33" s="4">
        <f t="shared" si="1"/>
        <v>159.22152</v>
      </c>
      <c r="E33" s="4">
        <f t="shared" si="2"/>
        <v>416.86152</v>
      </c>
      <c r="F33" s="5">
        <f t="shared" si="3"/>
        <v>257.64</v>
      </c>
      <c r="G33" s="5">
        <f t="shared" si="4"/>
        <v>25.764</v>
      </c>
      <c r="H33" s="5">
        <f t="shared" si="5"/>
        <v>103.056</v>
      </c>
      <c r="I33" s="5">
        <f t="shared" si="6"/>
        <v>77.292</v>
      </c>
      <c r="J33" s="5">
        <f t="shared" si="7"/>
        <v>51.528</v>
      </c>
      <c r="K33" s="6">
        <f t="shared" si="8"/>
        <v>15.922152</v>
      </c>
      <c r="L33" s="6">
        <f t="shared" si="9"/>
        <v>41.686152</v>
      </c>
      <c r="M33" s="6">
        <f t="shared" si="10"/>
        <v>63.688608</v>
      </c>
      <c r="N33" s="6">
        <f t="shared" si="11"/>
        <v>166.744608</v>
      </c>
      <c r="O33" s="6">
        <f t="shared" si="12"/>
        <v>47.766456</v>
      </c>
      <c r="P33" s="6">
        <f t="shared" si="13"/>
        <v>125.058456</v>
      </c>
      <c r="Q33" s="6">
        <f t="shared" si="14"/>
        <v>31.844304</v>
      </c>
      <c r="R33" s="6">
        <f t="shared" si="15"/>
        <v>83.372304</v>
      </c>
    </row>
    <row r="34" spans="1:18">
      <c r="A34" s="1">
        <v>32</v>
      </c>
      <c r="B34" s="2">
        <f t="shared" si="16"/>
        <v>5289.6</v>
      </c>
      <c r="C34" s="4">
        <f t="shared" si="0"/>
        <v>264.48</v>
      </c>
      <c r="D34" s="4">
        <f t="shared" si="1"/>
        <v>163.44864</v>
      </c>
      <c r="E34" s="4">
        <f t="shared" si="2"/>
        <v>427.92864</v>
      </c>
      <c r="F34" s="5">
        <f t="shared" si="3"/>
        <v>264.48</v>
      </c>
      <c r="G34" s="5">
        <f t="shared" si="4"/>
        <v>26.448</v>
      </c>
      <c r="H34" s="5">
        <f t="shared" si="5"/>
        <v>105.792</v>
      </c>
      <c r="I34" s="5">
        <f t="shared" si="6"/>
        <v>79.344</v>
      </c>
      <c r="J34" s="5">
        <f t="shared" si="7"/>
        <v>52.896</v>
      </c>
      <c r="K34" s="6">
        <f t="shared" si="8"/>
        <v>16.344864</v>
      </c>
      <c r="L34" s="6">
        <f t="shared" si="9"/>
        <v>42.792864</v>
      </c>
      <c r="M34" s="6">
        <f t="shared" si="10"/>
        <v>65.379456</v>
      </c>
      <c r="N34" s="6">
        <f t="shared" si="11"/>
        <v>171.171456</v>
      </c>
      <c r="O34" s="6">
        <f t="shared" si="12"/>
        <v>49.034592</v>
      </c>
      <c r="P34" s="6">
        <f t="shared" si="13"/>
        <v>128.378592</v>
      </c>
      <c r="Q34" s="6">
        <f t="shared" si="14"/>
        <v>32.689728</v>
      </c>
      <c r="R34" s="6">
        <f t="shared" si="15"/>
        <v>85.585728</v>
      </c>
    </row>
    <row r="35" spans="1:18">
      <c r="A35" s="1">
        <v>33</v>
      </c>
      <c r="B35" s="2">
        <f t="shared" si="16"/>
        <v>5426.4</v>
      </c>
      <c r="C35" s="4">
        <f t="shared" ref="C35:C62" si="17">B35/20</f>
        <v>271.32</v>
      </c>
      <c r="D35" s="4">
        <f t="shared" ref="D35:D62" si="18">0.618*C35</f>
        <v>167.67576</v>
      </c>
      <c r="E35" s="4">
        <f t="shared" ref="E35:E62" si="19">1.618*C35</f>
        <v>438.99576</v>
      </c>
      <c r="F35" s="5">
        <f t="shared" ref="F35:F62" si="20">C35</f>
        <v>271.32</v>
      </c>
      <c r="G35" s="5">
        <f t="shared" ref="G35:G62" si="21">F35/10</f>
        <v>27.132</v>
      </c>
      <c r="H35" s="5">
        <f t="shared" ref="H35:H62" si="22">G35*4</f>
        <v>108.528</v>
      </c>
      <c r="I35" s="5">
        <f t="shared" ref="I35:I62" si="23">G35*3</f>
        <v>81.396</v>
      </c>
      <c r="J35" s="5">
        <f t="shared" ref="J35:J62" si="24">G35*2</f>
        <v>54.264</v>
      </c>
      <c r="K35" s="6">
        <f t="shared" ref="K35:K62" si="25">0.618*G35</f>
        <v>16.767576</v>
      </c>
      <c r="L35" s="6">
        <f t="shared" ref="L35:L62" si="26">1.618*G35</f>
        <v>43.899576</v>
      </c>
      <c r="M35" s="6">
        <f t="shared" ref="M35:M62" si="27">0.618*H35</f>
        <v>67.070304</v>
      </c>
      <c r="N35" s="6">
        <f t="shared" ref="N35:N62" si="28">1.618*H35</f>
        <v>175.598304</v>
      </c>
      <c r="O35" s="6">
        <f t="shared" ref="O35:O62" si="29">0.618*I35</f>
        <v>50.302728</v>
      </c>
      <c r="P35" s="6">
        <f t="shared" ref="P35:P62" si="30">1.618*I35</f>
        <v>131.698728</v>
      </c>
      <c r="Q35" s="6">
        <f t="shared" ref="Q35:Q62" si="31">0.618*J35</f>
        <v>33.535152</v>
      </c>
      <c r="R35" s="6">
        <f t="shared" ref="R35:R62" si="32">J35*1.618</f>
        <v>87.799152</v>
      </c>
    </row>
    <row r="36" spans="1:18">
      <c r="A36" s="1">
        <v>34</v>
      </c>
      <c r="B36" s="2">
        <f t="shared" ref="B36:B62" si="33">912*(1+0.15*A36)</f>
        <v>5563.2</v>
      </c>
      <c r="C36" s="4">
        <f t="shared" si="17"/>
        <v>278.16</v>
      </c>
      <c r="D36" s="4">
        <f t="shared" si="18"/>
        <v>171.90288</v>
      </c>
      <c r="E36" s="4">
        <f t="shared" si="19"/>
        <v>450.06288</v>
      </c>
      <c r="F36" s="5">
        <f t="shared" si="20"/>
        <v>278.16</v>
      </c>
      <c r="G36" s="5">
        <f t="shared" si="21"/>
        <v>27.816</v>
      </c>
      <c r="H36" s="5">
        <f t="shared" si="22"/>
        <v>111.264</v>
      </c>
      <c r="I36" s="5">
        <f t="shared" si="23"/>
        <v>83.448</v>
      </c>
      <c r="J36" s="5">
        <f t="shared" si="24"/>
        <v>55.632</v>
      </c>
      <c r="K36" s="6">
        <f t="shared" si="25"/>
        <v>17.190288</v>
      </c>
      <c r="L36" s="6">
        <f t="shared" si="26"/>
        <v>45.006288</v>
      </c>
      <c r="M36" s="6">
        <f t="shared" si="27"/>
        <v>68.761152</v>
      </c>
      <c r="N36" s="6">
        <f t="shared" si="28"/>
        <v>180.025152</v>
      </c>
      <c r="O36" s="6">
        <f t="shared" si="29"/>
        <v>51.570864</v>
      </c>
      <c r="P36" s="6">
        <f t="shared" si="30"/>
        <v>135.018864</v>
      </c>
      <c r="Q36" s="6">
        <f t="shared" si="31"/>
        <v>34.380576</v>
      </c>
      <c r="R36" s="6">
        <f t="shared" si="32"/>
        <v>90.012576</v>
      </c>
    </row>
    <row r="37" spans="1:18">
      <c r="A37" s="1">
        <v>35</v>
      </c>
      <c r="B37" s="2">
        <f t="shared" si="33"/>
        <v>5700</v>
      </c>
      <c r="C37" s="4">
        <f t="shared" si="17"/>
        <v>285</v>
      </c>
      <c r="D37" s="4">
        <f t="shared" si="18"/>
        <v>176.13</v>
      </c>
      <c r="E37" s="4">
        <f t="shared" si="19"/>
        <v>461.13</v>
      </c>
      <c r="F37" s="5">
        <f t="shared" si="20"/>
        <v>285</v>
      </c>
      <c r="G37" s="5">
        <f t="shared" si="21"/>
        <v>28.5</v>
      </c>
      <c r="H37" s="5">
        <f t="shared" si="22"/>
        <v>114</v>
      </c>
      <c r="I37" s="5">
        <f t="shared" si="23"/>
        <v>85.5</v>
      </c>
      <c r="J37" s="5">
        <f t="shared" si="24"/>
        <v>57</v>
      </c>
      <c r="K37" s="6">
        <f t="shared" si="25"/>
        <v>17.613</v>
      </c>
      <c r="L37" s="6">
        <f t="shared" si="26"/>
        <v>46.113</v>
      </c>
      <c r="M37" s="6">
        <f t="shared" si="27"/>
        <v>70.452</v>
      </c>
      <c r="N37" s="6">
        <f t="shared" si="28"/>
        <v>184.452</v>
      </c>
      <c r="O37" s="6">
        <f t="shared" si="29"/>
        <v>52.839</v>
      </c>
      <c r="P37" s="6">
        <f t="shared" si="30"/>
        <v>138.339</v>
      </c>
      <c r="Q37" s="6">
        <f t="shared" si="31"/>
        <v>35.226</v>
      </c>
      <c r="R37" s="6">
        <f t="shared" si="32"/>
        <v>92.226</v>
      </c>
    </row>
    <row r="38" spans="1:18">
      <c r="A38" s="1">
        <v>36</v>
      </c>
      <c r="B38" s="2">
        <f t="shared" si="33"/>
        <v>5836.8</v>
      </c>
      <c r="C38" s="4">
        <f t="shared" si="17"/>
        <v>291.84</v>
      </c>
      <c r="D38" s="4">
        <f t="shared" si="18"/>
        <v>180.35712</v>
      </c>
      <c r="E38" s="4">
        <f t="shared" si="19"/>
        <v>472.19712</v>
      </c>
      <c r="F38" s="5">
        <f t="shared" si="20"/>
        <v>291.84</v>
      </c>
      <c r="G38" s="5">
        <f t="shared" si="21"/>
        <v>29.184</v>
      </c>
      <c r="H38" s="5">
        <f t="shared" si="22"/>
        <v>116.736</v>
      </c>
      <c r="I38" s="5">
        <f t="shared" si="23"/>
        <v>87.552</v>
      </c>
      <c r="J38" s="5">
        <f t="shared" si="24"/>
        <v>58.368</v>
      </c>
      <c r="K38" s="6">
        <f t="shared" si="25"/>
        <v>18.035712</v>
      </c>
      <c r="L38" s="6">
        <f t="shared" si="26"/>
        <v>47.219712</v>
      </c>
      <c r="M38" s="6">
        <f t="shared" si="27"/>
        <v>72.142848</v>
      </c>
      <c r="N38" s="6">
        <f t="shared" si="28"/>
        <v>188.878848</v>
      </c>
      <c r="O38" s="6">
        <f t="shared" si="29"/>
        <v>54.107136</v>
      </c>
      <c r="P38" s="6">
        <f t="shared" si="30"/>
        <v>141.659136</v>
      </c>
      <c r="Q38" s="6">
        <f t="shared" si="31"/>
        <v>36.071424</v>
      </c>
      <c r="R38" s="6">
        <f t="shared" si="32"/>
        <v>94.439424</v>
      </c>
    </row>
    <row r="39" spans="1:18">
      <c r="A39" s="1">
        <v>37</v>
      </c>
      <c r="B39" s="2">
        <f t="shared" si="33"/>
        <v>5973.6</v>
      </c>
      <c r="C39" s="4">
        <f t="shared" si="17"/>
        <v>298.68</v>
      </c>
      <c r="D39" s="4">
        <f t="shared" si="18"/>
        <v>184.58424</v>
      </c>
      <c r="E39" s="4">
        <f t="shared" si="19"/>
        <v>483.26424</v>
      </c>
      <c r="F39" s="5">
        <f t="shared" si="20"/>
        <v>298.68</v>
      </c>
      <c r="G39" s="5">
        <f t="shared" si="21"/>
        <v>29.868</v>
      </c>
      <c r="H39" s="5">
        <f t="shared" si="22"/>
        <v>119.472</v>
      </c>
      <c r="I39" s="5">
        <f t="shared" si="23"/>
        <v>89.604</v>
      </c>
      <c r="J39" s="5">
        <f t="shared" si="24"/>
        <v>59.736</v>
      </c>
      <c r="K39" s="6">
        <f t="shared" si="25"/>
        <v>18.458424</v>
      </c>
      <c r="L39" s="6">
        <f t="shared" si="26"/>
        <v>48.326424</v>
      </c>
      <c r="M39" s="6">
        <f t="shared" si="27"/>
        <v>73.833696</v>
      </c>
      <c r="N39" s="6">
        <f t="shared" si="28"/>
        <v>193.305696</v>
      </c>
      <c r="O39" s="6">
        <f t="shared" si="29"/>
        <v>55.375272</v>
      </c>
      <c r="P39" s="6">
        <f t="shared" si="30"/>
        <v>144.979272</v>
      </c>
      <c r="Q39" s="6">
        <f t="shared" si="31"/>
        <v>36.916848</v>
      </c>
      <c r="R39" s="6">
        <f t="shared" si="32"/>
        <v>96.652848</v>
      </c>
    </row>
    <row r="40" spans="1:18">
      <c r="A40" s="1">
        <v>38</v>
      </c>
      <c r="B40" s="2">
        <f t="shared" si="33"/>
        <v>6110.4</v>
      </c>
      <c r="C40" s="4">
        <f t="shared" si="17"/>
        <v>305.52</v>
      </c>
      <c r="D40" s="4">
        <f t="shared" si="18"/>
        <v>188.81136</v>
      </c>
      <c r="E40" s="4">
        <f t="shared" si="19"/>
        <v>494.33136</v>
      </c>
      <c r="F40" s="5">
        <f t="shared" si="20"/>
        <v>305.52</v>
      </c>
      <c r="G40" s="5">
        <f t="shared" si="21"/>
        <v>30.552</v>
      </c>
      <c r="H40" s="5">
        <f t="shared" si="22"/>
        <v>122.208</v>
      </c>
      <c r="I40" s="5">
        <f t="shared" si="23"/>
        <v>91.656</v>
      </c>
      <c r="J40" s="5">
        <f t="shared" si="24"/>
        <v>61.104</v>
      </c>
      <c r="K40" s="6">
        <f t="shared" si="25"/>
        <v>18.881136</v>
      </c>
      <c r="L40" s="6">
        <f t="shared" si="26"/>
        <v>49.433136</v>
      </c>
      <c r="M40" s="6">
        <f t="shared" si="27"/>
        <v>75.524544</v>
      </c>
      <c r="N40" s="6">
        <f t="shared" si="28"/>
        <v>197.732544</v>
      </c>
      <c r="O40" s="6">
        <f t="shared" si="29"/>
        <v>56.643408</v>
      </c>
      <c r="P40" s="6">
        <f t="shared" si="30"/>
        <v>148.299408</v>
      </c>
      <c r="Q40" s="6">
        <f t="shared" si="31"/>
        <v>37.762272</v>
      </c>
      <c r="R40" s="6">
        <f t="shared" si="32"/>
        <v>98.866272</v>
      </c>
    </row>
    <row r="41" spans="1:18">
      <c r="A41" s="1">
        <v>39</v>
      </c>
      <c r="B41" s="2">
        <f t="shared" si="33"/>
        <v>6247.2</v>
      </c>
      <c r="C41" s="4">
        <f t="shared" si="17"/>
        <v>312.36</v>
      </c>
      <c r="D41" s="4">
        <f t="shared" si="18"/>
        <v>193.03848</v>
      </c>
      <c r="E41" s="4">
        <f t="shared" si="19"/>
        <v>505.39848</v>
      </c>
      <c r="F41" s="5">
        <f t="shared" si="20"/>
        <v>312.36</v>
      </c>
      <c r="G41" s="5">
        <f t="shared" si="21"/>
        <v>31.236</v>
      </c>
      <c r="H41" s="5">
        <f t="shared" si="22"/>
        <v>124.944</v>
      </c>
      <c r="I41" s="5">
        <f t="shared" si="23"/>
        <v>93.708</v>
      </c>
      <c r="J41" s="5">
        <f t="shared" si="24"/>
        <v>62.472</v>
      </c>
      <c r="K41" s="6">
        <f t="shared" si="25"/>
        <v>19.303848</v>
      </c>
      <c r="L41" s="6">
        <f t="shared" si="26"/>
        <v>50.539848</v>
      </c>
      <c r="M41" s="6">
        <f t="shared" si="27"/>
        <v>77.215392</v>
      </c>
      <c r="N41" s="6">
        <f t="shared" si="28"/>
        <v>202.159392</v>
      </c>
      <c r="O41" s="6">
        <f t="shared" si="29"/>
        <v>57.911544</v>
      </c>
      <c r="P41" s="6">
        <f t="shared" si="30"/>
        <v>151.619544</v>
      </c>
      <c r="Q41" s="6">
        <f t="shared" si="31"/>
        <v>38.607696</v>
      </c>
      <c r="R41" s="6">
        <f t="shared" si="32"/>
        <v>101.079696</v>
      </c>
    </row>
    <row r="42" spans="1:18">
      <c r="A42" s="1">
        <v>40</v>
      </c>
      <c r="B42" s="2">
        <f t="shared" si="33"/>
        <v>6384</v>
      </c>
      <c r="C42" s="4">
        <f t="shared" si="17"/>
        <v>319.2</v>
      </c>
      <c r="D42" s="4">
        <f t="shared" si="18"/>
        <v>197.2656</v>
      </c>
      <c r="E42" s="4">
        <f t="shared" si="19"/>
        <v>516.4656</v>
      </c>
      <c r="F42" s="5">
        <f t="shared" si="20"/>
        <v>319.2</v>
      </c>
      <c r="G42" s="5">
        <f t="shared" si="21"/>
        <v>31.92</v>
      </c>
      <c r="H42" s="5">
        <f t="shared" si="22"/>
        <v>127.68</v>
      </c>
      <c r="I42" s="5">
        <f t="shared" si="23"/>
        <v>95.76</v>
      </c>
      <c r="J42" s="5">
        <f t="shared" si="24"/>
        <v>63.84</v>
      </c>
      <c r="K42" s="6">
        <f t="shared" si="25"/>
        <v>19.72656</v>
      </c>
      <c r="L42" s="6">
        <f t="shared" si="26"/>
        <v>51.64656</v>
      </c>
      <c r="M42" s="6">
        <f t="shared" si="27"/>
        <v>78.90624</v>
      </c>
      <c r="N42" s="6">
        <f t="shared" si="28"/>
        <v>206.58624</v>
      </c>
      <c r="O42" s="6">
        <f t="shared" si="29"/>
        <v>59.17968</v>
      </c>
      <c r="P42" s="6">
        <f t="shared" si="30"/>
        <v>154.93968</v>
      </c>
      <c r="Q42" s="6">
        <f t="shared" si="31"/>
        <v>39.45312</v>
      </c>
      <c r="R42" s="6">
        <f t="shared" si="32"/>
        <v>103.29312</v>
      </c>
    </row>
    <row r="43" spans="1:18">
      <c r="A43" s="1">
        <v>41</v>
      </c>
      <c r="B43" s="2">
        <f t="shared" si="33"/>
        <v>6520.8</v>
      </c>
      <c r="C43" s="4">
        <f t="shared" si="17"/>
        <v>326.04</v>
      </c>
      <c r="D43" s="4">
        <f t="shared" si="18"/>
        <v>201.49272</v>
      </c>
      <c r="E43" s="4">
        <f t="shared" si="19"/>
        <v>527.53272</v>
      </c>
      <c r="F43" s="5">
        <f t="shared" si="20"/>
        <v>326.04</v>
      </c>
      <c r="G43" s="5">
        <f t="shared" si="21"/>
        <v>32.604</v>
      </c>
      <c r="H43" s="5">
        <f t="shared" si="22"/>
        <v>130.416</v>
      </c>
      <c r="I43" s="5">
        <f t="shared" si="23"/>
        <v>97.812</v>
      </c>
      <c r="J43" s="5">
        <f t="shared" si="24"/>
        <v>65.208</v>
      </c>
      <c r="K43" s="6">
        <f t="shared" si="25"/>
        <v>20.149272</v>
      </c>
      <c r="L43" s="6">
        <f t="shared" si="26"/>
        <v>52.753272</v>
      </c>
      <c r="M43" s="6">
        <f t="shared" si="27"/>
        <v>80.597088</v>
      </c>
      <c r="N43" s="6">
        <f t="shared" si="28"/>
        <v>211.013088</v>
      </c>
      <c r="O43" s="6">
        <f t="shared" si="29"/>
        <v>60.447816</v>
      </c>
      <c r="P43" s="6">
        <f t="shared" si="30"/>
        <v>158.259816</v>
      </c>
      <c r="Q43" s="6">
        <f t="shared" si="31"/>
        <v>40.298544</v>
      </c>
      <c r="R43" s="6">
        <f t="shared" si="32"/>
        <v>105.506544</v>
      </c>
    </row>
    <row r="44" spans="1:18">
      <c r="A44" s="1">
        <v>42</v>
      </c>
      <c r="B44" s="2">
        <f t="shared" si="33"/>
        <v>6657.6</v>
      </c>
      <c r="C44" s="4">
        <f t="shared" si="17"/>
        <v>332.88</v>
      </c>
      <c r="D44" s="4">
        <f t="shared" si="18"/>
        <v>205.71984</v>
      </c>
      <c r="E44" s="4">
        <f t="shared" si="19"/>
        <v>538.59984</v>
      </c>
      <c r="F44" s="5">
        <f t="shared" si="20"/>
        <v>332.88</v>
      </c>
      <c r="G44" s="5">
        <f t="shared" si="21"/>
        <v>33.288</v>
      </c>
      <c r="H44" s="5">
        <f t="shared" si="22"/>
        <v>133.152</v>
      </c>
      <c r="I44" s="5">
        <f t="shared" si="23"/>
        <v>99.864</v>
      </c>
      <c r="J44" s="5">
        <f t="shared" si="24"/>
        <v>66.576</v>
      </c>
      <c r="K44" s="6">
        <f t="shared" si="25"/>
        <v>20.571984</v>
      </c>
      <c r="L44" s="6">
        <f t="shared" si="26"/>
        <v>53.859984</v>
      </c>
      <c r="M44" s="6">
        <f t="shared" si="27"/>
        <v>82.287936</v>
      </c>
      <c r="N44" s="6">
        <f t="shared" si="28"/>
        <v>215.439936</v>
      </c>
      <c r="O44" s="6">
        <f t="shared" si="29"/>
        <v>61.715952</v>
      </c>
      <c r="P44" s="6">
        <f t="shared" si="30"/>
        <v>161.579952</v>
      </c>
      <c r="Q44" s="6">
        <f t="shared" si="31"/>
        <v>41.143968</v>
      </c>
      <c r="R44" s="6">
        <f t="shared" si="32"/>
        <v>107.719968</v>
      </c>
    </row>
    <row r="45" spans="1:18">
      <c r="A45" s="1">
        <v>43</v>
      </c>
      <c r="B45" s="2">
        <f t="shared" si="33"/>
        <v>6794.4</v>
      </c>
      <c r="C45" s="4">
        <f t="shared" si="17"/>
        <v>339.72</v>
      </c>
      <c r="D45" s="4">
        <f t="shared" si="18"/>
        <v>209.94696</v>
      </c>
      <c r="E45" s="4">
        <f t="shared" si="19"/>
        <v>549.66696</v>
      </c>
      <c r="F45" s="5">
        <f t="shared" si="20"/>
        <v>339.72</v>
      </c>
      <c r="G45" s="5">
        <f t="shared" si="21"/>
        <v>33.972</v>
      </c>
      <c r="H45" s="5">
        <f t="shared" si="22"/>
        <v>135.888</v>
      </c>
      <c r="I45" s="5">
        <f t="shared" si="23"/>
        <v>101.916</v>
      </c>
      <c r="J45" s="5">
        <f t="shared" si="24"/>
        <v>67.944</v>
      </c>
      <c r="K45" s="6">
        <f t="shared" si="25"/>
        <v>20.994696</v>
      </c>
      <c r="L45" s="6">
        <f t="shared" si="26"/>
        <v>54.966696</v>
      </c>
      <c r="M45" s="6">
        <f t="shared" si="27"/>
        <v>83.978784</v>
      </c>
      <c r="N45" s="6">
        <f t="shared" si="28"/>
        <v>219.866784</v>
      </c>
      <c r="O45" s="6">
        <f t="shared" si="29"/>
        <v>62.984088</v>
      </c>
      <c r="P45" s="6">
        <f t="shared" si="30"/>
        <v>164.900088</v>
      </c>
      <c r="Q45" s="6">
        <f t="shared" si="31"/>
        <v>41.989392</v>
      </c>
      <c r="R45" s="6">
        <f t="shared" si="32"/>
        <v>109.933392</v>
      </c>
    </row>
    <row r="46" spans="1:18">
      <c r="A46" s="1">
        <v>44</v>
      </c>
      <c r="B46" s="2">
        <f t="shared" si="33"/>
        <v>6931.2</v>
      </c>
      <c r="C46" s="4">
        <f t="shared" si="17"/>
        <v>346.56</v>
      </c>
      <c r="D46" s="4">
        <f t="shared" si="18"/>
        <v>214.17408</v>
      </c>
      <c r="E46" s="4">
        <f t="shared" si="19"/>
        <v>560.73408</v>
      </c>
      <c r="F46" s="5">
        <f t="shared" si="20"/>
        <v>346.56</v>
      </c>
      <c r="G46" s="5">
        <f t="shared" si="21"/>
        <v>34.656</v>
      </c>
      <c r="H46" s="5">
        <f t="shared" si="22"/>
        <v>138.624</v>
      </c>
      <c r="I46" s="5">
        <f t="shared" si="23"/>
        <v>103.968</v>
      </c>
      <c r="J46" s="5">
        <f t="shared" si="24"/>
        <v>69.312</v>
      </c>
      <c r="K46" s="6">
        <f t="shared" si="25"/>
        <v>21.417408</v>
      </c>
      <c r="L46" s="6">
        <f t="shared" si="26"/>
        <v>56.073408</v>
      </c>
      <c r="M46" s="6">
        <f t="shared" si="27"/>
        <v>85.669632</v>
      </c>
      <c r="N46" s="6">
        <f t="shared" si="28"/>
        <v>224.293632</v>
      </c>
      <c r="O46" s="6">
        <f t="shared" si="29"/>
        <v>64.252224</v>
      </c>
      <c r="P46" s="6">
        <f t="shared" si="30"/>
        <v>168.220224</v>
      </c>
      <c r="Q46" s="6">
        <f t="shared" si="31"/>
        <v>42.834816</v>
      </c>
      <c r="R46" s="6">
        <f t="shared" si="32"/>
        <v>112.146816</v>
      </c>
    </row>
    <row r="47" spans="1:18">
      <c r="A47" s="1">
        <v>45</v>
      </c>
      <c r="B47" s="2">
        <f t="shared" si="33"/>
        <v>7068</v>
      </c>
      <c r="C47" s="4">
        <f t="shared" si="17"/>
        <v>353.4</v>
      </c>
      <c r="D47" s="4">
        <f t="shared" si="18"/>
        <v>218.4012</v>
      </c>
      <c r="E47" s="4">
        <f t="shared" si="19"/>
        <v>571.8012</v>
      </c>
      <c r="F47" s="5">
        <f t="shared" si="20"/>
        <v>353.4</v>
      </c>
      <c r="G47" s="5">
        <f t="shared" si="21"/>
        <v>35.34</v>
      </c>
      <c r="H47" s="5">
        <f t="shared" si="22"/>
        <v>141.36</v>
      </c>
      <c r="I47" s="5">
        <f t="shared" si="23"/>
        <v>106.02</v>
      </c>
      <c r="J47" s="5">
        <f t="shared" si="24"/>
        <v>70.68</v>
      </c>
      <c r="K47" s="6">
        <f t="shared" si="25"/>
        <v>21.84012</v>
      </c>
      <c r="L47" s="6">
        <f t="shared" si="26"/>
        <v>57.18012</v>
      </c>
      <c r="M47" s="6">
        <f t="shared" si="27"/>
        <v>87.36048</v>
      </c>
      <c r="N47" s="6">
        <f t="shared" si="28"/>
        <v>228.72048</v>
      </c>
      <c r="O47" s="6">
        <f t="shared" si="29"/>
        <v>65.52036</v>
      </c>
      <c r="P47" s="6">
        <f t="shared" si="30"/>
        <v>171.54036</v>
      </c>
      <c r="Q47" s="6">
        <f t="shared" si="31"/>
        <v>43.68024</v>
      </c>
      <c r="R47" s="6">
        <f t="shared" si="32"/>
        <v>114.36024</v>
      </c>
    </row>
    <row r="48" spans="1:18">
      <c r="A48" s="1">
        <v>46</v>
      </c>
      <c r="B48" s="2">
        <f t="shared" si="33"/>
        <v>7204.8</v>
      </c>
      <c r="C48" s="4">
        <f t="shared" si="17"/>
        <v>360.24</v>
      </c>
      <c r="D48" s="4">
        <f t="shared" si="18"/>
        <v>222.62832</v>
      </c>
      <c r="E48" s="4">
        <f t="shared" si="19"/>
        <v>582.86832</v>
      </c>
      <c r="F48" s="5">
        <f t="shared" si="20"/>
        <v>360.24</v>
      </c>
      <c r="G48" s="5">
        <f t="shared" si="21"/>
        <v>36.024</v>
      </c>
      <c r="H48" s="5">
        <f t="shared" si="22"/>
        <v>144.096</v>
      </c>
      <c r="I48" s="5">
        <f t="shared" si="23"/>
        <v>108.072</v>
      </c>
      <c r="J48" s="5">
        <f t="shared" si="24"/>
        <v>72.048</v>
      </c>
      <c r="K48" s="6">
        <f t="shared" si="25"/>
        <v>22.262832</v>
      </c>
      <c r="L48" s="6">
        <f t="shared" si="26"/>
        <v>58.286832</v>
      </c>
      <c r="M48" s="6">
        <f t="shared" si="27"/>
        <v>89.051328</v>
      </c>
      <c r="N48" s="6">
        <f t="shared" si="28"/>
        <v>233.147328</v>
      </c>
      <c r="O48" s="6">
        <f t="shared" si="29"/>
        <v>66.788496</v>
      </c>
      <c r="P48" s="6">
        <f t="shared" si="30"/>
        <v>174.860496</v>
      </c>
      <c r="Q48" s="6">
        <f t="shared" si="31"/>
        <v>44.525664</v>
      </c>
      <c r="R48" s="6">
        <f t="shared" si="32"/>
        <v>116.573664</v>
      </c>
    </row>
    <row r="49" spans="1:18">
      <c r="A49" s="1">
        <v>47</v>
      </c>
      <c r="B49" s="2">
        <f t="shared" si="33"/>
        <v>7341.6</v>
      </c>
      <c r="C49" s="4">
        <f t="shared" si="17"/>
        <v>367.08</v>
      </c>
      <c r="D49" s="4">
        <f t="shared" si="18"/>
        <v>226.85544</v>
      </c>
      <c r="E49" s="4">
        <f t="shared" si="19"/>
        <v>593.93544</v>
      </c>
      <c r="F49" s="5">
        <f t="shared" si="20"/>
        <v>367.08</v>
      </c>
      <c r="G49" s="5">
        <f t="shared" si="21"/>
        <v>36.708</v>
      </c>
      <c r="H49" s="5">
        <f t="shared" si="22"/>
        <v>146.832</v>
      </c>
      <c r="I49" s="5">
        <f t="shared" si="23"/>
        <v>110.124</v>
      </c>
      <c r="J49" s="5">
        <f t="shared" si="24"/>
        <v>73.416</v>
      </c>
      <c r="K49" s="6">
        <f t="shared" si="25"/>
        <v>22.685544</v>
      </c>
      <c r="L49" s="6">
        <f t="shared" si="26"/>
        <v>59.393544</v>
      </c>
      <c r="M49" s="6">
        <f t="shared" si="27"/>
        <v>90.742176</v>
      </c>
      <c r="N49" s="6">
        <f t="shared" si="28"/>
        <v>237.574176</v>
      </c>
      <c r="O49" s="6">
        <f t="shared" si="29"/>
        <v>68.056632</v>
      </c>
      <c r="P49" s="6">
        <f t="shared" si="30"/>
        <v>178.180632</v>
      </c>
      <c r="Q49" s="6">
        <f t="shared" si="31"/>
        <v>45.371088</v>
      </c>
      <c r="R49" s="6">
        <f t="shared" si="32"/>
        <v>118.787088</v>
      </c>
    </row>
    <row r="50" spans="1:18">
      <c r="A50" s="1">
        <v>48</v>
      </c>
      <c r="B50" s="2">
        <f t="shared" si="33"/>
        <v>7478.4</v>
      </c>
      <c r="C50" s="4">
        <f t="shared" si="17"/>
        <v>373.92</v>
      </c>
      <c r="D50" s="4">
        <f t="shared" si="18"/>
        <v>231.08256</v>
      </c>
      <c r="E50" s="4">
        <f t="shared" si="19"/>
        <v>605.00256</v>
      </c>
      <c r="F50" s="5">
        <f t="shared" si="20"/>
        <v>373.92</v>
      </c>
      <c r="G50" s="5">
        <f t="shared" si="21"/>
        <v>37.392</v>
      </c>
      <c r="H50" s="5">
        <f t="shared" si="22"/>
        <v>149.568</v>
      </c>
      <c r="I50" s="5">
        <f t="shared" si="23"/>
        <v>112.176</v>
      </c>
      <c r="J50" s="5">
        <f t="shared" si="24"/>
        <v>74.784</v>
      </c>
      <c r="K50" s="6">
        <f t="shared" si="25"/>
        <v>23.108256</v>
      </c>
      <c r="L50" s="6">
        <f t="shared" si="26"/>
        <v>60.500256</v>
      </c>
      <c r="M50" s="6">
        <f t="shared" si="27"/>
        <v>92.433024</v>
      </c>
      <c r="N50" s="6">
        <f t="shared" si="28"/>
        <v>242.001024</v>
      </c>
      <c r="O50" s="6">
        <f t="shared" si="29"/>
        <v>69.324768</v>
      </c>
      <c r="P50" s="6">
        <f t="shared" si="30"/>
        <v>181.500768</v>
      </c>
      <c r="Q50" s="6">
        <f t="shared" si="31"/>
        <v>46.216512</v>
      </c>
      <c r="R50" s="6">
        <f t="shared" si="32"/>
        <v>121.000512</v>
      </c>
    </row>
    <row r="51" spans="1:18">
      <c r="A51" s="1">
        <v>49</v>
      </c>
      <c r="B51" s="2">
        <f t="shared" si="33"/>
        <v>7615.2</v>
      </c>
      <c r="C51" s="4">
        <f t="shared" si="17"/>
        <v>380.76</v>
      </c>
      <c r="D51" s="4">
        <f t="shared" si="18"/>
        <v>235.30968</v>
      </c>
      <c r="E51" s="4">
        <f t="shared" si="19"/>
        <v>616.06968</v>
      </c>
      <c r="F51" s="5">
        <f t="shared" si="20"/>
        <v>380.76</v>
      </c>
      <c r="G51" s="5">
        <f t="shared" si="21"/>
        <v>38.076</v>
      </c>
      <c r="H51" s="5">
        <f t="shared" si="22"/>
        <v>152.304</v>
      </c>
      <c r="I51" s="5">
        <f t="shared" si="23"/>
        <v>114.228</v>
      </c>
      <c r="J51" s="5">
        <f t="shared" si="24"/>
        <v>76.152</v>
      </c>
      <c r="K51" s="6">
        <f t="shared" si="25"/>
        <v>23.530968</v>
      </c>
      <c r="L51" s="6">
        <f t="shared" si="26"/>
        <v>61.606968</v>
      </c>
      <c r="M51" s="6">
        <f t="shared" si="27"/>
        <v>94.123872</v>
      </c>
      <c r="N51" s="6">
        <f t="shared" si="28"/>
        <v>246.427872</v>
      </c>
      <c r="O51" s="6">
        <f t="shared" si="29"/>
        <v>70.592904</v>
      </c>
      <c r="P51" s="6">
        <f t="shared" si="30"/>
        <v>184.820904</v>
      </c>
      <c r="Q51" s="6">
        <f t="shared" si="31"/>
        <v>47.061936</v>
      </c>
      <c r="R51" s="6">
        <f t="shared" si="32"/>
        <v>123.213936</v>
      </c>
    </row>
    <row r="52" spans="1:18">
      <c r="A52" s="1">
        <v>50</v>
      </c>
      <c r="B52" s="2">
        <f t="shared" si="33"/>
        <v>7752</v>
      </c>
      <c r="C52" s="4">
        <f t="shared" si="17"/>
        <v>387.6</v>
      </c>
      <c r="D52" s="4">
        <f t="shared" si="18"/>
        <v>239.5368</v>
      </c>
      <c r="E52" s="4">
        <f t="shared" si="19"/>
        <v>627.1368</v>
      </c>
      <c r="F52" s="5">
        <f t="shared" si="20"/>
        <v>387.6</v>
      </c>
      <c r="G52" s="5">
        <f t="shared" si="21"/>
        <v>38.76</v>
      </c>
      <c r="H52" s="5">
        <f t="shared" si="22"/>
        <v>155.04</v>
      </c>
      <c r="I52" s="5">
        <f t="shared" si="23"/>
        <v>116.28</v>
      </c>
      <c r="J52" s="5">
        <f t="shared" si="24"/>
        <v>77.52</v>
      </c>
      <c r="K52" s="6">
        <f t="shared" si="25"/>
        <v>23.95368</v>
      </c>
      <c r="L52" s="6">
        <f t="shared" si="26"/>
        <v>62.71368</v>
      </c>
      <c r="M52" s="6">
        <f t="shared" si="27"/>
        <v>95.81472</v>
      </c>
      <c r="N52" s="6">
        <f t="shared" si="28"/>
        <v>250.85472</v>
      </c>
      <c r="O52" s="6">
        <f t="shared" si="29"/>
        <v>71.86104</v>
      </c>
      <c r="P52" s="6">
        <f t="shared" si="30"/>
        <v>188.14104</v>
      </c>
      <c r="Q52" s="6">
        <f t="shared" si="31"/>
        <v>47.90736</v>
      </c>
      <c r="R52" s="6">
        <f t="shared" si="32"/>
        <v>125.42736</v>
      </c>
    </row>
    <row r="53" spans="1:18">
      <c r="A53" s="1">
        <v>51</v>
      </c>
      <c r="B53" s="2">
        <f t="shared" si="33"/>
        <v>7888.8</v>
      </c>
      <c r="C53" s="4">
        <f t="shared" si="17"/>
        <v>394.44</v>
      </c>
      <c r="D53" s="4">
        <f t="shared" si="18"/>
        <v>243.76392</v>
      </c>
      <c r="E53" s="4">
        <f t="shared" si="19"/>
        <v>638.20392</v>
      </c>
      <c r="F53" s="5">
        <f t="shared" si="20"/>
        <v>394.44</v>
      </c>
      <c r="G53" s="5">
        <f t="shared" si="21"/>
        <v>39.444</v>
      </c>
      <c r="H53" s="5">
        <f t="shared" si="22"/>
        <v>157.776</v>
      </c>
      <c r="I53" s="5">
        <f t="shared" si="23"/>
        <v>118.332</v>
      </c>
      <c r="J53" s="5">
        <f t="shared" si="24"/>
        <v>78.888</v>
      </c>
      <c r="K53" s="6">
        <f t="shared" si="25"/>
        <v>24.376392</v>
      </c>
      <c r="L53" s="6">
        <f t="shared" si="26"/>
        <v>63.820392</v>
      </c>
      <c r="M53" s="6">
        <f t="shared" si="27"/>
        <v>97.505568</v>
      </c>
      <c r="N53" s="6">
        <f t="shared" si="28"/>
        <v>255.281568</v>
      </c>
      <c r="O53" s="6">
        <f t="shared" si="29"/>
        <v>73.129176</v>
      </c>
      <c r="P53" s="6">
        <f t="shared" si="30"/>
        <v>191.461176</v>
      </c>
      <c r="Q53" s="6">
        <f t="shared" si="31"/>
        <v>48.752784</v>
      </c>
      <c r="R53" s="6">
        <f t="shared" si="32"/>
        <v>127.640784</v>
      </c>
    </row>
    <row r="54" spans="1:18">
      <c r="A54" s="1">
        <v>52</v>
      </c>
      <c r="B54" s="2">
        <f t="shared" si="33"/>
        <v>8025.6</v>
      </c>
      <c r="C54" s="4">
        <f t="shared" si="17"/>
        <v>401.28</v>
      </c>
      <c r="D54" s="4">
        <f t="shared" si="18"/>
        <v>247.99104</v>
      </c>
      <c r="E54" s="4">
        <f t="shared" si="19"/>
        <v>649.27104</v>
      </c>
      <c r="F54" s="5">
        <f t="shared" si="20"/>
        <v>401.28</v>
      </c>
      <c r="G54" s="5">
        <f t="shared" si="21"/>
        <v>40.128</v>
      </c>
      <c r="H54" s="5">
        <f t="shared" si="22"/>
        <v>160.512</v>
      </c>
      <c r="I54" s="5">
        <f t="shared" si="23"/>
        <v>120.384</v>
      </c>
      <c r="J54" s="5">
        <f t="shared" si="24"/>
        <v>80.256</v>
      </c>
      <c r="K54" s="6">
        <f t="shared" si="25"/>
        <v>24.799104</v>
      </c>
      <c r="L54" s="6">
        <f t="shared" si="26"/>
        <v>64.927104</v>
      </c>
      <c r="M54" s="6">
        <f t="shared" si="27"/>
        <v>99.196416</v>
      </c>
      <c r="N54" s="6">
        <f t="shared" si="28"/>
        <v>259.708416</v>
      </c>
      <c r="O54" s="6">
        <f t="shared" si="29"/>
        <v>74.397312</v>
      </c>
      <c r="P54" s="6">
        <f t="shared" si="30"/>
        <v>194.781312</v>
      </c>
      <c r="Q54" s="6">
        <f t="shared" si="31"/>
        <v>49.598208</v>
      </c>
      <c r="R54" s="6">
        <f t="shared" si="32"/>
        <v>129.854208</v>
      </c>
    </row>
    <row r="55" spans="1:18">
      <c r="A55" s="1">
        <v>53</v>
      </c>
      <c r="B55" s="2">
        <f t="shared" si="33"/>
        <v>8162.4</v>
      </c>
      <c r="C55" s="4">
        <f t="shared" si="17"/>
        <v>408.12</v>
      </c>
      <c r="D55" s="4">
        <f t="shared" si="18"/>
        <v>252.21816</v>
      </c>
      <c r="E55" s="4">
        <f t="shared" si="19"/>
        <v>660.33816</v>
      </c>
      <c r="F55" s="5">
        <f t="shared" si="20"/>
        <v>408.12</v>
      </c>
      <c r="G55" s="5">
        <f t="shared" si="21"/>
        <v>40.812</v>
      </c>
      <c r="H55" s="5">
        <f t="shared" si="22"/>
        <v>163.248</v>
      </c>
      <c r="I55" s="5">
        <f t="shared" si="23"/>
        <v>122.436</v>
      </c>
      <c r="J55" s="5">
        <f t="shared" si="24"/>
        <v>81.624</v>
      </c>
      <c r="K55" s="6">
        <f t="shared" si="25"/>
        <v>25.221816</v>
      </c>
      <c r="L55" s="6">
        <f t="shared" si="26"/>
        <v>66.033816</v>
      </c>
      <c r="M55" s="6">
        <f t="shared" si="27"/>
        <v>100.887264</v>
      </c>
      <c r="N55" s="6">
        <f t="shared" si="28"/>
        <v>264.135264</v>
      </c>
      <c r="O55" s="6">
        <f t="shared" si="29"/>
        <v>75.665448</v>
      </c>
      <c r="P55" s="6">
        <f t="shared" si="30"/>
        <v>198.101448</v>
      </c>
      <c r="Q55" s="6">
        <f t="shared" si="31"/>
        <v>50.443632</v>
      </c>
      <c r="R55" s="6">
        <f t="shared" si="32"/>
        <v>132.067632</v>
      </c>
    </row>
    <row r="56" spans="1:18">
      <c r="A56" s="1">
        <v>54</v>
      </c>
      <c r="B56" s="2">
        <f t="shared" si="33"/>
        <v>8299.2</v>
      </c>
      <c r="C56" s="4">
        <f t="shared" si="17"/>
        <v>414.96</v>
      </c>
      <c r="D56" s="4">
        <f t="shared" si="18"/>
        <v>256.44528</v>
      </c>
      <c r="E56" s="4">
        <f t="shared" si="19"/>
        <v>671.40528</v>
      </c>
      <c r="F56" s="5">
        <f t="shared" si="20"/>
        <v>414.96</v>
      </c>
      <c r="G56" s="5">
        <f t="shared" si="21"/>
        <v>41.496</v>
      </c>
      <c r="H56" s="5">
        <f t="shared" si="22"/>
        <v>165.984</v>
      </c>
      <c r="I56" s="5">
        <f t="shared" si="23"/>
        <v>124.488</v>
      </c>
      <c r="J56" s="5">
        <f t="shared" si="24"/>
        <v>82.992</v>
      </c>
      <c r="K56" s="6">
        <f t="shared" si="25"/>
        <v>25.644528</v>
      </c>
      <c r="L56" s="6">
        <f t="shared" si="26"/>
        <v>67.140528</v>
      </c>
      <c r="M56" s="6">
        <f t="shared" si="27"/>
        <v>102.578112</v>
      </c>
      <c r="N56" s="6">
        <f t="shared" si="28"/>
        <v>268.562112</v>
      </c>
      <c r="O56" s="6">
        <f t="shared" si="29"/>
        <v>76.933584</v>
      </c>
      <c r="P56" s="6">
        <f t="shared" si="30"/>
        <v>201.421584</v>
      </c>
      <c r="Q56" s="6">
        <f t="shared" si="31"/>
        <v>51.289056</v>
      </c>
      <c r="R56" s="6">
        <f t="shared" si="32"/>
        <v>134.281056</v>
      </c>
    </row>
    <row r="57" spans="1:18">
      <c r="A57" s="1">
        <v>55</v>
      </c>
      <c r="B57" s="2">
        <f t="shared" si="33"/>
        <v>8436</v>
      </c>
      <c r="C57" s="4">
        <f t="shared" si="17"/>
        <v>421.8</v>
      </c>
      <c r="D57" s="4">
        <f t="shared" si="18"/>
        <v>260.6724</v>
      </c>
      <c r="E57" s="4">
        <f t="shared" si="19"/>
        <v>682.4724</v>
      </c>
      <c r="F57" s="5">
        <f t="shared" si="20"/>
        <v>421.8</v>
      </c>
      <c r="G57" s="5">
        <f t="shared" si="21"/>
        <v>42.18</v>
      </c>
      <c r="H57" s="5">
        <f t="shared" si="22"/>
        <v>168.72</v>
      </c>
      <c r="I57" s="5">
        <f t="shared" si="23"/>
        <v>126.54</v>
      </c>
      <c r="J57" s="5">
        <f t="shared" si="24"/>
        <v>84.36</v>
      </c>
      <c r="K57" s="6">
        <f t="shared" si="25"/>
        <v>26.06724</v>
      </c>
      <c r="L57" s="6">
        <f t="shared" si="26"/>
        <v>68.24724</v>
      </c>
      <c r="M57" s="6">
        <f t="shared" si="27"/>
        <v>104.26896</v>
      </c>
      <c r="N57" s="6">
        <f t="shared" si="28"/>
        <v>272.98896</v>
      </c>
      <c r="O57" s="6">
        <f t="shared" si="29"/>
        <v>78.20172</v>
      </c>
      <c r="P57" s="6">
        <f t="shared" si="30"/>
        <v>204.74172</v>
      </c>
      <c r="Q57" s="6">
        <f t="shared" si="31"/>
        <v>52.13448</v>
      </c>
      <c r="R57" s="6">
        <f t="shared" si="32"/>
        <v>136.49448</v>
      </c>
    </row>
    <row r="58" spans="1:18">
      <c r="A58" s="1">
        <v>56</v>
      </c>
      <c r="B58" s="2">
        <f t="shared" si="33"/>
        <v>8572.8</v>
      </c>
      <c r="C58" s="4">
        <f t="shared" si="17"/>
        <v>428.64</v>
      </c>
      <c r="D58" s="4">
        <f t="shared" si="18"/>
        <v>264.89952</v>
      </c>
      <c r="E58" s="4">
        <f t="shared" si="19"/>
        <v>693.53952</v>
      </c>
      <c r="F58" s="5">
        <f t="shared" si="20"/>
        <v>428.64</v>
      </c>
      <c r="G58" s="5">
        <f t="shared" si="21"/>
        <v>42.864</v>
      </c>
      <c r="H58" s="5">
        <f t="shared" si="22"/>
        <v>171.456</v>
      </c>
      <c r="I58" s="5">
        <f t="shared" si="23"/>
        <v>128.592</v>
      </c>
      <c r="J58" s="5">
        <f t="shared" si="24"/>
        <v>85.728</v>
      </c>
      <c r="K58" s="6">
        <f t="shared" si="25"/>
        <v>26.489952</v>
      </c>
      <c r="L58" s="6">
        <f t="shared" si="26"/>
        <v>69.353952</v>
      </c>
      <c r="M58" s="6">
        <f t="shared" si="27"/>
        <v>105.959808</v>
      </c>
      <c r="N58" s="6">
        <f t="shared" si="28"/>
        <v>277.415808</v>
      </c>
      <c r="O58" s="6">
        <f t="shared" si="29"/>
        <v>79.469856</v>
      </c>
      <c r="P58" s="6">
        <f t="shared" si="30"/>
        <v>208.061856</v>
      </c>
      <c r="Q58" s="6">
        <f t="shared" si="31"/>
        <v>52.979904</v>
      </c>
      <c r="R58" s="6">
        <f t="shared" si="32"/>
        <v>138.707904</v>
      </c>
    </row>
    <row r="59" spans="1:18">
      <c r="A59" s="1">
        <v>57</v>
      </c>
      <c r="B59" s="2">
        <f t="shared" si="33"/>
        <v>8709.6</v>
      </c>
      <c r="C59" s="4">
        <f t="shared" si="17"/>
        <v>435.48</v>
      </c>
      <c r="D59" s="4">
        <f t="shared" si="18"/>
        <v>269.12664</v>
      </c>
      <c r="E59" s="4">
        <f t="shared" si="19"/>
        <v>704.60664</v>
      </c>
      <c r="F59" s="5">
        <f t="shared" si="20"/>
        <v>435.48</v>
      </c>
      <c r="G59" s="5">
        <f t="shared" si="21"/>
        <v>43.548</v>
      </c>
      <c r="H59" s="5">
        <f t="shared" si="22"/>
        <v>174.192</v>
      </c>
      <c r="I59" s="5">
        <f t="shared" si="23"/>
        <v>130.644</v>
      </c>
      <c r="J59" s="5">
        <f t="shared" si="24"/>
        <v>87.096</v>
      </c>
      <c r="K59" s="6">
        <f t="shared" si="25"/>
        <v>26.912664</v>
      </c>
      <c r="L59" s="6">
        <f t="shared" si="26"/>
        <v>70.460664</v>
      </c>
      <c r="M59" s="6">
        <f t="shared" si="27"/>
        <v>107.650656</v>
      </c>
      <c r="N59" s="6">
        <f t="shared" si="28"/>
        <v>281.842656</v>
      </c>
      <c r="O59" s="6">
        <f t="shared" si="29"/>
        <v>80.737992</v>
      </c>
      <c r="P59" s="6">
        <f t="shared" si="30"/>
        <v>211.381992</v>
      </c>
      <c r="Q59" s="6">
        <f t="shared" si="31"/>
        <v>53.825328</v>
      </c>
      <c r="R59" s="6">
        <f t="shared" si="32"/>
        <v>140.921328</v>
      </c>
    </row>
    <row r="60" spans="1:18">
      <c r="A60" s="1">
        <v>58</v>
      </c>
      <c r="B60" s="2">
        <f t="shared" si="33"/>
        <v>8846.4</v>
      </c>
      <c r="C60" s="4">
        <f t="shared" si="17"/>
        <v>442.32</v>
      </c>
      <c r="D60" s="4">
        <f t="shared" si="18"/>
        <v>273.35376</v>
      </c>
      <c r="E60" s="4">
        <f t="shared" si="19"/>
        <v>715.67376</v>
      </c>
      <c r="F60" s="5">
        <f t="shared" si="20"/>
        <v>442.32</v>
      </c>
      <c r="G60" s="5">
        <f t="shared" si="21"/>
        <v>44.232</v>
      </c>
      <c r="H60" s="5">
        <f t="shared" si="22"/>
        <v>176.928</v>
      </c>
      <c r="I60" s="5">
        <f t="shared" si="23"/>
        <v>132.696</v>
      </c>
      <c r="J60" s="5">
        <f t="shared" si="24"/>
        <v>88.464</v>
      </c>
      <c r="K60" s="6">
        <f t="shared" si="25"/>
        <v>27.335376</v>
      </c>
      <c r="L60" s="6">
        <f t="shared" si="26"/>
        <v>71.567376</v>
      </c>
      <c r="M60" s="6">
        <f t="shared" si="27"/>
        <v>109.341504</v>
      </c>
      <c r="N60" s="6">
        <f t="shared" si="28"/>
        <v>286.269504</v>
      </c>
      <c r="O60" s="6">
        <f t="shared" si="29"/>
        <v>82.006128</v>
      </c>
      <c r="P60" s="6">
        <f t="shared" si="30"/>
        <v>214.702128</v>
      </c>
      <c r="Q60" s="6">
        <f t="shared" si="31"/>
        <v>54.670752</v>
      </c>
      <c r="R60" s="6">
        <f t="shared" si="32"/>
        <v>143.134752</v>
      </c>
    </row>
    <row r="61" spans="1:18">
      <c r="A61" s="1">
        <v>59</v>
      </c>
      <c r="B61" s="2">
        <f t="shared" si="33"/>
        <v>8983.2</v>
      </c>
      <c r="C61" s="4">
        <f t="shared" si="17"/>
        <v>449.16</v>
      </c>
      <c r="D61" s="4">
        <f t="shared" si="18"/>
        <v>277.58088</v>
      </c>
      <c r="E61" s="4">
        <f t="shared" si="19"/>
        <v>726.74088</v>
      </c>
      <c r="F61" s="5">
        <f t="shared" si="20"/>
        <v>449.16</v>
      </c>
      <c r="G61" s="5">
        <f t="shared" si="21"/>
        <v>44.916</v>
      </c>
      <c r="H61" s="5">
        <f t="shared" si="22"/>
        <v>179.664</v>
      </c>
      <c r="I61" s="5">
        <f t="shared" si="23"/>
        <v>134.748</v>
      </c>
      <c r="J61" s="5">
        <f t="shared" si="24"/>
        <v>89.832</v>
      </c>
      <c r="K61" s="6">
        <f t="shared" si="25"/>
        <v>27.758088</v>
      </c>
      <c r="L61" s="6">
        <f t="shared" si="26"/>
        <v>72.674088</v>
      </c>
      <c r="M61" s="6">
        <f t="shared" si="27"/>
        <v>111.032352</v>
      </c>
      <c r="N61" s="6">
        <f t="shared" si="28"/>
        <v>290.696352</v>
      </c>
      <c r="O61" s="6">
        <f t="shared" si="29"/>
        <v>83.274264</v>
      </c>
      <c r="P61" s="6">
        <f t="shared" si="30"/>
        <v>218.022264</v>
      </c>
      <c r="Q61" s="6">
        <f t="shared" si="31"/>
        <v>55.516176</v>
      </c>
      <c r="R61" s="6">
        <f t="shared" si="32"/>
        <v>145.348176</v>
      </c>
    </row>
    <row r="62" spans="1:18">
      <c r="A62" s="1">
        <v>60</v>
      </c>
      <c r="B62" s="2">
        <f t="shared" si="33"/>
        <v>9120</v>
      </c>
      <c r="C62" s="4">
        <f t="shared" si="17"/>
        <v>456</v>
      </c>
      <c r="D62" s="4">
        <f t="shared" si="18"/>
        <v>281.808</v>
      </c>
      <c r="E62" s="4">
        <f t="shared" si="19"/>
        <v>737.808</v>
      </c>
      <c r="F62" s="5">
        <f t="shared" si="20"/>
        <v>456</v>
      </c>
      <c r="G62" s="5">
        <f t="shared" si="21"/>
        <v>45.6</v>
      </c>
      <c r="H62" s="5">
        <f t="shared" si="22"/>
        <v>182.4</v>
      </c>
      <c r="I62" s="5">
        <f t="shared" si="23"/>
        <v>136.8</v>
      </c>
      <c r="J62" s="5">
        <f t="shared" si="24"/>
        <v>91.2</v>
      </c>
      <c r="K62" s="6">
        <f t="shared" si="25"/>
        <v>28.1808</v>
      </c>
      <c r="L62" s="6">
        <f t="shared" si="26"/>
        <v>73.7808</v>
      </c>
      <c r="M62" s="6">
        <f t="shared" si="27"/>
        <v>112.7232</v>
      </c>
      <c r="N62" s="6">
        <f t="shared" si="28"/>
        <v>295.1232</v>
      </c>
      <c r="O62" s="6">
        <f t="shared" si="29"/>
        <v>84.5424</v>
      </c>
      <c r="P62" s="6">
        <f t="shared" si="30"/>
        <v>221.3424</v>
      </c>
      <c r="Q62" s="6">
        <f t="shared" si="31"/>
        <v>56.3616</v>
      </c>
      <c r="R62" s="6">
        <f t="shared" si="32"/>
        <v>147.5616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策划数据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2022-12-17T13:34:38Z</dcterms:created>
  <dcterms:modified xsi:type="dcterms:W3CDTF">2022-12-17T14:08:00Z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823892C932B8FCCBEE549D63792DEBB1</vt:lpwstr>
  </property>
  <property fmtid="{D5CDD505-2E9C-101B-9397-08002B2CF9AE}" pid="3" name="KSOProductBuildVer">
    <vt:lpwstr>2052-5.1.1.7662</vt:lpwstr>
  </property>
</Properties>
</file>